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3500" windowHeight="10560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Configuration!$A$5:$CP$986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Configuration!$A$5:$N$141</definedName>
    <definedName name="_xlnm.Print_Titles" localSheetId="3">Configuration!$5:$5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BV7" i="4" l="1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V105" i="4"/>
  <c r="BV106" i="4"/>
  <c r="BV107" i="4"/>
  <c r="BV108" i="4"/>
  <c r="BV109" i="4"/>
  <c r="BV110" i="4"/>
  <c r="BV111" i="4"/>
  <c r="BV112" i="4"/>
  <c r="BV113" i="4"/>
  <c r="BV114" i="4"/>
  <c r="BV115" i="4"/>
  <c r="BV116" i="4"/>
  <c r="BV117" i="4"/>
  <c r="BV118" i="4"/>
  <c r="BV119" i="4"/>
  <c r="BV120" i="4"/>
  <c r="BV121" i="4"/>
  <c r="BV122" i="4"/>
  <c r="BV123" i="4"/>
  <c r="BV124" i="4"/>
  <c r="BV125" i="4"/>
  <c r="BV126" i="4"/>
  <c r="BV127" i="4"/>
  <c r="BV128" i="4"/>
  <c r="BV129" i="4"/>
  <c r="BV130" i="4"/>
  <c r="BV131" i="4"/>
  <c r="BV132" i="4"/>
  <c r="BV133" i="4"/>
  <c r="BV134" i="4"/>
  <c r="BV135" i="4"/>
  <c r="BV136" i="4"/>
  <c r="BV137" i="4"/>
  <c r="BV138" i="4"/>
  <c r="BV139" i="4"/>
  <c r="BV140" i="4"/>
  <c r="BV141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E7" i="4"/>
  <c r="E8" i="4" s="1"/>
  <c r="E9" i="4" s="1"/>
  <c r="E10" i="4" s="1"/>
  <c r="E11" i="4" s="1"/>
  <c r="F7" i="4"/>
  <c r="F8" i="4"/>
  <c r="F9" i="4"/>
  <c r="F10" i="4"/>
  <c r="F11" i="4"/>
  <c r="E12" i="4"/>
  <c r="F12" i="4"/>
  <c r="E13" i="4"/>
  <c r="E14" i="4" s="1"/>
  <c r="E15" i="4" s="1"/>
  <c r="E16" i="4" s="1"/>
  <c r="E17" i="4" s="1"/>
  <c r="E18" i="4" s="1"/>
  <c r="E19" i="4" s="1"/>
  <c r="E20" i="4" s="1"/>
  <c r="F13" i="4"/>
  <c r="F14" i="4"/>
  <c r="F15" i="4"/>
  <c r="F16" i="4"/>
  <c r="F17" i="4"/>
  <c r="F18" i="4"/>
  <c r="F19" i="4"/>
  <c r="F20" i="4"/>
  <c r="E21" i="4"/>
  <c r="E22" i="4" s="1"/>
  <c r="E23" i="4" s="1"/>
  <c r="E24" i="4" s="1"/>
  <c r="E25" i="4" s="1"/>
  <c r="E26" i="4" s="1"/>
  <c r="F21" i="4"/>
  <c r="F22" i="4"/>
  <c r="F23" i="4"/>
  <c r="F24" i="4"/>
  <c r="F25" i="4"/>
  <c r="F26" i="4"/>
  <c r="E27" i="4"/>
  <c r="E28" i="4" s="1"/>
  <c r="E29" i="4" s="1"/>
  <c r="E30" i="4" s="1"/>
  <c r="E31" i="4" s="1"/>
  <c r="E32" i="4" s="1"/>
  <c r="E33" i="4" s="1"/>
  <c r="E34" i="4" s="1"/>
  <c r="E35" i="4" s="1"/>
  <c r="F27" i="4"/>
  <c r="F28" i="4"/>
  <c r="F29" i="4"/>
  <c r="F30" i="4"/>
  <c r="F31" i="4"/>
  <c r="F32" i="4"/>
  <c r="F33" i="4"/>
  <c r="F34" i="4"/>
  <c r="F35" i="4"/>
  <c r="E36" i="4"/>
  <c r="E37" i="4" s="1"/>
  <c r="E38" i="4" s="1"/>
  <c r="E39" i="4" s="1"/>
  <c r="E40" i="4" s="1"/>
  <c r="E41" i="4" s="1"/>
  <c r="E42" i="4" s="1"/>
  <c r="E43" i="4" s="1"/>
  <c r="E44" i="4" s="1"/>
  <c r="F36" i="4"/>
  <c r="F37" i="4"/>
  <c r="F38" i="4"/>
  <c r="F39" i="4"/>
  <c r="F40" i="4"/>
  <c r="F41" i="4"/>
  <c r="F42" i="4"/>
  <c r="F43" i="4"/>
  <c r="F44" i="4"/>
  <c r="E45" i="4"/>
  <c r="F45" i="4"/>
  <c r="E46" i="4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E67" i="4"/>
  <c r="E68" i="4" s="1"/>
  <c r="E69" i="4" s="1"/>
  <c r="E70" i="4" s="1"/>
  <c r="E71" i="4" s="1"/>
  <c r="E72" i="4" s="1"/>
  <c r="F67" i="4"/>
  <c r="F68" i="4"/>
  <c r="F69" i="4"/>
  <c r="F70" i="4"/>
  <c r="F71" i="4"/>
  <c r="F72" i="4"/>
  <c r="E73" i="4"/>
  <c r="E74" i="4" s="1"/>
  <c r="E75" i="4" s="1"/>
  <c r="F73" i="4"/>
  <c r="F74" i="4"/>
  <c r="F75" i="4"/>
  <c r="E76" i="4"/>
  <c r="F76" i="4"/>
  <c r="E77" i="4"/>
  <c r="E78" i="4" s="1"/>
  <c r="E79" i="4" s="1"/>
  <c r="E80" i="4" s="1"/>
  <c r="E81" i="4" s="1"/>
  <c r="E82" i="4" s="1"/>
  <c r="E83" i="4" s="1"/>
  <c r="E84" i="4" s="1"/>
  <c r="E85" i="4" s="1"/>
  <c r="E86" i="4" s="1"/>
  <c r="F77" i="4"/>
  <c r="F78" i="4"/>
  <c r="F79" i="4"/>
  <c r="F80" i="4"/>
  <c r="F81" i="4"/>
  <c r="F82" i="4"/>
  <c r="F83" i="4"/>
  <c r="F84" i="4"/>
  <c r="F85" i="4"/>
  <c r="F86" i="4"/>
  <c r="E87" i="4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E100" i="4"/>
  <c r="F100" i="4"/>
  <c r="E101" i="4"/>
  <c r="F101" i="4"/>
  <c r="E102" i="4"/>
  <c r="F102" i="4"/>
  <c r="E103" i="4"/>
  <c r="F103" i="4"/>
  <c r="E104" i="4"/>
  <c r="E105" i="4" s="1"/>
  <c r="F104" i="4"/>
  <c r="F105" i="4"/>
  <c r="E106" i="4"/>
  <c r="E107" i="4" s="1"/>
  <c r="E108" i="4" s="1"/>
  <c r="F106" i="4"/>
  <c r="F107" i="4"/>
  <c r="F108" i="4"/>
  <c r="E109" i="4"/>
  <c r="F109" i="4"/>
  <c r="E110" i="4"/>
  <c r="E111" i="4" s="1"/>
  <c r="E112" i="4" s="1"/>
  <c r="E113" i="4" s="1"/>
  <c r="E114" i="4" s="1"/>
  <c r="E115" i="4" s="1"/>
  <c r="E116" i="4" s="1"/>
  <c r="F110" i="4"/>
  <c r="F111" i="4"/>
  <c r="F112" i="4"/>
  <c r="F113" i="4"/>
  <c r="F114" i="4"/>
  <c r="F115" i="4"/>
  <c r="F116" i="4"/>
  <c r="E117" i="4"/>
  <c r="F117" i="4"/>
  <c r="E118" i="4"/>
  <c r="E119" i="4" s="1"/>
  <c r="E120" i="4" s="1"/>
  <c r="E121" i="4" s="1"/>
  <c r="E122" i="4" s="1"/>
  <c r="F118" i="4"/>
  <c r="F119" i="4"/>
  <c r="F120" i="4"/>
  <c r="F121" i="4"/>
  <c r="F122" i="4"/>
  <c r="E123" i="4"/>
  <c r="F123" i="4"/>
  <c r="E124" i="4"/>
  <c r="E125" i="4" s="1"/>
  <c r="E126" i="4" s="1"/>
  <c r="F124" i="4"/>
  <c r="F125" i="4"/>
  <c r="F126" i="4"/>
  <c r="E127" i="4"/>
  <c r="F127" i="4"/>
  <c r="E128" i="4"/>
  <c r="E129" i="4" s="1"/>
  <c r="E130" i="4" s="1"/>
  <c r="E131" i="4" s="1"/>
  <c r="E132" i="4" s="1"/>
  <c r="E133" i="4" s="1"/>
  <c r="E134" i="4" s="1"/>
  <c r="F128" i="4"/>
  <c r="F129" i="4"/>
  <c r="F130" i="4"/>
  <c r="F131" i="4"/>
  <c r="F132" i="4"/>
  <c r="F133" i="4"/>
  <c r="F134" i="4"/>
  <c r="E135" i="4"/>
  <c r="F135" i="4"/>
  <c r="E136" i="4"/>
  <c r="E137" i="4" s="1"/>
  <c r="E138" i="4" s="1"/>
  <c r="E139" i="4" s="1"/>
  <c r="F136" i="4"/>
  <c r="F137" i="4"/>
  <c r="F138" i="4"/>
  <c r="F139" i="4"/>
  <c r="E140" i="4"/>
  <c r="E141" i="4" s="1"/>
  <c r="E142" i="4" s="1"/>
  <c r="E143" i="4" s="1"/>
  <c r="E144" i="4" s="1"/>
  <c r="E145" i="4" s="1"/>
  <c r="E146" i="4" s="1"/>
  <c r="F140" i="4"/>
  <c r="F141" i="4"/>
  <c r="F142" i="4"/>
  <c r="F143" i="4"/>
  <c r="F144" i="4"/>
  <c r="F145" i="4"/>
  <c r="F14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B44" i="4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B72" i="4"/>
  <c r="B73" i="4" s="1"/>
  <c r="B74" i="4" s="1"/>
  <c r="C72" i="4"/>
  <c r="C73" i="4"/>
  <c r="C74" i="4"/>
  <c r="B75" i="4"/>
  <c r="C75" i="4"/>
  <c r="B76" i="4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B116" i="4"/>
  <c r="C116" i="4"/>
  <c r="B117" i="4"/>
  <c r="B118" i="4" s="1"/>
  <c r="B119" i="4" s="1"/>
  <c r="B120" i="4" s="1"/>
  <c r="B121" i="4" s="1"/>
  <c r="C117" i="4"/>
  <c r="C118" i="4"/>
  <c r="C119" i="4"/>
  <c r="C120" i="4"/>
  <c r="C121" i="4"/>
  <c r="B122" i="4"/>
  <c r="C122" i="4"/>
  <c r="B123" i="4"/>
  <c r="C123" i="4"/>
  <c r="B124" i="4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BV142" i="4" l="1"/>
  <c r="BV143" i="4"/>
  <c r="BV144" i="4"/>
  <c r="BV145" i="4"/>
  <c r="BV146" i="4"/>
  <c r="BV147" i="4"/>
  <c r="BV148" i="4"/>
  <c r="BV149" i="4"/>
  <c r="BV150" i="4"/>
  <c r="BV151" i="4"/>
  <c r="BV152" i="4"/>
  <c r="BV153" i="4"/>
  <c r="BV154" i="4"/>
  <c r="E147" i="4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3" i="2" l="1"/>
  <c r="M160" i="4" l="1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60" i="4" l="1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59" i="4"/>
  <c r="BV158" i="4"/>
  <c r="BV157" i="4"/>
  <c r="BV156" i="4"/>
  <c r="BV155" i="4"/>
  <c r="BV6" i="4"/>
  <c r="M6" i="4"/>
  <c r="F6" i="4"/>
  <c r="E6" i="4"/>
  <c r="C6" i="4"/>
  <c r="B6" i="4"/>
  <c r="AK3" i="4"/>
  <c r="B6" i="3"/>
  <c r="E173" i="4" l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B183" i="4" l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</calcChain>
</file>

<file path=xl/sharedStrings.xml><?xml version="1.0" encoding="utf-8"?>
<sst xmlns="http://schemas.openxmlformats.org/spreadsheetml/2006/main" count="772" uniqueCount="363">
  <si>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</si>
  <si>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</si>
  <si>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</si>
  <si>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</si>
  <si>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</si>
  <si>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</si>
  <si>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</si>
  <si>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</si>
  <si>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</si>
  <si>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</si>
  <si>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</si>
  <si>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</si>
  <si>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</si>
  <si>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</si>
  <si>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</si>
  <si>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</si>
  <si>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</si>
  <si>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</si>
  <si>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</si>
  <si>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</si>
  <si>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</si>
  <si>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</si>
  <si>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</si>
  <si>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</si>
  <si>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</si>
  <si>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</si>
  <si>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</si>
  <si>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</si>
  <si>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</si>
  <si>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</si>
  <si>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</si>
  <si>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</si>
  <si>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</si>
  <si>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</si>
  <si>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</si>
  <si>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</si>
  <si>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</si>
  <si>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</si>
  <si>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</si>
  <si>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</si>
  <si>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</si>
  <si>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</si>
  <si>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</si>
  <si>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</si>
  <si>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</si>
  <si>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</si>
  <si>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</si>
  <si>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</si>
  <si>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</si>
  <si>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</si>
  <si>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</si>
  <si>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</si>
  <si>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</si>
  <si>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</si>
  <si>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</si>
  <si>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</si>
  <si>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</si>
  <si>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</si>
  <si>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</si>
  <si>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</si>
  <si>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</si>
  <si>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</si>
  <si>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</si>
  <si>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</si>
  <si>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</si>
  <si>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</si>
  <si>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</si>
  <si>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</si>
  <si>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</si>
  <si>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</si>
  <si>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</si>
  <si>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</si>
  <si>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</si>
  <si>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</si>
  <si>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</si>
  <si>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</si>
  <si>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</si>
  <si>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</si>
  <si>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Maschine</t>
  </si>
  <si>
    <t>choice</t>
  </si>
  <si>
    <t>x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</si>
  <si>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</si>
  <si>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</si>
  <si>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</si>
  <si>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</si>
  <si>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</si>
  <si>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</si>
  <si>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</si>
  <si>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</si>
  <si>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</si>
  <si>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</si>
  <si>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</si>
  <si>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</si>
  <si>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</si>
  <si>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</si>
  <si>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</si>
  <si>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</si>
  <si>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</si>
  <si>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</si>
  <si>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</si>
  <si>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</si>
  <si>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</si>
  <si>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</si>
  <si>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</si>
  <si>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</si>
  <si>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</si>
  <si>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</si>
  <si>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</si>
  <si>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</si>
  <si>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</si>
  <si>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</si>
  <si>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</si>
  <si>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</si>
  <si>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</si>
  <si>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</si>
  <si>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</si>
  <si>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</si>
  <si>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</si>
  <si>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</si>
  <si>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</si>
  <si>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</si>
  <si>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</si>
  <si>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</si>
  <si>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</si>
  <si>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</si>
  <si>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</si>
  <si>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</si>
  <si>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</si>
  <si>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</si>
  <si>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</si>
  <si>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</si>
  <si>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</si>
  <si>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</si>
  <si>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</si>
  <si>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</si>
  <si>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</si>
  <si>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</si>
  <si>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</si>
  <si>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</si>
  <si>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0.4</t>
  </si>
  <si>
    <t>0.5</t>
  </si>
  <si>
    <t>Update template (cap. Root ERP ID)</t>
  </si>
  <si>
    <t>FINISHING CONSUMABLES</t>
  </si>
  <si>
    <t>Data input</t>
  </si>
  <si>
    <t>1.0</t>
  </si>
  <si>
    <t>K.Krueger</t>
  </si>
  <si>
    <t>Consumables-FI</t>
  </si>
  <si>
    <t>Conform Advantage Plus, coated, 24mm, round, 1000/box</t>
  </si>
  <si>
    <t>Conform Advantage Plus, coated, 18 x 24mm, half eye, 1000/box</t>
  </si>
  <si>
    <t>Conform Advantage Plus, coated, 19 x 33mm, rugby, 1000/box</t>
  </si>
  <si>
    <t>Conform Advantage Plus, coated, 17 x 33mm, sm B rugby, 1000/box</t>
  </si>
  <si>
    <t>Conform Advantage Plus, uncoated, 24mm, round, 1000/box</t>
  </si>
  <si>
    <t>Conform Advantage Plus, uncoated, 18 x 24mm, half eye, 1000/box</t>
  </si>
  <si>
    <t>Conform Advantage Plus, uncoated, 19 x 33mm, rugby, 1000/box</t>
  </si>
  <si>
    <t>Conform Advantage Plus, uncoated, 17 x 33mm, sm B rugby, 1000/box</t>
  </si>
  <si>
    <t>92009774</t>
  </si>
  <si>
    <t>92009745</t>
  </si>
  <si>
    <t>92009746</t>
  </si>
  <si>
    <t>92009747</t>
  </si>
  <si>
    <t>92009740</t>
  </si>
  <si>
    <t>92009741</t>
  </si>
  <si>
    <t>92009742</t>
  </si>
  <si>
    <t>92009743</t>
  </si>
  <si>
    <t>Secur-edge</t>
  </si>
  <si>
    <t>92008584</t>
  </si>
  <si>
    <t>92008585</t>
  </si>
  <si>
    <t>Secure Edge 17mmx33mm Oval,solid cente</t>
  </si>
  <si>
    <t>Secure Edge 19mmx33mm Oval,solid center</t>
  </si>
  <si>
    <t>Oval, solid center, 7mmx33mm</t>
  </si>
  <si>
    <t>92005721</t>
  </si>
  <si>
    <t>92005720</t>
  </si>
  <si>
    <t>Secure Edge 24mmx18mm, half-eye</t>
  </si>
  <si>
    <t>Secure Edge, 24mm, round</t>
  </si>
  <si>
    <t>Half-eye, 4mmx18mm, half-eye</t>
  </si>
  <si>
    <t>Round, 24mm</t>
  </si>
  <si>
    <t>3M</t>
  </si>
  <si>
    <t>3M LSE Finish pad,Superhydro,18mm,1000/b</t>
  </si>
  <si>
    <t>3M LSE Finish pad,Superhydro,24mm,1000/b</t>
  </si>
  <si>
    <t>ES-4 Pad 16,5mm x 22,5mm 1.000p/roll</t>
  </si>
  <si>
    <t>Leap 3 pads - 18mm round 1000/box</t>
  </si>
  <si>
    <t>Leap 3 pads - 26mm, Round, 1000/box</t>
  </si>
  <si>
    <t>Leap 3 pads - 18mm, Oval,Nidek Block,1000/r</t>
  </si>
  <si>
    <t>Leap 3, Square, 24mm pad, 1000/box</t>
  </si>
  <si>
    <t>Leap 3, Square, 24mm pad, 2000/box</t>
  </si>
  <si>
    <t>92006723</t>
  </si>
  <si>
    <t>92006724</t>
  </si>
  <si>
    <t>92007856</t>
  </si>
  <si>
    <t>92006516</t>
  </si>
  <si>
    <t>92006518</t>
  </si>
  <si>
    <t>92006651</t>
  </si>
  <si>
    <t>92006514</t>
  </si>
  <si>
    <t>92006515</t>
  </si>
  <si>
    <t>Miscellaneous</t>
  </si>
  <si>
    <t>3M 1647 Blue chip pro</t>
  </si>
  <si>
    <t>Anti-slip pad, high performance</t>
  </si>
  <si>
    <t>92006513</t>
  </si>
  <si>
    <t>92006069</t>
  </si>
  <si>
    <t>Clamping ring, ES, oval, rubber, 16/22</t>
  </si>
  <si>
    <t>Clamping ring, ES, round, rubber, 20mm</t>
  </si>
  <si>
    <t>92007714</t>
  </si>
  <si>
    <t>92007911</t>
  </si>
  <si>
    <t>Conform</t>
  </si>
  <si>
    <t>24mm Round w/center, Black</t>
  </si>
  <si>
    <t>24mm Round w/center, Blue</t>
  </si>
  <si>
    <t>Oblong w/center, Black</t>
  </si>
  <si>
    <t>Oblong w/center, Blue</t>
  </si>
  <si>
    <t>Small B w/center, Black</t>
  </si>
  <si>
    <t>92008528</t>
  </si>
  <si>
    <t>92008532</t>
  </si>
  <si>
    <t>92008531</t>
  </si>
  <si>
    <t>92008535</t>
  </si>
  <si>
    <t>92008530</t>
  </si>
  <si>
    <t>92008534</t>
  </si>
  <si>
    <t>Small B w/center, Blue</t>
  </si>
  <si>
    <t>1/2 eye, w/center, black</t>
  </si>
  <si>
    <t>1/2 eye, w/center, blue</t>
  </si>
  <si>
    <t>92008529</t>
  </si>
  <si>
    <t>92008533</t>
  </si>
  <si>
    <t>Large - black, 25/bag</t>
  </si>
  <si>
    <t>Large - blue,25/bag</t>
  </si>
  <si>
    <t>Small-Black,25/bag</t>
  </si>
  <si>
    <t>Small-Blu, 25/bag</t>
  </si>
  <si>
    <t>Satisloh</t>
  </si>
  <si>
    <t>92004198</t>
  </si>
  <si>
    <t>92003938</t>
  </si>
  <si>
    <t>92004201</t>
  </si>
  <si>
    <t>92003939</t>
  </si>
  <si>
    <t>Nucleo finish Block R110mm (NM)</t>
  </si>
  <si>
    <t>Nucleo finish Block R180mm (NM)</t>
  </si>
  <si>
    <t>Nucleo finish Block R500mm (NM)</t>
  </si>
  <si>
    <t>Nucleo finish Block R60mm (NM)</t>
  </si>
  <si>
    <t>Nucleo finish Block R80mm (NM)</t>
  </si>
  <si>
    <t>92008082</t>
  </si>
  <si>
    <t>92008083</t>
  </si>
  <si>
    <t>92008085</t>
  </si>
  <si>
    <t>92008084</t>
  </si>
  <si>
    <t>92008081</t>
  </si>
  <si>
    <t>ES4 Block Unit 16 / 22</t>
  </si>
  <si>
    <t>92007368</t>
  </si>
  <si>
    <t>Cutters</t>
  </si>
  <si>
    <t>ES</t>
  </si>
  <si>
    <t xml:space="preserve">ES-4 wheel 57x20 PCD/K20/6 teeth </t>
  </si>
  <si>
    <t xml:space="preserve">ES wheel 60x20 PCD/K20/6 teeth </t>
  </si>
  <si>
    <t xml:space="preserve">ES-3/4 grooving bit +6° 0.7 mm poly </t>
  </si>
  <si>
    <t xml:space="preserve">ES-3/4 grooving bit -6° 0.7 mm CR39 </t>
  </si>
  <si>
    <t xml:space="preserve">ES-3/4 grooving bit -6° 1.2 mm CR39 </t>
  </si>
  <si>
    <t xml:space="preserve">ES-3/4 grooving bit +6° 1.2 mm poly </t>
  </si>
  <si>
    <t xml:space="preserve">ES-3/4 grooving bit -6° 0.9 mm CR39 </t>
  </si>
  <si>
    <t xml:space="preserve">ES-3/4 grooving bit -6° 0.8 mm CR39 </t>
  </si>
  <si>
    <t xml:space="preserve">ES-3/4 grooving bit +6° 0.9 mm poly </t>
  </si>
  <si>
    <t xml:space="preserve">ES-3/4 grooving bit -6° 1.0 mm CR39 </t>
  </si>
  <si>
    <t xml:space="preserve">ES-3/4 grooving bit +6° 0.8 mm poly </t>
  </si>
  <si>
    <t xml:space="preserve">ES-3/4 grooving bit +6° 1.0 mm poly </t>
  </si>
  <si>
    <t xml:space="preserve">ES-3/4 grooving bit +6° 1.1 mm poly </t>
  </si>
  <si>
    <t xml:space="preserve">ES-3 pin bevel lathing bit PCD +6° </t>
  </si>
  <si>
    <t xml:space="preserve">ES-3 pin bevel lathing bit PCD -6° </t>
  </si>
  <si>
    <t xml:space="preserve">ES-4 pin bevel lathing tip D60 DC </t>
  </si>
  <si>
    <t xml:space="preserve">ES-4 pin bevel lathing tip D60 CR </t>
  </si>
  <si>
    <t xml:space="preserve">ES pin bevel wheel 60 x 3.2 30°/D36/C50 </t>
  </si>
  <si>
    <t xml:space="preserve">ES V-disc-couple D36, C50/D7, C100 </t>
  </si>
  <si>
    <t xml:space="preserve">ES V-disc-couple D36, C50/D7, C115 </t>
  </si>
  <si>
    <t xml:space="preserve">ES V-disc-couple D36, C50/D7, C115 115° </t>
  </si>
  <si>
    <t>7Ex</t>
  </si>
  <si>
    <t>Carbide Cutter Standard 10 / pk 93072</t>
  </si>
  <si>
    <t>Coated Cutter Standard 1 93074</t>
  </si>
  <si>
    <t>Diamond Cutter Standard 1 93075</t>
  </si>
  <si>
    <t>Micro Edge Cutter Standard 10 / pk NA</t>
  </si>
  <si>
    <t>Drill bit 0.8 x 6 mm, 10 pc</t>
  </si>
  <si>
    <t>NBA 30 Deg Cutter w/ Sharp Bevel 30° 1 93194</t>
  </si>
  <si>
    <t>NBA Cutter with 0.25” Flat 30° 1 93196</t>
  </si>
  <si>
    <t>Fendall Safe T 115° 1 93195</t>
  </si>
  <si>
    <t>Liberty 100° 1 93372</t>
  </si>
  <si>
    <t>Hi-Wrap 1 54°/30° 1 93342</t>
  </si>
  <si>
    <t>Hi-Wrap 2 44°/40° 1 93344</t>
  </si>
  <si>
    <t>Shallow Bevel 44°/40° 1 93080</t>
  </si>
  <si>
    <t>Hilco Sport Goggle w/ sharp bevel 50° 1 93366</t>
  </si>
  <si>
    <t>Hilco Sport Goggle w/ flat bevel 50° 1 93422</t>
  </si>
  <si>
    <t>Light Bender NA 2 93275</t>
  </si>
  <si>
    <t>7Ex Dual Polish</t>
  </si>
  <si>
    <t>Multi-cutter Body</t>
  </si>
  <si>
    <t>Light Bender NA 1 93275</t>
  </si>
  <si>
    <t>Shelving NA 1 93418</t>
  </si>
  <si>
    <t>Multi-Cutter Body NA 1 90812</t>
  </si>
  <si>
    <t>02504036</t>
  </si>
  <si>
    <t xml:space="preserve">High Wrap 2 Polish </t>
  </si>
  <si>
    <t>Hi-Wrap 2 Blade 44°/40° 1 93344</t>
  </si>
  <si>
    <t>Hi-Wrap 2 Polish Assembly NA 1 90827</t>
  </si>
  <si>
    <t>02054038</t>
  </si>
  <si>
    <t>Shallow Polish</t>
  </si>
  <si>
    <t>Standard Cutter 44°/40° 1 93080</t>
  </si>
  <si>
    <t>Shallow Polish Assembly NA 1 90831</t>
  </si>
  <si>
    <t>02054037</t>
  </si>
  <si>
    <t>Bevel and Taper Blade 115°/5° Taper 1 93435</t>
  </si>
  <si>
    <t>5° Taper Polish Assembly NA 1 90832</t>
  </si>
  <si>
    <t>02054039</t>
  </si>
  <si>
    <t>End Mill</t>
  </si>
  <si>
    <t xml:space="preserve">Taper Polish </t>
  </si>
  <si>
    <t>End Mill 3/32</t>
  </si>
  <si>
    <t>End Mill 1/16</t>
  </si>
  <si>
    <t>End Mill 1 mm</t>
  </si>
  <si>
    <t>Square Blade Bevel 93348</t>
  </si>
  <si>
    <t>End Mill Assembly 90811</t>
  </si>
  <si>
    <t>02054040</t>
  </si>
  <si>
    <t>Dressing Stones</t>
  </si>
  <si>
    <t>For Diamond Tools</t>
  </si>
  <si>
    <t>Green ES-2/3/4 Dulling stone 1 ea.</t>
  </si>
  <si>
    <t>Pink ES-2/3/4 Sharpening stone 1 ea.</t>
  </si>
  <si>
    <t>White ES-2/3/4 Sharpening stone 1 ea</t>
  </si>
  <si>
    <t>Dressing Device</t>
  </si>
  <si>
    <t>02006688</t>
  </si>
  <si>
    <t>Job Trays</t>
  </si>
  <si>
    <t>Other</t>
  </si>
  <si>
    <t>Combi Satisloh White 20 pieces</t>
  </si>
  <si>
    <t>Combi Satisloh Blue 20 pieces</t>
  </si>
  <si>
    <t>Combi Satisloh Red 20 pieces</t>
  </si>
  <si>
    <t>Combi Satisloh Green 20 pieces</t>
  </si>
  <si>
    <t>Combi Satisloh Yellow 20 pieces</t>
  </si>
  <si>
    <t>Tray Divider Both Clear 1</t>
  </si>
  <si>
    <t>Rubber Lens Protector N A Black 1</t>
  </si>
  <si>
    <t>Job Ticket Cover 220 x 135 mm Plastic 10 pieces</t>
  </si>
  <si>
    <t>Filtering</t>
  </si>
  <si>
    <t>Filter bag, 250 mincron, washable, 140L</t>
  </si>
  <si>
    <t>Filter bag 150 micron, custom fit, ICS</t>
  </si>
  <si>
    <t>Filter Element, 50 micron</t>
  </si>
  <si>
    <t>90000648</t>
  </si>
  <si>
    <t>90053941</t>
  </si>
  <si>
    <t>92009956</t>
  </si>
  <si>
    <t>Deblocking pliers</t>
  </si>
  <si>
    <t>75050230</t>
  </si>
  <si>
    <t>CUT BEV 5mm SHELF 6E/7E 10PK</t>
  </si>
  <si>
    <t>92007884</t>
  </si>
  <si>
    <t>Finish Pads</t>
  </si>
  <si>
    <t>Finish Blocks</t>
  </si>
  <si>
    <t>Bits</t>
  </si>
  <si>
    <t>Blades</t>
  </si>
  <si>
    <t>Leap 3, round, 26mm, 1000/box</t>
  </si>
  <si>
    <t>Leap 3, round, 18mm, 1000/box</t>
  </si>
  <si>
    <t>Leap 3, oval, 18mm, Nidek Block,1000/r</t>
  </si>
  <si>
    <t>Leap 3, Square, 24mm, 1000/box</t>
  </si>
  <si>
    <t>Leap 3, Square, 24mm, 2000/box</t>
  </si>
  <si>
    <t>Oval, solid center, 19mmx33mm</t>
  </si>
  <si>
    <t>Blue Chip Lens Protector, Round 2000/box</t>
  </si>
  <si>
    <t>SalesOrg-0005</t>
  </si>
  <si>
    <t>CONSUMABLES_FI</t>
  </si>
  <si>
    <t>revisions</t>
  </si>
  <si>
    <t>1.1</t>
  </si>
  <si>
    <t>02054036</t>
  </si>
  <si>
    <t>NOP Vacuum Bags</t>
  </si>
  <si>
    <t>Set of 10</t>
  </si>
  <si>
    <t>92008416</t>
  </si>
  <si>
    <t>92007959</t>
  </si>
  <si>
    <t>Set of 25</t>
  </si>
  <si>
    <t>NOP White Filter bag</t>
  </si>
  <si>
    <t>60053021</t>
  </si>
  <si>
    <t>10 gallon</t>
  </si>
  <si>
    <t>60053022</t>
  </si>
  <si>
    <t>NOP Vacuum Bag - 10 gal, N0770</t>
  </si>
  <si>
    <t>NOP Vacuum Bag - 10 ea, 10 WH</t>
  </si>
  <si>
    <t>NOP Vaccum Bag - 25 ea, 25 WH</t>
  </si>
  <si>
    <t>NOP White filter bag, ST083</t>
  </si>
  <si>
    <t>92008570</t>
  </si>
  <si>
    <t>testing revisions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</si>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</sst>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2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8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1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0" xfId="3" applyFont="1" applyAlignment="1" applyProtection="1">
      <alignment horizontal="center" vertical="center"/>
      <protection locked="0"/>
    </xf>
    <xf numFmtId="49" fontId="3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1" fillId="0" borderId="0" xfId="3" applyNumberFormat="1" applyFont="1" applyAlignment="1" applyProtection="1"/>
    <xf numFmtId="49" fontId="3" fillId="0" borderId="0" xfId="3" applyNumberFormat="1" applyFont="1" applyAlignment="1" applyProtection="1"/>
    <xf numFmtId="49" fontId="4" fillId="0" borderId="0" xfId="4" applyNumberFormat="1" applyFont="1" applyAlignment="1" applyProtection="1"/>
    <xf numFmtId="49" fontId="5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49" fontId="7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7" fillId="0" borderId="1" xfId="3" applyNumberFormat="1" applyFont="1" applyBorder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/>
    </xf>
    <xf numFmtId="0" fontId="7" fillId="3" borderId="0" xfId="3" applyFont="1" applyFill="1" applyAlignment="1" applyProtection="1">
      <alignment horizontal="left" vertical="center"/>
    </xf>
    <xf numFmtId="0" fontId="7" fillId="3" borderId="0" xfId="3" applyFont="1" applyFill="1" applyAlignment="1" applyProtection="1">
      <alignment horizontal="center" vertical="center"/>
    </xf>
    <xf numFmtId="49" fontId="7" fillId="3" borderId="0" xfId="0" applyNumberFormat="1" applyFont="1" applyFill="1" applyAlignment="1" applyProtection="1">
      <alignment vertical="center"/>
    </xf>
    <xf numFmtId="49" fontId="7" fillId="3" borderId="0" xfId="0" applyNumberFormat="1" applyFont="1" applyFill="1" applyAlignment="1" applyProtection="1">
      <alignment vertical="center"/>
      <protection locked="0"/>
    </xf>
    <xf numFmtId="49" fontId="7" fillId="3" borderId="0" xfId="1" applyNumberFormat="1" applyFont="1" applyFill="1" applyAlignment="1" applyProtection="1">
      <alignment vertical="center"/>
      <protection locked="0"/>
    </xf>
    <xf numFmtId="49" fontId="7" fillId="3" borderId="0" xfId="1" applyNumberFormat="1" applyFont="1" applyFill="1" applyAlignment="1" applyProtection="1">
      <alignment vertical="center"/>
    </xf>
    <xf numFmtId="0" fontId="7" fillId="3" borderId="0" xfId="3" applyFont="1" applyFill="1" applyAlignment="1" applyProtection="1"/>
    <xf numFmtId="0" fontId="7" fillId="3" borderId="0" xfId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49" fontId="7" fillId="3" borderId="0" xfId="1" applyNumberFormat="1" applyFont="1" applyFill="1" applyAlignment="1" applyProtection="1">
      <alignment horizontal="left" vertical="center"/>
    </xf>
    <xf numFmtId="49" fontId="7" fillId="3" borderId="0" xfId="1" applyNumberFormat="1" applyFont="1" applyFill="1" applyAlignment="1" applyProtection="1">
      <alignment horizontal="left" vertical="center"/>
      <protection locked="0"/>
    </xf>
    <xf numFmtId="49" fontId="8" fillId="3" borderId="0" xfId="3" applyNumberFormat="1" applyFont="1" applyFill="1" applyAlignment="1" applyProtection="1">
      <alignment horizontal="left" vertical="center"/>
    </xf>
    <xf numFmtId="0" fontId="7" fillId="3" borderId="0" xfId="3" applyFont="1" applyFill="1" applyAlignment="1" applyProtection="1">
      <alignment horizontal="left"/>
    </xf>
    <xf numFmtId="0" fontId="8" fillId="3" borderId="0" xfId="3" applyFont="1" applyFill="1" applyAlignment="1" applyProtection="1">
      <alignment vertical="center"/>
    </xf>
    <xf numFmtId="0" fontId="7" fillId="0" borderId="0" xfId="3" applyFont="1" applyAlignment="1" applyProtection="1">
      <alignment horizontal="left" vertical="center"/>
      <protection locked="0"/>
    </xf>
    <xf numFmtId="0" fontId="7" fillId="0" borderId="0" xfId="3" applyFont="1" applyAlignment="1">
      <alignment horizontal="left" vertical="center"/>
    </xf>
    <xf numFmtId="0" fontId="7" fillId="0" borderId="0" xfId="3" applyFont="1" applyAlignment="1">
      <alignment vertical="center"/>
    </xf>
    <xf numFmtId="0" fontId="7" fillId="0" borderId="0" xfId="3" applyFont="1" applyAlignment="1" applyProtection="1">
      <alignment vertical="center"/>
      <protection locked="0"/>
    </xf>
    <xf numFmtId="0" fontId="7" fillId="0" borderId="0" xfId="1" applyFont="1" applyAlignment="1" applyProtection="1">
      <alignment vertical="center"/>
      <protection locked="0"/>
    </xf>
    <xf numFmtId="49" fontId="7" fillId="0" borderId="0" xfId="0" applyNumberFormat="1" applyFont="1" applyAlignment="1"/>
    <xf numFmtId="49" fontId="7" fillId="0" borderId="0" xfId="1" applyNumberFormat="1" applyFont="1" applyAlignment="1" applyProtection="1">
      <alignment vertical="center"/>
      <protection locked="0"/>
    </xf>
    <xf numFmtId="49" fontId="10" fillId="0" borderId="0" xfId="3" applyNumberFormat="1" applyFont="1" applyAlignment="1" applyProtection="1">
      <protection locked="0"/>
    </xf>
    <xf numFmtId="0" fontId="10" fillId="0" borderId="0" xfId="3" applyFont="1" applyAlignment="1" applyProtection="1">
      <alignment horizontal="center"/>
      <protection locked="0"/>
    </xf>
    <xf numFmtId="0" fontId="10" fillId="0" borderId="0" xfId="3" applyFont="1" applyAlignment="1" applyProtection="1">
      <protection locked="0"/>
    </xf>
    <xf numFmtId="0" fontId="7" fillId="3" borderId="0" xfId="3" applyFont="1" applyFill="1" applyAlignment="1" applyProtection="1">
      <alignment vertical="center"/>
    </xf>
    <xf numFmtId="0" fontId="7" fillId="3" borderId="0" xfId="1" applyFont="1" applyFill="1" applyAlignment="1" applyProtection="1">
      <alignment vertical="center"/>
    </xf>
    <xf numFmtId="0" fontId="7" fillId="3" borderId="0" xfId="3" applyFont="1" applyFill="1" applyAlignment="1" applyProtection="1">
      <alignment horizontal="left" vertical="center" textRotation="90"/>
    </xf>
    <xf numFmtId="0" fontId="7" fillId="3" borderId="0" xfId="3" applyFont="1" applyFill="1" applyAlignment="1" applyProtection="1">
      <alignment horizontal="center" vertical="center" textRotation="90"/>
    </xf>
    <xf numFmtId="49" fontId="7" fillId="3" borderId="0" xfId="3" applyNumberFormat="1" applyFont="1" applyFill="1" applyAlignment="1" applyProtection="1">
      <alignment vertical="center"/>
    </xf>
    <xf numFmtId="49" fontId="7" fillId="3" borderId="0" xfId="3" applyNumberFormat="1" applyFont="1" applyFill="1" applyAlignment="1" applyProtection="1">
      <alignment vertical="center"/>
      <protection locked="0"/>
    </xf>
    <xf numFmtId="0" fontId="7" fillId="3" borderId="0" xfId="2" applyFont="1" applyFill="1" applyAlignment="1" applyProtection="1"/>
    <xf numFmtId="49" fontId="7" fillId="0" borderId="0" xfId="3" applyNumberFormat="1" applyFont="1" applyAlignment="1" applyProtection="1">
      <alignment vertical="center"/>
      <protection locked="0"/>
    </xf>
    <xf numFmtId="0" fontId="10" fillId="0" borderId="0" xfId="3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8" fillId="3" borderId="0" xfId="4" applyFont="1" applyFill="1" applyAlignment="1" applyProtection="1">
      <alignment horizontal="left" vertical="center"/>
    </xf>
    <xf numFmtId="0" fontId="10" fillId="3" borderId="0" xfId="4" applyFont="1" applyFill="1" applyAlignment="1" applyProtection="1">
      <alignment horizontal="left" vertical="center"/>
    </xf>
    <xf numFmtId="49" fontId="8" fillId="3" borderId="0" xfId="4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7" fillId="0" borderId="2" xfId="0" applyFont="1" applyFill="1" applyBorder="1" applyAlignment="1">
      <alignment wrapText="1"/>
    </xf>
    <xf numFmtId="0" fontId="7" fillId="0" borderId="3" xfId="0" applyFont="1" applyFill="1" applyBorder="1" applyAlignment="1">
      <alignment wrapText="1"/>
    </xf>
    <xf numFmtId="49" fontId="7" fillId="0" borderId="3" xfId="0" applyNumberFormat="1" applyFont="1" applyFill="1" applyBorder="1" applyAlignment="1">
      <alignment wrapText="1"/>
    </xf>
    <xf numFmtId="49" fontId="9" fillId="4" borderId="3" xfId="0" applyNumberFormat="1" applyFont="1" applyFill="1" applyBorder="1" applyAlignment="1" applyProtection="1">
      <alignment wrapText="1"/>
      <protection locked="0"/>
    </xf>
    <xf numFmtId="49" fontId="0" fillId="4" borderId="0" xfId="0" applyNumberFormat="1" applyFill="1" applyAlignment="1" applyProtection="1">
      <protection locked="0"/>
    </xf>
    <xf numFmtId="0" fontId="11" fillId="4" borderId="3" xfId="0" applyFont="1" applyFill="1" applyBorder="1" applyAlignment="1" applyProtection="1">
      <alignment wrapText="1"/>
      <protection locked="0"/>
    </xf>
    <xf numFmtId="0" fontId="11" fillId="4" borderId="2" xfId="0" applyFont="1" applyFill="1" applyBorder="1" applyAlignment="1" applyProtection="1">
      <alignment wrapText="1"/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11" fillId="4" borderId="0" xfId="0" applyFont="1" applyFill="1" applyAlignment="1" applyProtection="1">
      <protection locked="0"/>
    </xf>
    <xf numFmtId="0" fontId="6" fillId="0" borderId="1" xfId="3" applyFont="1" applyBorder="1" applyAlignment="1" applyProtection="1">
      <alignment vertical="center"/>
      <protection locked="0"/>
    </xf>
    <xf numFmtId="49" fontId="6" fillId="0" borderId="1" xfId="3" applyNumberFormat="1" applyFont="1" applyBorder="1" applyAlignment="1" applyProtection="1">
      <alignment vertical="center"/>
      <protection locked="0"/>
    </xf>
    <xf numFmtId="49" fontId="6" fillId="0" borderId="0" xfId="0" applyNumberFormat="1" applyFont="1" applyAlignment="1"/>
    <xf numFmtId="0" fontId="6" fillId="0" borderId="0" xfId="3" applyFont="1" applyAlignment="1" applyProtection="1">
      <alignment horizontal="left" vertical="center"/>
      <protection locked="0"/>
    </xf>
    <xf numFmtId="0" fontId="6" fillId="0" borderId="0" xfId="3" applyFont="1" applyAlignment="1">
      <alignment horizontal="left" vertical="center"/>
    </xf>
    <xf numFmtId="0" fontId="6" fillId="0" borderId="0" xfId="3" applyFont="1" applyAlignment="1" applyProtection="1">
      <alignment horizontal="center" vertical="center"/>
      <protection locked="0"/>
    </xf>
    <xf numFmtId="49" fontId="6" fillId="0" borderId="0" xfId="3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49" fontId="6" fillId="0" borderId="0" xfId="0" applyNumberFormat="1" applyFont="1" applyFill="1" applyAlignment="1" applyProtection="1">
      <alignment vertical="center"/>
      <protection locked="0"/>
    </xf>
    <xf numFmtId="0" fontId="7" fillId="0" borderId="0" xfId="0" applyFont="1" applyAlignment="1" applyProtection="1">
      <alignment horizontal="left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43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5.140625" defaultRowHeight="15" customHeight="1"/>
  <cols>
    <col min="1" max="1" width="12.5703125" style="4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11" t="s">
        <v>8</v>
      </c>
    </row>
    <row r="2" spans="1:9" ht="15" customHeight="1">
      <c r="A2" s="8">
        <v>42514</v>
      </c>
      <c r="B2" s="9" t="s">
        <v>12</v>
      </c>
      <c r="C2" s="10"/>
      <c r="D2" s="10" t="s">
        <v>13</v>
      </c>
      <c r="E2" s="9" t="s">
        <v>11</v>
      </c>
      <c r="F2" s="9" t="s">
        <v>9</v>
      </c>
      <c r="G2" s="9" t="s">
        <v>10</v>
      </c>
      <c r="H2" s="11"/>
      <c r="I2" s="11"/>
    </row>
    <row r="3" spans="1:9" ht="15" customHeight="1">
      <c r="A3" s="8">
        <v>42558</v>
      </c>
      <c r="B3" s="9" t="s">
        <v>12</v>
      </c>
      <c r="C3" s="10"/>
      <c r="D3" s="30" t="s">
        <v>139</v>
      </c>
      <c r="E3" s="9" t="s">
        <v>11</v>
      </c>
      <c r="F3" s="9" t="s">
        <v>9</v>
      </c>
      <c r="G3" s="9" t="s">
        <v>10</v>
      </c>
      <c r="H3" s="11"/>
      <c r="I3" s="11"/>
    </row>
    <row r="4" spans="1:9" ht="15" customHeight="1">
      <c r="A4" s="8">
        <v>42580</v>
      </c>
      <c r="B4" s="9" t="s">
        <v>141</v>
      </c>
      <c r="C4" s="10"/>
      <c r="D4" s="10" t="s">
        <v>140</v>
      </c>
      <c r="E4" s="9" t="s">
        <v>11</v>
      </c>
      <c r="F4" s="9" t="s">
        <v>9</v>
      </c>
      <c r="G4" s="9" t="s">
        <v>10</v>
      </c>
      <c r="H4" s="11"/>
      <c r="I4" s="11"/>
    </row>
    <row r="5" spans="1:9" ht="15" customHeight="1">
      <c r="A5" s="8">
        <v>42650</v>
      </c>
      <c r="B5" s="9" t="s">
        <v>143</v>
      </c>
      <c r="C5" s="10" t="s">
        <v>144</v>
      </c>
      <c r="D5" s="10" t="s">
        <v>140</v>
      </c>
      <c r="E5" s="9" t="s">
        <v>145</v>
      </c>
      <c r="F5" s="9" t="s">
        <v>9</v>
      </c>
      <c r="G5" s="9" t="s">
        <v>10</v>
      </c>
      <c r="H5" s="11"/>
      <c r="I5" s="11"/>
    </row>
    <row r="6" spans="1:9" ht="15" customHeight="1">
      <c r="A6" s="8">
        <v>42654</v>
      </c>
      <c r="B6" s="80" t="s">
        <v>344</v>
      </c>
      <c r="C6" s="81" t="s">
        <v>345</v>
      </c>
      <c r="D6" s="81" t="s">
        <v>140</v>
      </c>
      <c r="E6" s="80" t="s">
        <v>145</v>
      </c>
      <c r="F6" s="80" t="s">
        <v>9</v>
      </c>
      <c r="G6" s="80" t="s">
        <v>10</v>
      </c>
      <c r="H6" s="11"/>
      <c r="I6" s="11"/>
    </row>
    <row r="7" spans="1:9" ht="15" customHeight="1">
      <c r="A7" s="8">
        <v>42746</v>
      </c>
      <c r="B7" s="9" t="s">
        <v>361</v>
      </c>
      <c r="C7" s="10" t="s">
        <v>362</v>
      </c>
      <c r="D7" s="10" t="s">
        <v>140</v>
      </c>
      <c r="E7" s="9" t="s">
        <v>145</v>
      </c>
      <c r="F7" s="9" t="s">
        <v>9</v>
      </c>
      <c r="G7" s="9" t="s">
        <v>10</v>
      </c>
      <c r="H7" s="11"/>
      <c r="I7" s="11"/>
    </row>
    <row r="8" spans="1:9" ht="15" customHeight="1">
      <c r="A8" s="8"/>
      <c r="B8" s="9"/>
      <c r="C8" s="10"/>
      <c r="D8" s="10"/>
      <c r="E8" s="9"/>
      <c r="F8" s="9"/>
      <c r="G8" s="9"/>
      <c r="H8" s="11"/>
      <c r="I8" s="11"/>
    </row>
    <row r="9" spans="1:9" ht="15" customHeight="1">
      <c r="A9" s="12"/>
      <c r="B9" s="9"/>
      <c r="C9" s="10"/>
      <c r="D9" s="10"/>
      <c r="E9" s="9"/>
      <c r="F9" s="9"/>
      <c r="G9" s="9"/>
      <c r="H9" s="11"/>
      <c r="I9" s="11"/>
    </row>
    <row r="10" spans="1:9" ht="15" customHeight="1">
      <c r="A10" s="8"/>
      <c r="B10" s="9"/>
      <c r="C10" s="10"/>
      <c r="D10" s="10"/>
      <c r="E10" s="9"/>
      <c r="F10" s="9"/>
      <c r="G10" s="9"/>
      <c r="H10" s="11"/>
      <c r="I10" s="11"/>
    </row>
    <row r="11" spans="1:9" ht="15" customHeight="1">
      <c r="A11" s="8"/>
      <c r="B11" s="9"/>
      <c r="C11" s="10"/>
      <c r="D11" s="10"/>
      <c r="E11" s="9"/>
      <c r="F11" s="9"/>
      <c r="G11" s="9"/>
      <c r="H11" s="11"/>
      <c r="I11" s="11"/>
    </row>
    <row r="12" spans="1:9" ht="15" customHeight="1">
      <c r="A12" s="8"/>
      <c r="B12" s="9"/>
      <c r="C12" s="10"/>
      <c r="D12" s="10"/>
      <c r="E12" s="9"/>
      <c r="F12" s="9"/>
      <c r="G12" s="9"/>
      <c r="H12" s="11"/>
      <c r="I12" s="11"/>
    </row>
    <row r="13" spans="1:9" ht="15" customHeight="1">
      <c r="A13" s="8"/>
      <c r="B13" s="9"/>
      <c r="C13" s="10"/>
      <c r="D13" s="10"/>
      <c r="E13" s="9"/>
      <c r="F13" s="9"/>
      <c r="G13" s="9"/>
      <c r="H13" s="11"/>
      <c r="I13" s="11"/>
    </row>
    <row r="14" spans="1:9" ht="15" customHeight="1">
      <c r="A14" s="8"/>
      <c r="B14" s="9"/>
      <c r="C14" s="10"/>
      <c r="D14" s="10"/>
      <c r="E14" s="9"/>
      <c r="F14" s="9"/>
      <c r="G14" s="9"/>
      <c r="H14" s="11"/>
      <c r="I14" s="11"/>
    </row>
    <row r="15" spans="1:9" ht="15" customHeight="1">
      <c r="A15" s="8"/>
      <c r="B15" s="9"/>
      <c r="C15" s="10"/>
      <c r="D15" s="10"/>
      <c r="E15" s="9"/>
      <c r="F15" s="9"/>
      <c r="G15" s="9"/>
      <c r="H15" s="11"/>
      <c r="I15" s="11"/>
    </row>
    <row r="16" spans="1:9" ht="15" customHeight="1">
      <c r="A16" s="8"/>
      <c r="B16" s="9"/>
      <c r="C16" s="10"/>
      <c r="D16" s="10"/>
      <c r="E16" s="9"/>
      <c r="F16" s="9"/>
      <c r="G16" s="9"/>
      <c r="H16" s="11"/>
      <c r="I16" s="11"/>
    </row>
    <row r="17" spans="1:9" ht="15" customHeight="1">
      <c r="A17" s="8"/>
      <c r="B17" s="9"/>
      <c r="C17" s="10"/>
      <c r="D17" s="10"/>
      <c r="E17" s="9"/>
      <c r="F17" s="9"/>
      <c r="G17" s="9"/>
      <c r="H17" s="11"/>
      <c r="I17" s="11"/>
    </row>
    <row r="18" spans="1:9" ht="15" customHeight="1">
      <c r="A18" s="8"/>
      <c r="B18" s="9"/>
      <c r="C18" s="10"/>
      <c r="D18" s="10"/>
      <c r="E18" s="9"/>
      <c r="F18" s="9"/>
      <c r="G18" s="9"/>
      <c r="H18" s="11"/>
      <c r="I18" s="11"/>
    </row>
    <row r="19" spans="1:9" ht="15" customHeight="1">
      <c r="A19" s="8"/>
      <c r="B19" s="9"/>
      <c r="C19" s="10"/>
      <c r="D19" s="10"/>
      <c r="E19" s="9"/>
      <c r="F19" s="9"/>
      <c r="G19" s="9"/>
      <c r="H19" s="11"/>
      <c r="I19" s="11"/>
    </row>
    <row r="20" spans="1:9" ht="15" customHeight="1">
      <c r="A20" s="8"/>
      <c r="B20" s="9"/>
      <c r="C20" s="10"/>
      <c r="D20" s="10"/>
      <c r="E20" s="9"/>
      <c r="F20" s="9"/>
      <c r="G20" s="9"/>
      <c r="H20" s="11"/>
      <c r="I20" s="11"/>
    </row>
    <row r="21" spans="1:9" ht="15" customHeight="1">
      <c r="A21" s="8"/>
      <c r="B21" s="9"/>
      <c r="C21" s="10"/>
      <c r="D21" s="10"/>
      <c r="E21" s="9"/>
      <c r="F21" s="9"/>
      <c r="G21" s="9"/>
      <c r="H21" s="11"/>
      <c r="I21" s="11"/>
    </row>
    <row r="22" spans="1:9" ht="15" customHeight="1">
      <c r="A22" s="8"/>
      <c r="B22" s="9"/>
      <c r="C22" s="10"/>
      <c r="D22" s="10"/>
      <c r="E22" s="9"/>
      <c r="F22" s="9"/>
      <c r="G22" s="9"/>
      <c r="H22" s="11"/>
      <c r="I22" s="11"/>
    </row>
    <row r="23" spans="1:9" ht="15" customHeight="1">
      <c r="A23" s="8"/>
      <c r="B23" s="9"/>
      <c r="C23" s="10"/>
      <c r="D23" s="10"/>
      <c r="E23" s="9"/>
      <c r="F23" s="9"/>
      <c r="G23" s="9"/>
      <c r="H23" s="11"/>
      <c r="I23" s="11"/>
    </row>
    <row r="24" spans="1:9" ht="15" customHeight="1">
      <c r="A24" s="8"/>
      <c r="B24" s="9"/>
      <c r="C24" s="10"/>
      <c r="D24" s="10"/>
      <c r="E24" s="9"/>
      <c r="F24" s="9"/>
      <c r="G24" s="9"/>
      <c r="H24" s="11"/>
      <c r="I24" s="11"/>
    </row>
    <row r="25" spans="1:9" ht="15" customHeight="1">
      <c r="A25" s="8"/>
      <c r="B25" s="9"/>
      <c r="C25" s="10"/>
      <c r="D25" s="10"/>
      <c r="E25" s="9"/>
      <c r="F25" s="9"/>
      <c r="G25" s="9"/>
      <c r="H25" s="11"/>
      <c r="I25" s="11"/>
    </row>
    <row r="26" spans="1:9" ht="15" customHeight="1">
      <c r="A26" s="8"/>
      <c r="B26" s="9"/>
      <c r="C26" s="10"/>
      <c r="D26" s="10"/>
      <c r="E26" s="9"/>
      <c r="F26" s="9"/>
      <c r="G26" s="9"/>
      <c r="H26" s="11"/>
      <c r="I26" s="11"/>
    </row>
    <row r="27" spans="1:9" ht="15" customHeight="1">
      <c r="A27" s="8"/>
      <c r="B27" s="9"/>
      <c r="C27" s="10"/>
      <c r="D27" s="10"/>
      <c r="E27" s="9"/>
      <c r="F27" s="9"/>
      <c r="G27" s="9"/>
      <c r="H27" s="11"/>
      <c r="I27" s="11"/>
    </row>
    <row r="28" spans="1:9" ht="15" customHeight="1">
      <c r="A28" s="8"/>
      <c r="B28" s="9"/>
      <c r="C28" s="10"/>
      <c r="D28" s="10"/>
      <c r="E28" s="9"/>
      <c r="F28" s="9"/>
      <c r="G28" s="9"/>
      <c r="H28" s="11"/>
      <c r="I28" s="11"/>
    </row>
    <row r="29" spans="1:9" ht="15" customHeight="1">
      <c r="A29" s="8"/>
      <c r="B29" s="9"/>
      <c r="C29" s="10"/>
      <c r="D29" s="10"/>
      <c r="E29" s="9"/>
      <c r="F29" s="9"/>
      <c r="G29" s="9"/>
      <c r="H29" s="11"/>
      <c r="I29" s="11"/>
    </row>
    <row r="30" spans="1:9" ht="15" customHeight="1">
      <c r="A30" s="8"/>
      <c r="B30" s="9"/>
      <c r="C30" s="10"/>
      <c r="D30" s="10"/>
      <c r="E30" s="9"/>
      <c r="F30" s="9"/>
      <c r="G30" s="9"/>
      <c r="H30" s="11"/>
      <c r="I30" s="11"/>
    </row>
    <row r="31" spans="1:9" ht="15" customHeight="1">
      <c r="A31" s="8"/>
      <c r="B31" s="9"/>
      <c r="C31" s="10"/>
      <c r="D31" s="10"/>
      <c r="E31" s="9"/>
      <c r="F31" s="9"/>
      <c r="G31" s="9"/>
      <c r="H31" s="11"/>
      <c r="I31" s="11"/>
    </row>
    <row r="32" spans="1:9" ht="15" customHeight="1">
      <c r="A32" s="8"/>
      <c r="B32" s="9"/>
      <c r="C32" s="10"/>
      <c r="D32" s="10"/>
      <c r="E32" s="9"/>
      <c r="F32" s="9"/>
      <c r="G32" s="9"/>
      <c r="H32" s="11"/>
      <c r="I32" s="11"/>
    </row>
    <row r="33" spans="1:9" ht="15" customHeight="1">
      <c r="A33" s="8"/>
      <c r="B33" s="9"/>
      <c r="C33" s="10"/>
      <c r="D33" s="10"/>
      <c r="E33" s="9"/>
      <c r="F33" s="9"/>
      <c r="G33" s="9"/>
      <c r="H33" s="11"/>
      <c r="I33" s="11"/>
    </row>
    <row r="34" spans="1:9" ht="15" customHeight="1">
      <c r="A34" s="8"/>
      <c r="B34" s="9"/>
      <c r="C34" s="10"/>
      <c r="D34" s="10"/>
      <c r="E34" s="9"/>
      <c r="F34" s="9"/>
      <c r="G34" s="9"/>
      <c r="H34" s="11"/>
      <c r="I34" s="11"/>
    </row>
    <row r="35" spans="1:9" ht="15" customHeight="1">
      <c r="A35" s="8"/>
      <c r="B35" s="9"/>
      <c r="C35" s="10"/>
      <c r="D35" s="10"/>
      <c r="E35" s="9"/>
      <c r="F35" s="9"/>
      <c r="G35" s="9"/>
      <c r="H35" s="11"/>
      <c r="I35" s="11"/>
    </row>
    <row r="36" spans="1:9" ht="15" customHeight="1">
      <c r="A36" s="8"/>
      <c r="B36" s="9"/>
      <c r="C36" s="10"/>
      <c r="D36" s="10"/>
      <c r="E36" s="9"/>
      <c r="F36" s="9"/>
      <c r="G36" s="9"/>
      <c r="H36" s="11"/>
      <c r="I36" s="11"/>
    </row>
    <row r="37" spans="1:9" ht="15" customHeight="1">
      <c r="A37" s="8"/>
      <c r="B37" s="9"/>
      <c r="C37" s="10"/>
      <c r="D37" s="10"/>
      <c r="E37" s="9"/>
      <c r="F37" s="9"/>
      <c r="G37" s="9"/>
      <c r="H37" s="11"/>
      <c r="I37" s="11"/>
    </row>
    <row r="38" spans="1:9" ht="15" customHeight="1">
      <c r="A38" s="8"/>
      <c r="B38" s="9"/>
      <c r="C38" s="10"/>
      <c r="D38" s="10"/>
      <c r="E38" s="9"/>
      <c r="F38" s="9"/>
      <c r="G38" s="9"/>
      <c r="H38" s="11"/>
      <c r="I38" s="11"/>
    </row>
    <row r="39" spans="1:9" ht="15" customHeight="1">
      <c r="A39" s="8"/>
      <c r="B39" s="9"/>
      <c r="C39" s="10"/>
      <c r="D39" s="10"/>
      <c r="E39" s="9"/>
      <c r="F39" s="9"/>
      <c r="G39" s="9"/>
      <c r="H39" s="11"/>
      <c r="I39" s="11"/>
    </row>
    <row r="40" spans="1:9" ht="15" customHeight="1">
      <c r="A40" s="8"/>
      <c r="B40" s="9"/>
      <c r="C40" s="10"/>
      <c r="D40" s="10"/>
      <c r="E40" s="9"/>
      <c r="F40" s="9"/>
      <c r="G40" s="9"/>
      <c r="H40" s="11"/>
      <c r="I40" s="11"/>
    </row>
    <row r="41" spans="1:9" ht="15" customHeight="1">
      <c r="A41" s="8"/>
      <c r="B41" s="9"/>
      <c r="C41" s="10"/>
      <c r="D41" s="10"/>
      <c r="E41" s="9"/>
      <c r="F41" s="9"/>
      <c r="G41" s="9"/>
      <c r="H41" s="11"/>
      <c r="I41" s="11"/>
    </row>
    <row r="42" spans="1:9" ht="15" customHeight="1">
      <c r="A42" s="8"/>
      <c r="B42" s="9"/>
      <c r="C42" s="10"/>
      <c r="D42" s="10"/>
      <c r="E42" s="9"/>
      <c r="F42" s="9"/>
      <c r="G42" s="9"/>
      <c r="H42" s="11"/>
      <c r="I42" s="11"/>
    </row>
    <row r="43" spans="1:9" ht="15" customHeight="1">
      <c r="A43" s="8"/>
      <c r="B43" s="9"/>
      <c r="C43" s="10"/>
      <c r="D43" s="10"/>
      <c r="E43" s="9"/>
      <c r="F43" s="9"/>
      <c r="G43" s="9"/>
      <c r="H43" s="11"/>
      <c r="I43" s="11"/>
    </row>
    <row r="44" spans="1:9" ht="15" customHeight="1">
      <c r="A44" s="8"/>
      <c r="B44" s="9"/>
      <c r="C44" s="10"/>
      <c r="D44" s="10"/>
      <c r="E44" s="9"/>
      <c r="F44" s="9"/>
      <c r="G44" s="9"/>
      <c r="H44" s="11"/>
      <c r="I44" s="11"/>
    </row>
    <row r="45" spans="1:9" ht="15" customHeight="1">
      <c r="A45" s="8"/>
      <c r="B45" s="9"/>
      <c r="C45" s="10"/>
      <c r="D45" s="10"/>
      <c r="E45" s="9"/>
      <c r="F45" s="9"/>
      <c r="G45" s="9"/>
      <c r="H45" s="11"/>
      <c r="I45" s="11"/>
    </row>
    <row r="46" spans="1:9" ht="15" customHeight="1">
      <c r="A46" s="8"/>
      <c r="B46" s="9"/>
      <c r="C46" s="10"/>
      <c r="D46" s="10"/>
      <c r="E46" s="9"/>
      <c r="F46" s="9"/>
      <c r="G46" s="9"/>
      <c r="H46" s="11"/>
      <c r="I46" s="11"/>
    </row>
    <row r="47" spans="1:9" ht="15" customHeight="1">
      <c r="A47" s="8"/>
      <c r="B47" s="9"/>
      <c r="C47" s="10"/>
      <c r="D47" s="10"/>
      <c r="E47" s="9"/>
      <c r="F47" s="9"/>
      <c r="G47" s="9"/>
      <c r="H47" s="11"/>
      <c r="I47" s="11"/>
    </row>
    <row r="48" spans="1:9" ht="15" customHeight="1">
      <c r="A48" s="8"/>
      <c r="B48" s="9"/>
      <c r="C48" s="10"/>
      <c r="D48" s="10"/>
      <c r="E48" s="9"/>
      <c r="F48" s="9"/>
      <c r="G48" s="9"/>
      <c r="H48" s="11"/>
      <c r="I48" s="11"/>
    </row>
    <row r="49" spans="1:9" ht="15" customHeight="1">
      <c r="A49" s="8"/>
      <c r="B49" s="9"/>
      <c r="C49" s="10"/>
      <c r="D49" s="10"/>
      <c r="E49" s="9"/>
      <c r="F49" s="9"/>
      <c r="G49" s="9"/>
      <c r="H49" s="11"/>
      <c r="I49" s="11"/>
    </row>
    <row r="50" spans="1:9" ht="15" customHeight="1">
      <c r="A50" s="8"/>
      <c r="B50" s="9"/>
      <c r="C50" s="10"/>
      <c r="D50" s="10"/>
      <c r="E50" s="9"/>
      <c r="F50" s="9"/>
      <c r="G50" s="9"/>
      <c r="H50" s="11"/>
      <c r="I50" s="11"/>
    </row>
    <row r="51" spans="1:9" ht="15" customHeight="1">
      <c r="A51" s="8"/>
      <c r="B51" s="9"/>
      <c r="C51" s="10"/>
      <c r="D51" s="10"/>
      <c r="E51" s="9"/>
      <c r="F51" s="9"/>
      <c r="G51" s="9"/>
      <c r="H51" s="11"/>
      <c r="I51" s="11"/>
    </row>
    <row r="52" spans="1:9" ht="15" customHeight="1">
      <c r="A52" s="8"/>
      <c r="B52" s="9"/>
      <c r="C52" s="10"/>
      <c r="D52" s="10"/>
      <c r="E52" s="9"/>
      <c r="F52" s="9"/>
      <c r="G52" s="9"/>
      <c r="H52" s="11"/>
      <c r="I52" s="11"/>
    </row>
    <row r="53" spans="1:9" ht="15" customHeight="1">
      <c r="A53" s="8"/>
      <c r="B53" s="9"/>
      <c r="C53" s="10"/>
      <c r="D53" s="10"/>
      <c r="E53" s="9"/>
      <c r="F53" s="9"/>
      <c r="G53" s="9"/>
      <c r="H53" s="11"/>
      <c r="I53" s="11"/>
    </row>
    <row r="54" spans="1:9" ht="15" customHeight="1">
      <c r="A54" s="8"/>
      <c r="B54" s="9"/>
      <c r="C54" s="10"/>
      <c r="D54" s="10"/>
      <c r="E54" s="9"/>
      <c r="F54" s="9"/>
      <c r="G54" s="9"/>
      <c r="H54" s="11"/>
      <c r="I54" s="11"/>
    </row>
    <row r="55" spans="1:9" ht="15" customHeight="1">
      <c r="A55" s="8"/>
      <c r="B55" s="9"/>
      <c r="C55" s="10"/>
      <c r="D55" s="10"/>
      <c r="E55" s="9"/>
      <c r="F55" s="9"/>
      <c r="G55" s="9"/>
      <c r="H55" s="11"/>
      <c r="I55" s="11"/>
    </row>
    <row r="56" spans="1:9" ht="15" customHeight="1">
      <c r="A56" s="8"/>
      <c r="B56" s="9"/>
      <c r="C56" s="10"/>
      <c r="D56" s="10"/>
      <c r="E56" s="9"/>
      <c r="F56" s="9"/>
      <c r="G56" s="9"/>
      <c r="H56" s="11"/>
      <c r="I56" s="11"/>
    </row>
    <row r="57" spans="1:9" ht="15" customHeight="1">
      <c r="A57" s="8"/>
      <c r="B57" s="9"/>
      <c r="C57" s="10"/>
      <c r="D57" s="10"/>
      <c r="E57" s="9"/>
      <c r="F57" s="9"/>
      <c r="G57" s="9"/>
      <c r="H57" s="11"/>
      <c r="I57" s="11"/>
    </row>
    <row r="58" spans="1:9" ht="15" customHeight="1">
      <c r="A58" s="8"/>
      <c r="B58" s="9"/>
      <c r="C58" s="10"/>
      <c r="D58" s="10"/>
      <c r="E58" s="9"/>
      <c r="F58" s="9"/>
      <c r="G58" s="9"/>
      <c r="H58" s="11"/>
      <c r="I58" s="11"/>
    </row>
    <row r="59" spans="1:9" ht="15" customHeight="1">
      <c r="A59" s="8"/>
      <c r="B59" s="9"/>
      <c r="C59" s="10"/>
      <c r="D59" s="10"/>
      <c r="E59" s="9"/>
      <c r="F59" s="9"/>
      <c r="G59" s="9"/>
      <c r="H59" s="11"/>
      <c r="I59" s="11"/>
    </row>
    <row r="60" spans="1:9" ht="15" customHeight="1">
      <c r="A60" s="8"/>
      <c r="B60" s="9"/>
      <c r="C60" s="10"/>
      <c r="D60" s="10"/>
      <c r="E60" s="9"/>
      <c r="F60" s="9"/>
      <c r="G60" s="9"/>
      <c r="H60" s="11"/>
      <c r="I60" s="11"/>
    </row>
    <row r="61" spans="1:9" ht="15" customHeight="1">
      <c r="A61" s="8"/>
      <c r="B61" s="9"/>
      <c r="C61" s="10"/>
      <c r="D61" s="10"/>
      <c r="E61" s="9"/>
      <c r="F61" s="9"/>
      <c r="G61" s="9"/>
      <c r="H61" s="11"/>
      <c r="I61" s="11"/>
    </row>
    <row r="62" spans="1:9" ht="15" customHeight="1">
      <c r="A62" s="8"/>
      <c r="B62" s="9"/>
      <c r="C62" s="10"/>
      <c r="D62" s="10"/>
      <c r="E62" s="9"/>
      <c r="F62" s="9"/>
      <c r="G62" s="9"/>
      <c r="H62" s="11"/>
      <c r="I62" s="11"/>
    </row>
    <row r="63" spans="1:9" ht="15" customHeight="1">
      <c r="A63" s="8"/>
      <c r="B63" s="9"/>
      <c r="C63" s="10"/>
      <c r="D63" s="10"/>
      <c r="E63" s="9"/>
      <c r="F63" s="9"/>
      <c r="G63" s="9"/>
      <c r="H63" s="11"/>
      <c r="I63" s="11"/>
    </row>
    <row r="64" spans="1:9" ht="15" customHeight="1">
      <c r="A64" s="8"/>
      <c r="B64" s="9"/>
      <c r="C64" s="10"/>
      <c r="D64" s="10"/>
      <c r="E64" s="9"/>
      <c r="F64" s="9"/>
      <c r="G64" s="9"/>
      <c r="H64" s="11"/>
      <c r="I64" s="11"/>
    </row>
    <row r="65" spans="1:9" ht="15" customHeight="1">
      <c r="A65" s="8"/>
      <c r="B65" s="9"/>
      <c r="C65" s="10"/>
      <c r="D65" s="10"/>
      <c r="E65" s="9"/>
      <c r="F65" s="9"/>
      <c r="G65" s="9"/>
      <c r="H65" s="11"/>
      <c r="I65" s="11"/>
    </row>
    <row r="66" spans="1:9" ht="15" customHeight="1">
      <c r="A66" s="8"/>
      <c r="B66" s="9"/>
      <c r="C66" s="10"/>
      <c r="D66" s="10"/>
      <c r="E66" s="9"/>
      <c r="F66" s="9"/>
      <c r="G66" s="9"/>
      <c r="H66" s="11"/>
      <c r="I66" s="11"/>
    </row>
    <row r="67" spans="1:9" ht="15" customHeight="1">
      <c r="A67" s="8"/>
      <c r="B67" s="9"/>
      <c r="C67" s="10"/>
      <c r="D67" s="10"/>
      <c r="E67" s="9"/>
      <c r="F67" s="9"/>
      <c r="G67" s="9"/>
      <c r="H67" s="11"/>
      <c r="I67" s="11"/>
    </row>
    <row r="68" spans="1:9" ht="15" customHeight="1">
      <c r="A68" s="8"/>
      <c r="B68" s="9"/>
      <c r="C68" s="10"/>
      <c r="D68" s="10"/>
      <c r="E68" s="9"/>
      <c r="F68" s="9"/>
      <c r="G68" s="9"/>
      <c r="H68" s="11"/>
      <c r="I68" s="11"/>
    </row>
    <row r="69" spans="1:9" ht="15" customHeight="1">
      <c r="A69" s="8"/>
      <c r="B69" s="9"/>
      <c r="C69" s="10"/>
      <c r="D69" s="10"/>
      <c r="E69" s="9"/>
      <c r="F69" s="9"/>
      <c r="G69" s="9"/>
      <c r="H69" s="11"/>
      <c r="I69" s="11"/>
    </row>
    <row r="70" spans="1:9" ht="15" customHeight="1">
      <c r="A70" s="8"/>
      <c r="B70" s="9"/>
      <c r="C70" s="10"/>
      <c r="D70" s="10"/>
      <c r="E70" s="9"/>
      <c r="F70" s="9"/>
      <c r="G70" s="9"/>
      <c r="H70" s="11"/>
      <c r="I70" s="11"/>
    </row>
    <row r="71" spans="1:9" ht="15" customHeight="1">
      <c r="A71" s="8"/>
      <c r="B71" s="9"/>
      <c r="C71" s="10"/>
      <c r="D71" s="10"/>
      <c r="E71" s="9"/>
      <c r="F71" s="9"/>
      <c r="G71" s="9"/>
      <c r="H71" s="11"/>
      <c r="I71" s="11"/>
    </row>
    <row r="72" spans="1:9" ht="15" customHeight="1">
      <c r="A72" s="8"/>
      <c r="B72" s="9"/>
      <c r="C72" s="10"/>
      <c r="D72" s="10"/>
      <c r="E72" s="9"/>
      <c r="F72" s="9"/>
      <c r="G72" s="9"/>
      <c r="H72" s="11"/>
      <c r="I72" s="11"/>
    </row>
    <row r="73" spans="1:9" ht="15" customHeight="1">
      <c r="A73" s="8"/>
      <c r="B73" s="9"/>
      <c r="C73" s="10"/>
      <c r="D73" s="10"/>
      <c r="E73" s="9"/>
      <c r="F73" s="9"/>
      <c r="G73" s="9"/>
      <c r="H73" s="11"/>
      <c r="I73" s="11"/>
    </row>
    <row r="74" spans="1:9" ht="15" customHeight="1">
      <c r="A74" s="8"/>
      <c r="B74" s="9"/>
      <c r="C74" s="10"/>
      <c r="D74" s="10"/>
      <c r="E74" s="9"/>
      <c r="F74" s="9"/>
      <c r="G74" s="9"/>
      <c r="H74" s="11"/>
      <c r="I74" s="11"/>
    </row>
    <row r="75" spans="1:9" ht="15" customHeight="1">
      <c r="A75" s="8"/>
      <c r="B75" s="9"/>
      <c r="C75" s="10"/>
      <c r="D75" s="10"/>
      <c r="E75" s="9"/>
      <c r="F75" s="9"/>
      <c r="G75" s="9"/>
      <c r="H75" s="11"/>
      <c r="I75" s="11"/>
    </row>
    <row r="76" spans="1:9" ht="15" customHeight="1">
      <c r="A76" s="8"/>
      <c r="B76" s="9"/>
      <c r="C76" s="10"/>
      <c r="D76" s="10"/>
      <c r="E76" s="9"/>
      <c r="F76" s="9"/>
      <c r="G76" s="9"/>
      <c r="H76" s="11"/>
      <c r="I76" s="11"/>
    </row>
    <row r="77" spans="1:9" ht="15" customHeight="1">
      <c r="A77" s="8"/>
      <c r="B77" s="9"/>
      <c r="C77" s="10"/>
      <c r="D77" s="10"/>
      <c r="E77" s="9"/>
      <c r="F77" s="9"/>
      <c r="G77" s="9"/>
      <c r="H77" s="11"/>
      <c r="I77" s="11"/>
    </row>
    <row r="78" spans="1:9" ht="15" customHeight="1">
      <c r="A78" s="8"/>
      <c r="B78" s="9"/>
      <c r="C78" s="10"/>
      <c r="D78" s="10"/>
      <c r="E78" s="9"/>
      <c r="F78" s="9"/>
      <c r="G78" s="9"/>
      <c r="H78" s="11"/>
      <c r="I78" s="11"/>
    </row>
    <row r="79" spans="1:9" ht="15" customHeight="1">
      <c r="A79" s="8"/>
      <c r="B79" s="9"/>
      <c r="C79" s="10"/>
      <c r="D79" s="10"/>
      <c r="E79" s="9"/>
      <c r="F79" s="9"/>
      <c r="G79" s="9"/>
      <c r="H79" s="11"/>
      <c r="I79" s="11"/>
    </row>
    <row r="80" spans="1:9" ht="15" customHeight="1">
      <c r="A80" s="8"/>
      <c r="B80" s="9"/>
      <c r="C80" s="10"/>
      <c r="D80" s="10"/>
      <c r="E80" s="9"/>
      <c r="F80" s="9"/>
      <c r="G80" s="9"/>
      <c r="H80" s="11"/>
      <c r="I80" s="11"/>
    </row>
    <row r="81" spans="1:9" ht="15" customHeight="1">
      <c r="A81" s="8"/>
      <c r="B81" s="9"/>
      <c r="C81" s="10"/>
      <c r="D81" s="10"/>
      <c r="E81" s="9"/>
      <c r="F81" s="9"/>
      <c r="G81" s="9"/>
      <c r="H81" s="11"/>
      <c r="I81" s="11"/>
    </row>
    <row r="82" spans="1:9" ht="15" customHeight="1">
      <c r="A82" s="8"/>
      <c r="B82" s="9"/>
      <c r="C82" s="10"/>
      <c r="D82" s="10"/>
      <c r="E82" s="9"/>
      <c r="F82" s="9"/>
      <c r="G82" s="9"/>
      <c r="H82" s="11"/>
      <c r="I82" s="11"/>
    </row>
    <row r="83" spans="1:9" ht="15" customHeight="1">
      <c r="A83" s="8"/>
      <c r="B83" s="9"/>
      <c r="C83" s="10"/>
      <c r="D83" s="10"/>
      <c r="E83" s="9"/>
      <c r="F83" s="9"/>
      <c r="G83" s="9"/>
      <c r="H83" s="11"/>
      <c r="I83" s="11"/>
    </row>
    <row r="84" spans="1:9" ht="15" customHeight="1">
      <c r="A84" s="8"/>
      <c r="B84" s="9"/>
      <c r="C84" s="10"/>
      <c r="D84" s="10"/>
      <c r="E84" s="9"/>
      <c r="F84" s="9"/>
      <c r="G84" s="9"/>
      <c r="H84" s="11"/>
      <c r="I84" s="11"/>
    </row>
    <row r="85" spans="1:9" ht="15" customHeight="1">
      <c r="A85" s="8"/>
      <c r="B85" s="9"/>
      <c r="C85" s="10"/>
      <c r="D85" s="10"/>
      <c r="E85" s="9"/>
      <c r="F85" s="9"/>
      <c r="G85" s="9"/>
      <c r="H85" s="11"/>
      <c r="I85" s="11"/>
    </row>
    <row r="86" spans="1:9" ht="15" customHeight="1">
      <c r="A86" s="8"/>
      <c r="B86" s="9"/>
      <c r="C86" s="10"/>
      <c r="D86" s="10"/>
      <c r="E86" s="9"/>
      <c r="F86" s="9"/>
      <c r="G86" s="9"/>
      <c r="H86" s="11"/>
      <c r="I86" s="11"/>
    </row>
    <row r="87" spans="1:9" ht="15" customHeight="1">
      <c r="A87" s="8"/>
      <c r="B87" s="9"/>
      <c r="C87" s="10"/>
      <c r="D87" s="10"/>
      <c r="E87" s="9"/>
      <c r="F87" s="9"/>
      <c r="G87" s="9"/>
      <c r="H87" s="11"/>
      <c r="I87" s="11"/>
    </row>
    <row r="88" spans="1:9" ht="15" customHeight="1">
      <c r="A88" s="8"/>
      <c r="B88" s="9"/>
      <c r="C88" s="10"/>
      <c r="D88" s="10"/>
      <c r="E88" s="9"/>
      <c r="F88" s="9"/>
      <c r="G88" s="9"/>
      <c r="H88" s="11"/>
      <c r="I88" s="11"/>
    </row>
    <row r="89" spans="1:9" ht="15" customHeight="1">
      <c r="A89" s="8"/>
      <c r="B89" s="9"/>
      <c r="C89" s="10"/>
      <c r="D89" s="10"/>
      <c r="E89" s="9"/>
      <c r="F89" s="9"/>
      <c r="G89" s="9"/>
      <c r="H89" s="11"/>
      <c r="I89" s="11"/>
    </row>
    <row r="90" spans="1:9" ht="15" customHeight="1">
      <c r="A90" s="8"/>
      <c r="B90" s="9"/>
      <c r="C90" s="10"/>
      <c r="D90" s="10"/>
      <c r="E90" s="9"/>
      <c r="F90" s="9"/>
      <c r="G90" s="9"/>
      <c r="H90" s="11"/>
      <c r="I90" s="11"/>
    </row>
    <row r="91" spans="1:9" ht="15" customHeight="1">
      <c r="A91" s="8"/>
      <c r="B91" s="9"/>
      <c r="C91" s="10"/>
      <c r="D91" s="10"/>
      <c r="E91" s="9"/>
      <c r="F91" s="9"/>
      <c r="G91" s="9"/>
      <c r="H91" s="11"/>
      <c r="I91" s="11"/>
    </row>
    <row r="92" spans="1:9" ht="15" customHeight="1">
      <c r="A92" s="8"/>
      <c r="B92" s="9"/>
      <c r="C92" s="10"/>
      <c r="D92" s="10"/>
      <c r="E92" s="9"/>
      <c r="F92" s="9"/>
      <c r="G92" s="9"/>
      <c r="H92" s="11"/>
      <c r="I92" s="11"/>
    </row>
    <row r="93" spans="1:9" ht="15" customHeight="1">
      <c r="A93" s="8"/>
      <c r="B93" s="9"/>
      <c r="C93" s="10"/>
      <c r="D93" s="10"/>
      <c r="E93" s="9"/>
      <c r="F93" s="9"/>
      <c r="G93" s="9"/>
      <c r="H93" s="11"/>
      <c r="I93" s="11"/>
    </row>
    <row r="94" spans="1:9" ht="15" customHeight="1">
      <c r="A94" s="8"/>
      <c r="B94" s="9"/>
      <c r="C94" s="10"/>
      <c r="D94" s="10"/>
      <c r="E94" s="9"/>
      <c r="F94" s="9"/>
      <c r="G94" s="9"/>
      <c r="H94" s="11"/>
      <c r="I94" s="11"/>
    </row>
    <row r="95" spans="1:9" ht="15" customHeight="1">
      <c r="A95" s="8"/>
      <c r="B95" s="9"/>
      <c r="C95" s="10"/>
      <c r="D95" s="10"/>
      <c r="E95" s="9"/>
      <c r="F95" s="9"/>
      <c r="G95" s="9"/>
      <c r="H95" s="11"/>
      <c r="I95" s="11"/>
    </row>
    <row r="96" spans="1:9" ht="15" customHeight="1">
      <c r="A96" s="8"/>
      <c r="B96" s="9"/>
      <c r="C96" s="10"/>
      <c r="D96" s="10"/>
      <c r="E96" s="9"/>
      <c r="F96" s="9"/>
      <c r="G96" s="9"/>
      <c r="H96" s="11"/>
      <c r="I96" s="11"/>
    </row>
    <row r="97" spans="1:9" ht="15" customHeight="1">
      <c r="A97" s="8"/>
      <c r="B97" s="9"/>
      <c r="C97" s="10"/>
      <c r="D97" s="10"/>
      <c r="E97" s="9"/>
      <c r="F97" s="9"/>
      <c r="G97" s="9"/>
      <c r="H97" s="11"/>
      <c r="I97" s="11"/>
    </row>
    <row r="98" spans="1:9" ht="15" customHeight="1">
      <c r="A98" s="8"/>
      <c r="B98" s="9"/>
      <c r="C98" s="10"/>
      <c r="D98" s="10"/>
      <c r="E98" s="9"/>
      <c r="F98" s="9"/>
      <c r="G98" s="9"/>
      <c r="H98" s="11"/>
      <c r="I98" s="11"/>
    </row>
    <row r="99" spans="1:9" ht="15" customHeight="1">
      <c r="A99" s="8"/>
      <c r="B99" s="9"/>
      <c r="C99" s="10"/>
      <c r="D99" s="10"/>
      <c r="E99" s="9"/>
      <c r="F99" s="9"/>
      <c r="G99" s="9"/>
      <c r="H99" s="11"/>
      <c r="I99" s="11"/>
    </row>
    <row r="100" spans="1:9" ht="15" customHeight="1">
      <c r="A100" s="8"/>
      <c r="B100" s="9"/>
      <c r="C100" s="10"/>
      <c r="D100" s="10"/>
      <c r="E100" s="9"/>
      <c r="F100" s="9"/>
      <c r="G100" s="9"/>
      <c r="H100" s="11"/>
      <c r="I100" s="11"/>
    </row>
    <row r="101" spans="1:9" ht="15" customHeight="1">
      <c r="A101" s="8"/>
      <c r="B101" s="9"/>
      <c r="C101" s="10"/>
      <c r="D101" s="10"/>
      <c r="E101" s="9"/>
      <c r="F101" s="9"/>
      <c r="G101" s="9"/>
      <c r="H101" s="11"/>
      <c r="I101" s="11"/>
    </row>
    <row r="102" spans="1:9" ht="15" customHeight="1">
      <c r="A102" s="8"/>
      <c r="B102" s="9"/>
      <c r="C102" s="10"/>
      <c r="D102" s="10"/>
      <c r="E102" s="9"/>
      <c r="F102" s="9"/>
      <c r="G102" s="9"/>
      <c r="H102" s="11"/>
      <c r="I102" s="11"/>
    </row>
    <row r="103" spans="1:9" ht="15" customHeight="1">
      <c r="A103" s="8"/>
      <c r="B103" s="9"/>
      <c r="C103" s="10"/>
      <c r="D103" s="10"/>
      <c r="E103" s="9"/>
      <c r="F103" s="9"/>
      <c r="G103" s="9"/>
      <c r="H103" s="11"/>
      <c r="I103" s="11"/>
    </row>
    <row r="104" spans="1:9" ht="15" customHeight="1">
      <c r="A104" s="8"/>
      <c r="B104" s="9"/>
      <c r="C104" s="10"/>
      <c r="D104" s="10"/>
      <c r="E104" s="9"/>
      <c r="F104" s="9"/>
      <c r="G104" s="9"/>
      <c r="H104" s="11"/>
      <c r="I104" s="11"/>
    </row>
    <row r="105" spans="1:9" ht="15" customHeight="1">
      <c r="A105" s="8"/>
      <c r="B105" s="9"/>
      <c r="C105" s="10"/>
      <c r="D105" s="10"/>
      <c r="E105" s="9"/>
      <c r="F105" s="9"/>
      <c r="G105" s="9"/>
      <c r="H105" s="11"/>
      <c r="I105" s="11"/>
    </row>
    <row r="106" spans="1:9" ht="15" customHeight="1">
      <c r="A106" s="8"/>
      <c r="B106" s="9"/>
      <c r="C106" s="10"/>
      <c r="D106" s="10"/>
      <c r="E106" s="9"/>
      <c r="F106" s="9"/>
      <c r="G106" s="9"/>
      <c r="H106" s="11"/>
      <c r="I106" s="11"/>
    </row>
    <row r="107" spans="1:9" ht="15" customHeight="1">
      <c r="A107" s="8"/>
      <c r="B107" s="9"/>
      <c r="C107" s="10"/>
      <c r="D107" s="10"/>
      <c r="E107" s="9"/>
      <c r="F107" s="9"/>
      <c r="G107" s="9"/>
      <c r="H107" s="11"/>
      <c r="I107" s="11"/>
    </row>
    <row r="108" spans="1:9" ht="15" customHeight="1">
      <c r="A108" s="8"/>
      <c r="B108" s="9"/>
      <c r="C108" s="10"/>
      <c r="D108" s="10"/>
      <c r="E108" s="9"/>
      <c r="F108" s="9"/>
      <c r="G108" s="9"/>
      <c r="H108" s="11"/>
      <c r="I108" s="11"/>
    </row>
    <row r="109" spans="1:9" ht="15" customHeight="1">
      <c r="A109" s="8"/>
      <c r="B109" s="9"/>
      <c r="C109" s="10"/>
      <c r="D109" s="10"/>
      <c r="E109" s="9"/>
      <c r="F109" s="9"/>
      <c r="G109" s="9"/>
      <c r="H109" s="11"/>
      <c r="I109" s="11"/>
    </row>
    <row r="110" spans="1:9" ht="15" customHeight="1">
      <c r="A110" s="8"/>
      <c r="B110" s="9"/>
      <c r="C110" s="10"/>
      <c r="D110" s="10"/>
      <c r="E110" s="9"/>
      <c r="F110" s="9"/>
      <c r="G110" s="9"/>
      <c r="H110" s="11"/>
      <c r="I110" s="11"/>
    </row>
    <row r="111" spans="1:9" ht="15" customHeight="1">
      <c r="A111" s="8"/>
      <c r="B111" s="9"/>
      <c r="C111" s="10"/>
      <c r="D111" s="10"/>
      <c r="E111" s="9"/>
      <c r="F111" s="9"/>
      <c r="G111" s="9"/>
      <c r="H111" s="11"/>
      <c r="I111" s="11"/>
    </row>
    <row r="112" spans="1:9" ht="15" customHeight="1">
      <c r="A112" s="8"/>
      <c r="B112" s="9"/>
      <c r="C112" s="10"/>
      <c r="D112" s="10"/>
      <c r="E112" s="9"/>
      <c r="F112" s="9"/>
      <c r="G112" s="9"/>
      <c r="H112" s="11"/>
      <c r="I112" s="11"/>
    </row>
    <row r="113" spans="1:9" ht="15" customHeight="1">
      <c r="A113" s="8"/>
      <c r="B113" s="9"/>
      <c r="C113" s="10"/>
      <c r="D113" s="10"/>
      <c r="E113" s="9"/>
      <c r="F113" s="9"/>
      <c r="G113" s="9"/>
      <c r="H113" s="11"/>
      <c r="I113" s="11"/>
    </row>
    <row r="114" spans="1:9" ht="15" customHeight="1">
      <c r="A114" s="8"/>
      <c r="B114" s="9"/>
      <c r="C114" s="10"/>
      <c r="D114" s="10"/>
      <c r="E114" s="9"/>
      <c r="F114" s="9"/>
      <c r="G114" s="9"/>
      <c r="H114" s="11"/>
      <c r="I114" s="11"/>
    </row>
    <row r="115" spans="1:9" ht="15" customHeight="1">
      <c r="A115" s="8"/>
      <c r="B115" s="9"/>
      <c r="C115" s="10"/>
      <c r="D115" s="10"/>
      <c r="E115" s="9"/>
      <c r="F115" s="9"/>
      <c r="G115" s="9"/>
      <c r="H115" s="11"/>
      <c r="I115" s="11"/>
    </row>
    <row r="116" spans="1:9" ht="15" customHeight="1">
      <c r="A116" s="8"/>
      <c r="B116" s="9"/>
      <c r="C116" s="10"/>
      <c r="D116" s="10"/>
      <c r="E116" s="9"/>
      <c r="F116" s="9"/>
      <c r="G116" s="9"/>
      <c r="H116" s="11"/>
      <c r="I116" s="11"/>
    </row>
    <row r="117" spans="1:9" ht="15" customHeight="1">
      <c r="A117" s="8"/>
      <c r="B117" s="9"/>
      <c r="C117" s="10"/>
      <c r="D117" s="10"/>
      <c r="E117" s="9"/>
      <c r="F117" s="9"/>
      <c r="G117" s="9"/>
      <c r="H117" s="11"/>
      <c r="I117" s="11"/>
    </row>
    <row r="118" spans="1:9" ht="15" customHeight="1">
      <c r="A118" s="8"/>
      <c r="B118" s="9"/>
      <c r="C118" s="10"/>
      <c r="D118" s="10"/>
      <c r="E118" s="9"/>
      <c r="F118" s="9"/>
      <c r="G118" s="9"/>
      <c r="H118" s="11"/>
      <c r="I118" s="11"/>
    </row>
    <row r="119" spans="1:9" ht="15" customHeight="1">
      <c r="A119" s="8"/>
      <c r="B119" s="9"/>
      <c r="C119" s="10"/>
      <c r="D119" s="10"/>
      <c r="E119" s="9"/>
      <c r="F119" s="9"/>
      <c r="G119" s="9"/>
      <c r="H119" s="11"/>
      <c r="I119" s="11"/>
    </row>
    <row r="120" spans="1:9" ht="15" customHeight="1">
      <c r="A120" s="8"/>
      <c r="B120" s="9"/>
      <c r="C120" s="10"/>
      <c r="D120" s="10"/>
      <c r="E120" s="9"/>
      <c r="F120" s="9"/>
      <c r="G120" s="9"/>
      <c r="H120" s="11"/>
      <c r="I120" s="11"/>
    </row>
    <row r="121" spans="1:9" ht="15" customHeight="1">
      <c r="A121" s="8"/>
      <c r="B121" s="9"/>
      <c r="C121" s="10"/>
      <c r="D121" s="10"/>
      <c r="E121" s="9"/>
      <c r="F121" s="9"/>
      <c r="G121" s="9"/>
      <c r="H121" s="11"/>
      <c r="I121" s="11"/>
    </row>
    <row r="122" spans="1:9" ht="15" customHeight="1">
      <c r="A122" s="8"/>
      <c r="B122" s="9"/>
      <c r="C122" s="10"/>
      <c r="D122" s="10"/>
      <c r="E122" s="9"/>
      <c r="F122" s="9"/>
      <c r="G122" s="9"/>
      <c r="H122" s="11"/>
      <c r="I122" s="11"/>
    </row>
    <row r="123" spans="1:9" ht="15" customHeight="1">
      <c r="A123" s="8"/>
      <c r="B123" s="9"/>
      <c r="C123" s="10"/>
      <c r="D123" s="10"/>
      <c r="E123" s="9"/>
      <c r="F123" s="9"/>
      <c r="G123" s="9"/>
      <c r="H123" s="11"/>
      <c r="I123" s="11"/>
    </row>
    <row r="124" spans="1:9" ht="15" customHeight="1">
      <c r="A124" s="8"/>
      <c r="B124" s="9"/>
      <c r="C124" s="10"/>
      <c r="D124" s="10"/>
      <c r="E124" s="9"/>
      <c r="F124" s="9"/>
      <c r="G124" s="9"/>
      <c r="H124" s="11"/>
      <c r="I124" s="11"/>
    </row>
    <row r="125" spans="1:9" ht="15" customHeight="1">
      <c r="A125" s="8"/>
      <c r="B125" s="9"/>
      <c r="C125" s="10"/>
      <c r="D125" s="10"/>
      <c r="E125" s="9"/>
      <c r="F125" s="9"/>
      <c r="G125" s="9"/>
      <c r="H125" s="11"/>
      <c r="I125" s="11"/>
    </row>
    <row r="126" spans="1:9" ht="15" customHeight="1">
      <c r="A126" s="8"/>
      <c r="B126" s="9"/>
      <c r="C126" s="10"/>
      <c r="D126" s="10"/>
      <c r="E126" s="9"/>
      <c r="F126" s="9"/>
      <c r="G126" s="9"/>
      <c r="H126" s="11"/>
      <c r="I126" s="11"/>
    </row>
    <row r="127" spans="1:9" ht="15" customHeight="1">
      <c r="A127" s="8"/>
      <c r="B127" s="9"/>
      <c r="C127" s="10"/>
      <c r="D127" s="10"/>
      <c r="E127" s="9"/>
      <c r="F127" s="9"/>
      <c r="G127" s="9"/>
      <c r="H127" s="11"/>
      <c r="I127" s="11"/>
    </row>
    <row r="128" spans="1:9" ht="15" customHeight="1">
      <c r="A128" s="8"/>
      <c r="B128" s="9"/>
      <c r="C128" s="10"/>
      <c r="D128" s="10"/>
      <c r="E128" s="9"/>
      <c r="F128" s="9"/>
      <c r="G128" s="9"/>
      <c r="H128" s="11"/>
      <c r="I128" s="11"/>
    </row>
    <row r="129" spans="1:9" ht="15" customHeight="1">
      <c r="A129" s="8"/>
      <c r="B129" s="9"/>
      <c r="C129" s="10"/>
      <c r="D129" s="10"/>
      <c r="E129" s="9"/>
      <c r="F129" s="9"/>
      <c r="G129" s="9"/>
      <c r="H129" s="11"/>
      <c r="I129" s="11"/>
    </row>
    <row r="130" spans="1:9" ht="15" customHeight="1">
      <c r="A130" s="8"/>
      <c r="B130" s="9"/>
      <c r="C130" s="10"/>
      <c r="D130" s="10"/>
      <c r="E130" s="9"/>
      <c r="F130" s="9"/>
      <c r="G130" s="9"/>
      <c r="H130" s="11"/>
      <c r="I130" s="11"/>
    </row>
    <row r="131" spans="1:9" ht="15" customHeight="1">
      <c r="A131" s="8"/>
      <c r="B131" s="9"/>
      <c r="C131" s="10"/>
      <c r="D131" s="10"/>
      <c r="E131" s="9"/>
      <c r="F131" s="9"/>
      <c r="G131" s="9"/>
      <c r="H131" s="11"/>
      <c r="I131" s="11"/>
    </row>
    <row r="132" spans="1:9" ht="15" customHeight="1">
      <c r="A132" s="8"/>
      <c r="B132" s="9"/>
      <c r="C132" s="10"/>
      <c r="D132" s="10"/>
      <c r="E132" s="9"/>
      <c r="F132" s="9"/>
      <c r="G132" s="9"/>
      <c r="H132" s="11"/>
      <c r="I132" s="11"/>
    </row>
    <row r="133" spans="1:9" ht="15" customHeight="1">
      <c r="A133" s="8"/>
      <c r="B133" s="9"/>
      <c r="C133" s="10"/>
      <c r="D133" s="10"/>
      <c r="E133" s="9"/>
      <c r="F133" s="9"/>
      <c r="G133" s="9"/>
      <c r="H133" s="11"/>
      <c r="I133" s="11"/>
    </row>
    <row r="134" spans="1:9" ht="15" customHeight="1">
      <c r="A134" s="8"/>
      <c r="B134" s="9"/>
      <c r="C134" s="10"/>
      <c r="D134" s="10"/>
      <c r="E134" s="9"/>
      <c r="F134" s="9"/>
      <c r="G134" s="9"/>
      <c r="H134" s="11"/>
      <c r="I134" s="11"/>
    </row>
    <row r="135" spans="1:9" ht="15" customHeight="1">
      <c r="A135" s="8"/>
      <c r="B135" s="9"/>
      <c r="C135" s="10"/>
      <c r="D135" s="10"/>
      <c r="E135" s="9"/>
      <c r="F135" s="9"/>
      <c r="G135" s="9"/>
      <c r="H135" s="11"/>
      <c r="I135" s="11"/>
    </row>
    <row r="136" spans="1:9" ht="15" customHeight="1">
      <c r="A136" s="8"/>
      <c r="B136" s="9"/>
      <c r="C136" s="10"/>
      <c r="D136" s="10"/>
      <c r="E136" s="9"/>
      <c r="F136" s="9"/>
      <c r="G136" s="9"/>
      <c r="H136" s="11"/>
      <c r="I136" s="11"/>
    </row>
    <row r="137" spans="1:9" ht="15" customHeight="1">
      <c r="A137" s="8"/>
      <c r="B137" s="9"/>
      <c r="C137" s="10"/>
      <c r="D137" s="10"/>
      <c r="E137" s="9"/>
      <c r="F137" s="9"/>
      <c r="G137" s="9"/>
      <c r="H137" s="11"/>
      <c r="I137" s="11"/>
    </row>
    <row r="138" spans="1:9" ht="15" customHeight="1">
      <c r="A138" s="8"/>
      <c r="B138" s="9"/>
      <c r="C138" s="10"/>
      <c r="D138" s="10"/>
      <c r="E138" s="9"/>
      <c r="F138" s="9"/>
      <c r="G138" s="9"/>
      <c r="H138" s="11"/>
      <c r="I138" s="11"/>
    </row>
    <row r="139" spans="1:9" ht="15" customHeight="1">
      <c r="A139" s="8"/>
      <c r="B139" s="9"/>
      <c r="C139" s="10"/>
      <c r="D139" s="10"/>
      <c r="E139" s="9"/>
      <c r="F139" s="9"/>
      <c r="G139" s="9"/>
      <c r="H139" s="11"/>
      <c r="I139" s="11"/>
    </row>
    <row r="140" spans="1:9" ht="15" customHeight="1">
      <c r="A140" s="8"/>
      <c r="B140" s="9"/>
      <c r="C140" s="10"/>
      <c r="D140" s="10"/>
      <c r="E140" s="9"/>
      <c r="F140" s="9"/>
      <c r="G140" s="9"/>
      <c r="H140" s="11"/>
      <c r="I140" s="11"/>
    </row>
    <row r="141" spans="1:9" ht="15" customHeight="1">
      <c r="A141" s="8"/>
      <c r="B141" s="9"/>
      <c r="C141" s="10"/>
      <c r="D141" s="10"/>
      <c r="E141" s="9"/>
      <c r="F141" s="9"/>
      <c r="G141" s="9"/>
      <c r="H141" s="11"/>
      <c r="I141" s="11"/>
    </row>
    <row r="142" spans="1:9" ht="15" customHeight="1">
      <c r="A142" s="8"/>
      <c r="B142" s="9"/>
      <c r="C142" s="10"/>
      <c r="D142" s="10"/>
      <c r="E142" s="9"/>
      <c r="F142" s="9"/>
      <c r="G142" s="9"/>
      <c r="H142" s="11"/>
      <c r="I142" s="11"/>
    </row>
    <row r="143" spans="1:9" ht="15" customHeight="1">
      <c r="A143" s="8"/>
      <c r="B143" s="9"/>
      <c r="C143" s="10"/>
      <c r="D143" s="10"/>
      <c r="E143" s="9"/>
      <c r="F143" s="9"/>
      <c r="G143" s="9"/>
      <c r="H143" s="11"/>
      <c r="I143" s="11"/>
    </row>
    <row r="144" spans="1:9" ht="15" customHeight="1">
      <c r="A144" s="8"/>
      <c r="B144" s="9"/>
      <c r="C144" s="10"/>
      <c r="D144" s="10"/>
      <c r="E144" s="9"/>
      <c r="F144" s="9"/>
      <c r="G144" s="9"/>
      <c r="H144" s="11"/>
      <c r="I144" s="11"/>
    </row>
    <row r="145" spans="1:9" ht="15" customHeight="1">
      <c r="A145" s="8"/>
      <c r="B145" s="9"/>
      <c r="C145" s="10"/>
      <c r="D145" s="10"/>
      <c r="E145" s="9"/>
      <c r="F145" s="9"/>
      <c r="G145" s="9"/>
      <c r="H145" s="11"/>
      <c r="I145" s="11"/>
    </row>
    <row r="146" spans="1:9" ht="15" customHeight="1">
      <c r="A146" s="8"/>
      <c r="B146" s="9"/>
      <c r="C146" s="10"/>
      <c r="D146" s="10"/>
      <c r="E146" s="9"/>
      <c r="F146" s="9"/>
      <c r="G146" s="9"/>
      <c r="H146" s="11"/>
      <c r="I146" s="11"/>
    </row>
    <row r="147" spans="1:9" ht="15" customHeight="1">
      <c r="A147" s="8"/>
      <c r="B147" s="9"/>
      <c r="C147" s="10"/>
      <c r="D147" s="10"/>
      <c r="E147" s="9"/>
      <c r="F147" s="9"/>
      <c r="G147" s="9"/>
      <c r="H147" s="11"/>
      <c r="I147" s="11"/>
    </row>
    <row r="148" spans="1:9" ht="15" customHeight="1">
      <c r="A148" s="8"/>
      <c r="B148" s="9"/>
      <c r="C148" s="10"/>
      <c r="D148" s="10"/>
      <c r="E148" s="9"/>
      <c r="F148" s="9"/>
      <c r="G148" s="9"/>
      <c r="H148" s="11"/>
      <c r="I148" s="11"/>
    </row>
    <row r="149" spans="1:9" ht="15" customHeight="1">
      <c r="A149" s="8"/>
      <c r="B149" s="9"/>
      <c r="C149" s="10"/>
      <c r="D149" s="10"/>
      <c r="E149" s="9"/>
      <c r="F149" s="9"/>
      <c r="G149" s="9"/>
      <c r="H149" s="11"/>
      <c r="I149" s="11"/>
    </row>
    <row r="150" spans="1:9" ht="15" customHeight="1">
      <c r="A150" s="8"/>
      <c r="B150" s="9"/>
      <c r="C150" s="10"/>
      <c r="D150" s="10"/>
      <c r="E150" s="9"/>
      <c r="F150" s="9"/>
      <c r="G150" s="9"/>
      <c r="H150" s="11"/>
      <c r="I150" s="11"/>
    </row>
    <row r="151" spans="1:9" ht="15" customHeight="1">
      <c r="A151" s="8"/>
      <c r="B151" s="9"/>
      <c r="C151" s="10"/>
      <c r="D151" s="10"/>
      <c r="E151" s="9"/>
      <c r="F151" s="9"/>
      <c r="G151" s="9"/>
      <c r="H151" s="11"/>
      <c r="I151" s="11"/>
    </row>
    <row r="152" spans="1:9" ht="15" customHeight="1">
      <c r="A152" s="8"/>
      <c r="B152" s="9"/>
      <c r="C152" s="10"/>
      <c r="D152" s="10"/>
      <c r="E152" s="9"/>
      <c r="F152" s="9"/>
      <c r="G152" s="9"/>
      <c r="H152" s="11"/>
      <c r="I152" s="11"/>
    </row>
    <row r="153" spans="1:9" ht="15" customHeight="1">
      <c r="A153" s="8"/>
      <c r="B153" s="9"/>
      <c r="C153" s="10"/>
      <c r="D153" s="10"/>
      <c r="E153" s="9"/>
      <c r="F153" s="9"/>
      <c r="G153" s="9"/>
      <c r="H153" s="11"/>
      <c r="I153" s="11"/>
    </row>
    <row r="154" spans="1:9" ht="15" customHeight="1">
      <c r="A154" s="8"/>
      <c r="B154" s="9"/>
      <c r="C154" s="10"/>
      <c r="D154" s="10"/>
      <c r="E154" s="9"/>
      <c r="F154" s="9"/>
      <c r="G154" s="9"/>
      <c r="H154" s="11"/>
      <c r="I154" s="11"/>
    </row>
    <row r="155" spans="1:9" ht="15" customHeight="1">
      <c r="A155" s="8"/>
      <c r="B155" s="9"/>
      <c r="C155" s="10"/>
      <c r="D155" s="10"/>
      <c r="E155" s="9"/>
      <c r="F155" s="9"/>
      <c r="G155" s="9"/>
      <c r="H155" s="11"/>
      <c r="I155" s="11"/>
    </row>
    <row r="156" spans="1:9" ht="15" customHeight="1">
      <c r="A156" s="8"/>
      <c r="B156" s="9"/>
      <c r="C156" s="10"/>
      <c r="D156" s="10"/>
      <c r="E156" s="9"/>
      <c r="F156" s="9"/>
      <c r="G156" s="9"/>
      <c r="H156" s="11"/>
      <c r="I156" s="11"/>
    </row>
    <row r="157" spans="1:9" ht="15" customHeight="1">
      <c r="A157" s="8"/>
      <c r="B157" s="9"/>
      <c r="C157" s="10"/>
      <c r="D157" s="10"/>
      <c r="E157" s="9"/>
      <c r="F157" s="9"/>
      <c r="G157" s="9"/>
      <c r="H157" s="11"/>
      <c r="I157" s="11"/>
    </row>
    <row r="158" spans="1:9" ht="15" customHeight="1">
      <c r="A158" s="8"/>
      <c r="B158" s="9"/>
      <c r="C158" s="10"/>
      <c r="D158" s="10"/>
      <c r="E158" s="9"/>
      <c r="F158" s="9"/>
      <c r="G158" s="9"/>
      <c r="H158" s="11"/>
      <c r="I158" s="11"/>
    </row>
    <row r="159" spans="1:9" ht="15" customHeight="1">
      <c r="A159" s="8"/>
      <c r="B159" s="9"/>
      <c r="C159" s="10"/>
      <c r="D159" s="10"/>
      <c r="E159" s="9"/>
      <c r="F159" s="9"/>
      <c r="G159" s="9"/>
      <c r="H159" s="11"/>
      <c r="I159" s="11"/>
    </row>
    <row r="160" spans="1:9" ht="15" customHeight="1">
      <c r="A160" s="8"/>
      <c r="B160" s="9"/>
      <c r="C160" s="10"/>
      <c r="D160" s="10"/>
      <c r="E160" s="9"/>
      <c r="F160" s="9"/>
      <c r="G160" s="9"/>
      <c r="H160" s="11"/>
      <c r="I160" s="11"/>
    </row>
    <row r="161" spans="1:9" ht="15" customHeight="1">
      <c r="A161" s="8"/>
      <c r="B161" s="9"/>
      <c r="C161" s="10"/>
      <c r="D161" s="10"/>
      <c r="E161" s="9"/>
      <c r="F161" s="9"/>
      <c r="G161" s="9"/>
      <c r="H161" s="11"/>
      <c r="I161" s="11"/>
    </row>
    <row r="162" spans="1:9" ht="15" customHeight="1">
      <c r="A162" s="8"/>
      <c r="B162" s="9"/>
      <c r="C162" s="10"/>
      <c r="D162" s="10"/>
      <c r="E162" s="9"/>
      <c r="F162" s="9"/>
      <c r="G162" s="9"/>
      <c r="H162" s="11"/>
      <c r="I162" s="11"/>
    </row>
    <row r="163" spans="1:9" ht="15" customHeight="1">
      <c r="A163" s="8"/>
      <c r="B163" s="9"/>
      <c r="C163" s="10"/>
      <c r="D163" s="10"/>
      <c r="E163" s="9"/>
      <c r="F163" s="9"/>
      <c r="G163" s="9"/>
      <c r="H163" s="11"/>
      <c r="I163" s="11"/>
    </row>
    <row r="164" spans="1:9" ht="15" customHeight="1">
      <c r="A164" s="8"/>
      <c r="B164" s="9"/>
      <c r="C164" s="10"/>
      <c r="D164" s="10"/>
      <c r="E164" s="9"/>
      <c r="F164" s="9"/>
      <c r="G164" s="9"/>
      <c r="H164" s="11"/>
      <c r="I164" s="11"/>
    </row>
    <row r="165" spans="1:9" ht="15" customHeight="1">
      <c r="A165" s="8"/>
      <c r="B165" s="9"/>
      <c r="C165" s="10"/>
      <c r="D165" s="10"/>
      <c r="E165" s="9"/>
      <c r="F165" s="9"/>
      <c r="G165" s="9"/>
      <c r="H165" s="11"/>
      <c r="I165" s="11"/>
    </row>
    <row r="166" spans="1:9" ht="15" customHeight="1">
      <c r="A166" s="8"/>
      <c r="B166" s="9"/>
      <c r="C166" s="10"/>
      <c r="D166" s="10"/>
      <c r="E166" s="9"/>
      <c r="F166" s="9"/>
      <c r="G166" s="9"/>
      <c r="H166" s="11"/>
      <c r="I166" s="11"/>
    </row>
    <row r="167" spans="1:9" ht="15" customHeight="1">
      <c r="A167" s="8"/>
      <c r="B167" s="9"/>
      <c r="C167" s="10"/>
      <c r="D167" s="10"/>
      <c r="E167" s="9"/>
      <c r="F167" s="9"/>
      <c r="G167" s="9"/>
      <c r="H167" s="11"/>
      <c r="I167" s="11"/>
    </row>
    <row r="168" spans="1:9" ht="15" customHeight="1">
      <c r="A168" s="8"/>
      <c r="B168" s="9"/>
      <c r="C168" s="10"/>
      <c r="D168" s="10"/>
      <c r="E168" s="9"/>
      <c r="F168" s="9"/>
      <c r="G168" s="9"/>
      <c r="H168" s="11"/>
      <c r="I168" s="11"/>
    </row>
    <row r="169" spans="1:9" ht="15" customHeight="1">
      <c r="A169" s="8"/>
      <c r="B169" s="9"/>
      <c r="C169" s="10"/>
      <c r="D169" s="10"/>
      <c r="E169" s="9"/>
      <c r="F169" s="9"/>
      <c r="G169" s="9"/>
      <c r="H169" s="11"/>
      <c r="I169" s="11"/>
    </row>
    <row r="170" spans="1:9" ht="15" customHeight="1">
      <c r="A170" s="8"/>
      <c r="B170" s="9"/>
      <c r="C170" s="10"/>
      <c r="D170" s="10"/>
      <c r="E170" s="9"/>
      <c r="F170" s="9"/>
      <c r="G170" s="9"/>
      <c r="H170" s="11"/>
      <c r="I170" s="11"/>
    </row>
    <row r="171" spans="1:9" ht="15" customHeight="1">
      <c r="A171" s="8"/>
      <c r="B171" s="9"/>
      <c r="C171" s="10"/>
      <c r="D171" s="10"/>
      <c r="E171" s="9"/>
      <c r="F171" s="9"/>
      <c r="G171" s="9"/>
      <c r="H171" s="11"/>
      <c r="I171" s="11"/>
    </row>
    <row r="172" spans="1:9" ht="15" customHeight="1">
      <c r="A172" s="8"/>
      <c r="B172" s="9"/>
      <c r="C172" s="10"/>
      <c r="D172" s="10"/>
      <c r="E172" s="9"/>
      <c r="F172" s="9"/>
      <c r="G172" s="9"/>
      <c r="H172" s="11"/>
      <c r="I172" s="11"/>
    </row>
    <row r="173" spans="1:9" ht="15" customHeight="1">
      <c r="A173" s="8"/>
      <c r="B173" s="9"/>
      <c r="C173" s="10"/>
      <c r="D173" s="10"/>
      <c r="E173" s="9"/>
      <c r="F173" s="9"/>
      <c r="G173" s="9"/>
      <c r="H173" s="11"/>
      <c r="I173" s="11"/>
    </row>
    <row r="174" spans="1:9" ht="15" customHeight="1">
      <c r="A174" s="8"/>
      <c r="B174" s="9"/>
      <c r="C174" s="10"/>
      <c r="D174" s="10"/>
      <c r="E174" s="9"/>
      <c r="F174" s="9"/>
      <c r="G174" s="9"/>
      <c r="H174" s="11"/>
      <c r="I174" s="11"/>
    </row>
    <row r="175" spans="1:9" ht="15" customHeight="1">
      <c r="A175" s="8"/>
      <c r="B175" s="9"/>
      <c r="C175" s="10"/>
      <c r="D175" s="10"/>
      <c r="E175" s="9"/>
      <c r="F175" s="9"/>
      <c r="G175" s="9"/>
      <c r="H175" s="11"/>
      <c r="I175" s="11"/>
    </row>
    <row r="176" spans="1:9" ht="15" customHeight="1">
      <c r="A176" s="8"/>
      <c r="B176" s="9"/>
      <c r="C176" s="10"/>
      <c r="D176" s="10"/>
      <c r="E176" s="9"/>
      <c r="F176" s="9"/>
      <c r="G176" s="9"/>
      <c r="H176" s="11"/>
      <c r="I176" s="11"/>
    </row>
    <row r="177" spans="1:9" ht="15" customHeight="1">
      <c r="A177" s="8"/>
      <c r="B177" s="9"/>
      <c r="C177" s="10"/>
      <c r="D177" s="10"/>
      <c r="E177" s="9"/>
      <c r="F177" s="9"/>
      <c r="G177" s="9"/>
      <c r="H177" s="11"/>
      <c r="I177" s="11"/>
    </row>
    <row r="178" spans="1:9" ht="15" customHeight="1">
      <c r="A178" s="8"/>
      <c r="B178" s="9"/>
      <c r="C178" s="10"/>
      <c r="D178" s="10"/>
      <c r="E178" s="9"/>
      <c r="F178" s="9"/>
      <c r="G178" s="9"/>
      <c r="H178" s="11"/>
      <c r="I178" s="11"/>
    </row>
    <row r="179" spans="1:9" ht="15" customHeight="1">
      <c r="A179" s="8"/>
      <c r="B179" s="9"/>
      <c r="C179" s="10"/>
      <c r="D179" s="10"/>
      <c r="E179" s="9"/>
      <c r="F179" s="9"/>
      <c r="G179" s="9"/>
      <c r="H179" s="11"/>
      <c r="I179" s="11"/>
    </row>
    <row r="180" spans="1:9" ht="15" customHeight="1">
      <c r="A180" s="8"/>
      <c r="B180" s="9"/>
      <c r="C180" s="10"/>
      <c r="D180" s="10"/>
      <c r="E180" s="9"/>
      <c r="F180" s="9"/>
      <c r="G180" s="9"/>
      <c r="H180" s="11"/>
      <c r="I180" s="11"/>
    </row>
    <row r="181" spans="1:9" ht="15" customHeight="1">
      <c r="A181" s="8"/>
      <c r="B181" s="9"/>
      <c r="C181" s="10"/>
      <c r="D181" s="10"/>
      <c r="E181" s="9"/>
      <c r="F181" s="9"/>
      <c r="G181" s="9"/>
      <c r="H181" s="11"/>
      <c r="I181" s="11"/>
    </row>
    <row r="182" spans="1:9" ht="15" customHeight="1">
      <c r="A182" s="8"/>
      <c r="B182" s="9"/>
      <c r="C182" s="10"/>
      <c r="D182" s="10"/>
      <c r="E182" s="9"/>
      <c r="F182" s="9"/>
      <c r="G182" s="9"/>
      <c r="H182" s="11"/>
      <c r="I182" s="11"/>
    </row>
    <row r="183" spans="1:9" ht="15" customHeight="1">
      <c r="A183" s="8"/>
      <c r="B183" s="9"/>
      <c r="C183" s="10"/>
      <c r="D183" s="10"/>
      <c r="E183" s="9"/>
      <c r="F183" s="9"/>
      <c r="G183" s="9"/>
      <c r="H183" s="11"/>
      <c r="I183" s="11"/>
    </row>
    <row r="184" spans="1:9" ht="15" customHeight="1">
      <c r="A184" s="8"/>
      <c r="B184" s="9"/>
      <c r="C184" s="10"/>
      <c r="D184" s="10"/>
      <c r="E184" s="9"/>
      <c r="F184" s="9"/>
      <c r="G184" s="9"/>
      <c r="H184" s="11"/>
      <c r="I184" s="11"/>
    </row>
    <row r="185" spans="1:9" ht="15" customHeight="1">
      <c r="A185" s="8"/>
      <c r="B185" s="9"/>
      <c r="C185" s="10"/>
      <c r="D185" s="10"/>
      <c r="E185" s="9"/>
      <c r="F185" s="9"/>
      <c r="G185" s="9"/>
      <c r="H185" s="11"/>
      <c r="I185" s="11"/>
    </row>
    <row r="186" spans="1:9" ht="15" customHeight="1">
      <c r="A186" s="8"/>
      <c r="B186" s="9"/>
      <c r="C186" s="10"/>
      <c r="D186" s="10"/>
      <c r="E186" s="9"/>
      <c r="F186" s="9"/>
      <c r="G186" s="9"/>
      <c r="H186" s="11"/>
      <c r="I186" s="11"/>
    </row>
    <row r="187" spans="1:9" ht="15" customHeight="1">
      <c r="A187" s="8"/>
      <c r="B187" s="9"/>
      <c r="C187" s="10"/>
      <c r="D187" s="10"/>
      <c r="E187" s="9"/>
      <c r="F187" s="9"/>
      <c r="G187" s="9"/>
      <c r="H187" s="11"/>
      <c r="I187" s="11"/>
    </row>
    <row r="188" spans="1:9" ht="15" customHeight="1">
      <c r="A188" s="8"/>
      <c r="B188" s="9"/>
      <c r="C188" s="10"/>
      <c r="D188" s="10"/>
      <c r="E188" s="9"/>
      <c r="F188" s="9"/>
      <c r="G188" s="9"/>
      <c r="H188" s="11"/>
      <c r="I188" s="11"/>
    </row>
    <row r="189" spans="1:9" ht="15" customHeight="1">
      <c r="A189" s="8"/>
      <c r="B189" s="9"/>
      <c r="C189" s="10"/>
      <c r="D189" s="10"/>
      <c r="E189" s="9"/>
      <c r="F189" s="9"/>
      <c r="G189" s="9"/>
      <c r="H189" s="11"/>
      <c r="I189" s="11"/>
    </row>
    <row r="190" spans="1:9" ht="15" customHeight="1">
      <c r="A190" s="8"/>
      <c r="B190" s="9"/>
      <c r="C190" s="10"/>
      <c r="D190" s="10"/>
      <c r="E190" s="9"/>
      <c r="F190" s="9"/>
      <c r="G190" s="9"/>
      <c r="H190" s="11"/>
      <c r="I190" s="11"/>
    </row>
    <row r="191" spans="1:9" ht="15" customHeight="1">
      <c r="A191" s="8"/>
      <c r="B191" s="9"/>
      <c r="C191" s="10"/>
      <c r="D191" s="10"/>
      <c r="E191" s="9"/>
      <c r="F191" s="9"/>
      <c r="G191" s="9"/>
      <c r="H191" s="11"/>
      <c r="I191" s="11"/>
    </row>
    <row r="192" spans="1:9" ht="15" customHeight="1">
      <c r="A192" s="8"/>
      <c r="B192" s="9"/>
      <c r="C192" s="10"/>
      <c r="D192" s="10"/>
      <c r="E192" s="9"/>
      <c r="F192" s="9"/>
      <c r="G192" s="9"/>
      <c r="H192" s="11"/>
      <c r="I192" s="11"/>
    </row>
    <row r="193" spans="1:9" ht="15" customHeight="1">
      <c r="A193" s="8"/>
      <c r="B193" s="9"/>
      <c r="C193" s="10"/>
      <c r="D193" s="10"/>
      <c r="E193" s="9"/>
      <c r="F193" s="9"/>
      <c r="G193" s="9"/>
      <c r="H193" s="11"/>
      <c r="I193" s="11"/>
    </row>
    <row r="194" spans="1:9" ht="15" customHeight="1">
      <c r="A194" s="8"/>
      <c r="B194" s="9"/>
      <c r="C194" s="10"/>
      <c r="D194" s="10"/>
      <c r="E194" s="9"/>
      <c r="F194" s="9"/>
      <c r="G194" s="9"/>
      <c r="H194" s="11"/>
      <c r="I194" s="11"/>
    </row>
    <row r="195" spans="1:9" ht="15" customHeight="1">
      <c r="A195" s="8"/>
      <c r="B195" s="9"/>
      <c r="C195" s="10"/>
      <c r="D195" s="10"/>
      <c r="E195" s="9"/>
      <c r="F195" s="9"/>
      <c r="G195" s="9"/>
      <c r="H195" s="11"/>
      <c r="I195" s="11"/>
    </row>
    <row r="196" spans="1:9" ht="15" customHeight="1">
      <c r="A196" s="8"/>
      <c r="B196" s="9"/>
      <c r="C196" s="10"/>
      <c r="D196" s="10"/>
      <c r="E196" s="9"/>
      <c r="F196" s="9"/>
      <c r="G196" s="9"/>
      <c r="H196" s="11"/>
      <c r="I196" s="11"/>
    </row>
    <row r="197" spans="1:9" ht="15" customHeight="1">
      <c r="A197" s="8"/>
      <c r="B197" s="9"/>
      <c r="C197" s="10"/>
      <c r="D197" s="10"/>
      <c r="E197" s="9"/>
      <c r="F197" s="9"/>
      <c r="G197" s="9"/>
      <c r="H197" s="11"/>
      <c r="I197" s="11"/>
    </row>
    <row r="198" spans="1:9" ht="15" customHeight="1">
      <c r="A198" s="8"/>
      <c r="B198" s="9"/>
      <c r="C198" s="10"/>
      <c r="D198" s="10"/>
      <c r="E198" s="9"/>
      <c r="F198" s="9"/>
      <c r="G198" s="9"/>
      <c r="H198" s="11"/>
      <c r="I198" s="11"/>
    </row>
    <row r="199" spans="1:9" ht="15" customHeight="1">
      <c r="A199" s="8"/>
      <c r="B199" s="9"/>
      <c r="C199" s="10"/>
      <c r="D199" s="10"/>
      <c r="E199" s="9"/>
      <c r="F199" s="9"/>
      <c r="G199" s="9"/>
      <c r="H199" s="11"/>
      <c r="I199" s="11"/>
    </row>
    <row r="200" spans="1:9" ht="15" customHeight="1">
      <c r="A200" s="8"/>
      <c r="B200" s="9"/>
      <c r="C200" s="10"/>
      <c r="D200" s="10"/>
      <c r="E200" s="9"/>
      <c r="F200" s="9"/>
      <c r="G200" s="9"/>
      <c r="H200" s="11"/>
      <c r="I200" s="11"/>
    </row>
    <row r="201" spans="1:9" ht="15" customHeight="1">
      <c r="A201" s="8"/>
      <c r="B201" s="9"/>
      <c r="C201" s="10"/>
      <c r="D201" s="10"/>
      <c r="E201" s="9"/>
      <c r="F201" s="9"/>
      <c r="G201" s="9"/>
      <c r="H201" s="11"/>
      <c r="I201" s="11"/>
    </row>
    <row r="202" spans="1:9" ht="15" customHeight="1">
      <c r="A202" s="8"/>
      <c r="B202" s="9"/>
      <c r="C202" s="10"/>
      <c r="D202" s="10"/>
      <c r="E202" s="9"/>
      <c r="F202" s="9"/>
      <c r="G202" s="9"/>
      <c r="H202" s="11"/>
      <c r="I202" s="11"/>
    </row>
    <row r="203" spans="1:9" ht="15" customHeight="1">
      <c r="A203" s="8"/>
      <c r="B203" s="9"/>
      <c r="C203" s="10"/>
      <c r="D203" s="10"/>
      <c r="E203" s="9"/>
      <c r="F203" s="9"/>
      <c r="G203" s="9"/>
      <c r="H203" s="11"/>
      <c r="I203" s="11"/>
    </row>
    <row r="204" spans="1:9" ht="15" customHeight="1">
      <c r="A204" s="8"/>
      <c r="B204" s="9"/>
      <c r="C204" s="10"/>
      <c r="D204" s="10"/>
      <c r="E204" s="9"/>
      <c r="F204" s="9"/>
      <c r="G204" s="9"/>
      <c r="H204" s="11"/>
      <c r="I204" s="11"/>
    </row>
    <row r="205" spans="1:9" ht="15" customHeight="1">
      <c r="A205" s="8"/>
      <c r="B205" s="9"/>
      <c r="C205" s="10"/>
      <c r="D205" s="10"/>
      <c r="E205" s="9"/>
      <c r="F205" s="9"/>
      <c r="G205" s="9"/>
      <c r="H205" s="11"/>
      <c r="I205" s="11"/>
    </row>
    <row r="206" spans="1:9" ht="15" customHeight="1">
      <c r="A206" s="8"/>
      <c r="B206" s="9"/>
      <c r="C206" s="10"/>
      <c r="D206" s="10"/>
      <c r="E206" s="9"/>
      <c r="F206" s="9"/>
      <c r="G206" s="9"/>
      <c r="H206" s="11"/>
      <c r="I206" s="11"/>
    </row>
    <row r="207" spans="1:9" ht="15" customHeight="1">
      <c r="A207" s="8"/>
      <c r="B207" s="9"/>
      <c r="C207" s="10"/>
      <c r="D207" s="10"/>
      <c r="E207" s="9"/>
      <c r="F207" s="9"/>
      <c r="G207" s="9"/>
      <c r="H207" s="11"/>
      <c r="I207" s="11"/>
    </row>
    <row r="208" spans="1:9" ht="15" customHeight="1">
      <c r="A208" s="8"/>
      <c r="B208" s="9"/>
      <c r="C208" s="10"/>
      <c r="D208" s="10"/>
      <c r="E208" s="9"/>
      <c r="F208" s="9"/>
      <c r="G208" s="9"/>
      <c r="H208" s="11"/>
      <c r="I208" s="11"/>
    </row>
    <row r="209" spans="1:9" ht="15" customHeight="1">
      <c r="A209" s="8"/>
      <c r="B209" s="9"/>
      <c r="C209" s="10"/>
      <c r="D209" s="10"/>
      <c r="E209" s="9"/>
      <c r="F209" s="9"/>
      <c r="G209" s="9"/>
      <c r="H209" s="11"/>
      <c r="I209" s="11"/>
    </row>
    <row r="210" spans="1:9" ht="15" customHeight="1">
      <c r="A210" s="8"/>
      <c r="B210" s="9"/>
      <c r="C210" s="10"/>
      <c r="D210" s="10"/>
      <c r="E210" s="9"/>
      <c r="F210" s="9"/>
      <c r="G210" s="9"/>
      <c r="H210" s="11"/>
      <c r="I210" s="11"/>
    </row>
    <row r="211" spans="1:9" ht="15" customHeight="1">
      <c r="A211" s="8"/>
      <c r="B211" s="9"/>
      <c r="C211" s="10"/>
      <c r="D211" s="10"/>
      <c r="E211" s="9"/>
      <c r="F211" s="9"/>
      <c r="G211" s="9"/>
      <c r="H211" s="11"/>
      <c r="I211" s="11"/>
    </row>
    <row r="212" spans="1:9" ht="15" customHeight="1">
      <c r="A212" s="8"/>
      <c r="B212" s="9"/>
      <c r="C212" s="10"/>
      <c r="D212" s="10"/>
      <c r="E212" s="9"/>
      <c r="F212" s="9"/>
      <c r="G212" s="9"/>
      <c r="H212" s="11"/>
      <c r="I212" s="11"/>
    </row>
    <row r="213" spans="1:9" ht="15" customHeight="1">
      <c r="A213" s="8"/>
      <c r="B213" s="9"/>
      <c r="C213" s="10"/>
      <c r="D213" s="10"/>
      <c r="E213" s="9"/>
      <c r="F213" s="9"/>
      <c r="G213" s="9"/>
      <c r="H213" s="11"/>
      <c r="I213" s="11"/>
    </row>
    <row r="214" spans="1:9" ht="15" customHeight="1">
      <c r="A214" s="8"/>
      <c r="B214" s="9"/>
      <c r="C214" s="10"/>
      <c r="D214" s="10"/>
      <c r="E214" s="9"/>
      <c r="F214" s="9"/>
      <c r="G214" s="9"/>
      <c r="H214" s="11"/>
      <c r="I214" s="11"/>
    </row>
    <row r="215" spans="1:9" ht="15" customHeight="1">
      <c r="A215" s="8"/>
      <c r="B215" s="9"/>
      <c r="C215" s="10"/>
      <c r="D215" s="10"/>
      <c r="E215" s="9"/>
      <c r="F215" s="9"/>
      <c r="G215" s="9"/>
      <c r="H215" s="11"/>
      <c r="I215" s="11"/>
    </row>
    <row r="216" spans="1:9" ht="15" customHeight="1">
      <c r="A216" s="8"/>
      <c r="B216" s="9"/>
      <c r="C216" s="10"/>
      <c r="D216" s="10"/>
      <c r="E216" s="9"/>
      <c r="F216" s="9"/>
      <c r="G216" s="9"/>
      <c r="H216" s="11"/>
      <c r="I216" s="11"/>
    </row>
    <row r="217" spans="1:9" ht="15" customHeight="1">
      <c r="A217" s="8"/>
      <c r="B217" s="9"/>
      <c r="C217" s="10"/>
      <c r="D217" s="10"/>
      <c r="E217" s="9"/>
      <c r="F217" s="9"/>
      <c r="G217" s="9"/>
      <c r="H217" s="11"/>
      <c r="I217" s="11"/>
    </row>
    <row r="218" spans="1:9" ht="15" customHeight="1">
      <c r="A218" s="8"/>
      <c r="B218" s="9"/>
      <c r="C218" s="10"/>
      <c r="D218" s="10"/>
      <c r="E218" s="9"/>
      <c r="F218" s="9"/>
      <c r="G218" s="9"/>
      <c r="H218" s="11"/>
      <c r="I218" s="11"/>
    </row>
    <row r="219" spans="1:9" ht="15" customHeight="1">
      <c r="A219" s="8"/>
      <c r="B219" s="9"/>
      <c r="C219" s="10"/>
      <c r="D219" s="10"/>
      <c r="E219" s="9"/>
      <c r="F219" s="9"/>
      <c r="G219" s="9"/>
      <c r="H219" s="11"/>
      <c r="I219" s="11"/>
    </row>
    <row r="220" spans="1:9" ht="15" customHeight="1">
      <c r="A220" s="8"/>
      <c r="B220" s="9"/>
      <c r="C220" s="10"/>
      <c r="D220" s="10"/>
      <c r="E220" s="9"/>
      <c r="F220" s="9"/>
      <c r="G220" s="9"/>
      <c r="H220" s="11"/>
      <c r="I220" s="11"/>
    </row>
    <row r="221" spans="1:9" ht="15" customHeight="1">
      <c r="A221" s="8"/>
      <c r="B221" s="9"/>
      <c r="C221" s="10"/>
      <c r="D221" s="10"/>
      <c r="E221" s="9"/>
      <c r="F221" s="9"/>
      <c r="G221" s="9"/>
      <c r="H221" s="11"/>
      <c r="I221" s="11"/>
    </row>
    <row r="222" spans="1:9" ht="15" customHeight="1">
      <c r="A222" s="8"/>
      <c r="B222" s="9"/>
      <c r="C222" s="10"/>
      <c r="D222" s="10"/>
      <c r="E222" s="9"/>
      <c r="F222" s="9"/>
      <c r="G222" s="9"/>
      <c r="H222" s="11"/>
      <c r="I222" s="11"/>
    </row>
    <row r="223" spans="1:9" ht="15" customHeight="1">
      <c r="A223" s="8"/>
      <c r="B223" s="9"/>
      <c r="C223" s="10"/>
      <c r="D223" s="10"/>
      <c r="E223" s="9"/>
      <c r="F223" s="9"/>
      <c r="G223" s="9"/>
      <c r="H223" s="11"/>
      <c r="I223" s="11"/>
    </row>
    <row r="224" spans="1:9" ht="15" customHeight="1">
      <c r="A224" s="8"/>
      <c r="B224" s="9"/>
      <c r="C224" s="10"/>
      <c r="D224" s="10"/>
      <c r="E224" s="9"/>
      <c r="F224" s="9"/>
      <c r="G224" s="9"/>
      <c r="H224" s="11"/>
      <c r="I224" s="11"/>
    </row>
    <row r="225" spans="1:9" ht="15" customHeight="1">
      <c r="A225" s="8"/>
      <c r="B225" s="9"/>
      <c r="C225" s="10"/>
      <c r="D225" s="10"/>
      <c r="E225" s="9"/>
      <c r="F225" s="9"/>
      <c r="G225" s="9"/>
      <c r="H225" s="11"/>
      <c r="I225" s="11"/>
    </row>
    <row r="226" spans="1:9" ht="15" customHeight="1">
      <c r="A226" s="8"/>
      <c r="B226" s="9"/>
      <c r="C226" s="10"/>
      <c r="D226" s="10"/>
      <c r="E226" s="9"/>
      <c r="F226" s="9"/>
      <c r="G226" s="9"/>
      <c r="H226" s="11"/>
      <c r="I226" s="11"/>
    </row>
    <row r="227" spans="1:9" ht="15" customHeight="1">
      <c r="A227" s="8"/>
      <c r="B227" s="9"/>
      <c r="C227" s="10"/>
      <c r="D227" s="10"/>
      <c r="E227" s="9"/>
      <c r="F227" s="9"/>
      <c r="G227" s="9"/>
      <c r="H227" s="11"/>
      <c r="I227" s="11"/>
    </row>
    <row r="228" spans="1:9" ht="15" customHeight="1">
      <c r="A228" s="8"/>
      <c r="B228" s="9"/>
      <c r="C228" s="10"/>
      <c r="D228" s="10"/>
      <c r="E228" s="9"/>
      <c r="F228" s="9"/>
      <c r="G228" s="9"/>
      <c r="H228" s="11"/>
      <c r="I228" s="11"/>
    </row>
    <row r="229" spans="1:9" ht="15" customHeight="1">
      <c r="A229" s="8"/>
      <c r="B229" s="9"/>
      <c r="C229" s="10"/>
      <c r="D229" s="10"/>
      <c r="E229" s="9"/>
      <c r="F229" s="9"/>
      <c r="G229" s="9"/>
      <c r="H229" s="11"/>
      <c r="I229" s="11"/>
    </row>
    <row r="230" spans="1:9" ht="15" customHeight="1">
      <c r="A230" s="8"/>
      <c r="B230" s="9"/>
      <c r="C230" s="10"/>
      <c r="D230" s="10"/>
      <c r="E230" s="9"/>
      <c r="F230" s="9"/>
      <c r="G230" s="9"/>
      <c r="H230" s="11"/>
      <c r="I230" s="11"/>
    </row>
    <row r="231" spans="1:9" ht="15" customHeight="1">
      <c r="A231" s="8"/>
      <c r="B231" s="9"/>
      <c r="C231" s="10"/>
      <c r="D231" s="10"/>
      <c r="E231" s="9"/>
      <c r="F231" s="9"/>
      <c r="G231" s="9"/>
      <c r="H231" s="11"/>
      <c r="I231" s="11"/>
    </row>
    <row r="232" spans="1:9" ht="15" customHeight="1">
      <c r="A232" s="8"/>
      <c r="B232" s="9"/>
      <c r="C232" s="10"/>
      <c r="D232" s="10"/>
      <c r="E232" s="9"/>
      <c r="F232" s="9"/>
      <c r="G232" s="9"/>
      <c r="H232" s="11"/>
      <c r="I232" s="11"/>
    </row>
    <row r="233" spans="1:9" ht="15" customHeight="1">
      <c r="A233" s="8"/>
      <c r="B233" s="9"/>
      <c r="C233" s="10"/>
      <c r="D233" s="10"/>
      <c r="E233" s="9"/>
      <c r="F233" s="9"/>
      <c r="G233" s="9"/>
      <c r="H233" s="11"/>
      <c r="I233" s="11"/>
    </row>
    <row r="234" spans="1:9" ht="15" customHeight="1">
      <c r="A234" s="8"/>
      <c r="B234" s="9"/>
      <c r="C234" s="10"/>
      <c r="D234" s="10"/>
      <c r="E234" s="9"/>
      <c r="F234" s="9"/>
      <c r="G234" s="9"/>
      <c r="H234" s="11"/>
      <c r="I234" s="11"/>
    </row>
    <row r="235" spans="1:9" ht="15" customHeight="1">
      <c r="A235" s="8"/>
      <c r="B235" s="9"/>
      <c r="C235" s="10"/>
      <c r="D235" s="10"/>
      <c r="E235" s="9"/>
      <c r="F235" s="9"/>
      <c r="G235" s="9"/>
      <c r="H235" s="11"/>
      <c r="I235" s="11"/>
    </row>
    <row r="236" spans="1:9" ht="15" customHeight="1">
      <c r="A236" s="8"/>
      <c r="B236" s="9"/>
      <c r="C236" s="10"/>
      <c r="D236" s="10"/>
      <c r="E236" s="9"/>
      <c r="F236" s="9"/>
      <c r="G236" s="9"/>
      <c r="H236" s="11"/>
      <c r="I236" s="11"/>
    </row>
    <row r="237" spans="1:9" ht="15" customHeight="1">
      <c r="A237" s="8"/>
      <c r="B237" s="9"/>
      <c r="C237" s="10"/>
      <c r="D237" s="10"/>
      <c r="E237" s="9"/>
      <c r="F237" s="9"/>
      <c r="G237" s="9"/>
      <c r="H237" s="11"/>
      <c r="I237" s="11"/>
    </row>
    <row r="238" spans="1:9" ht="15" customHeight="1">
      <c r="A238" s="8"/>
      <c r="B238" s="9"/>
      <c r="C238" s="10"/>
      <c r="D238" s="10"/>
      <c r="E238" s="9"/>
      <c r="F238" s="9"/>
      <c r="G238" s="9"/>
      <c r="H238" s="11"/>
      <c r="I238" s="11"/>
    </row>
    <row r="239" spans="1:9" ht="15" customHeight="1">
      <c r="A239" s="8"/>
      <c r="B239" s="9"/>
      <c r="C239" s="10"/>
      <c r="D239" s="10"/>
      <c r="E239" s="9"/>
      <c r="F239" s="9"/>
      <c r="G239" s="9"/>
      <c r="H239" s="11"/>
      <c r="I239" s="11"/>
    </row>
    <row r="240" spans="1:9" ht="15" customHeight="1">
      <c r="A240" s="8"/>
      <c r="B240" s="9"/>
      <c r="C240" s="10"/>
      <c r="D240" s="10"/>
      <c r="E240" s="9"/>
      <c r="F240" s="9"/>
      <c r="G240" s="9"/>
      <c r="H240" s="11"/>
      <c r="I240" s="11"/>
    </row>
    <row r="241" spans="1:9" ht="15" customHeight="1">
      <c r="A241" s="8"/>
      <c r="B241" s="9"/>
      <c r="C241" s="10"/>
      <c r="D241" s="10"/>
      <c r="E241" s="9"/>
      <c r="F241" s="9"/>
      <c r="G241" s="9"/>
      <c r="H241" s="11"/>
      <c r="I241" s="11"/>
    </row>
    <row r="242" spans="1:9" ht="15" customHeight="1">
      <c r="A242" s="8"/>
      <c r="B242" s="9"/>
      <c r="C242" s="10"/>
      <c r="D242" s="10"/>
      <c r="E242" s="9"/>
      <c r="F242" s="9"/>
      <c r="G242" s="9"/>
      <c r="H242" s="11"/>
      <c r="I242" s="11"/>
    </row>
    <row r="243" spans="1:9" ht="15" customHeight="1">
      <c r="A243" s="8"/>
      <c r="B243" s="9"/>
      <c r="C243" s="10"/>
      <c r="D243" s="10"/>
      <c r="E243" s="9"/>
      <c r="F243" s="9"/>
      <c r="G243" s="9"/>
      <c r="H243" s="11"/>
      <c r="I243" s="11"/>
    </row>
    <row r="244" spans="1:9" ht="15" customHeight="1">
      <c r="A244" s="8"/>
      <c r="B244" s="9"/>
      <c r="C244" s="10"/>
      <c r="D244" s="10"/>
      <c r="E244" s="9"/>
      <c r="F244" s="9"/>
      <c r="G244" s="9"/>
      <c r="H244" s="11"/>
      <c r="I244" s="11"/>
    </row>
    <row r="245" spans="1:9" ht="15" customHeight="1">
      <c r="A245" s="8"/>
      <c r="B245" s="9"/>
      <c r="C245" s="10"/>
      <c r="D245" s="10"/>
      <c r="E245" s="9"/>
      <c r="F245" s="9"/>
      <c r="G245" s="9"/>
      <c r="H245" s="11"/>
      <c r="I245" s="11"/>
    </row>
    <row r="246" spans="1:9" ht="15" customHeight="1">
      <c r="A246" s="8"/>
      <c r="B246" s="9"/>
      <c r="C246" s="10"/>
      <c r="D246" s="10"/>
      <c r="E246" s="9"/>
      <c r="F246" s="9"/>
      <c r="G246" s="9"/>
      <c r="H246" s="11"/>
      <c r="I246" s="11"/>
    </row>
    <row r="247" spans="1:9" ht="15" customHeight="1">
      <c r="A247" s="8"/>
      <c r="B247" s="9"/>
      <c r="C247" s="10"/>
      <c r="D247" s="10"/>
      <c r="E247" s="9"/>
      <c r="F247" s="9"/>
      <c r="G247" s="9"/>
      <c r="H247" s="11"/>
      <c r="I247" s="11"/>
    </row>
    <row r="248" spans="1:9" ht="15" customHeight="1">
      <c r="A248" s="8"/>
      <c r="B248" s="9"/>
      <c r="C248" s="10"/>
      <c r="D248" s="10"/>
      <c r="E248" s="9"/>
      <c r="F248" s="9"/>
      <c r="G248" s="9"/>
      <c r="H248" s="11"/>
      <c r="I248" s="11"/>
    </row>
    <row r="249" spans="1:9" ht="15" customHeight="1">
      <c r="A249" s="8"/>
      <c r="B249" s="9"/>
      <c r="C249" s="10"/>
      <c r="D249" s="10"/>
      <c r="E249" s="9"/>
      <c r="F249" s="9"/>
      <c r="G249" s="9"/>
      <c r="H249" s="11"/>
      <c r="I249" s="11"/>
    </row>
    <row r="250" spans="1:9" ht="15" customHeight="1">
      <c r="A250" s="8"/>
      <c r="B250" s="9"/>
      <c r="C250" s="10"/>
      <c r="D250" s="10"/>
      <c r="E250" s="9"/>
      <c r="F250" s="9"/>
      <c r="G250" s="9"/>
      <c r="H250" s="11"/>
      <c r="I250" s="11"/>
    </row>
    <row r="251" spans="1:9" ht="15" customHeight="1">
      <c r="A251" s="8"/>
      <c r="B251" s="9"/>
      <c r="C251" s="10"/>
      <c r="D251" s="10"/>
      <c r="E251" s="9"/>
      <c r="F251" s="9"/>
      <c r="G251" s="9"/>
      <c r="H251" s="11"/>
      <c r="I251" s="11"/>
    </row>
    <row r="252" spans="1:9" ht="15" customHeight="1">
      <c r="A252" s="8"/>
      <c r="B252" s="9"/>
      <c r="C252" s="10"/>
      <c r="D252" s="10"/>
      <c r="E252" s="9"/>
      <c r="F252" s="9"/>
      <c r="G252" s="9"/>
      <c r="H252" s="11"/>
      <c r="I252" s="11"/>
    </row>
    <row r="253" spans="1:9" ht="15" customHeight="1">
      <c r="A253" s="8"/>
      <c r="B253" s="9"/>
      <c r="C253" s="10"/>
      <c r="D253" s="10"/>
      <c r="E253" s="9"/>
      <c r="F253" s="9"/>
      <c r="G253" s="9"/>
      <c r="H253" s="11"/>
      <c r="I253" s="11"/>
    </row>
    <row r="254" spans="1:9" ht="15" customHeight="1">
      <c r="A254" s="8"/>
      <c r="B254" s="9"/>
      <c r="C254" s="10"/>
      <c r="D254" s="10"/>
      <c r="E254" s="9"/>
      <c r="F254" s="9"/>
      <c r="G254" s="9"/>
      <c r="H254" s="11"/>
      <c r="I254" s="11"/>
    </row>
    <row r="255" spans="1:9" ht="15" customHeight="1">
      <c r="A255" s="8"/>
      <c r="B255" s="9"/>
      <c r="C255" s="10"/>
      <c r="D255" s="10"/>
      <c r="E255" s="9"/>
      <c r="F255" s="9"/>
      <c r="G255" s="9"/>
      <c r="H255" s="11"/>
      <c r="I255" s="11"/>
    </row>
    <row r="256" spans="1:9" ht="15" customHeight="1">
      <c r="A256" s="8"/>
      <c r="B256" s="9"/>
      <c r="C256" s="10"/>
      <c r="D256" s="10"/>
      <c r="E256" s="9"/>
      <c r="F256" s="9"/>
      <c r="G256" s="9"/>
      <c r="H256" s="11"/>
      <c r="I256" s="11"/>
    </row>
    <row r="257" spans="1:9" ht="15" customHeight="1">
      <c r="A257" s="8"/>
      <c r="B257" s="9"/>
      <c r="C257" s="10"/>
      <c r="D257" s="10"/>
      <c r="E257" s="9"/>
      <c r="F257" s="9"/>
      <c r="G257" s="9"/>
      <c r="H257" s="11"/>
      <c r="I257" s="11"/>
    </row>
    <row r="258" spans="1:9" ht="15" customHeight="1">
      <c r="A258" s="8"/>
      <c r="B258" s="9"/>
      <c r="C258" s="10"/>
      <c r="D258" s="10"/>
      <c r="E258" s="9"/>
      <c r="F258" s="9"/>
      <c r="G258" s="9"/>
      <c r="H258" s="11"/>
      <c r="I258" s="11"/>
    </row>
    <row r="259" spans="1:9" ht="15" customHeight="1">
      <c r="A259" s="8"/>
      <c r="B259" s="9"/>
      <c r="C259" s="10"/>
      <c r="D259" s="10"/>
      <c r="E259" s="9"/>
      <c r="F259" s="9"/>
      <c r="G259" s="9"/>
      <c r="H259" s="11"/>
      <c r="I259" s="11"/>
    </row>
    <row r="260" spans="1:9" ht="15" customHeight="1">
      <c r="A260" s="8"/>
      <c r="B260" s="9"/>
      <c r="C260" s="10"/>
      <c r="D260" s="10"/>
      <c r="E260" s="9"/>
      <c r="F260" s="9"/>
      <c r="G260" s="9"/>
      <c r="H260" s="11"/>
      <c r="I260" s="11"/>
    </row>
    <row r="261" spans="1:9" ht="15" customHeight="1">
      <c r="A261" s="8"/>
      <c r="B261" s="9"/>
      <c r="C261" s="10"/>
      <c r="D261" s="10"/>
      <c r="E261" s="9"/>
      <c r="F261" s="9"/>
      <c r="G261" s="9"/>
      <c r="H261" s="11"/>
      <c r="I261" s="11"/>
    </row>
    <row r="262" spans="1:9" ht="15" customHeight="1">
      <c r="A262" s="8"/>
      <c r="B262" s="9"/>
      <c r="C262" s="10"/>
      <c r="D262" s="10"/>
      <c r="E262" s="9"/>
      <c r="F262" s="9"/>
      <c r="G262" s="9"/>
      <c r="H262" s="11"/>
      <c r="I262" s="11"/>
    </row>
    <row r="263" spans="1:9" ht="15" customHeight="1">
      <c r="A263" s="8"/>
      <c r="B263" s="9"/>
      <c r="C263" s="10"/>
      <c r="D263" s="10"/>
      <c r="E263" s="9"/>
      <c r="F263" s="9"/>
      <c r="G263" s="9"/>
      <c r="H263" s="11"/>
      <c r="I263" s="11"/>
    </row>
    <row r="264" spans="1:9" ht="15" customHeight="1">
      <c r="A264" s="8"/>
      <c r="B264" s="9"/>
      <c r="C264" s="10"/>
      <c r="D264" s="10"/>
      <c r="E264" s="9"/>
      <c r="F264" s="9"/>
      <c r="G264" s="9"/>
      <c r="H264" s="11"/>
      <c r="I264" s="11"/>
    </row>
    <row r="265" spans="1:9" ht="15" customHeight="1">
      <c r="A265" s="8"/>
      <c r="B265" s="9"/>
      <c r="C265" s="10"/>
      <c r="D265" s="10"/>
      <c r="E265" s="9"/>
      <c r="F265" s="9"/>
      <c r="G265" s="9"/>
      <c r="H265" s="11"/>
      <c r="I265" s="11"/>
    </row>
    <row r="266" spans="1:9" ht="15" customHeight="1">
      <c r="A266" s="8"/>
      <c r="B266" s="9"/>
      <c r="C266" s="10"/>
      <c r="D266" s="10"/>
      <c r="E266" s="9"/>
      <c r="F266" s="9"/>
      <c r="G266" s="9"/>
      <c r="H266" s="11"/>
      <c r="I266" s="11"/>
    </row>
    <row r="267" spans="1:9" ht="15" customHeight="1">
      <c r="A267" s="8"/>
      <c r="B267" s="9"/>
      <c r="C267" s="10"/>
      <c r="D267" s="10"/>
      <c r="E267" s="9"/>
      <c r="F267" s="9"/>
      <c r="G267" s="9"/>
      <c r="H267" s="11"/>
      <c r="I267" s="11"/>
    </row>
    <row r="268" spans="1:9" ht="15" customHeight="1">
      <c r="A268" s="8"/>
      <c r="B268" s="9"/>
      <c r="C268" s="10"/>
      <c r="D268" s="10"/>
      <c r="E268" s="9"/>
      <c r="F268" s="9"/>
      <c r="G268" s="9"/>
      <c r="H268" s="11"/>
      <c r="I268" s="11"/>
    </row>
    <row r="269" spans="1:9" ht="15" customHeight="1">
      <c r="A269" s="8"/>
      <c r="B269" s="9"/>
      <c r="C269" s="10"/>
      <c r="D269" s="10"/>
      <c r="E269" s="9"/>
      <c r="F269" s="9"/>
      <c r="G269" s="9"/>
      <c r="H269" s="11"/>
      <c r="I269" s="11"/>
    </row>
    <row r="270" spans="1:9" ht="15" customHeight="1">
      <c r="A270" s="8"/>
      <c r="B270" s="9"/>
      <c r="C270" s="10"/>
      <c r="D270" s="10"/>
      <c r="E270" s="9"/>
      <c r="F270" s="9"/>
      <c r="G270" s="9"/>
      <c r="H270" s="11"/>
      <c r="I270" s="11"/>
    </row>
    <row r="271" spans="1:9" ht="15" customHeight="1">
      <c r="A271" s="8"/>
      <c r="B271" s="9"/>
      <c r="C271" s="10"/>
      <c r="D271" s="10"/>
      <c r="E271" s="9"/>
      <c r="F271" s="9"/>
      <c r="G271" s="9"/>
      <c r="H271" s="11"/>
      <c r="I271" s="11"/>
    </row>
    <row r="272" spans="1:9" ht="15" customHeight="1">
      <c r="A272" s="8"/>
      <c r="B272" s="9"/>
      <c r="C272" s="10"/>
      <c r="D272" s="10"/>
      <c r="E272" s="9"/>
      <c r="F272" s="9"/>
      <c r="G272" s="9"/>
      <c r="H272" s="11"/>
      <c r="I272" s="11"/>
    </row>
    <row r="273" spans="1:9" ht="15" customHeight="1">
      <c r="A273" s="8"/>
      <c r="B273" s="9"/>
      <c r="C273" s="10"/>
      <c r="D273" s="10"/>
      <c r="E273" s="9"/>
      <c r="F273" s="9"/>
      <c r="G273" s="9"/>
      <c r="H273" s="11"/>
      <c r="I273" s="11"/>
    </row>
    <row r="274" spans="1:9" ht="15" customHeight="1">
      <c r="A274" s="8"/>
      <c r="B274" s="9"/>
      <c r="C274" s="10"/>
      <c r="D274" s="10"/>
      <c r="E274" s="9"/>
      <c r="F274" s="9"/>
      <c r="G274" s="9"/>
      <c r="H274" s="11"/>
      <c r="I274" s="11"/>
    </row>
    <row r="275" spans="1:9" ht="15" customHeight="1">
      <c r="A275" s="8"/>
      <c r="B275" s="9"/>
      <c r="C275" s="10"/>
      <c r="D275" s="10"/>
      <c r="E275" s="9"/>
      <c r="F275" s="9"/>
      <c r="G275" s="9"/>
      <c r="H275" s="11"/>
      <c r="I275" s="11"/>
    </row>
    <row r="276" spans="1:9" ht="15" customHeight="1">
      <c r="A276" s="8"/>
      <c r="B276" s="9"/>
      <c r="C276" s="10"/>
      <c r="D276" s="10"/>
      <c r="E276" s="9"/>
      <c r="F276" s="9"/>
      <c r="G276" s="9"/>
      <c r="H276" s="11"/>
      <c r="I276" s="11"/>
    </row>
    <row r="277" spans="1:9" ht="15" customHeight="1">
      <c r="A277" s="8"/>
      <c r="B277" s="9"/>
      <c r="C277" s="10"/>
      <c r="D277" s="10"/>
      <c r="E277" s="9"/>
      <c r="F277" s="9"/>
      <c r="G277" s="9"/>
      <c r="H277" s="11"/>
      <c r="I277" s="11"/>
    </row>
    <row r="278" spans="1:9" ht="15" customHeight="1">
      <c r="A278" s="8"/>
      <c r="B278" s="9"/>
      <c r="C278" s="10"/>
      <c r="D278" s="10"/>
      <c r="E278" s="9"/>
      <c r="F278" s="9"/>
      <c r="G278" s="9"/>
      <c r="H278" s="11"/>
      <c r="I278" s="11"/>
    </row>
    <row r="279" spans="1:9" ht="15" customHeight="1">
      <c r="A279" s="8"/>
      <c r="B279" s="9"/>
      <c r="C279" s="10"/>
      <c r="D279" s="10"/>
      <c r="E279" s="9"/>
      <c r="F279" s="9"/>
      <c r="G279" s="9"/>
      <c r="H279" s="11"/>
      <c r="I279" s="11"/>
    </row>
    <row r="280" spans="1:9" ht="15" customHeight="1">
      <c r="A280" s="8"/>
      <c r="B280" s="9"/>
      <c r="C280" s="10"/>
      <c r="D280" s="10"/>
      <c r="E280" s="9"/>
      <c r="F280" s="9"/>
      <c r="G280" s="9"/>
      <c r="H280" s="11"/>
      <c r="I280" s="11"/>
    </row>
    <row r="281" spans="1:9" ht="15" customHeight="1">
      <c r="A281" s="8"/>
      <c r="B281" s="9"/>
      <c r="C281" s="10"/>
      <c r="D281" s="10"/>
      <c r="E281" s="9"/>
      <c r="F281" s="9"/>
      <c r="G281" s="9"/>
      <c r="H281" s="11"/>
      <c r="I281" s="11"/>
    </row>
    <row r="282" spans="1:9" ht="15" customHeight="1">
      <c r="A282" s="8"/>
      <c r="B282" s="9"/>
      <c r="C282" s="10"/>
      <c r="D282" s="10"/>
      <c r="E282" s="9"/>
      <c r="F282" s="9"/>
      <c r="G282" s="9"/>
      <c r="H282" s="11"/>
      <c r="I282" s="11"/>
    </row>
    <row r="283" spans="1:9" ht="15" customHeight="1">
      <c r="A283" s="8"/>
      <c r="B283" s="9"/>
      <c r="C283" s="10"/>
      <c r="D283" s="10"/>
      <c r="E283" s="9"/>
      <c r="F283" s="9"/>
      <c r="G283" s="9"/>
      <c r="H283" s="11"/>
      <c r="I283" s="11"/>
    </row>
    <row r="284" spans="1:9" ht="15" customHeight="1">
      <c r="A284" s="8"/>
      <c r="B284" s="9"/>
      <c r="C284" s="10"/>
      <c r="D284" s="10"/>
      <c r="E284" s="9"/>
      <c r="F284" s="9"/>
      <c r="G284" s="9"/>
      <c r="H284" s="11"/>
      <c r="I284" s="11"/>
    </row>
    <row r="285" spans="1:9" ht="15" customHeight="1">
      <c r="A285" s="8"/>
      <c r="B285" s="9"/>
      <c r="C285" s="10"/>
      <c r="D285" s="10"/>
      <c r="E285" s="9"/>
      <c r="F285" s="9"/>
      <c r="G285" s="9"/>
      <c r="H285" s="11"/>
      <c r="I285" s="11"/>
    </row>
    <row r="286" spans="1:9" ht="15" customHeight="1">
      <c r="A286" s="8"/>
      <c r="B286" s="9"/>
      <c r="C286" s="10"/>
      <c r="D286" s="10"/>
      <c r="E286" s="9"/>
      <c r="F286" s="9"/>
      <c r="G286" s="9"/>
      <c r="H286" s="11"/>
      <c r="I286" s="11"/>
    </row>
    <row r="287" spans="1:9" ht="15" customHeight="1">
      <c r="A287" s="8"/>
      <c r="B287" s="9"/>
      <c r="C287" s="10"/>
      <c r="D287" s="10"/>
      <c r="E287" s="9"/>
      <c r="F287" s="9"/>
      <c r="G287" s="9"/>
      <c r="H287" s="11"/>
      <c r="I287" s="11"/>
    </row>
    <row r="288" spans="1:9" ht="15" customHeight="1">
      <c r="A288" s="8"/>
      <c r="B288" s="9"/>
      <c r="C288" s="10"/>
      <c r="D288" s="10"/>
      <c r="E288" s="9"/>
      <c r="F288" s="9"/>
      <c r="G288" s="9"/>
      <c r="H288" s="11"/>
      <c r="I288" s="11"/>
    </row>
    <row r="289" spans="1:9" ht="15" customHeight="1">
      <c r="A289" s="8"/>
      <c r="B289" s="9"/>
      <c r="C289" s="10"/>
      <c r="D289" s="10"/>
      <c r="E289" s="9"/>
      <c r="F289" s="9"/>
      <c r="G289" s="9"/>
      <c r="H289" s="11"/>
      <c r="I289" s="11"/>
    </row>
    <row r="290" spans="1:9" ht="15" customHeight="1">
      <c r="A290" s="8"/>
      <c r="B290" s="9"/>
      <c r="C290" s="10"/>
      <c r="D290" s="10"/>
      <c r="E290" s="9"/>
      <c r="F290" s="9"/>
      <c r="G290" s="9"/>
      <c r="H290" s="11"/>
      <c r="I290" s="11"/>
    </row>
    <row r="291" spans="1:9" ht="15" customHeight="1">
      <c r="A291" s="8"/>
      <c r="B291" s="9"/>
      <c r="C291" s="10"/>
      <c r="D291" s="10"/>
      <c r="E291" s="9"/>
      <c r="F291" s="9"/>
      <c r="G291" s="9"/>
      <c r="H291" s="11"/>
      <c r="I291" s="11"/>
    </row>
    <row r="292" spans="1:9" ht="15" customHeight="1">
      <c r="A292" s="8"/>
      <c r="B292" s="9"/>
      <c r="C292" s="10"/>
      <c r="D292" s="10"/>
      <c r="E292" s="9"/>
      <c r="F292" s="9"/>
      <c r="G292" s="9"/>
      <c r="H292" s="11"/>
      <c r="I292" s="11"/>
    </row>
    <row r="293" spans="1:9" ht="15" customHeight="1">
      <c r="A293" s="8"/>
      <c r="B293" s="9"/>
      <c r="C293" s="10"/>
      <c r="D293" s="10"/>
      <c r="E293" s="9"/>
      <c r="F293" s="9"/>
      <c r="G293" s="9"/>
      <c r="H293" s="11"/>
      <c r="I293" s="11"/>
    </row>
    <row r="294" spans="1:9" ht="15" customHeight="1">
      <c r="A294" s="8"/>
      <c r="B294" s="9"/>
      <c r="C294" s="10"/>
      <c r="D294" s="10"/>
      <c r="E294" s="9"/>
      <c r="F294" s="9"/>
      <c r="G294" s="9"/>
      <c r="H294" s="11"/>
      <c r="I294" s="11"/>
    </row>
    <row r="295" spans="1:9" ht="15" customHeight="1">
      <c r="A295" s="8"/>
      <c r="B295" s="9"/>
      <c r="C295" s="10"/>
      <c r="D295" s="10"/>
      <c r="E295" s="9"/>
      <c r="F295" s="9"/>
      <c r="G295" s="9"/>
      <c r="H295" s="11"/>
      <c r="I295" s="11"/>
    </row>
    <row r="296" spans="1:9" ht="15" customHeight="1">
      <c r="A296" s="8"/>
      <c r="B296" s="9"/>
      <c r="C296" s="10"/>
      <c r="D296" s="10"/>
      <c r="E296" s="9"/>
      <c r="F296" s="9"/>
      <c r="G296" s="9"/>
      <c r="H296" s="11"/>
      <c r="I296" s="11"/>
    </row>
    <row r="297" spans="1:9" ht="15" customHeight="1">
      <c r="A297" s="8"/>
      <c r="B297" s="9"/>
      <c r="C297" s="10"/>
      <c r="D297" s="10"/>
      <c r="E297" s="9"/>
      <c r="F297" s="9"/>
      <c r="G297" s="9"/>
      <c r="H297" s="11"/>
      <c r="I297" s="11"/>
    </row>
    <row r="298" spans="1:9" ht="15" customHeight="1">
      <c r="A298" s="8"/>
      <c r="B298" s="9"/>
      <c r="C298" s="10"/>
      <c r="D298" s="10"/>
      <c r="E298" s="9"/>
      <c r="F298" s="9"/>
      <c r="G298" s="9"/>
      <c r="H298" s="11"/>
      <c r="I298" s="11"/>
    </row>
    <row r="299" spans="1:9" ht="15" customHeight="1">
      <c r="A299" s="8"/>
      <c r="B299" s="9"/>
      <c r="C299" s="10"/>
      <c r="D299" s="10"/>
      <c r="E299" s="9"/>
      <c r="F299" s="9"/>
      <c r="G299" s="9"/>
      <c r="H299" s="11"/>
      <c r="I299" s="11"/>
    </row>
    <row r="300" spans="1:9" ht="15" customHeight="1">
      <c r="A300" s="8"/>
      <c r="B300" s="9"/>
      <c r="C300" s="10"/>
      <c r="D300" s="10"/>
      <c r="E300" s="9"/>
      <c r="F300" s="9"/>
      <c r="G300" s="9"/>
      <c r="H300" s="11"/>
      <c r="I300" s="11"/>
    </row>
    <row r="301" spans="1:9" ht="15" customHeight="1">
      <c r="A301" s="8"/>
      <c r="B301" s="9"/>
      <c r="C301" s="10"/>
      <c r="D301" s="10"/>
      <c r="E301" s="9"/>
      <c r="F301" s="9"/>
      <c r="G301" s="9"/>
      <c r="H301" s="11"/>
      <c r="I301" s="11"/>
    </row>
    <row r="302" spans="1:9" ht="15" customHeight="1">
      <c r="A302" s="8"/>
      <c r="B302" s="9"/>
      <c r="C302" s="10"/>
      <c r="D302" s="10"/>
      <c r="E302" s="9"/>
      <c r="F302" s="9"/>
      <c r="G302" s="9"/>
      <c r="H302" s="11"/>
      <c r="I302" s="11"/>
    </row>
    <row r="303" spans="1:9" ht="15" customHeight="1">
      <c r="A303" s="8"/>
      <c r="B303" s="9"/>
      <c r="C303" s="10"/>
      <c r="D303" s="10"/>
      <c r="E303" s="9"/>
      <c r="F303" s="9"/>
      <c r="G303" s="9"/>
      <c r="H303" s="11"/>
      <c r="I303" s="11"/>
    </row>
    <row r="304" spans="1:9" ht="15" customHeight="1">
      <c r="A304" s="8"/>
      <c r="B304" s="9"/>
      <c r="C304" s="10"/>
      <c r="D304" s="10"/>
      <c r="E304" s="9"/>
      <c r="F304" s="9"/>
      <c r="G304" s="9"/>
      <c r="H304" s="11"/>
      <c r="I304" s="11"/>
    </row>
    <row r="305" spans="1:9" ht="15" customHeight="1">
      <c r="A305" s="8"/>
      <c r="B305" s="9"/>
      <c r="C305" s="10"/>
      <c r="D305" s="10"/>
      <c r="E305" s="9"/>
      <c r="F305" s="9"/>
      <c r="G305" s="9"/>
      <c r="H305" s="11"/>
      <c r="I305" s="11"/>
    </row>
    <row r="306" spans="1:9" ht="15" customHeight="1">
      <c r="A306" s="8"/>
      <c r="B306" s="9"/>
      <c r="C306" s="10"/>
      <c r="D306" s="10"/>
      <c r="E306" s="9"/>
      <c r="F306" s="9"/>
      <c r="G306" s="9"/>
      <c r="H306" s="11"/>
      <c r="I306" s="11"/>
    </row>
    <row r="307" spans="1:9" ht="15" customHeight="1">
      <c r="A307" s="8"/>
      <c r="B307" s="9"/>
      <c r="C307" s="10"/>
      <c r="D307" s="10"/>
      <c r="E307" s="9"/>
      <c r="F307" s="9"/>
      <c r="G307" s="9"/>
      <c r="H307" s="11"/>
      <c r="I307" s="11"/>
    </row>
    <row r="308" spans="1:9" ht="15" customHeight="1">
      <c r="A308" s="8"/>
      <c r="B308" s="9"/>
      <c r="C308" s="10"/>
      <c r="D308" s="10"/>
      <c r="E308" s="9"/>
      <c r="F308" s="9"/>
      <c r="G308" s="9"/>
      <c r="H308" s="11"/>
      <c r="I308" s="11"/>
    </row>
    <row r="309" spans="1:9" ht="15" customHeight="1">
      <c r="A309" s="8"/>
      <c r="B309" s="9"/>
      <c r="C309" s="10"/>
      <c r="D309" s="10"/>
      <c r="E309" s="9"/>
      <c r="F309" s="9"/>
      <c r="G309" s="9"/>
      <c r="H309" s="11"/>
      <c r="I309" s="11"/>
    </row>
    <row r="310" spans="1:9" ht="15" customHeight="1">
      <c r="A310" s="8"/>
      <c r="B310" s="9"/>
      <c r="C310" s="10"/>
      <c r="D310" s="10"/>
      <c r="E310" s="9"/>
      <c r="F310" s="9"/>
      <c r="G310" s="9"/>
      <c r="H310" s="11"/>
      <c r="I310" s="11"/>
    </row>
    <row r="311" spans="1:9" ht="15" customHeight="1">
      <c r="A311" s="8"/>
      <c r="B311" s="9"/>
      <c r="C311" s="10"/>
      <c r="D311" s="10"/>
      <c r="E311" s="9"/>
      <c r="F311" s="9"/>
      <c r="G311" s="9"/>
      <c r="H311" s="11"/>
      <c r="I311" s="11"/>
    </row>
    <row r="312" spans="1:9" ht="15" customHeight="1">
      <c r="A312" s="8"/>
      <c r="B312" s="9"/>
      <c r="C312" s="10"/>
      <c r="D312" s="10"/>
      <c r="E312" s="9"/>
      <c r="F312" s="9"/>
      <c r="G312" s="9"/>
      <c r="H312" s="11"/>
      <c r="I312" s="11"/>
    </row>
    <row r="313" spans="1:9" ht="15" customHeight="1">
      <c r="A313" s="8"/>
      <c r="B313" s="9"/>
      <c r="C313" s="10"/>
      <c r="D313" s="10"/>
      <c r="E313" s="9"/>
      <c r="F313" s="9"/>
      <c r="G313" s="9"/>
      <c r="H313" s="11"/>
      <c r="I313" s="11"/>
    </row>
    <row r="314" spans="1:9" ht="15" customHeight="1">
      <c r="A314" s="8"/>
      <c r="B314" s="9"/>
      <c r="C314" s="10"/>
      <c r="D314" s="10"/>
      <c r="E314" s="9"/>
      <c r="F314" s="9"/>
      <c r="G314" s="9"/>
      <c r="H314" s="11"/>
      <c r="I314" s="11"/>
    </row>
    <row r="315" spans="1:9" ht="15" customHeight="1">
      <c r="A315" s="8"/>
      <c r="B315" s="9"/>
      <c r="C315" s="10"/>
      <c r="D315" s="10"/>
      <c r="E315" s="9"/>
      <c r="F315" s="9"/>
      <c r="G315" s="9"/>
      <c r="H315" s="11"/>
      <c r="I315" s="11"/>
    </row>
    <row r="316" spans="1:9" ht="15" customHeight="1">
      <c r="A316" s="8"/>
      <c r="B316" s="9"/>
      <c r="C316" s="10"/>
      <c r="D316" s="10"/>
      <c r="E316" s="9"/>
      <c r="F316" s="9"/>
      <c r="G316" s="9"/>
      <c r="H316" s="11"/>
      <c r="I316" s="11"/>
    </row>
    <row r="317" spans="1:9" ht="15" customHeight="1">
      <c r="A317" s="8"/>
      <c r="B317" s="9"/>
      <c r="C317" s="10"/>
      <c r="D317" s="10"/>
      <c r="E317" s="9"/>
      <c r="F317" s="9"/>
      <c r="G317" s="9"/>
      <c r="H317" s="11"/>
      <c r="I317" s="11"/>
    </row>
    <row r="318" spans="1:9" ht="15" customHeight="1">
      <c r="A318" s="8"/>
      <c r="B318" s="9"/>
      <c r="C318" s="10"/>
      <c r="D318" s="10"/>
      <c r="E318" s="9"/>
      <c r="F318" s="9"/>
      <c r="G318" s="9"/>
      <c r="H318" s="11"/>
      <c r="I318" s="11"/>
    </row>
    <row r="319" spans="1:9" ht="15" customHeight="1">
      <c r="A319" s="8"/>
      <c r="B319" s="9"/>
      <c r="C319" s="10"/>
      <c r="D319" s="10"/>
      <c r="E319" s="9"/>
      <c r="F319" s="9"/>
      <c r="G319" s="9"/>
      <c r="H319" s="11"/>
      <c r="I319" s="11"/>
    </row>
    <row r="320" spans="1:9" ht="15" customHeight="1">
      <c r="A320" s="8"/>
      <c r="B320" s="9"/>
      <c r="C320" s="10"/>
      <c r="D320" s="10"/>
      <c r="E320" s="9"/>
      <c r="F320" s="9"/>
      <c r="G320" s="9"/>
      <c r="H320" s="11"/>
      <c r="I320" s="11"/>
    </row>
    <row r="321" spans="1:9" ht="15" customHeight="1">
      <c r="A321" s="8"/>
      <c r="B321" s="9"/>
      <c r="C321" s="10"/>
      <c r="D321" s="10"/>
      <c r="E321" s="9"/>
      <c r="F321" s="9"/>
      <c r="G321" s="9"/>
      <c r="H321" s="11"/>
      <c r="I321" s="11"/>
    </row>
    <row r="322" spans="1:9" ht="15" customHeight="1">
      <c r="A322" s="8"/>
      <c r="B322" s="9"/>
      <c r="C322" s="10"/>
      <c r="D322" s="10"/>
      <c r="E322" s="9"/>
      <c r="F322" s="9"/>
      <c r="G322" s="9"/>
      <c r="H322" s="11"/>
      <c r="I322" s="11"/>
    </row>
    <row r="323" spans="1:9" ht="15" customHeight="1">
      <c r="A323" s="8"/>
      <c r="B323" s="9"/>
      <c r="C323" s="10"/>
      <c r="D323" s="10"/>
      <c r="E323" s="9"/>
      <c r="F323" s="9"/>
      <c r="G323" s="9"/>
      <c r="H323" s="11"/>
      <c r="I323" s="11"/>
    </row>
    <row r="324" spans="1:9" ht="15" customHeight="1">
      <c r="A324" s="8"/>
      <c r="B324" s="9"/>
      <c r="C324" s="10"/>
      <c r="D324" s="10"/>
      <c r="E324" s="9"/>
      <c r="F324" s="9"/>
      <c r="G324" s="9"/>
      <c r="H324" s="11"/>
      <c r="I324" s="11"/>
    </row>
    <row r="325" spans="1:9" ht="15" customHeight="1">
      <c r="A325" s="8"/>
      <c r="B325" s="9"/>
      <c r="C325" s="10"/>
      <c r="D325" s="10"/>
      <c r="E325" s="9"/>
      <c r="F325" s="9"/>
      <c r="G325" s="9"/>
      <c r="H325" s="11"/>
      <c r="I325" s="11"/>
    </row>
    <row r="326" spans="1:9" ht="15" customHeight="1">
      <c r="A326" s="8"/>
      <c r="B326" s="9"/>
      <c r="C326" s="10"/>
      <c r="D326" s="10"/>
      <c r="E326" s="9"/>
      <c r="F326" s="9"/>
      <c r="G326" s="9"/>
      <c r="H326" s="11"/>
      <c r="I326" s="11"/>
    </row>
    <row r="327" spans="1:9" ht="15" customHeight="1">
      <c r="A327" s="8"/>
      <c r="B327" s="9"/>
      <c r="C327" s="10"/>
      <c r="D327" s="10"/>
      <c r="E327" s="9"/>
      <c r="F327" s="9"/>
      <c r="G327" s="9"/>
      <c r="H327" s="11"/>
      <c r="I327" s="11"/>
    </row>
    <row r="328" spans="1:9" ht="15" customHeight="1">
      <c r="A328" s="8"/>
      <c r="B328" s="9"/>
      <c r="C328" s="10"/>
      <c r="D328" s="10"/>
      <c r="E328" s="9"/>
      <c r="F328" s="9"/>
      <c r="G328" s="9"/>
      <c r="H328" s="11"/>
      <c r="I328" s="11"/>
    </row>
    <row r="329" spans="1:9" ht="15" customHeight="1">
      <c r="A329" s="8"/>
      <c r="B329" s="9"/>
      <c r="C329" s="10"/>
      <c r="D329" s="10"/>
      <c r="E329" s="9"/>
      <c r="F329" s="9"/>
      <c r="G329" s="9"/>
      <c r="H329" s="11"/>
      <c r="I329" s="11"/>
    </row>
    <row r="330" spans="1:9" ht="15" customHeight="1">
      <c r="A330" s="8"/>
      <c r="B330" s="9"/>
      <c r="C330" s="10"/>
      <c r="D330" s="10"/>
      <c r="E330" s="9"/>
      <c r="F330" s="9"/>
      <c r="G330" s="9"/>
      <c r="H330" s="11"/>
      <c r="I330" s="11"/>
    </row>
    <row r="331" spans="1:9" ht="15" customHeight="1">
      <c r="A331" s="8"/>
      <c r="B331" s="9"/>
      <c r="C331" s="10"/>
      <c r="D331" s="10"/>
      <c r="E331" s="9"/>
      <c r="F331" s="9"/>
      <c r="G331" s="9"/>
      <c r="H331" s="11"/>
      <c r="I331" s="11"/>
    </row>
    <row r="332" spans="1:9" ht="15" customHeight="1">
      <c r="A332" s="8"/>
      <c r="B332" s="9"/>
      <c r="C332" s="10"/>
      <c r="D332" s="10"/>
      <c r="E332" s="9"/>
      <c r="F332" s="9"/>
      <c r="G332" s="9"/>
      <c r="H332" s="11"/>
      <c r="I332" s="11"/>
    </row>
    <row r="333" spans="1:9" ht="15" customHeight="1">
      <c r="A333" s="8"/>
      <c r="B333" s="9"/>
      <c r="C333" s="10"/>
      <c r="D333" s="10"/>
      <c r="E333" s="9"/>
      <c r="F333" s="9"/>
      <c r="G333" s="9"/>
      <c r="H333" s="11"/>
      <c r="I333" s="11"/>
    </row>
    <row r="334" spans="1:9" ht="15" customHeight="1">
      <c r="A334" s="8"/>
      <c r="B334" s="9"/>
      <c r="C334" s="10"/>
      <c r="D334" s="10"/>
      <c r="E334" s="9"/>
      <c r="F334" s="9"/>
      <c r="G334" s="9"/>
      <c r="H334" s="11"/>
      <c r="I334" s="11"/>
    </row>
    <row r="335" spans="1:9" ht="15" customHeight="1">
      <c r="A335" s="8"/>
      <c r="B335" s="9"/>
      <c r="C335" s="10"/>
      <c r="D335" s="10"/>
      <c r="E335" s="9"/>
      <c r="F335" s="9"/>
      <c r="G335" s="9"/>
      <c r="H335" s="11"/>
      <c r="I335" s="11"/>
    </row>
    <row r="336" spans="1:9" ht="15" customHeight="1">
      <c r="A336" s="8"/>
      <c r="B336" s="9"/>
      <c r="C336" s="10"/>
      <c r="D336" s="10"/>
      <c r="E336" s="9"/>
      <c r="F336" s="9"/>
      <c r="G336" s="9"/>
      <c r="H336" s="11"/>
      <c r="I336" s="11"/>
    </row>
    <row r="337" spans="1:9" ht="15" customHeight="1">
      <c r="A337" s="8"/>
      <c r="B337" s="9"/>
      <c r="C337" s="10"/>
      <c r="D337" s="10"/>
      <c r="E337" s="9"/>
      <c r="F337" s="9"/>
      <c r="G337" s="9"/>
      <c r="H337" s="11"/>
      <c r="I337" s="11"/>
    </row>
    <row r="338" spans="1:9" ht="15" customHeight="1">
      <c r="A338" s="8"/>
      <c r="B338" s="9"/>
      <c r="C338" s="10"/>
      <c r="D338" s="10"/>
      <c r="E338" s="9"/>
      <c r="F338" s="9"/>
      <c r="G338" s="9"/>
      <c r="H338" s="11"/>
      <c r="I338" s="11"/>
    </row>
    <row r="339" spans="1:9" ht="15" customHeight="1">
      <c r="A339" s="8"/>
      <c r="B339" s="9"/>
      <c r="C339" s="10"/>
      <c r="D339" s="10"/>
      <c r="E339" s="9"/>
      <c r="F339" s="9"/>
      <c r="G339" s="9"/>
      <c r="H339" s="11"/>
      <c r="I339" s="11"/>
    </row>
    <row r="340" spans="1:9" ht="15" customHeight="1">
      <c r="A340" s="8"/>
      <c r="B340" s="9"/>
      <c r="C340" s="10"/>
      <c r="D340" s="10"/>
      <c r="E340" s="9"/>
      <c r="F340" s="9"/>
      <c r="G340" s="9"/>
      <c r="H340" s="11"/>
      <c r="I340" s="11"/>
    </row>
    <row r="341" spans="1:9" ht="15" customHeight="1">
      <c r="A341" s="8"/>
      <c r="B341" s="9"/>
      <c r="C341" s="10"/>
      <c r="D341" s="10"/>
      <c r="E341" s="9"/>
      <c r="F341" s="9"/>
      <c r="G341" s="9"/>
      <c r="H341" s="11"/>
      <c r="I341" s="11"/>
    </row>
    <row r="342" spans="1:9" ht="15" customHeight="1">
      <c r="A342" s="8"/>
      <c r="B342" s="9"/>
      <c r="C342" s="10"/>
      <c r="D342" s="10"/>
      <c r="E342" s="9"/>
      <c r="F342" s="9"/>
      <c r="G342" s="9"/>
      <c r="H342" s="11"/>
      <c r="I342" s="11"/>
    </row>
    <row r="343" spans="1:9" ht="15" customHeight="1">
      <c r="A343" s="8"/>
      <c r="B343" s="9"/>
      <c r="C343" s="10"/>
      <c r="D343" s="10"/>
      <c r="E343" s="9"/>
      <c r="F343" s="9"/>
      <c r="G343" s="9"/>
      <c r="H343" s="11"/>
      <c r="I343" s="11"/>
    </row>
    <row r="344" spans="1:9" ht="15" customHeight="1">
      <c r="A344" s="8"/>
      <c r="B344" s="9"/>
      <c r="C344" s="10"/>
      <c r="D344" s="10"/>
      <c r="E344" s="9"/>
      <c r="F344" s="9"/>
      <c r="G344" s="9"/>
      <c r="H344" s="11"/>
      <c r="I344" s="11"/>
    </row>
    <row r="345" spans="1:9" ht="15" customHeight="1">
      <c r="A345" s="8"/>
      <c r="B345" s="9"/>
      <c r="C345" s="10"/>
      <c r="D345" s="10"/>
      <c r="E345" s="9"/>
      <c r="F345" s="9"/>
      <c r="G345" s="9"/>
      <c r="H345" s="11"/>
      <c r="I345" s="11"/>
    </row>
    <row r="346" spans="1:9" ht="15" customHeight="1">
      <c r="A346" s="8"/>
      <c r="B346" s="9"/>
      <c r="C346" s="10"/>
      <c r="D346" s="10"/>
      <c r="E346" s="9"/>
      <c r="F346" s="9"/>
      <c r="G346" s="9"/>
      <c r="H346" s="11"/>
      <c r="I346" s="11"/>
    </row>
    <row r="347" spans="1:9" ht="15" customHeight="1">
      <c r="A347" s="8"/>
      <c r="B347" s="9"/>
      <c r="C347" s="10"/>
      <c r="D347" s="10"/>
      <c r="E347" s="9"/>
      <c r="F347" s="9"/>
      <c r="G347" s="9"/>
      <c r="H347" s="11"/>
      <c r="I347" s="11"/>
    </row>
    <row r="348" spans="1:9" ht="15" customHeight="1">
      <c r="A348" s="8"/>
      <c r="B348" s="9"/>
      <c r="C348" s="10"/>
      <c r="D348" s="10"/>
      <c r="E348" s="9"/>
      <c r="F348" s="9"/>
      <c r="G348" s="9"/>
      <c r="H348" s="11"/>
      <c r="I348" s="11"/>
    </row>
    <row r="349" spans="1:9" ht="15" customHeight="1">
      <c r="A349" s="8"/>
      <c r="B349" s="9"/>
      <c r="C349" s="10"/>
      <c r="D349" s="10"/>
      <c r="E349" s="9"/>
      <c r="F349" s="9"/>
      <c r="G349" s="9"/>
      <c r="H349" s="11"/>
      <c r="I349" s="11"/>
    </row>
    <row r="350" spans="1:9" ht="15" customHeight="1">
      <c r="A350" s="8"/>
      <c r="B350" s="9"/>
      <c r="C350" s="10"/>
      <c r="D350" s="10"/>
      <c r="E350" s="9"/>
      <c r="F350" s="9"/>
      <c r="G350" s="9"/>
      <c r="H350" s="11"/>
      <c r="I350" s="11"/>
    </row>
    <row r="351" spans="1:9" ht="15" customHeight="1">
      <c r="A351" s="8"/>
      <c r="B351" s="9"/>
      <c r="C351" s="10"/>
      <c r="D351" s="10"/>
      <c r="E351" s="9"/>
      <c r="F351" s="9"/>
      <c r="G351" s="9"/>
      <c r="H351" s="11"/>
      <c r="I351" s="11"/>
    </row>
    <row r="352" spans="1:9" ht="15" customHeight="1">
      <c r="A352" s="8"/>
      <c r="B352" s="9"/>
      <c r="C352" s="10"/>
      <c r="D352" s="10"/>
      <c r="E352" s="9"/>
      <c r="F352" s="9"/>
      <c r="G352" s="9"/>
      <c r="H352" s="11"/>
      <c r="I352" s="11"/>
    </row>
    <row r="353" spans="1:9" ht="15" customHeight="1">
      <c r="A353" s="8"/>
      <c r="B353" s="9"/>
      <c r="C353" s="10"/>
      <c r="D353" s="10"/>
      <c r="E353" s="9"/>
      <c r="F353" s="9"/>
      <c r="G353" s="9"/>
      <c r="H353" s="11"/>
      <c r="I353" s="11"/>
    </row>
    <row r="354" spans="1:9" ht="15" customHeight="1">
      <c r="A354" s="8"/>
      <c r="B354" s="9"/>
      <c r="C354" s="10"/>
      <c r="D354" s="10"/>
      <c r="E354" s="9"/>
      <c r="F354" s="9"/>
      <c r="G354" s="9"/>
      <c r="H354" s="11"/>
      <c r="I354" s="11"/>
    </row>
    <row r="355" spans="1:9" ht="15" customHeight="1">
      <c r="A355" s="8"/>
      <c r="B355" s="9"/>
      <c r="C355" s="10"/>
      <c r="D355" s="10"/>
      <c r="E355" s="9"/>
      <c r="F355" s="9"/>
      <c r="G355" s="9"/>
      <c r="H355" s="11"/>
      <c r="I355" s="11"/>
    </row>
    <row r="356" spans="1:9" ht="15" customHeight="1">
      <c r="A356" s="8"/>
      <c r="B356" s="9"/>
      <c r="C356" s="10"/>
      <c r="D356" s="10"/>
      <c r="E356" s="9"/>
      <c r="F356" s="9"/>
      <c r="G356" s="9"/>
      <c r="H356" s="11"/>
      <c r="I356" s="11"/>
    </row>
    <row r="357" spans="1:9" ht="15" customHeight="1">
      <c r="A357" s="8"/>
      <c r="B357" s="9"/>
      <c r="C357" s="10"/>
      <c r="D357" s="10"/>
      <c r="E357" s="9"/>
      <c r="F357" s="9"/>
      <c r="G357" s="9"/>
      <c r="H357" s="11"/>
      <c r="I357" s="11"/>
    </row>
    <row r="358" spans="1:9" ht="15" customHeight="1">
      <c r="A358" s="8"/>
      <c r="B358" s="9"/>
      <c r="C358" s="10"/>
      <c r="D358" s="10"/>
      <c r="E358" s="9"/>
      <c r="F358" s="9"/>
      <c r="G358" s="9"/>
      <c r="H358" s="11"/>
      <c r="I358" s="11"/>
    </row>
    <row r="359" spans="1:9" ht="15" customHeight="1">
      <c r="A359" s="8"/>
      <c r="B359" s="9"/>
      <c r="C359" s="10"/>
      <c r="D359" s="10"/>
      <c r="E359" s="9"/>
      <c r="F359" s="9"/>
      <c r="G359" s="9"/>
      <c r="H359" s="11"/>
      <c r="I359" s="11"/>
    </row>
    <row r="360" spans="1:9" ht="15" customHeight="1">
      <c r="A360" s="8"/>
      <c r="B360" s="9"/>
      <c r="C360" s="10"/>
      <c r="D360" s="10"/>
      <c r="E360" s="9"/>
      <c r="F360" s="9"/>
      <c r="G360" s="9"/>
      <c r="H360" s="11"/>
      <c r="I360" s="11"/>
    </row>
    <row r="361" spans="1:9" ht="15" customHeight="1">
      <c r="A361" s="8"/>
      <c r="B361" s="9"/>
      <c r="C361" s="10"/>
      <c r="D361" s="10"/>
      <c r="E361" s="9"/>
      <c r="F361" s="9"/>
      <c r="G361" s="9"/>
      <c r="H361" s="11"/>
      <c r="I361" s="11"/>
    </row>
    <row r="362" spans="1:9" ht="15" customHeight="1">
      <c r="A362" s="8"/>
      <c r="B362" s="9"/>
      <c r="C362" s="10"/>
      <c r="D362" s="10"/>
      <c r="E362" s="9"/>
      <c r="F362" s="9"/>
      <c r="G362" s="9"/>
      <c r="H362" s="11"/>
      <c r="I362" s="11"/>
    </row>
    <row r="363" spans="1:9" ht="15" customHeight="1">
      <c r="A363" s="8"/>
      <c r="B363" s="9"/>
      <c r="C363" s="10"/>
      <c r="D363" s="10"/>
      <c r="E363" s="9"/>
      <c r="F363" s="9"/>
      <c r="G363" s="9"/>
      <c r="H363" s="11"/>
      <c r="I363" s="11"/>
    </row>
    <row r="364" spans="1:9" ht="15" customHeight="1">
      <c r="A364" s="8"/>
      <c r="B364" s="9"/>
      <c r="C364" s="10"/>
      <c r="D364" s="10"/>
      <c r="E364" s="9"/>
      <c r="F364" s="9"/>
      <c r="G364" s="9"/>
      <c r="H364" s="11"/>
      <c r="I364" s="11"/>
    </row>
    <row r="365" spans="1:9" ht="15" customHeight="1">
      <c r="A365" s="8"/>
      <c r="B365" s="9"/>
      <c r="C365" s="10"/>
      <c r="D365" s="10"/>
      <c r="E365" s="9"/>
      <c r="F365" s="9"/>
      <c r="G365" s="9"/>
      <c r="H365" s="11"/>
      <c r="I365" s="11"/>
    </row>
    <row r="366" spans="1:9" ht="15" customHeight="1">
      <c r="A366" s="8"/>
      <c r="B366" s="9"/>
      <c r="C366" s="10"/>
      <c r="D366" s="10"/>
      <c r="E366" s="9"/>
      <c r="F366" s="9"/>
      <c r="G366" s="9"/>
      <c r="H366" s="11"/>
      <c r="I366" s="11"/>
    </row>
    <row r="367" spans="1:9" ht="15" customHeight="1">
      <c r="A367" s="8"/>
      <c r="B367" s="9"/>
      <c r="C367" s="10"/>
      <c r="D367" s="10"/>
      <c r="E367" s="9"/>
      <c r="F367" s="9"/>
      <c r="G367" s="9"/>
      <c r="H367" s="11"/>
      <c r="I367" s="11"/>
    </row>
    <row r="368" spans="1:9" ht="15" customHeight="1">
      <c r="A368" s="8"/>
      <c r="B368" s="9"/>
      <c r="C368" s="10"/>
      <c r="D368" s="10"/>
      <c r="E368" s="9"/>
      <c r="F368" s="9"/>
      <c r="G368" s="9"/>
      <c r="H368" s="11"/>
      <c r="I368" s="11"/>
    </row>
    <row r="369" spans="1:9" ht="15" customHeight="1">
      <c r="A369" s="8"/>
      <c r="B369" s="9"/>
      <c r="C369" s="10"/>
      <c r="D369" s="10"/>
      <c r="E369" s="9"/>
      <c r="F369" s="9"/>
      <c r="G369" s="9"/>
      <c r="H369" s="11"/>
      <c r="I369" s="11"/>
    </row>
    <row r="370" spans="1:9" ht="15" customHeight="1">
      <c r="A370" s="8"/>
      <c r="B370" s="9"/>
      <c r="C370" s="10"/>
      <c r="D370" s="10"/>
      <c r="E370" s="9"/>
      <c r="F370" s="9"/>
      <c r="G370" s="9"/>
      <c r="H370" s="11"/>
      <c r="I370" s="11"/>
    </row>
    <row r="371" spans="1:9" ht="15" customHeight="1">
      <c r="A371" s="8"/>
      <c r="B371" s="9"/>
      <c r="C371" s="10"/>
      <c r="D371" s="10"/>
      <c r="E371" s="9"/>
      <c r="F371" s="9"/>
      <c r="G371" s="9"/>
      <c r="H371" s="11"/>
      <c r="I371" s="11"/>
    </row>
    <row r="372" spans="1:9" ht="15" customHeight="1">
      <c r="A372" s="8"/>
      <c r="B372" s="9"/>
      <c r="C372" s="10"/>
      <c r="D372" s="10"/>
      <c r="E372" s="9"/>
      <c r="F372" s="9"/>
      <c r="G372" s="9"/>
      <c r="H372" s="11"/>
      <c r="I372" s="11"/>
    </row>
    <row r="373" spans="1:9" ht="15" customHeight="1">
      <c r="A373" s="8"/>
      <c r="B373" s="9"/>
      <c r="C373" s="10"/>
      <c r="D373" s="10"/>
      <c r="E373" s="9"/>
      <c r="F373" s="9"/>
      <c r="G373" s="9"/>
      <c r="H373" s="11"/>
      <c r="I373" s="11"/>
    </row>
    <row r="374" spans="1:9" ht="15" customHeight="1">
      <c r="A374" s="8"/>
      <c r="B374" s="9"/>
      <c r="C374" s="10"/>
      <c r="D374" s="10"/>
      <c r="E374" s="9"/>
      <c r="F374" s="9"/>
      <c r="G374" s="9"/>
      <c r="H374" s="11"/>
      <c r="I374" s="11"/>
    </row>
    <row r="375" spans="1:9" ht="15" customHeight="1">
      <c r="A375" s="8"/>
      <c r="B375" s="9"/>
      <c r="C375" s="10"/>
      <c r="D375" s="10"/>
      <c r="E375" s="9"/>
      <c r="F375" s="9"/>
      <c r="G375" s="9"/>
      <c r="H375" s="11"/>
      <c r="I375" s="11"/>
    </row>
    <row r="376" spans="1:9" ht="15" customHeight="1">
      <c r="A376" s="8"/>
      <c r="B376" s="9"/>
      <c r="C376" s="10"/>
      <c r="D376" s="10"/>
      <c r="E376" s="9"/>
      <c r="F376" s="9"/>
      <c r="G376" s="9"/>
      <c r="H376" s="11"/>
      <c r="I376" s="11"/>
    </row>
    <row r="377" spans="1:9" ht="15" customHeight="1">
      <c r="A377" s="8"/>
      <c r="B377" s="9"/>
      <c r="C377" s="10"/>
      <c r="D377" s="10"/>
      <c r="E377" s="9"/>
      <c r="F377" s="9"/>
      <c r="G377" s="9"/>
      <c r="H377" s="11"/>
      <c r="I377" s="11"/>
    </row>
    <row r="378" spans="1:9" ht="15" customHeight="1">
      <c r="A378" s="8"/>
      <c r="B378" s="9"/>
      <c r="C378" s="10"/>
      <c r="D378" s="10"/>
      <c r="E378" s="9"/>
      <c r="F378" s="9"/>
      <c r="G378" s="9"/>
      <c r="H378" s="11"/>
      <c r="I378" s="11"/>
    </row>
    <row r="379" spans="1:9" ht="15" customHeight="1">
      <c r="A379" s="8"/>
      <c r="B379" s="9"/>
      <c r="C379" s="10"/>
      <c r="D379" s="10"/>
      <c r="E379" s="9"/>
      <c r="F379" s="9"/>
      <c r="G379" s="9"/>
      <c r="H379" s="11"/>
      <c r="I379" s="11"/>
    </row>
    <row r="380" spans="1:9" ht="15" customHeight="1">
      <c r="A380" s="8"/>
      <c r="B380" s="9"/>
      <c r="C380" s="10"/>
      <c r="D380" s="10"/>
      <c r="E380" s="9"/>
      <c r="F380" s="9"/>
      <c r="G380" s="9"/>
      <c r="H380" s="11"/>
      <c r="I380" s="11"/>
    </row>
    <row r="381" spans="1:9" ht="15" customHeight="1">
      <c r="A381" s="8"/>
      <c r="B381" s="9"/>
      <c r="C381" s="10"/>
      <c r="D381" s="10"/>
      <c r="E381" s="9"/>
      <c r="F381" s="9"/>
      <c r="G381" s="9"/>
      <c r="H381" s="11"/>
      <c r="I381" s="11"/>
    </row>
    <row r="382" spans="1:9" ht="15" customHeight="1">
      <c r="A382" s="8"/>
      <c r="B382" s="9"/>
      <c r="C382" s="10"/>
      <c r="D382" s="10"/>
      <c r="E382" s="9"/>
      <c r="F382" s="9"/>
      <c r="G382" s="9"/>
      <c r="H382" s="11"/>
      <c r="I382" s="11"/>
    </row>
    <row r="383" spans="1:9" ht="15" customHeight="1">
      <c r="A383" s="8"/>
      <c r="B383" s="9"/>
      <c r="C383" s="10"/>
      <c r="D383" s="10"/>
      <c r="E383" s="9"/>
      <c r="F383" s="9"/>
      <c r="G383" s="9"/>
      <c r="H383" s="11"/>
      <c r="I383" s="11"/>
    </row>
    <row r="384" spans="1:9" ht="15" customHeight="1">
      <c r="A384" s="8"/>
      <c r="B384" s="9"/>
      <c r="C384" s="10"/>
      <c r="D384" s="10"/>
      <c r="E384" s="9"/>
      <c r="F384" s="9"/>
      <c r="G384" s="9"/>
      <c r="H384" s="11"/>
      <c r="I384" s="11"/>
    </row>
    <row r="385" spans="1:9" ht="15" customHeight="1">
      <c r="A385" s="8"/>
      <c r="B385" s="9"/>
      <c r="C385" s="10"/>
      <c r="D385" s="10"/>
      <c r="E385" s="9"/>
      <c r="F385" s="9"/>
      <c r="G385" s="9"/>
      <c r="H385" s="11"/>
      <c r="I385" s="11"/>
    </row>
    <row r="386" spans="1:9" ht="15" customHeight="1">
      <c r="A386" s="8"/>
      <c r="B386" s="9"/>
      <c r="C386" s="10"/>
      <c r="D386" s="10"/>
      <c r="E386" s="9"/>
      <c r="F386" s="9"/>
      <c r="G386" s="9"/>
      <c r="H386" s="11"/>
      <c r="I386" s="11"/>
    </row>
    <row r="387" spans="1:9" ht="15" customHeight="1">
      <c r="A387" s="8"/>
      <c r="B387" s="9"/>
      <c r="C387" s="10"/>
      <c r="D387" s="10"/>
      <c r="E387" s="9"/>
      <c r="F387" s="9"/>
      <c r="G387" s="9"/>
      <c r="H387" s="11"/>
      <c r="I387" s="11"/>
    </row>
    <row r="388" spans="1:9" ht="15" customHeight="1">
      <c r="A388" s="8"/>
      <c r="B388" s="9"/>
      <c r="C388" s="10"/>
      <c r="D388" s="10"/>
      <c r="E388" s="9"/>
      <c r="F388" s="9"/>
      <c r="G388" s="9"/>
      <c r="H388" s="11"/>
      <c r="I388" s="11"/>
    </row>
    <row r="389" spans="1:9" ht="15" customHeight="1">
      <c r="A389" s="8"/>
      <c r="B389" s="9"/>
      <c r="C389" s="10"/>
      <c r="D389" s="10"/>
      <c r="E389" s="9"/>
      <c r="F389" s="9"/>
      <c r="G389" s="9"/>
      <c r="H389" s="11"/>
      <c r="I389" s="11"/>
    </row>
    <row r="390" spans="1:9" ht="15" customHeight="1">
      <c r="A390" s="8"/>
      <c r="B390" s="9"/>
      <c r="C390" s="10"/>
      <c r="D390" s="10"/>
      <c r="E390" s="9"/>
      <c r="F390" s="9"/>
      <c r="G390" s="9"/>
      <c r="H390" s="11"/>
      <c r="I390" s="11"/>
    </row>
    <row r="391" spans="1:9" ht="15" customHeight="1">
      <c r="A391" s="8"/>
      <c r="B391" s="9"/>
      <c r="C391" s="10"/>
      <c r="D391" s="10"/>
      <c r="E391" s="9"/>
      <c r="F391" s="9"/>
      <c r="G391" s="9"/>
      <c r="H391" s="11"/>
      <c r="I391" s="11"/>
    </row>
    <row r="392" spans="1:9" ht="15" customHeight="1">
      <c r="A392" s="8"/>
      <c r="B392" s="9"/>
      <c r="C392" s="10"/>
      <c r="D392" s="10"/>
      <c r="E392" s="9"/>
      <c r="F392" s="9"/>
      <c r="G392" s="9"/>
      <c r="H392" s="11"/>
      <c r="I392" s="11"/>
    </row>
    <row r="393" spans="1:9" ht="15" customHeight="1">
      <c r="A393" s="8"/>
      <c r="B393" s="9"/>
      <c r="C393" s="10"/>
      <c r="D393" s="10"/>
      <c r="E393" s="9"/>
      <c r="F393" s="9"/>
      <c r="G393" s="9"/>
      <c r="H393" s="11"/>
      <c r="I393" s="11"/>
    </row>
    <row r="394" spans="1:9" ht="15" customHeight="1">
      <c r="A394" s="8"/>
      <c r="B394" s="9"/>
      <c r="C394" s="10"/>
      <c r="D394" s="10"/>
      <c r="E394" s="9"/>
      <c r="F394" s="9"/>
      <c r="G394" s="9"/>
      <c r="H394" s="11"/>
      <c r="I394" s="11"/>
    </row>
    <row r="395" spans="1:9" ht="15" customHeight="1">
      <c r="A395" s="8"/>
      <c r="B395" s="9"/>
      <c r="C395" s="10"/>
      <c r="D395" s="10"/>
      <c r="E395" s="9"/>
      <c r="F395" s="9"/>
      <c r="G395" s="9"/>
      <c r="H395" s="11"/>
      <c r="I395" s="11"/>
    </row>
    <row r="396" spans="1:9" ht="15" customHeight="1">
      <c r="A396" s="8"/>
      <c r="B396" s="9"/>
      <c r="C396" s="10"/>
      <c r="D396" s="10"/>
      <c r="E396" s="9"/>
      <c r="F396" s="9"/>
      <c r="G396" s="9"/>
      <c r="H396" s="11"/>
      <c r="I396" s="11"/>
    </row>
    <row r="397" spans="1:9" ht="15" customHeight="1">
      <c r="A397" s="8"/>
      <c r="B397" s="9"/>
      <c r="C397" s="10"/>
      <c r="D397" s="10"/>
      <c r="E397" s="9"/>
      <c r="F397" s="9"/>
      <c r="G397" s="9"/>
      <c r="H397" s="11"/>
      <c r="I397" s="11"/>
    </row>
    <row r="398" spans="1:9" ht="15" customHeight="1">
      <c r="A398" s="8"/>
      <c r="B398" s="9"/>
      <c r="C398" s="10"/>
      <c r="D398" s="10"/>
      <c r="E398" s="9"/>
      <c r="F398" s="9"/>
      <c r="G398" s="9"/>
      <c r="H398" s="11"/>
      <c r="I398" s="11"/>
    </row>
    <row r="399" spans="1:9" ht="15" customHeight="1">
      <c r="A399" s="8"/>
      <c r="B399" s="9"/>
      <c r="C399" s="10"/>
      <c r="D399" s="10"/>
      <c r="E399" s="9"/>
      <c r="F399" s="9"/>
      <c r="G399" s="9"/>
      <c r="H399" s="11"/>
      <c r="I399" s="11"/>
    </row>
    <row r="400" spans="1:9" ht="15" customHeight="1">
      <c r="A400" s="8"/>
      <c r="B400" s="9"/>
      <c r="C400" s="10"/>
      <c r="D400" s="10"/>
      <c r="E400" s="9"/>
      <c r="F400" s="9"/>
      <c r="G400" s="9"/>
      <c r="H400" s="11"/>
      <c r="I400" s="11"/>
    </row>
    <row r="401" spans="1:9" ht="15" customHeight="1">
      <c r="A401" s="8"/>
      <c r="B401" s="9"/>
      <c r="C401" s="10"/>
      <c r="D401" s="10"/>
      <c r="E401" s="9"/>
      <c r="F401" s="9"/>
      <c r="G401" s="9"/>
      <c r="H401" s="11"/>
      <c r="I401" s="11"/>
    </row>
    <row r="402" spans="1:9" ht="15" customHeight="1">
      <c r="A402" s="8"/>
      <c r="B402" s="9"/>
      <c r="C402" s="10"/>
      <c r="D402" s="10"/>
      <c r="E402" s="9"/>
      <c r="F402" s="9"/>
      <c r="G402" s="9"/>
      <c r="H402" s="11"/>
      <c r="I402" s="11"/>
    </row>
    <row r="403" spans="1:9" ht="15" customHeight="1">
      <c r="A403" s="8"/>
      <c r="B403" s="9"/>
      <c r="C403" s="10"/>
      <c r="D403" s="10"/>
      <c r="E403" s="9"/>
      <c r="F403" s="9"/>
      <c r="G403" s="9"/>
      <c r="H403" s="11"/>
      <c r="I403" s="11"/>
    </row>
    <row r="404" spans="1:9" ht="15" customHeight="1">
      <c r="A404" s="8"/>
      <c r="B404" s="9"/>
      <c r="C404" s="10"/>
      <c r="D404" s="10"/>
      <c r="E404" s="9"/>
      <c r="F404" s="9"/>
      <c r="G404" s="9"/>
      <c r="H404" s="11"/>
      <c r="I404" s="11"/>
    </row>
    <row r="405" spans="1:9" ht="15" customHeight="1">
      <c r="A405" s="8"/>
      <c r="B405" s="9"/>
      <c r="C405" s="10"/>
      <c r="D405" s="10"/>
      <c r="E405" s="9"/>
      <c r="F405" s="9"/>
      <c r="G405" s="9"/>
      <c r="H405" s="11"/>
      <c r="I405" s="11"/>
    </row>
    <row r="406" spans="1:9" ht="15" customHeight="1">
      <c r="A406" s="8"/>
      <c r="B406" s="9"/>
      <c r="C406" s="10"/>
      <c r="D406" s="10"/>
      <c r="E406" s="9"/>
      <c r="F406" s="9"/>
      <c r="G406" s="9"/>
      <c r="H406" s="11"/>
      <c r="I406" s="11"/>
    </row>
    <row r="407" spans="1:9" ht="15" customHeight="1">
      <c r="A407" s="8"/>
      <c r="B407" s="9"/>
      <c r="C407" s="10"/>
      <c r="D407" s="10"/>
      <c r="E407" s="9"/>
      <c r="F407" s="9"/>
      <c r="G407" s="9"/>
      <c r="H407" s="11"/>
      <c r="I407" s="11"/>
    </row>
    <row r="408" spans="1:9" ht="15" customHeight="1">
      <c r="A408" s="8"/>
      <c r="B408" s="9"/>
      <c r="C408" s="10"/>
      <c r="D408" s="10"/>
      <c r="E408" s="9"/>
      <c r="F408" s="9"/>
      <c r="G408" s="9"/>
      <c r="H408" s="11"/>
      <c r="I408" s="11"/>
    </row>
    <row r="409" spans="1:9" ht="15" customHeight="1">
      <c r="A409" s="8"/>
      <c r="B409" s="9"/>
      <c r="C409" s="10"/>
      <c r="D409" s="10"/>
      <c r="E409" s="9"/>
      <c r="F409" s="9"/>
      <c r="G409" s="9"/>
      <c r="H409" s="11"/>
      <c r="I409" s="11"/>
    </row>
    <row r="410" spans="1:9" ht="15" customHeight="1">
      <c r="A410" s="8"/>
      <c r="B410" s="9"/>
      <c r="C410" s="10"/>
      <c r="D410" s="10"/>
      <c r="E410" s="9"/>
      <c r="F410" s="9"/>
      <c r="G410" s="9"/>
      <c r="H410" s="11"/>
      <c r="I410" s="11"/>
    </row>
    <row r="411" spans="1:9" ht="15" customHeight="1">
      <c r="A411" s="8"/>
      <c r="B411" s="9"/>
      <c r="C411" s="10"/>
      <c r="D411" s="10"/>
      <c r="E411" s="9"/>
      <c r="F411" s="9"/>
      <c r="G411" s="9"/>
      <c r="H411" s="11"/>
      <c r="I411" s="11"/>
    </row>
    <row r="412" spans="1:9" ht="15" customHeight="1">
      <c r="A412" s="8"/>
      <c r="B412" s="9"/>
      <c r="C412" s="10"/>
      <c r="D412" s="10"/>
      <c r="E412" s="9"/>
      <c r="F412" s="9"/>
      <c r="G412" s="9"/>
      <c r="H412" s="11"/>
      <c r="I412" s="11"/>
    </row>
    <row r="413" spans="1:9" ht="15" customHeight="1">
      <c r="A413" s="8"/>
      <c r="B413" s="9"/>
      <c r="C413" s="10"/>
      <c r="D413" s="10"/>
      <c r="E413" s="9"/>
      <c r="F413" s="9"/>
      <c r="G413" s="9"/>
      <c r="H413" s="11"/>
      <c r="I413" s="11"/>
    </row>
    <row r="414" spans="1:9" ht="15" customHeight="1">
      <c r="A414" s="8"/>
      <c r="B414" s="9"/>
      <c r="C414" s="10"/>
      <c r="D414" s="10"/>
      <c r="E414" s="9"/>
      <c r="F414" s="9"/>
      <c r="G414" s="9"/>
      <c r="H414" s="11"/>
      <c r="I414" s="11"/>
    </row>
    <row r="415" spans="1:9" ht="15" customHeight="1">
      <c r="A415" s="8"/>
      <c r="B415" s="9"/>
      <c r="C415" s="10"/>
      <c r="D415" s="10"/>
      <c r="E415" s="9"/>
      <c r="F415" s="9"/>
      <c r="G415" s="9"/>
      <c r="H415" s="11"/>
      <c r="I415" s="11"/>
    </row>
    <row r="416" spans="1:9" ht="15" customHeight="1">
      <c r="A416" s="8"/>
      <c r="B416" s="9"/>
      <c r="C416" s="10"/>
      <c r="D416" s="10"/>
      <c r="E416" s="9"/>
      <c r="F416" s="9"/>
      <c r="G416" s="9"/>
      <c r="H416" s="11"/>
      <c r="I416" s="11"/>
    </row>
    <row r="417" spans="1:9" ht="15" customHeight="1">
      <c r="A417" s="8"/>
      <c r="B417" s="9"/>
      <c r="C417" s="10"/>
      <c r="D417" s="10"/>
      <c r="E417" s="9"/>
      <c r="F417" s="9"/>
      <c r="G417" s="9"/>
      <c r="H417" s="11"/>
      <c r="I417" s="11"/>
    </row>
    <row r="418" spans="1:9" ht="15" customHeight="1">
      <c r="A418" s="8"/>
      <c r="B418" s="9"/>
      <c r="C418" s="10"/>
      <c r="D418" s="10"/>
      <c r="E418" s="9"/>
      <c r="F418" s="9"/>
      <c r="G418" s="9"/>
      <c r="H418" s="11"/>
      <c r="I418" s="11"/>
    </row>
    <row r="419" spans="1:9" ht="15" customHeight="1">
      <c r="A419" s="8"/>
      <c r="B419" s="9"/>
      <c r="C419" s="10"/>
      <c r="D419" s="10"/>
      <c r="E419" s="9"/>
      <c r="F419" s="9"/>
      <c r="G419" s="9"/>
      <c r="H419" s="11"/>
      <c r="I419" s="11"/>
    </row>
    <row r="420" spans="1:9" ht="15" customHeight="1">
      <c r="A420" s="8"/>
      <c r="B420" s="9"/>
      <c r="C420" s="10"/>
      <c r="D420" s="10"/>
      <c r="E420" s="9"/>
      <c r="F420" s="9"/>
      <c r="G420" s="9"/>
      <c r="H420" s="11"/>
      <c r="I420" s="11"/>
    </row>
    <row r="421" spans="1:9" ht="15" customHeight="1">
      <c r="A421" s="8"/>
      <c r="B421" s="9"/>
      <c r="C421" s="10"/>
      <c r="D421" s="10"/>
      <c r="E421" s="9"/>
      <c r="F421" s="9"/>
      <c r="G421" s="9"/>
      <c r="H421" s="11"/>
      <c r="I421" s="11"/>
    </row>
    <row r="422" spans="1:9" ht="15" customHeight="1">
      <c r="A422" s="8"/>
      <c r="B422" s="9"/>
      <c r="C422" s="10"/>
      <c r="D422" s="10"/>
      <c r="E422" s="9"/>
      <c r="F422" s="9"/>
      <c r="G422" s="9"/>
      <c r="H422" s="11"/>
      <c r="I422" s="11"/>
    </row>
    <row r="423" spans="1:9" ht="15" customHeight="1">
      <c r="A423" s="8"/>
      <c r="B423" s="9"/>
      <c r="C423" s="10"/>
      <c r="D423" s="10"/>
      <c r="E423" s="9"/>
      <c r="F423" s="9"/>
      <c r="G423" s="9"/>
      <c r="H423" s="11"/>
      <c r="I423" s="11"/>
    </row>
    <row r="424" spans="1:9" ht="15" customHeight="1">
      <c r="A424" s="8"/>
      <c r="B424" s="9"/>
      <c r="C424" s="10"/>
      <c r="D424" s="10"/>
      <c r="E424" s="9"/>
      <c r="F424" s="9"/>
      <c r="G424" s="9"/>
      <c r="H424" s="11"/>
      <c r="I424" s="11"/>
    </row>
    <row r="425" spans="1:9" ht="15" customHeight="1">
      <c r="A425" s="8"/>
      <c r="B425" s="9"/>
      <c r="C425" s="10"/>
      <c r="D425" s="10"/>
      <c r="E425" s="9"/>
      <c r="F425" s="9"/>
      <c r="G425" s="9"/>
      <c r="H425" s="11"/>
      <c r="I425" s="11"/>
    </row>
    <row r="426" spans="1:9" ht="15" customHeight="1">
      <c r="A426" s="8"/>
      <c r="B426" s="9"/>
      <c r="C426" s="10"/>
      <c r="D426" s="10"/>
      <c r="E426" s="9"/>
      <c r="F426" s="9"/>
      <c r="G426" s="9"/>
      <c r="H426" s="11"/>
      <c r="I426" s="11"/>
    </row>
    <row r="427" spans="1:9" ht="15" customHeight="1">
      <c r="A427" s="8"/>
      <c r="B427" s="9"/>
      <c r="C427" s="10"/>
      <c r="D427" s="10"/>
      <c r="E427" s="9"/>
      <c r="F427" s="9"/>
      <c r="G427" s="9"/>
      <c r="H427" s="11"/>
      <c r="I427" s="11"/>
    </row>
    <row r="428" spans="1:9" ht="15" customHeight="1">
      <c r="A428" s="8"/>
      <c r="B428" s="9"/>
      <c r="C428" s="10"/>
      <c r="D428" s="10"/>
      <c r="E428" s="9"/>
      <c r="F428" s="9"/>
      <c r="G428" s="9"/>
      <c r="H428" s="11"/>
      <c r="I428" s="11"/>
    </row>
    <row r="429" spans="1:9" ht="15" customHeight="1">
      <c r="A429" s="8"/>
      <c r="B429" s="9"/>
      <c r="C429" s="10"/>
      <c r="D429" s="10"/>
      <c r="E429" s="9"/>
      <c r="F429" s="9"/>
      <c r="G429" s="9"/>
      <c r="H429" s="11"/>
      <c r="I429" s="11"/>
    </row>
    <row r="430" spans="1:9" ht="15" customHeight="1">
      <c r="A430" s="8"/>
      <c r="B430" s="9"/>
      <c r="C430" s="10"/>
      <c r="D430" s="10"/>
      <c r="E430" s="9"/>
      <c r="F430" s="9"/>
      <c r="G430" s="9"/>
      <c r="H430" s="11"/>
      <c r="I430" s="11"/>
    </row>
    <row r="431" spans="1:9" ht="15" customHeight="1">
      <c r="A431" s="8"/>
      <c r="B431" s="9"/>
      <c r="C431" s="10"/>
      <c r="D431" s="10"/>
      <c r="E431" s="9"/>
      <c r="F431" s="9"/>
      <c r="G431" s="9"/>
      <c r="H431" s="11"/>
      <c r="I431" s="11"/>
    </row>
    <row r="432" spans="1:9" ht="15" customHeight="1">
      <c r="A432" s="8"/>
      <c r="B432" s="9"/>
      <c r="C432" s="10"/>
      <c r="D432" s="10"/>
      <c r="E432" s="9"/>
      <c r="F432" s="9"/>
      <c r="G432" s="9"/>
      <c r="H432" s="11"/>
      <c r="I432" s="11"/>
    </row>
    <row r="433" spans="1:9" ht="15" customHeight="1">
      <c r="A433" s="8"/>
      <c r="B433" s="9"/>
      <c r="C433" s="10"/>
      <c r="D433" s="10"/>
      <c r="E433" s="9"/>
      <c r="F433" s="9"/>
      <c r="G433" s="9"/>
      <c r="H433" s="11"/>
      <c r="I433" s="11"/>
    </row>
    <row r="434" spans="1:9" ht="15" customHeight="1">
      <c r="A434" s="8"/>
      <c r="B434" s="9"/>
      <c r="C434" s="10"/>
      <c r="D434" s="10"/>
      <c r="E434" s="9"/>
      <c r="F434" s="9"/>
      <c r="G434" s="9"/>
      <c r="H434" s="11"/>
      <c r="I434" s="11"/>
    </row>
    <row r="435" spans="1:9" ht="15" customHeight="1">
      <c r="A435" s="8"/>
      <c r="B435" s="9"/>
      <c r="C435" s="10"/>
      <c r="D435" s="10"/>
      <c r="E435" s="9"/>
      <c r="F435" s="9"/>
      <c r="G435" s="9"/>
      <c r="H435" s="11"/>
      <c r="I435" s="11"/>
    </row>
    <row r="436" spans="1:9" ht="15" customHeight="1">
      <c r="A436" s="8"/>
      <c r="B436" s="9"/>
      <c r="C436" s="10"/>
      <c r="D436" s="10"/>
      <c r="E436" s="9"/>
      <c r="F436" s="9"/>
      <c r="G436" s="9"/>
      <c r="H436" s="11"/>
      <c r="I436" s="11"/>
    </row>
    <row r="437" spans="1:9" ht="15" customHeight="1">
      <c r="A437" s="8"/>
      <c r="B437" s="9"/>
      <c r="C437" s="10"/>
      <c r="D437" s="10"/>
      <c r="E437" s="9"/>
      <c r="F437" s="9"/>
      <c r="G437" s="9"/>
      <c r="H437" s="11"/>
      <c r="I437" s="11"/>
    </row>
    <row r="438" spans="1:9" ht="15" customHeight="1">
      <c r="A438" s="8"/>
      <c r="B438" s="9"/>
      <c r="C438" s="10"/>
      <c r="D438" s="10"/>
      <c r="E438" s="9"/>
      <c r="F438" s="9"/>
      <c r="G438" s="9"/>
      <c r="H438" s="11"/>
      <c r="I438" s="11"/>
    </row>
    <row r="439" spans="1:9" ht="15" customHeight="1">
      <c r="A439" s="8"/>
      <c r="B439" s="9"/>
      <c r="C439" s="10"/>
      <c r="D439" s="10"/>
      <c r="E439" s="9"/>
      <c r="F439" s="9"/>
      <c r="G439" s="9"/>
      <c r="H439" s="11"/>
      <c r="I439" s="11"/>
    </row>
    <row r="440" spans="1:9" ht="15" customHeight="1">
      <c r="A440" s="8"/>
      <c r="B440" s="9"/>
      <c r="C440" s="10"/>
      <c r="D440" s="10"/>
      <c r="E440" s="9"/>
      <c r="F440" s="9"/>
      <c r="G440" s="9"/>
      <c r="H440" s="11"/>
      <c r="I440" s="11"/>
    </row>
    <row r="441" spans="1:9" ht="15" customHeight="1">
      <c r="A441" s="8"/>
      <c r="B441" s="9"/>
      <c r="C441" s="10"/>
      <c r="D441" s="10"/>
      <c r="E441" s="9"/>
      <c r="F441" s="9"/>
      <c r="G441" s="9"/>
      <c r="H441" s="11"/>
      <c r="I441" s="11"/>
    </row>
    <row r="442" spans="1:9" ht="15" customHeight="1">
      <c r="A442" s="8"/>
      <c r="B442" s="9"/>
      <c r="C442" s="10"/>
      <c r="D442" s="10"/>
      <c r="E442" s="9"/>
      <c r="F442" s="9"/>
      <c r="G442" s="9"/>
      <c r="H442" s="11"/>
      <c r="I442" s="11"/>
    </row>
    <row r="443" spans="1:9" ht="15" customHeight="1">
      <c r="A443" s="8"/>
      <c r="B443" s="9"/>
      <c r="C443" s="10"/>
      <c r="D443" s="10"/>
      <c r="E443" s="9"/>
      <c r="F443" s="9"/>
      <c r="G443" s="9"/>
      <c r="H443" s="11"/>
      <c r="I443" s="11"/>
    </row>
    <row r="444" spans="1:9" ht="15" customHeight="1">
      <c r="A444" s="8"/>
      <c r="B444" s="9"/>
      <c r="C444" s="10"/>
      <c r="D444" s="10"/>
      <c r="E444" s="9"/>
      <c r="F444" s="9"/>
      <c r="G444" s="9"/>
      <c r="H444" s="11"/>
      <c r="I444" s="11"/>
    </row>
    <row r="445" spans="1:9" ht="15" customHeight="1">
      <c r="A445" s="8"/>
      <c r="B445" s="9"/>
      <c r="C445" s="10"/>
      <c r="D445" s="10"/>
      <c r="E445" s="9"/>
      <c r="F445" s="9"/>
      <c r="G445" s="9"/>
      <c r="H445" s="11"/>
      <c r="I445" s="11"/>
    </row>
    <row r="446" spans="1:9" ht="15" customHeight="1">
      <c r="A446" s="8"/>
      <c r="B446" s="9"/>
      <c r="C446" s="10"/>
      <c r="D446" s="10"/>
      <c r="E446" s="9"/>
      <c r="F446" s="9"/>
      <c r="G446" s="9"/>
      <c r="H446" s="11"/>
      <c r="I446" s="11"/>
    </row>
    <row r="447" spans="1:9" ht="15" customHeight="1">
      <c r="A447" s="8"/>
      <c r="B447" s="9"/>
      <c r="C447" s="10"/>
      <c r="D447" s="10"/>
      <c r="E447" s="9"/>
      <c r="F447" s="9"/>
      <c r="G447" s="9"/>
      <c r="H447" s="11"/>
      <c r="I447" s="11"/>
    </row>
    <row r="448" spans="1:9" ht="15" customHeight="1">
      <c r="A448" s="8"/>
      <c r="B448" s="9"/>
      <c r="C448" s="10"/>
      <c r="D448" s="10"/>
      <c r="E448" s="9"/>
      <c r="F448" s="9"/>
      <c r="G448" s="9"/>
      <c r="H448" s="11"/>
      <c r="I448" s="11"/>
    </row>
    <row r="449" spans="1:9" ht="15" customHeight="1">
      <c r="A449" s="8"/>
      <c r="B449" s="9"/>
      <c r="C449" s="10"/>
      <c r="D449" s="10"/>
      <c r="E449" s="9"/>
      <c r="F449" s="9"/>
      <c r="G449" s="9"/>
      <c r="H449" s="11"/>
      <c r="I449" s="11"/>
    </row>
    <row r="450" spans="1:9" ht="15" customHeight="1">
      <c r="A450" s="8"/>
      <c r="B450" s="9"/>
      <c r="C450" s="10"/>
      <c r="D450" s="10"/>
      <c r="E450" s="9"/>
      <c r="F450" s="9"/>
      <c r="G450" s="9"/>
      <c r="H450" s="11"/>
      <c r="I450" s="11"/>
    </row>
    <row r="451" spans="1:9" ht="15" customHeight="1">
      <c r="A451" s="8"/>
      <c r="B451" s="9"/>
      <c r="C451" s="10"/>
      <c r="D451" s="10"/>
      <c r="E451" s="9"/>
      <c r="F451" s="9"/>
      <c r="G451" s="9"/>
      <c r="H451" s="11"/>
      <c r="I451" s="11"/>
    </row>
    <row r="452" spans="1:9" ht="15" customHeight="1">
      <c r="A452" s="8"/>
      <c r="B452" s="9"/>
      <c r="C452" s="10"/>
      <c r="D452" s="10"/>
      <c r="E452" s="9"/>
      <c r="F452" s="9"/>
      <c r="G452" s="9"/>
      <c r="H452" s="11"/>
      <c r="I452" s="11"/>
    </row>
    <row r="453" spans="1:9" ht="15" customHeight="1">
      <c r="A453" s="8"/>
      <c r="B453" s="9"/>
      <c r="C453" s="10"/>
      <c r="D453" s="10"/>
      <c r="E453" s="9"/>
      <c r="F453" s="9"/>
      <c r="G453" s="9"/>
      <c r="H453" s="11"/>
      <c r="I453" s="11"/>
    </row>
    <row r="454" spans="1:9" ht="15" customHeight="1">
      <c r="A454" s="8"/>
      <c r="B454" s="9"/>
      <c r="C454" s="10"/>
      <c r="D454" s="10"/>
      <c r="E454" s="9"/>
      <c r="F454" s="9"/>
      <c r="G454" s="9"/>
      <c r="H454" s="11"/>
      <c r="I454" s="11"/>
    </row>
    <row r="455" spans="1:9" ht="15" customHeight="1">
      <c r="A455" s="8"/>
      <c r="B455" s="9"/>
      <c r="C455" s="10"/>
      <c r="D455" s="10"/>
      <c r="E455" s="9"/>
      <c r="F455" s="9"/>
      <c r="G455" s="9"/>
      <c r="H455" s="11"/>
      <c r="I455" s="11"/>
    </row>
    <row r="456" spans="1:9" ht="15" customHeight="1">
      <c r="A456" s="8"/>
      <c r="B456" s="9"/>
      <c r="C456" s="10"/>
      <c r="D456" s="10"/>
      <c r="E456" s="9"/>
      <c r="F456" s="9"/>
      <c r="G456" s="9"/>
      <c r="H456" s="11"/>
      <c r="I456" s="11"/>
    </row>
    <row r="457" spans="1:9" ht="15" customHeight="1">
      <c r="A457" s="8"/>
      <c r="B457" s="9"/>
      <c r="C457" s="10"/>
      <c r="D457" s="10"/>
      <c r="E457" s="9"/>
      <c r="F457" s="9"/>
      <c r="G457" s="9"/>
      <c r="H457" s="11"/>
      <c r="I457" s="11"/>
    </row>
    <row r="458" spans="1:9" ht="15" customHeight="1">
      <c r="A458" s="8"/>
      <c r="B458" s="9"/>
      <c r="C458" s="10"/>
      <c r="D458" s="10"/>
      <c r="E458" s="9"/>
      <c r="F458" s="9"/>
      <c r="G458" s="9"/>
      <c r="H458" s="11"/>
      <c r="I458" s="11"/>
    </row>
    <row r="459" spans="1:9" ht="15" customHeight="1">
      <c r="A459" s="8"/>
      <c r="B459" s="9"/>
      <c r="C459" s="10"/>
      <c r="D459" s="10"/>
      <c r="E459" s="9"/>
      <c r="F459" s="9"/>
      <c r="G459" s="9"/>
      <c r="H459" s="11"/>
      <c r="I459" s="11"/>
    </row>
    <row r="460" spans="1:9" ht="15" customHeight="1">
      <c r="A460" s="8"/>
      <c r="B460" s="9"/>
      <c r="C460" s="10"/>
      <c r="D460" s="10"/>
      <c r="E460" s="9"/>
      <c r="F460" s="9"/>
      <c r="G460" s="9"/>
      <c r="H460" s="11"/>
      <c r="I460" s="11"/>
    </row>
    <row r="461" spans="1:9" ht="15" customHeight="1">
      <c r="A461" s="8"/>
      <c r="B461" s="9"/>
      <c r="C461" s="10"/>
      <c r="D461" s="10"/>
      <c r="E461" s="9"/>
      <c r="F461" s="9"/>
      <c r="G461" s="9"/>
      <c r="H461" s="11"/>
      <c r="I461" s="11"/>
    </row>
    <row r="462" spans="1:9" ht="15" customHeight="1">
      <c r="A462" s="8"/>
      <c r="B462" s="9"/>
      <c r="C462" s="10"/>
      <c r="D462" s="10"/>
      <c r="E462" s="9"/>
      <c r="F462" s="9"/>
      <c r="G462" s="9"/>
      <c r="H462" s="11"/>
      <c r="I462" s="11"/>
    </row>
    <row r="463" spans="1:9" ht="15" customHeight="1">
      <c r="A463" s="8"/>
      <c r="B463" s="9"/>
      <c r="C463" s="10"/>
      <c r="D463" s="10"/>
      <c r="E463" s="9"/>
      <c r="F463" s="9"/>
      <c r="G463" s="9"/>
      <c r="H463" s="11"/>
      <c r="I463" s="11"/>
    </row>
    <row r="464" spans="1:9" ht="15" customHeight="1">
      <c r="A464" s="8"/>
      <c r="B464" s="9"/>
      <c r="C464" s="10"/>
      <c r="D464" s="10"/>
      <c r="E464" s="9"/>
      <c r="F464" s="9"/>
      <c r="G464" s="9"/>
      <c r="H464" s="11"/>
      <c r="I464" s="11"/>
    </row>
    <row r="465" spans="1:9" ht="15" customHeight="1">
      <c r="A465" s="8"/>
      <c r="B465" s="9"/>
      <c r="C465" s="10"/>
      <c r="D465" s="10"/>
      <c r="E465" s="9"/>
      <c r="F465" s="9"/>
      <c r="G465" s="9"/>
      <c r="H465" s="11"/>
      <c r="I465" s="11"/>
    </row>
    <row r="466" spans="1:9" ht="15" customHeight="1">
      <c r="A466" s="8"/>
      <c r="B466" s="9"/>
      <c r="C466" s="10"/>
      <c r="D466" s="10"/>
      <c r="E466" s="9"/>
      <c r="F466" s="9"/>
      <c r="G466" s="9"/>
      <c r="H466" s="11"/>
      <c r="I466" s="11"/>
    </row>
    <row r="467" spans="1:9" ht="15" customHeight="1">
      <c r="A467" s="8"/>
      <c r="B467" s="9"/>
      <c r="C467" s="10"/>
      <c r="D467" s="10"/>
      <c r="E467" s="9"/>
      <c r="F467" s="9"/>
      <c r="G467" s="9"/>
      <c r="H467" s="11"/>
      <c r="I467" s="11"/>
    </row>
    <row r="468" spans="1:9" ht="15" customHeight="1">
      <c r="A468" s="8"/>
      <c r="B468" s="9"/>
      <c r="C468" s="10"/>
      <c r="D468" s="10"/>
      <c r="E468" s="9"/>
      <c r="F468" s="9"/>
      <c r="G468" s="9"/>
      <c r="H468" s="11"/>
      <c r="I468" s="11"/>
    </row>
    <row r="469" spans="1:9" ht="15" customHeight="1">
      <c r="A469" s="8"/>
      <c r="B469" s="9"/>
      <c r="C469" s="10"/>
      <c r="D469" s="10"/>
      <c r="E469" s="9"/>
      <c r="F469" s="9"/>
      <c r="G469" s="9"/>
      <c r="H469" s="11"/>
      <c r="I469" s="11"/>
    </row>
    <row r="470" spans="1:9" ht="15" customHeight="1">
      <c r="A470" s="8"/>
      <c r="B470" s="9"/>
      <c r="C470" s="10"/>
      <c r="D470" s="10"/>
      <c r="E470" s="9"/>
      <c r="F470" s="9"/>
      <c r="G470" s="9"/>
      <c r="H470" s="11"/>
      <c r="I470" s="11"/>
    </row>
    <row r="471" spans="1:9" ht="15" customHeight="1">
      <c r="A471" s="8"/>
      <c r="B471" s="9"/>
      <c r="C471" s="10"/>
      <c r="D471" s="10"/>
      <c r="E471" s="9"/>
      <c r="F471" s="9"/>
      <c r="G471" s="9"/>
      <c r="H471" s="11"/>
      <c r="I471" s="11"/>
    </row>
    <row r="472" spans="1:9" ht="15" customHeight="1">
      <c r="A472" s="8"/>
      <c r="B472" s="9"/>
      <c r="C472" s="10"/>
      <c r="D472" s="10"/>
      <c r="E472" s="9"/>
      <c r="F472" s="9"/>
      <c r="G472" s="9"/>
      <c r="H472" s="11"/>
      <c r="I472" s="11"/>
    </row>
    <row r="473" spans="1:9" ht="15" customHeight="1">
      <c r="A473" s="8"/>
      <c r="B473" s="9"/>
      <c r="C473" s="10"/>
      <c r="D473" s="10"/>
      <c r="E473" s="9"/>
      <c r="F473" s="9"/>
      <c r="G473" s="9"/>
      <c r="H473" s="11"/>
      <c r="I473" s="11"/>
    </row>
    <row r="474" spans="1:9" ht="15" customHeight="1">
      <c r="A474" s="8"/>
      <c r="B474" s="9"/>
      <c r="C474" s="10"/>
      <c r="D474" s="10"/>
      <c r="E474" s="9"/>
      <c r="F474" s="9"/>
      <c r="G474" s="9"/>
      <c r="H474" s="11"/>
      <c r="I474" s="11"/>
    </row>
    <row r="475" spans="1:9" ht="15" customHeight="1">
      <c r="A475" s="8"/>
      <c r="B475" s="9"/>
      <c r="C475" s="10"/>
      <c r="D475" s="10"/>
      <c r="E475" s="9"/>
      <c r="F475" s="9"/>
      <c r="G475" s="9"/>
      <c r="H475" s="11"/>
      <c r="I475" s="11"/>
    </row>
    <row r="476" spans="1:9" ht="15" customHeight="1">
      <c r="A476" s="8"/>
      <c r="B476" s="9"/>
      <c r="C476" s="10"/>
      <c r="D476" s="10"/>
      <c r="E476" s="9"/>
      <c r="F476" s="9"/>
      <c r="G476" s="9"/>
      <c r="H476" s="11"/>
      <c r="I476" s="11"/>
    </row>
    <row r="477" spans="1:9" ht="15" customHeight="1">
      <c r="A477" s="8"/>
      <c r="B477" s="9"/>
      <c r="C477" s="10"/>
      <c r="D477" s="10"/>
      <c r="E477" s="9"/>
      <c r="F477" s="9"/>
      <c r="G477" s="9"/>
      <c r="H477" s="11"/>
      <c r="I477" s="11"/>
    </row>
    <row r="478" spans="1:9" ht="15" customHeight="1">
      <c r="A478" s="8"/>
      <c r="B478" s="9"/>
      <c r="C478" s="10"/>
      <c r="D478" s="10"/>
      <c r="E478" s="9"/>
      <c r="F478" s="9"/>
      <c r="G478" s="9"/>
      <c r="H478" s="11"/>
      <c r="I478" s="11"/>
    </row>
    <row r="479" spans="1:9" ht="15" customHeight="1">
      <c r="A479" s="8"/>
      <c r="B479" s="9"/>
      <c r="C479" s="10"/>
      <c r="D479" s="10"/>
      <c r="E479" s="9"/>
      <c r="F479" s="9"/>
      <c r="G479" s="9"/>
      <c r="H479" s="11"/>
      <c r="I479" s="11"/>
    </row>
    <row r="480" spans="1:9" ht="15" customHeight="1">
      <c r="A480" s="8"/>
      <c r="B480" s="9"/>
      <c r="C480" s="10"/>
      <c r="D480" s="10"/>
      <c r="E480" s="9"/>
      <c r="F480" s="9"/>
      <c r="G480" s="9"/>
      <c r="H480" s="11"/>
      <c r="I480" s="11"/>
    </row>
    <row r="481" spans="1:9" ht="15" customHeight="1">
      <c r="A481" s="8"/>
      <c r="B481" s="9"/>
      <c r="C481" s="10"/>
      <c r="D481" s="10"/>
      <c r="E481" s="9"/>
      <c r="F481" s="9"/>
      <c r="G481" s="9"/>
      <c r="H481" s="11"/>
      <c r="I481" s="11"/>
    </row>
    <row r="482" spans="1:9" ht="15" customHeight="1">
      <c r="A482" s="8"/>
      <c r="B482" s="9"/>
      <c r="C482" s="10"/>
      <c r="D482" s="10"/>
      <c r="E482" s="9"/>
      <c r="F482" s="9"/>
      <c r="G482" s="9"/>
      <c r="H482" s="11"/>
      <c r="I482" s="11"/>
    </row>
    <row r="483" spans="1:9" ht="15" customHeight="1">
      <c r="A483" s="8"/>
      <c r="B483" s="9"/>
      <c r="C483" s="10"/>
      <c r="D483" s="10"/>
      <c r="E483" s="9"/>
      <c r="F483" s="9"/>
      <c r="G483" s="9"/>
      <c r="H483" s="11"/>
      <c r="I483" s="11"/>
    </row>
    <row r="484" spans="1:9" ht="15" customHeight="1">
      <c r="A484" s="8"/>
      <c r="B484" s="9"/>
      <c r="C484" s="10"/>
      <c r="D484" s="10"/>
      <c r="E484" s="9"/>
      <c r="F484" s="9"/>
      <c r="G484" s="9"/>
      <c r="H484" s="11"/>
      <c r="I484" s="11"/>
    </row>
    <row r="485" spans="1:9" ht="15" customHeight="1">
      <c r="A485" s="8"/>
      <c r="B485" s="9"/>
      <c r="C485" s="10"/>
      <c r="D485" s="10"/>
      <c r="E485" s="9"/>
      <c r="F485" s="9"/>
      <c r="G485" s="9"/>
      <c r="H485" s="11"/>
      <c r="I485" s="11"/>
    </row>
    <row r="486" spans="1:9" ht="15" customHeight="1">
      <c r="A486" s="8"/>
      <c r="B486" s="9"/>
      <c r="C486" s="10"/>
      <c r="D486" s="10"/>
      <c r="E486" s="9"/>
      <c r="F486" s="9"/>
      <c r="G486" s="9"/>
      <c r="H486" s="11"/>
      <c r="I486" s="11"/>
    </row>
    <row r="487" spans="1:9" ht="15" customHeight="1">
      <c r="A487" s="8"/>
      <c r="B487" s="9"/>
      <c r="C487" s="10"/>
      <c r="D487" s="10"/>
      <c r="E487" s="9"/>
      <c r="F487" s="9"/>
      <c r="G487" s="9"/>
      <c r="H487" s="11"/>
      <c r="I487" s="11"/>
    </row>
    <row r="488" spans="1:9" ht="15" customHeight="1">
      <c r="A488" s="8"/>
      <c r="B488" s="9"/>
      <c r="C488" s="10"/>
      <c r="D488" s="10"/>
      <c r="E488" s="9"/>
      <c r="F488" s="9"/>
      <c r="G488" s="9"/>
      <c r="H488" s="11"/>
      <c r="I488" s="11"/>
    </row>
    <row r="489" spans="1:9" ht="15" customHeight="1">
      <c r="A489" s="8"/>
      <c r="B489" s="9"/>
      <c r="C489" s="10"/>
      <c r="D489" s="10"/>
      <c r="E489" s="9"/>
      <c r="F489" s="9"/>
      <c r="G489" s="9"/>
      <c r="H489" s="11"/>
      <c r="I489" s="11"/>
    </row>
    <row r="490" spans="1:9" ht="15" customHeight="1">
      <c r="A490" s="8"/>
      <c r="B490" s="9"/>
      <c r="C490" s="10"/>
      <c r="D490" s="10"/>
      <c r="E490" s="9"/>
      <c r="F490" s="9"/>
      <c r="G490" s="9"/>
      <c r="H490" s="11"/>
      <c r="I490" s="11"/>
    </row>
    <row r="491" spans="1:9" ht="15" customHeight="1">
      <c r="A491" s="8"/>
      <c r="B491" s="9"/>
      <c r="C491" s="10"/>
      <c r="D491" s="10"/>
      <c r="E491" s="9"/>
      <c r="F491" s="9"/>
      <c r="G491" s="9"/>
      <c r="H491" s="11"/>
      <c r="I491" s="11"/>
    </row>
    <row r="492" spans="1:9" ht="15" customHeight="1">
      <c r="A492" s="8"/>
      <c r="B492" s="9"/>
      <c r="C492" s="10"/>
      <c r="D492" s="10"/>
      <c r="E492" s="9"/>
      <c r="F492" s="9"/>
      <c r="G492" s="9"/>
      <c r="H492" s="11"/>
      <c r="I492" s="11"/>
    </row>
    <row r="493" spans="1:9" ht="15" customHeight="1">
      <c r="A493" s="8"/>
      <c r="B493" s="9"/>
      <c r="C493" s="10"/>
      <c r="D493" s="10"/>
      <c r="E493" s="9"/>
      <c r="F493" s="9"/>
      <c r="G493" s="9"/>
      <c r="H493" s="11"/>
      <c r="I493" s="11"/>
    </row>
    <row r="494" spans="1:9" ht="15" customHeight="1">
      <c r="A494" s="8"/>
      <c r="B494" s="9"/>
      <c r="C494" s="10"/>
      <c r="D494" s="10"/>
      <c r="E494" s="9"/>
      <c r="F494" s="9"/>
      <c r="G494" s="9"/>
      <c r="H494" s="11"/>
      <c r="I494" s="11"/>
    </row>
    <row r="495" spans="1:9" ht="15" customHeight="1">
      <c r="A495" s="8"/>
      <c r="B495" s="9"/>
      <c r="C495" s="10"/>
      <c r="D495" s="10"/>
      <c r="E495" s="9"/>
      <c r="F495" s="9"/>
      <c r="G495" s="9"/>
      <c r="H495" s="11"/>
      <c r="I495" s="11"/>
    </row>
    <row r="496" spans="1:9" ht="15" customHeight="1">
      <c r="A496" s="8"/>
      <c r="B496" s="9"/>
      <c r="C496" s="10"/>
      <c r="D496" s="10"/>
      <c r="E496" s="9"/>
      <c r="F496" s="9"/>
      <c r="G496" s="9"/>
      <c r="H496" s="11"/>
      <c r="I496" s="11"/>
    </row>
    <row r="497" spans="1:9" ht="15" customHeight="1">
      <c r="A497" s="8"/>
      <c r="B497" s="9"/>
      <c r="C497" s="10"/>
      <c r="D497" s="10"/>
      <c r="E497" s="9"/>
      <c r="F497" s="9"/>
      <c r="G497" s="9"/>
      <c r="H497" s="11"/>
      <c r="I497" s="11"/>
    </row>
    <row r="498" spans="1:9" ht="15" customHeight="1">
      <c r="A498" s="8"/>
      <c r="B498" s="9"/>
      <c r="C498" s="10"/>
      <c r="D498" s="10"/>
      <c r="E498" s="9"/>
      <c r="F498" s="9"/>
      <c r="G498" s="9"/>
      <c r="H498" s="11"/>
      <c r="I498" s="11"/>
    </row>
    <row r="499" spans="1:9" ht="15" customHeight="1">
      <c r="A499" s="8"/>
      <c r="B499" s="9"/>
      <c r="C499" s="10"/>
      <c r="D499" s="10"/>
      <c r="E499" s="9"/>
      <c r="F499" s="9"/>
      <c r="G499" s="9"/>
      <c r="H499" s="11"/>
      <c r="I499" s="11"/>
    </row>
    <row r="500" spans="1:9" ht="15" customHeight="1">
      <c r="A500" s="8"/>
      <c r="B500" s="9"/>
      <c r="C500" s="10"/>
      <c r="D500" s="10"/>
      <c r="E500" s="9"/>
      <c r="F500" s="9"/>
      <c r="G500" s="9"/>
      <c r="H500" s="11"/>
      <c r="I500" s="11"/>
    </row>
    <row r="501" spans="1:9" ht="15" customHeight="1">
      <c r="A501" s="8"/>
      <c r="B501" s="9"/>
      <c r="C501" s="10"/>
      <c r="D501" s="10"/>
      <c r="E501" s="9"/>
      <c r="F501" s="9"/>
      <c r="G501" s="9"/>
      <c r="H501" s="11"/>
      <c r="I501" s="11"/>
    </row>
    <row r="502" spans="1:9" ht="15" customHeight="1">
      <c r="A502" s="8"/>
      <c r="B502" s="9"/>
      <c r="C502" s="10"/>
      <c r="D502" s="10"/>
      <c r="E502" s="9"/>
      <c r="F502" s="9"/>
      <c r="G502" s="9"/>
      <c r="H502" s="11"/>
      <c r="I502" s="11"/>
    </row>
    <row r="503" spans="1:9" ht="15" customHeight="1">
      <c r="A503" s="8"/>
      <c r="B503" s="9"/>
      <c r="C503" s="10"/>
      <c r="D503" s="10"/>
      <c r="E503" s="9"/>
      <c r="F503" s="9"/>
      <c r="G503" s="9"/>
      <c r="H503" s="11"/>
      <c r="I503" s="11"/>
    </row>
    <row r="504" spans="1:9" ht="15" customHeight="1">
      <c r="A504" s="8"/>
      <c r="B504" s="9"/>
      <c r="C504" s="10"/>
      <c r="D504" s="10"/>
      <c r="E504" s="9"/>
      <c r="F504" s="9"/>
      <c r="G504" s="9"/>
      <c r="H504" s="11"/>
      <c r="I504" s="11"/>
    </row>
    <row r="505" spans="1:9" ht="15" customHeight="1">
      <c r="A505" s="8"/>
      <c r="B505" s="9"/>
      <c r="C505" s="10"/>
      <c r="D505" s="10"/>
      <c r="E505" s="9"/>
      <c r="F505" s="9"/>
      <c r="G505" s="9"/>
      <c r="H505" s="11"/>
      <c r="I505" s="11"/>
    </row>
    <row r="506" spans="1:9" ht="15" customHeight="1">
      <c r="A506" s="8"/>
      <c r="B506" s="9"/>
      <c r="C506" s="10"/>
      <c r="D506" s="10"/>
      <c r="E506" s="9"/>
      <c r="F506" s="9"/>
      <c r="G506" s="9"/>
      <c r="H506" s="11"/>
      <c r="I506" s="11"/>
    </row>
    <row r="507" spans="1:9" ht="15" customHeight="1">
      <c r="A507" s="8"/>
      <c r="B507" s="9"/>
      <c r="C507" s="10"/>
      <c r="D507" s="10"/>
      <c r="E507" s="9"/>
      <c r="F507" s="9"/>
      <c r="G507" s="9"/>
      <c r="H507" s="11"/>
      <c r="I507" s="11"/>
    </row>
    <row r="508" spans="1:9" ht="15" customHeight="1">
      <c r="A508" s="8"/>
      <c r="B508" s="9"/>
      <c r="C508" s="10"/>
      <c r="D508" s="10"/>
      <c r="E508" s="9"/>
      <c r="F508" s="9"/>
      <c r="G508" s="9"/>
      <c r="H508" s="11"/>
      <c r="I508" s="11"/>
    </row>
    <row r="509" spans="1:9" ht="15" customHeight="1">
      <c r="A509" s="8"/>
      <c r="B509" s="9"/>
      <c r="C509" s="10"/>
      <c r="D509" s="10"/>
      <c r="E509" s="9"/>
      <c r="F509" s="9"/>
      <c r="G509" s="9"/>
      <c r="H509" s="11"/>
      <c r="I509" s="11"/>
    </row>
    <row r="510" spans="1:9" ht="15" customHeight="1">
      <c r="A510" s="8"/>
      <c r="B510" s="9"/>
      <c r="C510" s="10"/>
      <c r="D510" s="10"/>
      <c r="E510" s="9"/>
      <c r="F510" s="9"/>
      <c r="G510" s="9"/>
      <c r="H510" s="11"/>
      <c r="I510" s="11"/>
    </row>
    <row r="511" spans="1:9" ht="15" customHeight="1">
      <c r="A511" s="8"/>
      <c r="B511" s="9"/>
      <c r="C511" s="10"/>
      <c r="D511" s="10"/>
      <c r="E511" s="9"/>
      <c r="F511" s="9"/>
      <c r="G511" s="9"/>
      <c r="H511" s="11"/>
      <c r="I511" s="11"/>
    </row>
    <row r="512" spans="1:9" ht="15" customHeight="1">
      <c r="A512" s="8"/>
      <c r="B512" s="9"/>
      <c r="C512" s="10"/>
      <c r="D512" s="10"/>
      <c r="E512" s="9"/>
      <c r="F512" s="9"/>
      <c r="G512" s="9"/>
      <c r="H512" s="11"/>
      <c r="I512" s="11"/>
    </row>
    <row r="513" spans="1:9" ht="15" customHeight="1">
      <c r="A513" s="8"/>
      <c r="B513" s="9"/>
      <c r="C513" s="10"/>
      <c r="D513" s="10"/>
      <c r="E513" s="9"/>
      <c r="F513" s="9"/>
      <c r="G513" s="9"/>
      <c r="H513" s="11"/>
      <c r="I513" s="11"/>
    </row>
    <row r="514" spans="1:9" ht="15" customHeight="1">
      <c r="A514" s="8"/>
      <c r="B514" s="9"/>
      <c r="C514" s="10"/>
      <c r="D514" s="10"/>
      <c r="E514" s="9"/>
      <c r="F514" s="9"/>
      <c r="G514" s="9"/>
      <c r="H514" s="11"/>
      <c r="I514" s="11"/>
    </row>
    <row r="515" spans="1:9" ht="15" customHeight="1">
      <c r="A515" s="8"/>
      <c r="B515" s="9"/>
      <c r="C515" s="10"/>
      <c r="D515" s="10"/>
      <c r="E515" s="9"/>
      <c r="F515" s="9"/>
      <c r="G515" s="9"/>
      <c r="H515" s="11"/>
      <c r="I515" s="11"/>
    </row>
    <row r="516" spans="1:9" ht="15" customHeight="1">
      <c r="A516" s="8"/>
      <c r="B516" s="9"/>
      <c r="C516" s="10"/>
      <c r="D516" s="10"/>
      <c r="E516" s="9"/>
      <c r="F516" s="9"/>
      <c r="G516" s="9"/>
      <c r="H516" s="11"/>
      <c r="I516" s="11"/>
    </row>
    <row r="517" spans="1:9" ht="15" customHeight="1">
      <c r="A517" s="8"/>
      <c r="B517" s="9"/>
      <c r="C517" s="10"/>
      <c r="D517" s="10"/>
      <c r="E517" s="9"/>
      <c r="F517" s="9"/>
      <c r="G517" s="9"/>
      <c r="H517" s="11"/>
      <c r="I517" s="11"/>
    </row>
    <row r="518" spans="1:9" ht="15" customHeight="1">
      <c r="A518" s="8"/>
      <c r="B518" s="9"/>
      <c r="C518" s="10"/>
      <c r="D518" s="10"/>
      <c r="E518" s="9"/>
      <c r="F518" s="9"/>
      <c r="G518" s="9"/>
      <c r="H518" s="11"/>
      <c r="I518" s="11"/>
    </row>
    <row r="519" spans="1:9" ht="15" customHeight="1">
      <c r="A519" s="8"/>
      <c r="B519" s="9"/>
      <c r="C519" s="10"/>
      <c r="D519" s="10"/>
      <c r="E519" s="9"/>
      <c r="F519" s="9"/>
      <c r="G519" s="9"/>
      <c r="H519" s="11"/>
      <c r="I519" s="11"/>
    </row>
    <row r="520" spans="1:9" ht="15" customHeight="1">
      <c r="A520" s="8"/>
      <c r="B520" s="9"/>
      <c r="C520" s="10"/>
      <c r="D520" s="10"/>
      <c r="E520" s="9"/>
      <c r="F520" s="9"/>
      <c r="G520" s="9"/>
      <c r="H520" s="11"/>
      <c r="I520" s="11"/>
    </row>
    <row r="521" spans="1:9" ht="15" customHeight="1">
      <c r="A521" s="8"/>
      <c r="B521" s="9"/>
      <c r="C521" s="10"/>
      <c r="D521" s="10"/>
      <c r="E521" s="9"/>
      <c r="F521" s="9"/>
      <c r="G521" s="9"/>
      <c r="H521" s="11"/>
      <c r="I521" s="11"/>
    </row>
    <row r="522" spans="1:9" ht="15" customHeight="1">
      <c r="A522" s="8"/>
      <c r="B522" s="9"/>
      <c r="C522" s="10"/>
      <c r="D522" s="10"/>
      <c r="E522" s="9"/>
      <c r="F522" s="9"/>
      <c r="G522" s="9"/>
      <c r="H522" s="11"/>
      <c r="I522" s="11"/>
    </row>
    <row r="523" spans="1:9" ht="15" customHeight="1">
      <c r="A523" s="8"/>
      <c r="B523" s="9"/>
      <c r="C523" s="10"/>
      <c r="D523" s="10"/>
      <c r="E523" s="9"/>
      <c r="F523" s="9"/>
      <c r="G523" s="9"/>
      <c r="H523" s="11"/>
      <c r="I523" s="11"/>
    </row>
    <row r="524" spans="1:9" ht="15" customHeight="1">
      <c r="A524" s="8"/>
      <c r="B524" s="9"/>
      <c r="C524" s="10"/>
      <c r="D524" s="10"/>
      <c r="E524" s="9"/>
      <c r="F524" s="9"/>
      <c r="G524" s="9"/>
      <c r="H524" s="11"/>
      <c r="I524" s="11"/>
    </row>
    <row r="525" spans="1:9" ht="15" customHeight="1">
      <c r="A525" s="8"/>
      <c r="B525" s="9"/>
      <c r="C525" s="10"/>
      <c r="D525" s="10"/>
      <c r="E525" s="9"/>
      <c r="F525" s="9"/>
      <c r="G525" s="9"/>
      <c r="H525" s="11"/>
      <c r="I525" s="11"/>
    </row>
    <row r="526" spans="1:9" ht="15" customHeight="1">
      <c r="A526" s="8"/>
      <c r="B526" s="9"/>
      <c r="C526" s="10"/>
      <c r="D526" s="10"/>
      <c r="E526" s="9"/>
      <c r="F526" s="9"/>
      <c r="G526" s="9"/>
      <c r="H526" s="11"/>
      <c r="I526" s="11"/>
    </row>
    <row r="527" spans="1:9" ht="15" customHeight="1">
      <c r="A527" s="8"/>
      <c r="B527" s="9"/>
      <c r="C527" s="10"/>
      <c r="D527" s="10"/>
      <c r="E527" s="9"/>
      <c r="F527" s="9"/>
      <c r="G527" s="9"/>
      <c r="H527" s="11"/>
      <c r="I527" s="11"/>
    </row>
    <row r="528" spans="1:9" ht="15" customHeight="1">
      <c r="A528" s="8"/>
      <c r="B528" s="9"/>
      <c r="C528" s="10"/>
      <c r="D528" s="10"/>
      <c r="E528" s="9"/>
      <c r="F528" s="9"/>
      <c r="G528" s="9"/>
      <c r="H528" s="11"/>
      <c r="I528" s="11"/>
    </row>
    <row r="529" spans="1:9" ht="15" customHeight="1">
      <c r="A529" s="8"/>
      <c r="B529" s="9"/>
      <c r="C529" s="10"/>
      <c r="D529" s="10"/>
      <c r="E529" s="9"/>
      <c r="F529" s="9"/>
      <c r="G529" s="9"/>
      <c r="H529" s="11"/>
      <c r="I529" s="11"/>
    </row>
    <row r="530" spans="1:9" ht="15" customHeight="1">
      <c r="A530" s="8"/>
      <c r="B530" s="9"/>
      <c r="C530" s="10"/>
      <c r="D530" s="10"/>
      <c r="E530" s="9"/>
      <c r="F530" s="9"/>
      <c r="G530" s="9"/>
      <c r="H530" s="11"/>
      <c r="I530" s="11"/>
    </row>
    <row r="531" spans="1:9" ht="15" customHeight="1">
      <c r="A531" s="8"/>
      <c r="B531" s="9"/>
      <c r="C531" s="10"/>
      <c r="D531" s="10"/>
      <c r="E531" s="9"/>
      <c r="F531" s="9"/>
      <c r="G531" s="9"/>
      <c r="H531" s="11"/>
      <c r="I531" s="11"/>
    </row>
    <row r="532" spans="1:9" ht="15" customHeight="1">
      <c r="A532" s="8"/>
      <c r="B532" s="9"/>
      <c r="C532" s="10"/>
      <c r="D532" s="10"/>
      <c r="E532" s="9"/>
      <c r="F532" s="9"/>
      <c r="G532" s="9"/>
      <c r="H532" s="11"/>
      <c r="I532" s="11"/>
    </row>
    <row r="533" spans="1:9" ht="15" customHeight="1">
      <c r="A533" s="8"/>
      <c r="B533" s="9"/>
      <c r="C533" s="10"/>
      <c r="D533" s="10"/>
      <c r="E533" s="9"/>
      <c r="F533" s="9"/>
      <c r="G533" s="9"/>
      <c r="H533" s="11"/>
      <c r="I533" s="11"/>
    </row>
    <row r="534" spans="1:9" ht="15" customHeight="1">
      <c r="A534" s="8"/>
      <c r="B534" s="9"/>
      <c r="C534" s="10"/>
      <c r="D534" s="10"/>
      <c r="E534" s="9"/>
      <c r="F534" s="9"/>
      <c r="G534" s="9"/>
      <c r="H534" s="11"/>
      <c r="I534" s="11"/>
    </row>
    <row r="535" spans="1:9" ht="15" customHeight="1">
      <c r="A535" s="8"/>
      <c r="B535" s="9"/>
      <c r="C535" s="10"/>
      <c r="D535" s="10"/>
      <c r="E535" s="9"/>
      <c r="F535" s="9"/>
      <c r="G535" s="9"/>
      <c r="H535" s="11"/>
      <c r="I535" s="11"/>
    </row>
    <row r="536" spans="1:9" ht="15" customHeight="1">
      <c r="A536" s="8"/>
      <c r="B536" s="9"/>
      <c r="C536" s="10"/>
      <c r="D536" s="10"/>
      <c r="E536" s="9"/>
      <c r="F536" s="9"/>
      <c r="G536" s="9"/>
      <c r="H536" s="11"/>
      <c r="I536" s="11"/>
    </row>
    <row r="537" spans="1:9" ht="15" customHeight="1">
      <c r="A537" s="8"/>
      <c r="B537" s="9"/>
      <c r="C537" s="10"/>
      <c r="D537" s="10"/>
      <c r="E537" s="9"/>
      <c r="F537" s="9"/>
      <c r="G537" s="9"/>
      <c r="H537" s="11"/>
      <c r="I537" s="11"/>
    </row>
    <row r="538" spans="1:9" ht="15" customHeight="1">
      <c r="A538" s="8"/>
      <c r="B538" s="9"/>
      <c r="C538" s="10"/>
      <c r="D538" s="10"/>
      <c r="E538" s="9"/>
      <c r="F538" s="9"/>
      <c r="G538" s="9"/>
      <c r="H538" s="11"/>
      <c r="I538" s="11"/>
    </row>
    <row r="539" spans="1:9" ht="15" customHeight="1">
      <c r="A539" s="8"/>
      <c r="B539" s="9"/>
      <c r="C539" s="10"/>
      <c r="D539" s="10"/>
      <c r="E539" s="9"/>
      <c r="F539" s="9"/>
      <c r="G539" s="9"/>
      <c r="H539" s="11"/>
      <c r="I539" s="11"/>
    </row>
    <row r="540" spans="1:9" ht="15" customHeight="1">
      <c r="A540" s="8"/>
      <c r="B540" s="9"/>
      <c r="C540" s="10"/>
      <c r="D540" s="10"/>
      <c r="E540" s="9"/>
      <c r="F540" s="9"/>
      <c r="G540" s="9"/>
      <c r="H540" s="11"/>
      <c r="I540" s="11"/>
    </row>
    <row r="541" spans="1:9" ht="15" customHeight="1">
      <c r="A541" s="8"/>
      <c r="B541" s="9"/>
      <c r="C541" s="10"/>
      <c r="D541" s="10"/>
      <c r="E541" s="9"/>
      <c r="F541" s="9"/>
      <c r="G541" s="9"/>
      <c r="H541" s="11"/>
      <c r="I541" s="11"/>
    </row>
    <row r="542" spans="1:9" ht="15" customHeight="1">
      <c r="A542" s="8"/>
      <c r="B542" s="9"/>
      <c r="C542" s="10"/>
      <c r="D542" s="10"/>
      <c r="E542" s="9"/>
      <c r="F542" s="9"/>
      <c r="G542" s="9"/>
      <c r="H542" s="11"/>
      <c r="I542" s="11"/>
    </row>
    <row r="543" spans="1:9" ht="15" customHeight="1">
      <c r="A543" s="8"/>
      <c r="B543" s="9"/>
      <c r="C543" s="10"/>
      <c r="D543" s="10"/>
      <c r="E543" s="9"/>
      <c r="F543" s="9"/>
      <c r="G543" s="9"/>
      <c r="H543" s="11"/>
      <c r="I543" s="11"/>
    </row>
    <row r="544" spans="1:9" ht="15" customHeight="1">
      <c r="A544" s="8"/>
      <c r="B544" s="9"/>
      <c r="C544" s="10"/>
      <c r="D544" s="10"/>
      <c r="E544" s="9"/>
      <c r="F544" s="9"/>
      <c r="G544" s="9"/>
      <c r="H544" s="11"/>
      <c r="I544" s="11"/>
    </row>
    <row r="545" spans="1:9" ht="15" customHeight="1">
      <c r="A545" s="8"/>
      <c r="B545" s="9"/>
      <c r="C545" s="10"/>
      <c r="D545" s="10"/>
      <c r="E545" s="9"/>
      <c r="F545" s="9"/>
      <c r="G545" s="9"/>
      <c r="H545" s="11"/>
      <c r="I545" s="11"/>
    </row>
    <row r="546" spans="1:9" ht="15" customHeight="1">
      <c r="A546" s="8"/>
      <c r="B546" s="9"/>
      <c r="C546" s="10"/>
      <c r="D546" s="10"/>
      <c r="E546" s="9"/>
      <c r="F546" s="9"/>
      <c r="G546" s="9"/>
      <c r="H546" s="11"/>
      <c r="I546" s="11"/>
    </row>
    <row r="547" spans="1:9" ht="15" customHeight="1">
      <c r="A547" s="8"/>
      <c r="B547" s="9"/>
      <c r="C547" s="10"/>
      <c r="D547" s="10"/>
      <c r="E547" s="9"/>
      <c r="F547" s="9"/>
      <c r="G547" s="9"/>
      <c r="H547" s="11"/>
      <c r="I547" s="11"/>
    </row>
    <row r="548" spans="1:9" ht="15" customHeight="1">
      <c r="A548" s="8"/>
      <c r="B548" s="9"/>
      <c r="C548" s="10"/>
      <c r="D548" s="10"/>
      <c r="E548" s="9"/>
      <c r="F548" s="9"/>
      <c r="G548" s="9"/>
      <c r="H548" s="11"/>
      <c r="I548" s="11"/>
    </row>
    <row r="549" spans="1:9" ht="15" customHeight="1">
      <c r="A549" s="8"/>
      <c r="B549" s="9"/>
      <c r="C549" s="10"/>
      <c r="D549" s="10"/>
      <c r="E549" s="9"/>
      <c r="F549" s="9"/>
      <c r="G549" s="9"/>
      <c r="H549" s="11"/>
      <c r="I549" s="11"/>
    </row>
    <row r="550" spans="1:9" ht="15" customHeight="1">
      <c r="A550" s="8"/>
      <c r="B550" s="9"/>
      <c r="C550" s="10"/>
      <c r="D550" s="10"/>
      <c r="E550" s="9"/>
      <c r="F550" s="9"/>
      <c r="G550" s="9"/>
      <c r="H550" s="11"/>
      <c r="I550" s="11"/>
    </row>
    <row r="551" spans="1:9" ht="15" customHeight="1">
      <c r="A551" s="8"/>
      <c r="B551" s="9"/>
      <c r="C551" s="10"/>
      <c r="D551" s="10"/>
      <c r="E551" s="9"/>
      <c r="F551" s="9"/>
      <c r="G551" s="9"/>
      <c r="H551" s="11"/>
      <c r="I551" s="11"/>
    </row>
    <row r="552" spans="1:9" ht="15" customHeight="1">
      <c r="A552" s="8"/>
      <c r="B552" s="9"/>
      <c r="C552" s="10"/>
      <c r="D552" s="10"/>
      <c r="E552" s="9"/>
      <c r="F552" s="9"/>
      <c r="G552" s="9"/>
      <c r="H552" s="11"/>
      <c r="I552" s="11"/>
    </row>
    <row r="553" spans="1:9" ht="15" customHeight="1">
      <c r="A553" s="8"/>
      <c r="B553" s="9"/>
      <c r="C553" s="10"/>
      <c r="D553" s="10"/>
      <c r="E553" s="9"/>
      <c r="F553" s="9"/>
      <c r="G553" s="9"/>
      <c r="H553" s="11"/>
      <c r="I553" s="11"/>
    </row>
    <row r="554" spans="1:9" ht="15" customHeight="1">
      <c r="A554" s="8"/>
      <c r="B554" s="9"/>
      <c r="C554" s="10"/>
      <c r="D554" s="10"/>
      <c r="E554" s="9"/>
      <c r="F554" s="9"/>
      <c r="G554" s="9"/>
      <c r="H554" s="11"/>
      <c r="I554" s="11"/>
    </row>
    <row r="555" spans="1:9" ht="15" customHeight="1">
      <c r="A555" s="8"/>
      <c r="B555" s="9"/>
      <c r="C555" s="10"/>
      <c r="D555" s="10"/>
      <c r="E555" s="9"/>
      <c r="F555" s="9"/>
      <c r="G555" s="9"/>
      <c r="H555" s="11"/>
      <c r="I555" s="11"/>
    </row>
    <row r="556" spans="1:9" ht="15" customHeight="1">
      <c r="A556" s="8"/>
      <c r="B556" s="9"/>
      <c r="C556" s="10"/>
      <c r="D556" s="10"/>
      <c r="E556" s="9"/>
      <c r="F556" s="9"/>
      <c r="G556" s="9"/>
      <c r="H556" s="11"/>
      <c r="I556" s="11"/>
    </row>
    <row r="557" spans="1:9" ht="15" customHeight="1">
      <c r="A557" s="8"/>
      <c r="B557" s="9"/>
      <c r="C557" s="10"/>
      <c r="D557" s="10"/>
      <c r="E557" s="9"/>
      <c r="F557" s="9"/>
      <c r="G557" s="9"/>
      <c r="H557" s="11"/>
      <c r="I557" s="11"/>
    </row>
    <row r="558" spans="1:9" ht="15" customHeight="1">
      <c r="A558" s="8"/>
      <c r="B558" s="9"/>
      <c r="C558" s="10"/>
      <c r="D558" s="10"/>
      <c r="E558" s="9"/>
      <c r="F558" s="9"/>
      <c r="G558" s="9"/>
      <c r="H558" s="11"/>
      <c r="I558" s="11"/>
    </row>
    <row r="559" spans="1:9" ht="15" customHeight="1">
      <c r="A559" s="8"/>
      <c r="B559" s="9"/>
      <c r="C559" s="10"/>
      <c r="D559" s="10"/>
      <c r="E559" s="9"/>
      <c r="F559" s="9"/>
      <c r="G559" s="9"/>
      <c r="H559" s="11"/>
      <c r="I559" s="11"/>
    </row>
    <row r="560" spans="1:9" ht="15" customHeight="1">
      <c r="A560" s="8"/>
      <c r="B560" s="9"/>
      <c r="C560" s="10"/>
      <c r="D560" s="10"/>
      <c r="E560" s="9"/>
      <c r="F560" s="9"/>
      <c r="G560" s="9"/>
      <c r="H560" s="11"/>
      <c r="I560" s="11"/>
    </row>
    <row r="561" spans="1:9" ht="15" customHeight="1">
      <c r="A561" s="8"/>
      <c r="B561" s="9"/>
      <c r="C561" s="10"/>
      <c r="D561" s="10"/>
      <c r="E561" s="9"/>
      <c r="F561" s="9"/>
      <c r="G561" s="9"/>
      <c r="H561" s="11"/>
      <c r="I561" s="11"/>
    </row>
    <row r="562" spans="1:9" ht="15" customHeight="1">
      <c r="A562" s="8"/>
      <c r="B562" s="9"/>
      <c r="C562" s="10"/>
      <c r="D562" s="10"/>
      <c r="E562" s="9"/>
      <c r="F562" s="9"/>
      <c r="G562" s="9"/>
      <c r="H562" s="11"/>
      <c r="I562" s="11"/>
    </row>
    <row r="563" spans="1:9" ht="15" customHeight="1">
      <c r="A563" s="8"/>
      <c r="B563" s="9"/>
      <c r="C563" s="10"/>
      <c r="D563" s="10"/>
      <c r="E563" s="9"/>
      <c r="F563" s="9"/>
      <c r="G563" s="9"/>
      <c r="H563" s="11"/>
      <c r="I563" s="11"/>
    </row>
    <row r="564" spans="1:9" ht="15" customHeight="1">
      <c r="A564" s="8"/>
      <c r="B564" s="9"/>
      <c r="C564" s="10"/>
      <c r="D564" s="10"/>
      <c r="E564" s="9"/>
      <c r="F564" s="9"/>
      <c r="G564" s="9"/>
      <c r="H564" s="11"/>
      <c r="I564" s="11"/>
    </row>
    <row r="565" spans="1:9" ht="15" customHeight="1">
      <c r="A565" s="8"/>
      <c r="B565" s="9"/>
      <c r="C565" s="10"/>
      <c r="D565" s="10"/>
      <c r="E565" s="9"/>
      <c r="F565" s="9"/>
      <c r="G565" s="9"/>
      <c r="H565" s="11"/>
      <c r="I565" s="11"/>
    </row>
    <row r="566" spans="1:9" ht="15" customHeight="1">
      <c r="A566" s="8"/>
      <c r="B566" s="9"/>
      <c r="C566" s="10"/>
      <c r="D566" s="10"/>
      <c r="E566" s="9"/>
      <c r="F566" s="9"/>
      <c r="G566" s="9"/>
      <c r="H566" s="11"/>
      <c r="I566" s="11"/>
    </row>
    <row r="567" spans="1:9" ht="15" customHeight="1">
      <c r="A567" s="8"/>
      <c r="B567" s="9"/>
      <c r="C567" s="10"/>
      <c r="D567" s="10"/>
      <c r="E567" s="9"/>
      <c r="F567" s="9"/>
      <c r="G567" s="9"/>
      <c r="H567" s="11"/>
      <c r="I567" s="11"/>
    </row>
    <row r="568" spans="1:9" ht="15" customHeight="1">
      <c r="A568" s="8"/>
      <c r="B568" s="9"/>
      <c r="C568" s="10"/>
      <c r="D568" s="10"/>
      <c r="E568" s="9"/>
      <c r="F568" s="9"/>
      <c r="G568" s="9"/>
      <c r="H568" s="11"/>
      <c r="I568" s="11"/>
    </row>
    <row r="569" spans="1:9" ht="15" customHeight="1">
      <c r="A569" s="8"/>
      <c r="B569" s="9"/>
      <c r="C569" s="10"/>
      <c r="D569" s="10"/>
      <c r="E569" s="9"/>
      <c r="F569" s="9"/>
      <c r="G569" s="9"/>
      <c r="H569" s="11"/>
      <c r="I569" s="11"/>
    </row>
    <row r="570" spans="1:9" ht="15" customHeight="1">
      <c r="A570" s="8"/>
      <c r="B570" s="9"/>
      <c r="C570" s="10"/>
      <c r="D570" s="10"/>
      <c r="E570" s="9"/>
      <c r="F570" s="9"/>
      <c r="G570" s="9"/>
      <c r="H570" s="11"/>
      <c r="I570" s="11"/>
    </row>
    <row r="571" spans="1:9" ht="15" customHeight="1">
      <c r="A571" s="8"/>
      <c r="B571" s="9"/>
      <c r="C571" s="10"/>
      <c r="D571" s="10"/>
      <c r="E571" s="9"/>
      <c r="F571" s="9"/>
      <c r="G571" s="9"/>
      <c r="H571" s="11"/>
      <c r="I571" s="11"/>
    </row>
    <row r="572" spans="1:9" ht="15" customHeight="1">
      <c r="A572" s="8"/>
      <c r="B572" s="9"/>
      <c r="C572" s="10"/>
      <c r="D572" s="10"/>
      <c r="E572" s="9"/>
      <c r="F572" s="9"/>
      <c r="G572" s="9"/>
      <c r="H572" s="11"/>
      <c r="I572" s="11"/>
    </row>
    <row r="573" spans="1:9" ht="15" customHeight="1">
      <c r="A573" s="8"/>
      <c r="B573" s="9"/>
      <c r="C573" s="10"/>
      <c r="D573" s="10"/>
      <c r="E573" s="9"/>
      <c r="F573" s="9"/>
      <c r="G573" s="9"/>
      <c r="H573" s="11"/>
      <c r="I573" s="11"/>
    </row>
    <row r="574" spans="1:9" ht="15" customHeight="1">
      <c r="A574" s="8"/>
      <c r="B574" s="9"/>
      <c r="C574" s="10"/>
      <c r="D574" s="10"/>
      <c r="E574" s="9"/>
      <c r="F574" s="9"/>
      <c r="G574" s="9"/>
      <c r="H574" s="11"/>
      <c r="I574" s="11"/>
    </row>
    <row r="575" spans="1:9" ht="15" customHeight="1">
      <c r="A575" s="8"/>
      <c r="B575" s="9"/>
      <c r="C575" s="10"/>
      <c r="D575" s="10"/>
      <c r="E575" s="9"/>
      <c r="F575" s="9"/>
      <c r="G575" s="9"/>
      <c r="H575" s="11"/>
      <c r="I575" s="11"/>
    </row>
    <row r="576" spans="1:9" ht="15" customHeight="1">
      <c r="A576" s="8"/>
      <c r="B576" s="9"/>
      <c r="C576" s="10"/>
      <c r="D576" s="10"/>
      <c r="E576" s="9"/>
      <c r="F576" s="9"/>
      <c r="G576" s="9"/>
      <c r="H576" s="11"/>
      <c r="I576" s="11"/>
    </row>
    <row r="577" spans="1:9" ht="15" customHeight="1">
      <c r="A577" s="8"/>
      <c r="B577" s="9"/>
      <c r="C577" s="10"/>
      <c r="D577" s="10"/>
      <c r="E577" s="9"/>
      <c r="F577" s="9"/>
      <c r="G577" s="9"/>
      <c r="H577" s="11"/>
      <c r="I577" s="11"/>
    </row>
    <row r="578" spans="1:9" ht="15" customHeight="1">
      <c r="A578" s="8"/>
      <c r="B578" s="9"/>
      <c r="C578" s="10"/>
      <c r="D578" s="10"/>
      <c r="E578" s="9"/>
      <c r="F578" s="9"/>
      <c r="G578" s="9"/>
      <c r="H578" s="11"/>
      <c r="I578" s="11"/>
    </row>
    <row r="579" spans="1:9" ht="15" customHeight="1">
      <c r="A579" s="8"/>
      <c r="B579" s="9"/>
      <c r="C579" s="10"/>
      <c r="D579" s="10"/>
      <c r="E579" s="9"/>
      <c r="F579" s="9"/>
      <c r="G579" s="9"/>
      <c r="H579" s="11"/>
      <c r="I579" s="11"/>
    </row>
    <row r="580" spans="1:9" ht="15" customHeight="1">
      <c r="A580" s="8"/>
      <c r="B580" s="9"/>
      <c r="C580" s="10"/>
      <c r="D580" s="10"/>
      <c r="E580" s="9"/>
      <c r="F580" s="9"/>
      <c r="G580" s="9"/>
      <c r="H580" s="11"/>
      <c r="I580" s="11"/>
    </row>
    <row r="581" spans="1:9" ht="15" customHeight="1">
      <c r="A581" s="8"/>
      <c r="B581" s="9"/>
      <c r="C581" s="10"/>
      <c r="D581" s="10"/>
      <c r="E581" s="9"/>
      <c r="F581" s="9"/>
      <c r="G581" s="9"/>
      <c r="H581" s="11"/>
      <c r="I581" s="11"/>
    </row>
    <row r="582" spans="1:9" ht="15" customHeight="1">
      <c r="A582" s="8"/>
      <c r="B582" s="9"/>
      <c r="C582" s="10"/>
      <c r="D582" s="10"/>
      <c r="E582" s="9"/>
      <c r="F582" s="9"/>
      <c r="G582" s="9"/>
      <c r="H582" s="11"/>
      <c r="I582" s="11"/>
    </row>
    <row r="583" spans="1:9" ht="15" customHeight="1">
      <c r="A583" s="8"/>
      <c r="B583" s="9"/>
      <c r="C583" s="10"/>
      <c r="D583" s="10"/>
      <c r="E583" s="9"/>
      <c r="F583" s="9"/>
      <c r="G583" s="9"/>
      <c r="H583" s="11"/>
      <c r="I583" s="11"/>
    </row>
    <row r="584" spans="1:9" ht="15" customHeight="1">
      <c r="A584" s="8"/>
      <c r="B584" s="9"/>
      <c r="C584" s="10"/>
      <c r="D584" s="10"/>
      <c r="E584" s="9"/>
      <c r="F584" s="9"/>
      <c r="G584" s="9"/>
      <c r="H584" s="11"/>
      <c r="I584" s="11"/>
    </row>
    <row r="585" spans="1:9" ht="15" customHeight="1">
      <c r="A585" s="8"/>
      <c r="B585" s="9"/>
      <c r="C585" s="10"/>
      <c r="D585" s="10"/>
      <c r="E585" s="9"/>
      <c r="F585" s="9"/>
      <c r="G585" s="9"/>
      <c r="H585" s="11"/>
      <c r="I585" s="11"/>
    </row>
    <row r="586" spans="1:9" ht="15" customHeight="1">
      <c r="A586" s="8"/>
      <c r="B586" s="9"/>
      <c r="C586" s="10"/>
      <c r="D586" s="10"/>
      <c r="E586" s="9"/>
      <c r="F586" s="9"/>
      <c r="G586" s="9"/>
      <c r="H586" s="11"/>
      <c r="I586" s="11"/>
    </row>
    <row r="587" spans="1:9" ht="15" customHeight="1">
      <c r="A587" s="8"/>
      <c r="B587" s="9"/>
      <c r="C587" s="10"/>
      <c r="D587" s="10"/>
      <c r="E587" s="9"/>
      <c r="F587" s="9"/>
      <c r="G587" s="9"/>
      <c r="H587" s="11"/>
      <c r="I587" s="11"/>
    </row>
    <row r="588" spans="1:9" ht="15" customHeight="1">
      <c r="A588" s="8"/>
      <c r="B588" s="9"/>
      <c r="C588" s="10"/>
      <c r="D588" s="10"/>
      <c r="E588" s="9"/>
      <c r="F588" s="9"/>
      <c r="G588" s="9"/>
      <c r="H588" s="11"/>
      <c r="I588" s="11"/>
    </row>
    <row r="589" spans="1:9" ht="15" customHeight="1">
      <c r="A589" s="8"/>
      <c r="B589" s="9"/>
      <c r="C589" s="10"/>
      <c r="D589" s="10"/>
      <c r="E589" s="9"/>
      <c r="F589" s="9"/>
      <c r="G589" s="9"/>
      <c r="H589" s="11"/>
      <c r="I589" s="11"/>
    </row>
    <row r="590" spans="1:9" ht="15" customHeight="1">
      <c r="A590" s="8"/>
      <c r="B590" s="9"/>
      <c r="C590" s="10"/>
      <c r="D590" s="10"/>
      <c r="E590" s="9"/>
      <c r="F590" s="9"/>
      <c r="G590" s="9"/>
      <c r="H590" s="11"/>
      <c r="I590" s="11"/>
    </row>
    <row r="591" spans="1:9" ht="15" customHeight="1">
      <c r="A591" s="8"/>
      <c r="B591" s="9"/>
      <c r="C591" s="10"/>
      <c r="D591" s="10"/>
      <c r="E591" s="9"/>
      <c r="F591" s="9"/>
      <c r="G591" s="9"/>
      <c r="H591" s="11"/>
      <c r="I591" s="11"/>
    </row>
    <row r="592" spans="1:9" ht="15" customHeight="1">
      <c r="A592" s="8"/>
      <c r="B592" s="9"/>
      <c r="C592" s="10"/>
      <c r="D592" s="10"/>
      <c r="E592" s="9"/>
      <c r="F592" s="9"/>
      <c r="G592" s="9"/>
      <c r="H592" s="11"/>
      <c r="I592" s="11"/>
    </row>
    <row r="593" spans="1:9" ht="15" customHeight="1">
      <c r="A593" s="8"/>
      <c r="B593" s="9"/>
      <c r="C593" s="10"/>
      <c r="D593" s="10"/>
      <c r="E593" s="9"/>
      <c r="F593" s="9"/>
      <c r="G593" s="9"/>
      <c r="H593" s="11"/>
      <c r="I593" s="11"/>
    </row>
    <row r="594" spans="1:9" ht="15" customHeight="1">
      <c r="A594" s="8"/>
      <c r="B594" s="9"/>
      <c r="C594" s="10"/>
      <c r="D594" s="10"/>
      <c r="E594" s="9"/>
      <c r="F594" s="9"/>
      <c r="G594" s="9"/>
      <c r="H594" s="11"/>
      <c r="I594" s="11"/>
    </row>
    <row r="595" spans="1:9" ht="15" customHeight="1">
      <c r="A595" s="8"/>
      <c r="B595" s="9"/>
      <c r="C595" s="10"/>
      <c r="D595" s="10"/>
      <c r="E595" s="9"/>
      <c r="F595" s="9"/>
      <c r="G595" s="9"/>
      <c r="H595" s="11"/>
      <c r="I595" s="11"/>
    </row>
    <row r="596" spans="1:9" ht="15" customHeight="1">
      <c r="A596" s="8"/>
      <c r="B596" s="9"/>
      <c r="C596" s="10"/>
      <c r="D596" s="10"/>
      <c r="E596" s="9"/>
      <c r="F596" s="9"/>
      <c r="G596" s="9"/>
      <c r="H596" s="11"/>
      <c r="I596" s="11"/>
    </row>
    <row r="597" spans="1:9" ht="15" customHeight="1">
      <c r="A597" s="8"/>
      <c r="B597" s="9"/>
      <c r="C597" s="10"/>
      <c r="D597" s="10"/>
      <c r="E597" s="9"/>
      <c r="F597" s="9"/>
      <c r="G597" s="9"/>
      <c r="H597" s="11"/>
      <c r="I597" s="11"/>
    </row>
    <row r="598" spans="1:9" ht="15" customHeight="1">
      <c r="A598" s="8"/>
      <c r="B598" s="9"/>
      <c r="C598" s="10"/>
      <c r="D598" s="10"/>
      <c r="E598" s="9"/>
      <c r="F598" s="9"/>
      <c r="G598" s="9"/>
      <c r="H598" s="11"/>
      <c r="I598" s="11"/>
    </row>
    <row r="599" spans="1:9" ht="15" customHeight="1">
      <c r="A599" s="8"/>
      <c r="B599" s="9"/>
      <c r="C599" s="10"/>
      <c r="D599" s="10"/>
      <c r="E599" s="9"/>
      <c r="F599" s="9"/>
      <c r="G599" s="9"/>
      <c r="H599" s="11"/>
      <c r="I599" s="11"/>
    </row>
    <row r="600" spans="1:9" ht="15" customHeight="1">
      <c r="A600" s="8"/>
      <c r="B600" s="9"/>
      <c r="C600" s="10"/>
      <c r="D600" s="10"/>
      <c r="E600" s="9"/>
      <c r="F600" s="9"/>
      <c r="G600" s="9"/>
      <c r="H600" s="11"/>
      <c r="I600" s="11"/>
    </row>
    <row r="601" spans="1:9" ht="15" customHeight="1">
      <c r="A601" s="8"/>
      <c r="B601" s="9"/>
      <c r="C601" s="10"/>
      <c r="D601" s="10"/>
      <c r="E601" s="9"/>
      <c r="F601" s="9"/>
      <c r="G601" s="9"/>
      <c r="H601" s="11"/>
      <c r="I601" s="11"/>
    </row>
    <row r="602" spans="1:9" ht="15" customHeight="1">
      <c r="A602" s="8"/>
      <c r="B602" s="9"/>
      <c r="C602" s="10"/>
      <c r="D602" s="10"/>
      <c r="E602" s="9"/>
      <c r="F602" s="9"/>
      <c r="G602" s="9"/>
      <c r="H602" s="11"/>
      <c r="I602" s="11"/>
    </row>
    <row r="603" spans="1:9" ht="15" customHeight="1">
      <c r="A603" s="8"/>
      <c r="B603" s="9"/>
      <c r="C603" s="10"/>
      <c r="D603" s="10"/>
      <c r="E603" s="9"/>
      <c r="F603" s="9"/>
      <c r="G603" s="9"/>
      <c r="H603" s="11"/>
      <c r="I603" s="11"/>
    </row>
    <row r="604" spans="1:9" ht="15" customHeight="1">
      <c r="A604" s="8"/>
      <c r="B604" s="9"/>
      <c r="C604" s="10"/>
      <c r="D604" s="10"/>
      <c r="E604" s="9"/>
      <c r="F604" s="9"/>
      <c r="G604" s="9"/>
      <c r="H604" s="11"/>
      <c r="I604" s="11"/>
    </row>
    <row r="605" spans="1:9" ht="15" customHeight="1">
      <c r="A605" s="8"/>
      <c r="B605" s="9"/>
      <c r="C605" s="10"/>
      <c r="D605" s="10"/>
      <c r="E605" s="9"/>
      <c r="F605" s="9"/>
      <c r="G605" s="9"/>
      <c r="H605" s="11"/>
      <c r="I605" s="11"/>
    </row>
    <row r="606" spans="1:9" ht="15" customHeight="1">
      <c r="A606" s="8"/>
      <c r="B606" s="9"/>
      <c r="C606" s="10"/>
      <c r="D606" s="10"/>
      <c r="E606" s="9"/>
      <c r="F606" s="9"/>
      <c r="G606" s="9"/>
      <c r="H606" s="11"/>
      <c r="I606" s="11"/>
    </row>
    <row r="607" spans="1:9" ht="15" customHeight="1">
      <c r="A607" s="8"/>
      <c r="B607" s="9"/>
      <c r="C607" s="10"/>
      <c r="D607" s="10"/>
      <c r="E607" s="9"/>
      <c r="F607" s="9"/>
      <c r="G607" s="9"/>
      <c r="H607" s="11"/>
      <c r="I607" s="11"/>
    </row>
    <row r="608" spans="1:9" ht="15" customHeight="1">
      <c r="A608" s="8"/>
      <c r="B608" s="9"/>
      <c r="C608" s="10"/>
      <c r="D608" s="10"/>
      <c r="E608" s="9"/>
      <c r="F608" s="9"/>
      <c r="G608" s="9"/>
      <c r="H608" s="11"/>
      <c r="I608" s="11"/>
    </row>
    <row r="609" spans="1:9" ht="15" customHeight="1">
      <c r="A609" s="8"/>
      <c r="B609" s="9"/>
      <c r="C609" s="10"/>
      <c r="D609" s="10"/>
      <c r="E609" s="9"/>
      <c r="F609" s="9"/>
      <c r="G609" s="9"/>
      <c r="H609" s="11"/>
      <c r="I609" s="11"/>
    </row>
    <row r="610" spans="1:9" ht="15" customHeight="1">
      <c r="A610" s="8"/>
      <c r="B610" s="9"/>
      <c r="C610" s="10"/>
      <c r="D610" s="10"/>
      <c r="E610" s="9"/>
      <c r="F610" s="9"/>
      <c r="G610" s="9"/>
      <c r="H610" s="11"/>
      <c r="I610" s="11"/>
    </row>
    <row r="611" spans="1:9" ht="15" customHeight="1">
      <c r="A611" s="8"/>
      <c r="B611" s="9"/>
      <c r="C611" s="10"/>
      <c r="D611" s="10"/>
      <c r="E611" s="9"/>
      <c r="F611" s="9"/>
      <c r="G611" s="9"/>
      <c r="H611" s="11"/>
      <c r="I611" s="11"/>
    </row>
    <row r="612" spans="1:9" ht="15" customHeight="1">
      <c r="A612" s="8"/>
      <c r="B612" s="9"/>
      <c r="C612" s="10"/>
      <c r="D612" s="10"/>
      <c r="E612" s="9"/>
      <c r="F612" s="9"/>
      <c r="G612" s="9"/>
      <c r="H612" s="11"/>
      <c r="I612" s="11"/>
    </row>
    <row r="613" spans="1:9" ht="15" customHeight="1">
      <c r="A613" s="8"/>
      <c r="B613" s="9"/>
      <c r="C613" s="10"/>
      <c r="D613" s="10"/>
      <c r="E613" s="9"/>
      <c r="F613" s="9"/>
      <c r="G613" s="9"/>
      <c r="H613" s="11"/>
      <c r="I613" s="11"/>
    </row>
    <row r="614" spans="1:9" ht="15" customHeight="1">
      <c r="A614" s="8"/>
      <c r="B614" s="9"/>
      <c r="C614" s="10"/>
      <c r="D614" s="10"/>
      <c r="E614" s="9"/>
      <c r="F614" s="9"/>
      <c r="G614" s="9"/>
      <c r="H614" s="11"/>
      <c r="I614" s="11"/>
    </row>
    <row r="615" spans="1:9" ht="15" customHeight="1">
      <c r="A615" s="8"/>
      <c r="B615" s="9"/>
      <c r="C615" s="10"/>
      <c r="D615" s="10"/>
      <c r="E615" s="9"/>
      <c r="F615" s="9"/>
      <c r="G615" s="9"/>
      <c r="H615" s="11"/>
      <c r="I615" s="11"/>
    </row>
    <row r="616" spans="1:9" ht="15" customHeight="1">
      <c r="A616" s="8"/>
      <c r="B616" s="9"/>
      <c r="C616" s="10"/>
      <c r="D616" s="10"/>
      <c r="E616" s="9"/>
      <c r="F616" s="9"/>
      <c r="G616" s="9"/>
      <c r="H616" s="11"/>
      <c r="I616" s="11"/>
    </row>
    <row r="617" spans="1:9" ht="15" customHeight="1">
      <c r="A617" s="8"/>
      <c r="B617" s="9"/>
      <c r="C617" s="10"/>
      <c r="D617" s="10"/>
      <c r="E617" s="9"/>
      <c r="F617" s="9"/>
      <c r="G617" s="9"/>
      <c r="H617" s="11"/>
      <c r="I617" s="11"/>
    </row>
    <row r="618" spans="1:9" ht="15" customHeight="1">
      <c r="A618" s="8"/>
      <c r="B618" s="9"/>
      <c r="C618" s="10"/>
      <c r="D618" s="10"/>
      <c r="E618" s="9"/>
      <c r="F618" s="9"/>
      <c r="G618" s="9"/>
      <c r="H618" s="11"/>
      <c r="I618" s="11"/>
    </row>
    <row r="619" spans="1:9" ht="15" customHeight="1">
      <c r="A619" s="8"/>
      <c r="B619" s="9"/>
      <c r="C619" s="10"/>
      <c r="D619" s="10"/>
      <c r="E619" s="9"/>
      <c r="F619" s="9"/>
      <c r="G619" s="9"/>
      <c r="H619" s="11"/>
      <c r="I619" s="11"/>
    </row>
    <row r="620" spans="1:9" ht="15" customHeight="1">
      <c r="A620" s="8"/>
      <c r="B620" s="9"/>
      <c r="C620" s="10"/>
      <c r="D620" s="10"/>
      <c r="E620" s="9"/>
      <c r="F620" s="9"/>
      <c r="G620" s="9"/>
      <c r="H620" s="11"/>
      <c r="I620" s="11"/>
    </row>
    <row r="621" spans="1:9" ht="15" customHeight="1">
      <c r="A621" s="8"/>
      <c r="B621" s="9"/>
      <c r="C621" s="10"/>
      <c r="D621" s="10"/>
      <c r="E621" s="9"/>
      <c r="F621" s="9"/>
      <c r="G621" s="9"/>
      <c r="H621" s="11"/>
      <c r="I621" s="11"/>
    </row>
    <row r="622" spans="1:9" ht="15" customHeight="1">
      <c r="A622" s="8"/>
      <c r="B622" s="9"/>
      <c r="C622" s="10"/>
      <c r="D622" s="10"/>
      <c r="E622" s="9"/>
      <c r="F622" s="9"/>
      <c r="G622" s="9"/>
      <c r="H622" s="11"/>
      <c r="I622" s="11"/>
    </row>
    <row r="623" spans="1:9" ht="15" customHeight="1">
      <c r="A623" s="8"/>
      <c r="B623" s="9"/>
      <c r="C623" s="10"/>
      <c r="D623" s="10"/>
      <c r="E623" s="9"/>
      <c r="F623" s="9"/>
      <c r="G623" s="9"/>
      <c r="H623" s="11"/>
      <c r="I623" s="11"/>
    </row>
    <row r="624" spans="1:9" ht="15" customHeight="1">
      <c r="A624" s="8"/>
      <c r="B624" s="9"/>
      <c r="C624" s="10"/>
      <c r="D624" s="10"/>
      <c r="E624" s="9"/>
      <c r="F624" s="9"/>
      <c r="G624" s="9"/>
      <c r="H624" s="11"/>
      <c r="I624" s="11"/>
    </row>
    <row r="625" spans="1:9" ht="15" customHeight="1">
      <c r="A625" s="8"/>
      <c r="B625" s="9"/>
      <c r="C625" s="10"/>
      <c r="D625" s="10"/>
      <c r="E625" s="9"/>
      <c r="F625" s="9"/>
      <c r="G625" s="9"/>
      <c r="H625" s="11"/>
      <c r="I625" s="11"/>
    </row>
    <row r="626" spans="1:9" ht="15" customHeight="1">
      <c r="A626" s="8"/>
      <c r="B626" s="9"/>
      <c r="C626" s="10"/>
      <c r="D626" s="10"/>
      <c r="E626" s="9"/>
      <c r="F626" s="9"/>
      <c r="G626" s="9"/>
      <c r="H626" s="11"/>
      <c r="I626" s="11"/>
    </row>
    <row r="627" spans="1:9" ht="15" customHeight="1">
      <c r="A627" s="8"/>
      <c r="B627" s="9"/>
      <c r="C627" s="10"/>
      <c r="D627" s="10"/>
      <c r="E627" s="9"/>
      <c r="F627" s="9"/>
      <c r="G627" s="9"/>
      <c r="H627" s="11"/>
      <c r="I627" s="11"/>
    </row>
    <row r="628" spans="1:9" ht="15" customHeight="1">
      <c r="A628" s="8"/>
      <c r="B628" s="9"/>
      <c r="C628" s="10"/>
      <c r="D628" s="10"/>
      <c r="E628" s="9"/>
      <c r="F628" s="9"/>
      <c r="G628" s="9"/>
      <c r="H628" s="11"/>
      <c r="I628" s="11"/>
    </row>
    <row r="629" spans="1:9" ht="15" customHeight="1">
      <c r="A629" s="8"/>
      <c r="B629" s="9"/>
      <c r="C629" s="10"/>
      <c r="D629" s="10"/>
      <c r="E629" s="9"/>
      <c r="F629" s="9"/>
      <c r="G629" s="9"/>
      <c r="H629" s="11"/>
      <c r="I629" s="11"/>
    </row>
    <row r="630" spans="1:9" ht="15" customHeight="1">
      <c r="A630" s="8"/>
      <c r="B630" s="9"/>
      <c r="C630" s="10"/>
      <c r="D630" s="10"/>
      <c r="E630" s="9"/>
      <c r="F630" s="9"/>
      <c r="G630" s="9"/>
      <c r="H630" s="11"/>
      <c r="I630" s="11"/>
    </row>
    <row r="631" spans="1:9" ht="15" customHeight="1">
      <c r="A631" s="8"/>
      <c r="B631" s="9"/>
      <c r="C631" s="10"/>
      <c r="D631" s="10"/>
      <c r="E631" s="9"/>
      <c r="F631" s="9"/>
      <c r="G631" s="9"/>
      <c r="H631" s="11"/>
      <c r="I631" s="11"/>
    </row>
    <row r="632" spans="1:9" ht="15" customHeight="1">
      <c r="A632" s="8"/>
      <c r="B632" s="9"/>
      <c r="C632" s="10"/>
      <c r="D632" s="10"/>
      <c r="E632" s="9"/>
      <c r="F632" s="9"/>
      <c r="G632" s="9"/>
      <c r="H632" s="11"/>
      <c r="I632" s="11"/>
    </row>
    <row r="633" spans="1:9" ht="15" customHeight="1">
      <c r="A633" s="8"/>
      <c r="B633" s="9"/>
      <c r="C633" s="10"/>
      <c r="D633" s="10"/>
      <c r="E633" s="9"/>
      <c r="F633" s="9"/>
      <c r="G633" s="9"/>
      <c r="H633" s="11"/>
      <c r="I633" s="11"/>
    </row>
    <row r="634" spans="1:9" ht="15" customHeight="1">
      <c r="A634" s="8"/>
      <c r="B634" s="9"/>
      <c r="C634" s="10"/>
      <c r="D634" s="10"/>
      <c r="E634" s="9"/>
      <c r="F634" s="9"/>
      <c r="G634" s="9"/>
      <c r="H634" s="11"/>
      <c r="I634" s="11"/>
    </row>
    <row r="635" spans="1:9" ht="15" customHeight="1">
      <c r="A635" s="8"/>
      <c r="B635" s="9"/>
      <c r="C635" s="10"/>
      <c r="D635" s="10"/>
      <c r="E635" s="9"/>
      <c r="F635" s="9"/>
      <c r="G635" s="9"/>
      <c r="H635" s="11"/>
      <c r="I635" s="11"/>
    </row>
    <row r="636" spans="1:9" ht="15" customHeight="1">
      <c r="A636" s="8"/>
      <c r="B636" s="9"/>
      <c r="C636" s="10"/>
      <c r="D636" s="10"/>
      <c r="E636" s="9"/>
      <c r="F636" s="9"/>
      <c r="G636" s="9"/>
      <c r="H636" s="11"/>
      <c r="I636" s="11"/>
    </row>
    <row r="637" spans="1:9" ht="15" customHeight="1">
      <c r="A637" s="8"/>
      <c r="B637" s="9"/>
      <c r="C637" s="10"/>
      <c r="D637" s="10"/>
      <c r="E637" s="9"/>
      <c r="F637" s="9"/>
      <c r="G637" s="9"/>
      <c r="H637" s="11"/>
      <c r="I637" s="11"/>
    </row>
    <row r="638" spans="1:9" ht="15" customHeight="1">
      <c r="A638" s="8"/>
      <c r="B638" s="9"/>
      <c r="C638" s="10"/>
      <c r="D638" s="10"/>
      <c r="E638" s="9"/>
      <c r="F638" s="9"/>
      <c r="G638" s="9"/>
      <c r="H638" s="11"/>
      <c r="I638" s="11"/>
    </row>
    <row r="639" spans="1:9" ht="15" customHeight="1">
      <c r="A639" s="8"/>
      <c r="B639" s="9"/>
      <c r="C639" s="10"/>
      <c r="D639" s="10"/>
      <c r="E639" s="9"/>
      <c r="F639" s="9"/>
      <c r="G639" s="9"/>
      <c r="H639" s="11"/>
      <c r="I639" s="11"/>
    </row>
    <row r="640" spans="1:9" ht="15" customHeight="1">
      <c r="A640" s="8"/>
      <c r="B640" s="9"/>
      <c r="C640" s="10"/>
      <c r="D640" s="10"/>
      <c r="E640" s="9"/>
      <c r="F640" s="9"/>
      <c r="G640" s="9"/>
      <c r="H640" s="11"/>
      <c r="I640" s="11"/>
    </row>
    <row r="641" spans="1:9" ht="15" customHeight="1">
      <c r="A641" s="8"/>
      <c r="B641" s="9"/>
      <c r="C641" s="10"/>
      <c r="D641" s="10"/>
      <c r="E641" s="9"/>
      <c r="F641" s="9"/>
      <c r="G641" s="9"/>
      <c r="H641" s="11"/>
      <c r="I641" s="11"/>
    </row>
    <row r="642" spans="1:9" ht="15" customHeight="1">
      <c r="A642" s="8"/>
      <c r="B642" s="9"/>
      <c r="C642" s="10"/>
      <c r="D642" s="10"/>
      <c r="E642" s="9"/>
      <c r="F642" s="9"/>
      <c r="G642" s="9"/>
      <c r="H642" s="11"/>
      <c r="I642" s="11"/>
    </row>
    <row r="643" spans="1:9" ht="15" customHeight="1">
      <c r="A643" s="8"/>
      <c r="B643" s="9"/>
      <c r="C643" s="10"/>
      <c r="D643" s="10"/>
      <c r="E643" s="9"/>
      <c r="F643" s="9"/>
      <c r="G643" s="9"/>
      <c r="H643" s="11"/>
      <c r="I643" s="11"/>
    </row>
    <row r="644" spans="1:9" ht="15" customHeight="1">
      <c r="A644" s="8"/>
      <c r="B644" s="9"/>
      <c r="C644" s="10"/>
      <c r="D644" s="10"/>
      <c r="E644" s="9"/>
      <c r="F644" s="9"/>
      <c r="G644" s="9"/>
      <c r="H644" s="11"/>
      <c r="I644" s="11"/>
    </row>
    <row r="645" spans="1:9" ht="15" customHeight="1">
      <c r="A645" s="8"/>
      <c r="B645" s="9"/>
      <c r="C645" s="10"/>
      <c r="D645" s="10"/>
      <c r="E645" s="9"/>
      <c r="F645" s="9"/>
      <c r="G645" s="9"/>
      <c r="H645" s="11"/>
      <c r="I645" s="11"/>
    </row>
    <row r="646" spans="1:9" ht="15" customHeight="1">
      <c r="A646" s="8"/>
      <c r="B646" s="9"/>
      <c r="C646" s="10"/>
      <c r="D646" s="10"/>
      <c r="E646" s="9"/>
      <c r="F646" s="9"/>
      <c r="G646" s="9"/>
      <c r="H646" s="11"/>
      <c r="I646" s="11"/>
    </row>
    <row r="647" spans="1:9" ht="15" customHeight="1">
      <c r="A647" s="8"/>
      <c r="B647" s="9"/>
      <c r="C647" s="10"/>
      <c r="D647" s="10"/>
      <c r="E647" s="9"/>
      <c r="F647" s="9"/>
      <c r="G647" s="9"/>
      <c r="H647" s="11"/>
      <c r="I647" s="11"/>
    </row>
    <row r="648" spans="1:9" ht="15" customHeight="1">
      <c r="A648" s="8"/>
      <c r="B648" s="9"/>
      <c r="C648" s="10"/>
      <c r="D648" s="10"/>
      <c r="E648" s="9"/>
      <c r="F648" s="9"/>
      <c r="G648" s="9"/>
      <c r="H648" s="11"/>
      <c r="I648" s="11"/>
    </row>
    <row r="649" spans="1:9" ht="15" customHeight="1">
      <c r="A649" s="8"/>
      <c r="B649" s="9"/>
      <c r="C649" s="10"/>
      <c r="D649" s="10"/>
      <c r="E649" s="9"/>
      <c r="F649" s="9"/>
      <c r="G649" s="9"/>
      <c r="H649" s="11"/>
      <c r="I649" s="11"/>
    </row>
    <row r="650" spans="1:9" ht="15" customHeight="1">
      <c r="A650" s="8"/>
      <c r="B650" s="9"/>
      <c r="C650" s="10"/>
      <c r="D650" s="10"/>
      <c r="E650" s="9"/>
      <c r="F650" s="9"/>
      <c r="G650" s="9"/>
      <c r="H650" s="11"/>
      <c r="I650" s="11"/>
    </row>
    <row r="651" spans="1:9" ht="15" customHeight="1">
      <c r="A651" s="8"/>
      <c r="B651" s="9"/>
      <c r="C651" s="10"/>
      <c r="D651" s="10"/>
      <c r="E651" s="9"/>
      <c r="F651" s="9"/>
      <c r="G651" s="9"/>
      <c r="H651" s="11"/>
      <c r="I651" s="11"/>
    </row>
    <row r="652" spans="1:9" ht="15" customHeight="1">
      <c r="A652" s="8"/>
      <c r="B652" s="9"/>
      <c r="C652" s="10"/>
      <c r="D652" s="10"/>
      <c r="E652" s="9"/>
      <c r="F652" s="9"/>
      <c r="G652" s="9"/>
      <c r="H652" s="11"/>
      <c r="I652" s="11"/>
    </row>
    <row r="653" spans="1:9" ht="15" customHeight="1">
      <c r="A653" s="8"/>
      <c r="B653" s="9"/>
      <c r="C653" s="10"/>
      <c r="D653" s="10"/>
      <c r="E653" s="9"/>
      <c r="F653" s="9"/>
      <c r="G653" s="9"/>
      <c r="H653" s="11"/>
      <c r="I653" s="11"/>
    </row>
    <row r="654" spans="1:9" ht="15" customHeight="1">
      <c r="A654" s="8"/>
      <c r="B654" s="9"/>
      <c r="C654" s="10"/>
      <c r="D654" s="10"/>
      <c r="E654" s="9"/>
      <c r="F654" s="9"/>
      <c r="G654" s="9"/>
      <c r="H654" s="11"/>
      <c r="I654" s="11"/>
    </row>
    <row r="655" spans="1:9" ht="15" customHeight="1">
      <c r="A655" s="8"/>
      <c r="B655" s="9"/>
      <c r="C655" s="10"/>
      <c r="D655" s="10"/>
      <c r="E655" s="9"/>
      <c r="F655" s="9"/>
      <c r="G655" s="9"/>
      <c r="H655" s="11"/>
      <c r="I655" s="11"/>
    </row>
    <row r="656" spans="1:9" ht="15" customHeight="1">
      <c r="A656" s="8"/>
      <c r="B656" s="9"/>
      <c r="C656" s="10"/>
      <c r="D656" s="10"/>
      <c r="E656" s="9"/>
      <c r="F656" s="9"/>
      <c r="G656" s="9"/>
      <c r="H656" s="11"/>
      <c r="I656" s="11"/>
    </row>
    <row r="657" spans="1:9" ht="15" customHeight="1">
      <c r="A657" s="8"/>
      <c r="B657" s="9"/>
      <c r="C657" s="10"/>
      <c r="D657" s="10"/>
      <c r="E657" s="9"/>
      <c r="F657" s="9"/>
      <c r="G657" s="9"/>
      <c r="H657" s="11"/>
      <c r="I657" s="11"/>
    </row>
    <row r="658" spans="1:9" ht="15" customHeight="1">
      <c r="A658" s="8"/>
      <c r="B658" s="9"/>
      <c r="C658" s="10"/>
      <c r="D658" s="10"/>
      <c r="E658" s="9"/>
      <c r="F658" s="9"/>
      <c r="G658" s="9"/>
      <c r="H658" s="11"/>
      <c r="I658" s="11"/>
    </row>
    <row r="659" spans="1:9" ht="15" customHeight="1">
      <c r="A659" s="8"/>
      <c r="B659" s="9"/>
      <c r="C659" s="10"/>
      <c r="D659" s="10"/>
      <c r="E659" s="9"/>
      <c r="F659" s="9"/>
      <c r="G659" s="9"/>
      <c r="H659" s="11"/>
      <c r="I659" s="11"/>
    </row>
    <row r="660" spans="1:9" ht="15" customHeight="1">
      <c r="A660" s="8"/>
      <c r="B660" s="9"/>
      <c r="C660" s="10"/>
      <c r="D660" s="10"/>
      <c r="E660" s="9"/>
      <c r="F660" s="9"/>
      <c r="G660" s="9"/>
      <c r="H660" s="11"/>
      <c r="I660" s="11"/>
    </row>
    <row r="661" spans="1:9" ht="15" customHeight="1">
      <c r="A661" s="8"/>
      <c r="B661" s="9"/>
      <c r="C661" s="10"/>
      <c r="D661" s="10"/>
      <c r="E661" s="9"/>
      <c r="F661" s="9"/>
      <c r="G661" s="9"/>
      <c r="H661" s="11"/>
      <c r="I661" s="11"/>
    </row>
    <row r="662" spans="1:9" ht="15" customHeight="1">
      <c r="A662" s="8"/>
      <c r="B662" s="9"/>
      <c r="C662" s="10"/>
      <c r="D662" s="10"/>
      <c r="E662" s="9"/>
      <c r="F662" s="9"/>
      <c r="G662" s="9"/>
      <c r="H662" s="11"/>
      <c r="I662" s="11"/>
    </row>
    <row r="663" spans="1:9" ht="15" customHeight="1">
      <c r="A663" s="8"/>
      <c r="B663" s="9"/>
      <c r="C663" s="10"/>
      <c r="D663" s="10"/>
      <c r="E663" s="9"/>
      <c r="F663" s="9"/>
      <c r="G663" s="9"/>
      <c r="H663" s="11"/>
      <c r="I663" s="11"/>
    </row>
    <row r="664" spans="1:9" ht="15" customHeight="1">
      <c r="A664" s="8"/>
      <c r="B664" s="9"/>
      <c r="C664" s="10"/>
      <c r="D664" s="10"/>
      <c r="E664" s="9"/>
      <c r="F664" s="9"/>
      <c r="G664" s="9"/>
      <c r="H664" s="11"/>
      <c r="I664" s="11"/>
    </row>
    <row r="665" spans="1:9" ht="15" customHeight="1">
      <c r="A665" s="8"/>
      <c r="B665" s="9"/>
      <c r="C665" s="10"/>
      <c r="D665" s="10"/>
      <c r="E665" s="9"/>
      <c r="F665" s="9"/>
      <c r="G665" s="9"/>
      <c r="H665" s="11"/>
      <c r="I665" s="11"/>
    </row>
    <row r="666" spans="1:9" ht="15" customHeight="1">
      <c r="A666" s="8"/>
      <c r="B666" s="9"/>
      <c r="C666" s="10"/>
      <c r="D666" s="10"/>
      <c r="E666" s="9"/>
      <c r="F666" s="9"/>
      <c r="G666" s="9"/>
      <c r="H666" s="11"/>
      <c r="I666" s="11"/>
    </row>
    <row r="667" spans="1:9" ht="15" customHeight="1">
      <c r="A667" s="8"/>
      <c r="B667" s="9"/>
      <c r="C667" s="10"/>
      <c r="D667" s="10"/>
      <c r="E667" s="9"/>
      <c r="F667" s="9"/>
      <c r="G667" s="9"/>
      <c r="H667" s="11"/>
      <c r="I667" s="11"/>
    </row>
    <row r="668" spans="1:9" ht="15" customHeight="1">
      <c r="A668" s="8"/>
      <c r="B668" s="9"/>
      <c r="C668" s="10"/>
      <c r="D668" s="10"/>
      <c r="E668" s="9"/>
      <c r="F668" s="9"/>
      <c r="G668" s="9"/>
      <c r="H668" s="11"/>
      <c r="I668" s="11"/>
    </row>
    <row r="669" spans="1:9" ht="15" customHeight="1">
      <c r="A669" s="8"/>
      <c r="B669" s="9"/>
      <c r="C669" s="10"/>
      <c r="D669" s="10"/>
      <c r="E669" s="9"/>
      <c r="F669" s="9"/>
      <c r="G669" s="9"/>
      <c r="H669" s="11"/>
      <c r="I669" s="11"/>
    </row>
    <row r="670" spans="1:9" ht="15" customHeight="1">
      <c r="A670" s="8"/>
      <c r="B670" s="9"/>
      <c r="C670" s="10"/>
      <c r="D670" s="10"/>
      <c r="E670" s="9"/>
      <c r="F670" s="9"/>
      <c r="G670" s="9"/>
      <c r="H670" s="11"/>
      <c r="I670" s="11"/>
    </row>
    <row r="671" spans="1:9" ht="15" customHeight="1">
      <c r="A671" s="8"/>
      <c r="B671" s="9"/>
      <c r="C671" s="10"/>
      <c r="D671" s="10"/>
      <c r="E671" s="9"/>
      <c r="F671" s="9"/>
      <c r="G671" s="9"/>
      <c r="H671" s="11"/>
      <c r="I671" s="11"/>
    </row>
    <row r="672" spans="1:9" ht="15" customHeight="1">
      <c r="A672" s="8"/>
      <c r="B672" s="9"/>
      <c r="C672" s="10"/>
      <c r="D672" s="10"/>
      <c r="E672" s="9"/>
      <c r="F672" s="9"/>
      <c r="G672" s="9"/>
      <c r="H672" s="11"/>
      <c r="I672" s="11"/>
    </row>
    <row r="673" spans="1:9" ht="15" customHeight="1">
      <c r="A673" s="8"/>
      <c r="B673" s="9"/>
      <c r="C673" s="10"/>
      <c r="D673" s="10"/>
      <c r="E673" s="9"/>
      <c r="F673" s="9"/>
      <c r="G673" s="9"/>
      <c r="H673" s="11"/>
      <c r="I673" s="11"/>
    </row>
    <row r="674" spans="1:9" ht="15" customHeight="1">
      <c r="A674" s="8"/>
      <c r="B674" s="9"/>
      <c r="C674" s="10"/>
      <c r="D674" s="10"/>
      <c r="E674" s="9"/>
      <c r="F674" s="9"/>
      <c r="G674" s="9"/>
      <c r="H674" s="11"/>
      <c r="I674" s="11"/>
    </row>
    <row r="675" spans="1:9" ht="15" customHeight="1">
      <c r="A675" s="8"/>
      <c r="B675" s="9"/>
      <c r="C675" s="10"/>
      <c r="D675" s="10"/>
      <c r="E675" s="9"/>
      <c r="F675" s="9"/>
      <c r="G675" s="9"/>
      <c r="H675" s="11"/>
      <c r="I675" s="11"/>
    </row>
    <row r="676" spans="1:9" ht="15" customHeight="1">
      <c r="A676" s="8"/>
      <c r="B676" s="9"/>
      <c r="C676" s="10"/>
      <c r="D676" s="10"/>
      <c r="E676" s="9"/>
      <c r="F676" s="9"/>
      <c r="G676" s="9"/>
      <c r="H676" s="11"/>
      <c r="I676" s="11"/>
    </row>
    <row r="677" spans="1:9" ht="15" customHeight="1">
      <c r="A677" s="8"/>
      <c r="B677" s="9"/>
      <c r="C677" s="10"/>
      <c r="D677" s="10"/>
      <c r="E677" s="9"/>
      <c r="F677" s="9"/>
      <c r="G677" s="9"/>
      <c r="H677" s="11"/>
      <c r="I677" s="11"/>
    </row>
    <row r="678" spans="1:9" ht="15" customHeight="1">
      <c r="A678" s="8"/>
      <c r="B678" s="9"/>
      <c r="C678" s="10"/>
      <c r="D678" s="10"/>
      <c r="E678" s="9"/>
      <c r="F678" s="9"/>
      <c r="G678" s="9"/>
      <c r="H678" s="11"/>
      <c r="I678" s="11"/>
    </row>
    <row r="679" spans="1:9" ht="15" customHeight="1">
      <c r="A679" s="8"/>
      <c r="B679" s="9"/>
      <c r="C679" s="10"/>
      <c r="D679" s="10"/>
      <c r="E679" s="9"/>
      <c r="F679" s="9"/>
      <c r="G679" s="9"/>
      <c r="H679" s="11"/>
      <c r="I679" s="11"/>
    </row>
    <row r="680" spans="1:9" ht="15" customHeight="1">
      <c r="A680" s="8"/>
      <c r="B680" s="9"/>
      <c r="C680" s="10"/>
      <c r="D680" s="10"/>
      <c r="E680" s="9"/>
      <c r="F680" s="9"/>
      <c r="G680" s="9"/>
      <c r="H680" s="11"/>
      <c r="I680" s="11"/>
    </row>
    <row r="681" spans="1:9" ht="15" customHeight="1">
      <c r="A681" s="8"/>
      <c r="B681" s="9"/>
      <c r="C681" s="10"/>
      <c r="D681" s="10"/>
      <c r="E681" s="9"/>
      <c r="F681" s="9"/>
      <c r="G681" s="9"/>
      <c r="H681" s="11"/>
      <c r="I681" s="11"/>
    </row>
    <row r="682" spans="1:9" ht="15" customHeight="1">
      <c r="A682" s="8"/>
      <c r="B682" s="9"/>
      <c r="C682" s="10"/>
      <c r="D682" s="10"/>
      <c r="E682" s="9"/>
      <c r="F682" s="9"/>
      <c r="G682" s="9"/>
      <c r="H682" s="11"/>
      <c r="I682" s="11"/>
    </row>
    <row r="683" spans="1:9" ht="15" customHeight="1">
      <c r="A683" s="8"/>
      <c r="B683" s="9"/>
      <c r="C683" s="10"/>
      <c r="D683" s="10"/>
      <c r="E683" s="9"/>
      <c r="F683" s="9"/>
      <c r="G683" s="9"/>
      <c r="H683" s="11"/>
      <c r="I683" s="11"/>
    </row>
    <row r="684" spans="1:9" ht="15" customHeight="1">
      <c r="A684" s="8"/>
      <c r="B684" s="9"/>
      <c r="C684" s="10"/>
      <c r="D684" s="10"/>
      <c r="E684" s="9"/>
      <c r="F684" s="9"/>
      <c r="G684" s="9"/>
      <c r="H684" s="11"/>
      <c r="I684" s="11"/>
    </row>
    <row r="685" spans="1:9" ht="15" customHeight="1">
      <c r="A685" s="8"/>
      <c r="B685" s="9"/>
      <c r="C685" s="10"/>
      <c r="D685" s="10"/>
      <c r="E685" s="9"/>
      <c r="F685" s="9"/>
      <c r="G685" s="9"/>
      <c r="H685" s="11"/>
      <c r="I685" s="11"/>
    </row>
    <row r="686" spans="1:9" ht="15" customHeight="1">
      <c r="A686" s="8"/>
      <c r="B686" s="9"/>
      <c r="C686" s="10"/>
      <c r="D686" s="10"/>
      <c r="E686" s="9"/>
      <c r="F686" s="9"/>
      <c r="G686" s="9"/>
      <c r="H686" s="11"/>
      <c r="I686" s="11"/>
    </row>
    <row r="687" spans="1:9" ht="15" customHeight="1">
      <c r="A687" s="8"/>
      <c r="B687" s="9"/>
      <c r="C687" s="10"/>
      <c r="D687" s="10"/>
      <c r="E687" s="9"/>
      <c r="F687" s="9"/>
      <c r="G687" s="9"/>
      <c r="H687" s="11"/>
      <c r="I687" s="11"/>
    </row>
    <row r="688" spans="1:9" ht="15" customHeight="1">
      <c r="A688" s="8"/>
      <c r="B688" s="9"/>
      <c r="C688" s="10"/>
      <c r="D688" s="10"/>
      <c r="E688" s="9"/>
      <c r="F688" s="9"/>
      <c r="G688" s="9"/>
      <c r="H688" s="11"/>
      <c r="I688" s="11"/>
    </row>
    <row r="689" spans="1:9" ht="15" customHeight="1">
      <c r="A689" s="8"/>
      <c r="B689" s="9"/>
      <c r="C689" s="10"/>
      <c r="D689" s="10"/>
      <c r="E689" s="9"/>
      <c r="F689" s="9"/>
      <c r="G689" s="9"/>
      <c r="H689" s="11"/>
      <c r="I689" s="11"/>
    </row>
    <row r="690" spans="1:9" ht="15" customHeight="1">
      <c r="A690" s="8"/>
      <c r="B690" s="9"/>
      <c r="C690" s="10"/>
      <c r="D690" s="10"/>
      <c r="E690" s="9"/>
      <c r="F690" s="9"/>
      <c r="G690" s="9"/>
      <c r="H690" s="11"/>
      <c r="I690" s="11"/>
    </row>
    <row r="691" spans="1:9" ht="15" customHeight="1">
      <c r="A691" s="8"/>
      <c r="B691" s="9"/>
      <c r="C691" s="10"/>
      <c r="D691" s="10"/>
      <c r="E691" s="9"/>
      <c r="F691" s="9"/>
      <c r="G691" s="9"/>
      <c r="H691" s="11"/>
      <c r="I691" s="11"/>
    </row>
    <row r="692" spans="1:9" ht="15" customHeight="1">
      <c r="A692" s="8"/>
      <c r="B692" s="9"/>
      <c r="C692" s="10"/>
      <c r="D692" s="10"/>
      <c r="E692" s="9"/>
      <c r="F692" s="9"/>
      <c r="G692" s="9"/>
      <c r="H692" s="11"/>
      <c r="I692" s="11"/>
    </row>
    <row r="693" spans="1:9" ht="15" customHeight="1">
      <c r="A693" s="8"/>
      <c r="B693" s="9"/>
      <c r="C693" s="10"/>
      <c r="D693" s="10"/>
      <c r="E693" s="9"/>
      <c r="F693" s="9"/>
      <c r="G693" s="9"/>
      <c r="H693" s="11"/>
      <c r="I693" s="11"/>
    </row>
    <row r="694" spans="1:9" ht="15" customHeight="1">
      <c r="A694" s="8"/>
      <c r="B694" s="9"/>
      <c r="C694" s="10"/>
      <c r="D694" s="10"/>
      <c r="E694" s="9"/>
      <c r="F694" s="9"/>
      <c r="G694" s="9"/>
      <c r="H694" s="11"/>
      <c r="I694" s="11"/>
    </row>
    <row r="695" spans="1:9" ht="15" customHeight="1">
      <c r="A695" s="8"/>
      <c r="B695" s="9"/>
      <c r="C695" s="10"/>
      <c r="D695" s="10"/>
      <c r="E695" s="9"/>
      <c r="F695" s="9"/>
      <c r="G695" s="9"/>
      <c r="H695" s="11"/>
      <c r="I695" s="11"/>
    </row>
    <row r="696" spans="1:9" ht="15" customHeight="1">
      <c r="A696" s="8"/>
      <c r="B696" s="9"/>
      <c r="C696" s="10"/>
      <c r="D696" s="10"/>
      <c r="E696" s="9"/>
      <c r="F696" s="9"/>
      <c r="G696" s="9"/>
      <c r="H696" s="11"/>
      <c r="I696" s="11"/>
    </row>
    <row r="697" spans="1:9" ht="15" customHeight="1">
      <c r="A697" s="8"/>
      <c r="B697" s="9"/>
      <c r="C697" s="10"/>
      <c r="D697" s="10"/>
      <c r="E697" s="9"/>
      <c r="F697" s="9"/>
      <c r="G697" s="9"/>
      <c r="H697" s="11"/>
      <c r="I697" s="11"/>
    </row>
    <row r="698" spans="1:9" ht="15" customHeight="1">
      <c r="A698" s="8"/>
      <c r="B698" s="9"/>
      <c r="C698" s="10"/>
      <c r="D698" s="10"/>
      <c r="E698" s="9"/>
      <c r="F698" s="9"/>
      <c r="G698" s="9"/>
      <c r="H698" s="11"/>
      <c r="I698" s="11"/>
    </row>
    <row r="699" spans="1:9" ht="15" customHeight="1">
      <c r="A699" s="8"/>
      <c r="B699" s="9"/>
      <c r="C699" s="10"/>
      <c r="D699" s="10"/>
      <c r="E699" s="9"/>
      <c r="F699" s="9"/>
      <c r="G699" s="9"/>
      <c r="H699" s="11"/>
      <c r="I699" s="11"/>
    </row>
    <row r="700" spans="1:9" ht="15" customHeight="1">
      <c r="A700" s="8"/>
      <c r="B700" s="9"/>
      <c r="C700" s="10"/>
      <c r="D700" s="10"/>
      <c r="E700" s="9"/>
      <c r="F700" s="9"/>
      <c r="G700" s="9"/>
      <c r="H700" s="11"/>
      <c r="I700" s="11"/>
    </row>
    <row r="701" spans="1:9" ht="15" customHeight="1">
      <c r="A701" s="8"/>
      <c r="B701" s="9"/>
      <c r="C701" s="10"/>
      <c r="D701" s="10"/>
      <c r="E701" s="9"/>
      <c r="F701" s="9"/>
      <c r="G701" s="9"/>
      <c r="H701" s="11"/>
      <c r="I701" s="11"/>
    </row>
    <row r="702" spans="1:9" ht="15" customHeight="1">
      <c r="A702" s="8"/>
      <c r="B702" s="9"/>
      <c r="C702" s="10"/>
      <c r="D702" s="10"/>
      <c r="E702" s="9"/>
      <c r="F702" s="9"/>
      <c r="G702" s="9"/>
      <c r="H702" s="11"/>
      <c r="I702" s="11"/>
    </row>
    <row r="703" spans="1:9" ht="15" customHeight="1">
      <c r="A703" s="8"/>
      <c r="B703" s="9"/>
      <c r="C703" s="10"/>
      <c r="D703" s="10"/>
      <c r="E703" s="9"/>
      <c r="F703" s="9"/>
      <c r="G703" s="9"/>
      <c r="H703" s="11"/>
      <c r="I703" s="11"/>
    </row>
    <row r="704" spans="1:9" ht="15" customHeight="1">
      <c r="A704" s="8"/>
      <c r="B704" s="9"/>
      <c r="C704" s="10"/>
      <c r="D704" s="10"/>
      <c r="E704" s="9"/>
      <c r="F704" s="9"/>
      <c r="G704" s="9"/>
      <c r="H704" s="11"/>
      <c r="I704" s="11"/>
    </row>
    <row r="705" spans="1:9" ht="15" customHeight="1">
      <c r="A705" s="8"/>
      <c r="B705" s="9"/>
      <c r="C705" s="10"/>
      <c r="D705" s="10"/>
      <c r="E705" s="9"/>
      <c r="F705" s="9"/>
      <c r="G705" s="9"/>
      <c r="H705" s="11"/>
      <c r="I705" s="11"/>
    </row>
    <row r="706" spans="1:9" ht="15" customHeight="1">
      <c r="A706" s="8"/>
      <c r="B706" s="9"/>
      <c r="C706" s="10"/>
      <c r="D706" s="10"/>
      <c r="E706" s="9"/>
      <c r="F706" s="9"/>
      <c r="G706" s="9"/>
      <c r="H706" s="11"/>
      <c r="I706" s="11"/>
    </row>
    <row r="707" spans="1:9" ht="15" customHeight="1">
      <c r="A707" s="8"/>
      <c r="B707" s="9"/>
      <c r="C707" s="10"/>
      <c r="D707" s="10"/>
      <c r="E707" s="9"/>
      <c r="F707" s="9"/>
      <c r="G707" s="9"/>
      <c r="H707" s="11"/>
      <c r="I707" s="11"/>
    </row>
    <row r="708" spans="1:9" ht="15" customHeight="1">
      <c r="A708" s="8"/>
      <c r="B708" s="9"/>
      <c r="C708" s="10"/>
      <c r="D708" s="10"/>
      <c r="E708" s="9"/>
      <c r="F708" s="9"/>
      <c r="G708" s="9"/>
      <c r="H708" s="11"/>
      <c r="I708" s="11"/>
    </row>
    <row r="709" spans="1:9" ht="15" customHeight="1">
      <c r="A709" s="8"/>
      <c r="B709" s="9"/>
      <c r="C709" s="10"/>
      <c r="D709" s="10"/>
      <c r="E709" s="9"/>
      <c r="F709" s="9"/>
      <c r="G709" s="9"/>
      <c r="H709" s="11"/>
      <c r="I709" s="11"/>
    </row>
    <row r="710" spans="1:9" ht="15" customHeight="1">
      <c r="A710" s="8"/>
      <c r="B710" s="9"/>
      <c r="C710" s="10"/>
      <c r="D710" s="10"/>
      <c r="E710" s="9"/>
      <c r="F710" s="9"/>
      <c r="G710" s="9"/>
      <c r="H710" s="11"/>
      <c r="I710" s="11"/>
    </row>
    <row r="711" spans="1:9" ht="15" customHeight="1">
      <c r="A711" s="8"/>
      <c r="B711" s="9"/>
      <c r="C711" s="10"/>
      <c r="D711" s="10"/>
      <c r="E711" s="9"/>
      <c r="F711" s="9"/>
      <c r="G711" s="9"/>
      <c r="H711" s="11"/>
      <c r="I711" s="11"/>
    </row>
    <row r="712" spans="1:9" ht="15" customHeight="1">
      <c r="A712" s="8"/>
      <c r="B712" s="9"/>
      <c r="C712" s="10"/>
      <c r="D712" s="10"/>
      <c r="E712" s="9"/>
      <c r="F712" s="9"/>
      <c r="G712" s="9"/>
      <c r="H712" s="11"/>
      <c r="I712" s="11"/>
    </row>
    <row r="713" spans="1:9" ht="15" customHeight="1">
      <c r="A713" s="8"/>
      <c r="B713" s="9"/>
      <c r="C713" s="10"/>
      <c r="D713" s="10"/>
      <c r="E713" s="9"/>
      <c r="F713" s="9"/>
      <c r="G713" s="9"/>
      <c r="H713" s="11"/>
      <c r="I713" s="11"/>
    </row>
    <row r="714" spans="1:9" ht="15" customHeight="1">
      <c r="A714" s="8"/>
      <c r="B714" s="9"/>
      <c r="C714" s="10"/>
      <c r="D714" s="10"/>
      <c r="E714" s="9"/>
      <c r="F714" s="9"/>
      <c r="G714" s="9"/>
      <c r="H714" s="11"/>
      <c r="I714" s="11"/>
    </row>
    <row r="715" spans="1:9" ht="15" customHeight="1">
      <c r="A715" s="8"/>
      <c r="B715" s="9"/>
      <c r="C715" s="10"/>
      <c r="D715" s="10"/>
      <c r="E715" s="9"/>
      <c r="F715" s="9"/>
      <c r="G715" s="9"/>
      <c r="H715" s="11"/>
      <c r="I715" s="11"/>
    </row>
    <row r="716" spans="1:9" ht="15" customHeight="1">
      <c r="A716" s="8"/>
      <c r="B716" s="9"/>
      <c r="C716" s="10"/>
      <c r="D716" s="10"/>
      <c r="E716" s="9"/>
      <c r="F716" s="9"/>
      <c r="G716" s="9"/>
      <c r="H716" s="11"/>
      <c r="I716" s="11"/>
    </row>
    <row r="717" spans="1:9" ht="15" customHeight="1">
      <c r="A717" s="8"/>
      <c r="B717" s="9"/>
      <c r="C717" s="10"/>
      <c r="D717" s="10"/>
      <c r="E717" s="9"/>
      <c r="F717" s="9"/>
      <c r="G717" s="9"/>
      <c r="H717" s="11"/>
      <c r="I717" s="11"/>
    </row>
    <row r="718" spans="1:9" ht="15" customHeight="1">
      <c r="A718" s="8"/>
      <c r="B718" s="9"/>
      <c r="C718" s="10"/>
      <c r="D718" s="10"/>
      <c r="E718" s="9"/>
      <c r="F718" s="9"/>
      <c r="G718" s="9"/>
      <c r="H718" s="11"/>
      <c r="I718" s="11"/>
    </row>
    <row r="719" spans="1:9" ht="15" customHeight="1">
      <c r="A719" s="8"/>
      <c r="B719" s="9"/>
      <c r="C719" s="10"/>
      <c r="D719" s="10"/>
      <c r="E719" s="9"/>
      <c r="F719" s="9"/>
      <c r="G719" s="9"/>
      <c r="H719" s="11"/>
      <c r="I719" s="11"/>
    </row>
    <row r="720" spans="1:9" ht="15" customHeight="1">
      <c r="A720" s="8"/>
      <c r="B720" s="9"/>
      <c r="C720" s="10"/>
      <c r="D720" s="10"/>
      <c r="E720" s="9"/>
      <c r="F720" s="9"/>
      <c r="G720" s="9"/>
      <c r="H720" s="11"/>
      <c r="I720" s="11"/>
    </row>
    <row r="721" spans="1:9" ht="15" customHeight="1">
      <c r="A721" s="8"/>
      <c r="B721" s="9"/>
      <c r="C721" s="10"/>
      <c r="D721" s="10"/>
      <c r="E721" s="9"/>
      <c r="F721" s="9"/>
      <c r="G721" s="9"/>
      <c r="H721" s="11"/>
      <c r="I721" s="11"/>
    </row>
    <row r="722" spans="1:9" ht="15" customHeight="1">
      <c r="A722" s="8"/>
      <c r="B722" s="9"/>
      <c r="C722" s="10"/>
      <c r="D722" s="10"/>
      <c r="E722" s="9"/>
      <c r="F722" s="9"/>
      <c r="G722" s="9"/>
      <c r="H722" s="11"/>
      <c r="I722" s="11"/>
    </row>
    <row r="723" spans="1:9" ht="15" customHeight="1">
      <c r="A723" s="8"/>
      <c r="B723" s="9"/>
      <c r="C723" s="10"/>
      <c r="D723" s="10"/>
      <c r="E723" s="9"/>
      <c r="F723" s="9"/>
      <c r="G723" s="9"/>
      <c r="H723" s="11"/>
      <c r="I723" s="11"/>
    </row>
    <row r="724" spans="1:9" ht="15" customHeight="1">
      <c r="A724" s="8"/>
      <c r="B724" s="9"/>
      <c r="C724" s="10"/>
      <c r="D724" s="10"/>
      <c r="E724" s="9"/>
      <c r="F724" s="9"/>
      <c r="G724" s="9"/>
      <c r="H724" s="11"/>
      <c r="I724" s="11"/>
    </row>
    <row r="725" spans="1:9" ht="15" customHeight="1">
      <c r="A725" s="8"/>
      <c r="B725" s="9"/>
      <c r="C725" s="10"/>
      <c r="D725" s="10"/>
      <c r="E725" s="9"/>
      <c r="F725" s="9"/>
      <c r="G725" s="9"/>
      <c r="H725" s="11"/>
      <c r="I725" s="11"/>
    </row>
    <row r="726" spans="1:9" ht="15" customHeight="1">
      <c r="A726" s="8"/>
      <c r="B726" s="9"/>
      <c r="C726" s="10"/>
      <c r="D726" s="10"/>
      <c r="E726" s="9"/>
      <c r="F726" s="9"/>
      <c r="G726" s="9"/>
      <c r="H726" s="11"/>
      <c r="I726" s="11"/>
    </row>
    <row r="727" spans="1:9" ht="15" customHeight="1">
      <c r="A727" s="8"/>
      <c r="B727" s="9"/>
      <c r="C727" s="10"/>
      <c r="D727" s="10"/>
      <c r="E727" s="9"/>
      <c r="F727" s="9"/>
      <c r="G727" s="9"/>
      <c r="H727" s="11"/>
      <c r="I727" s="11"/>
    </row>
    <row r="728" spans="1:9" ht="15" customHeight="1">
      <c r="A728" s="8"/>
      <c r="B728" s="9"/>
      <c r="C728" s="10"/>
      <c r="D728" s="10"/>
      <c r="E728" s="9"/>
      <c r="F728" s="9"/>
      <c r="G728" s="9"/>
      <c r="H728" s="11"/>
      <c r="I728" s="11"/>
    </row>
    <row r="729" spans="1:9" ht="15" customHeight="1">
      <c r="A729" s="8"/>
      <c r="B729" s="9"/>
      <c r="C729" s="10"/>
      <c r="D729" s="10"/>
      <c r="E729" s="9"/>
      <c r="F729" s="9"/>
      <c r="G729" s="9"/>
      <c r="H729" s="11"/>
      <c r="I729" s="11"/>
    </row>
    <row r="730" spans="1:9" ht="15" customHeight="1">
      <c r="A730" s="8"/>
      <c r="B730" s="9"/>
      <c r="C730" s="10"/>
      <c r="D730" s="10"/>
      <c r="E730" s="9"/>
      <c r="F730" s="9"/>
      <c r="G730" s="9"/>
      <c r="H730" s="11"/>
      <c r="I730" s="11"/>
    </row>
    <row r="731" spans="1:9" ht="15" customHeight="1">
      <c r="A731" s="8"/>
      <c r="B731" s="9"/>
      <c r="C731" s="10"/>
      <c r="D731" s="10"/>
      <c r="E731" s="9"/>
      <c r="F731" s="9"/>
      <c r="G731" s="9"/>
      <c r="H731" s="11"/>
      <c r="I731" s="11"/>
    </row>
    <row r="732" spans="1:9" ht="15" customHeight="1">
      <c r="A732" s="8"/>
      <c r="B732" s="9"/>
      <c r="C732" s="10"/>
      <c r="D732" s="10"/>
      <c r="E732" s="9"/>
      <c r="F732" s="9"/>
      <c r="G732" s="9"/>
      <c r="H732" s="11"/>
      <c r="I732" s="11"/>
    </row>
    <row r="733" spans="1:9" ht="15" customHeight="1">
      <c r="A733" s="8"/>
      <c r="B733" s="9"/>
      <c r="C733" s="10"/>
      <c r="D733" s="10"/>
      <c r="E733" s="9"/>
      <c r="F733" s="9"/>
      <c r="G733" s="9"/>
      <c r="H733" s="11"/>
      <c r="I733" s="11"/>
    </row>
    <row r="734" spans="1:9" ht="15" customHeight="1">
      <c r="A734" s="8"/>
      <c r="B734" s="9"/>
      <c r="C734" s="10"/>
      <c r="D734" s="10"/>
      <c r="E734" s="9"/>
      <c r="F734" s="9"/>
      <c r="G734" s="9"/>
      <c r="H734" s="11"/>
      <c r="I734" s="11"/>
    </row>
    <row r="735" spans="1:9" ht="15" customHeight="1">
      <c r="A735" s="8"/>
      <c r="B735" s="9"/>
      <c r="C735" s="10"/>
      <c r="D735" s="10"/>
      <c r="E735" s="9"/>
      <c r="F735" s="9"/>
      <c r="G735" s="9"/>
      <c r="H735" s="11"/>
      <c r="I735" s="11"/>
    </row>
    <row r="736" spans="1:9" ht="15" customHeight="1">
      <c r="A736" s="8"/>
      <c r="B736" s="9"/>
      <c r="C736" s="10"/>
      <c r="D736" s="10"/>
      <c r="E736" s="9"/>
      <c r="F736" s="9"/>
      <c r="G736" s="9"/>
      <c r="H736" s="11"/>
      <c r="I736" s="11"/>
    </row>
    <row r="737" spans="1:9" ht="15" customHeight="1">
      <c r="A737" s="8"/>
      <c r="B737" s="9"/>
      <c r="C737" s="10"/>
      <c r="D737" s="10"/>
      <c r="E737" s="9"/>
      <c r="F737" s="9"/>
      <c r="G737" s="9"/>
      <c r="H737" s="11"/>
      <c r="I737" s="11"/>
    </row>
    <row r="738" spans="1:9" ht="15" customHeight="1">
      <c r="A738" s="8"/>
      <c r="B738" s="9"/>
      <c r="C738" s="10"/>
      <c r="D738" s="10"/>
      <c r="E738" s="9"/>
      <c r="F738" s="9"/>
      <c r="G738" s="9"/>
      <c r="H738" s="11"/>
      <c r="I738" s="11"/>
    </row>
    <row r="739" spans="1:9" ht="15" customHeight="1">
      <c r="A739" s="8"/>
      <c r="B739" s="9"/>
      <c r="C739" s="10"/>
      <c r="D739" s="10"/>
      <c r="E739" s="9"/>
      <c r="F739" s="9"/>
      <c r="G739" s="9"/>
      <c r="H739" s="11"/>
      <c r="I739" s="11"/>
    </row>
    <row r="740" spans="1:9" ht="15" customHeight="1">
      <c r="A740" s="8"/>
      <c r="B740" s="9"/>
      <c r="C740" s="10"/>
      <c r="D740" s="10"/>
      <c r="E740" s="9"/>
      <c r="F740" s="9"/>
      <c r="G740" s="9"/>
      <c r="H740" s="11"/>
      <c r="I740" s="11"/>
    </row>
    <row r="741" spans="1:9" ht="15" customHeight="1">
      <c r="A741" s="8"/>
      <c r="B741" s="9"/>
      <c r="C741" s="10"/>
      <c r="D741" s="10"/>
      <c r="E741" s="9"/>
      <c r="F741" s="9"/>
      <c r="G741" s="9"/>
      <c r="H741" s="11"/>
      <c r="I741" s="11"/>
    </row>
    <row r="742" spans="1:9" ht="15" customHeight="1">
      <c r="A742" s="8"/>
      <c r="B742" s="9"/>
      <c r="C742" s="10"/>
      <c r="D742" s="10"/>
      <c r="E742" s="9"/>
      <c r="F742" s="9"/>
      <c r="G742" s="9"/>
      <c r="H742" s="11"/>
      <c r="I742" s="11"/>
    </row>
    <row r="743" spans="1:9" ht="15" customHeight="1">
      <c r="A743" s="8"/>
      <c r="B743" s="9"/>
      <c r="C743" s="10"/>
      <c r="D743" s="10"/>
      <c r="E743" s="9"/>
      <c r="F743" s="9"/>
      <c r="G743" s="9"/>
      <c r="H743" s="11"/>
      <c r="I743" s="11"/>
    </row>
    <row r="744" spans="1:9" ht="15" customHeight="1">
      <c r="A744" s="8"/>
      <c r="B744" s="9"/>
      <c r="C744" s="10"/>
      <c r="D744" s="10"/>
      <c r="E744" s="9"/>
      <c r="F744" s="9"/>
      <c r="G744" s="9"/>
      <c r="H744" s="11"/>
      <c r="I744" s="11"/>
    </row>
    <row r="745" spans="1:9" ht="15" customHeight="1">
      <c r="A745" s="8"/>
      <c r="B745" s="9"/>
      <c r="C745" s="10"/>
      <c r="D745" s="10"/>
      <c r="E745" s="9"/>
      <c r="F745" s="9"/>
      <c r="G745" s="9"/>
      <c r="H745" s="11"/>
      <c r="I745" s="11"/>
    </row>
    <row r="746" spans="1:9" ht="15" customHeight="1">
      <c r="A746" s="8"/>
      <c r="B746" s="9"/>
      <c r="C746" s="10"/>
      <c r="D746" s="10"/>
      <c r="E746" s="9"/>
      <c r="F746" s="9"/>
      <c r="G746" s="9"/>
      <c r="H746" s="11"/>
      <c r="I746" s="11"/>
    </row>
    <row r="747" spans="1:9" ht="15" customHeight="1">
      <c r="A747" s="8"/>
      <c r="B747" s="9"/>
      <c r="C747" s="10"/>
      <c r="D747" s="10"/>
      <c r="E747" s="9"/>
      <c r="F747" s="9"/>
      <c r="G747" s="9"/>
      <c r="H747" s="11"/>
      <c r="I747" s="11"/>
    </row>
    <row r="748" spans="1:9" ht="15" customHeight="1">
      <c r="A748" s="8"/>
      <c r="B748" s="9"/>
      <c r="C748" s="10"/>
      <c r="D748" s="10"/>
      <c r="E748" s="9"/>
      <c r="F748" s="9"/>
      <c r="G748" s="9"/>
      <c r="H748" s="11"/>
      <c r="I748" s="11"/>
    </row>
    <row r="749" spans="1:9" ht="15" customHeight="1">
      <c r="A749" s="8"/>
      <c r="B749" s="9"/>
      <c r="C749" s="10"/>
      <c r="D749" s="10"/>
      <c r="E749" s="9"/>
      <c r="F749" s="9"/>
      <c r="G749" s="9"/>
      <c r="H749" s="11"/>
      <c r="I749" s="11"/>
    </row>
    <row r="750" spans="1:9" ht="15" customHeight="1">
      <c r="A750" s="8"/>
      <c r="B750" s="9"/>
      <c r="C750" s="10"/>
      <c r="D750" s="10"/>
      <c r="E750" s="9"/>
      <c r="F750" s="9"/>
      <c r="G750" s="9"/>
      <c r="H750" s="11"/>
      <c r="I750" s="11"/>
    </row>
    <row r="751" spans="1:9" ht="15" customHeight="1">
      <c r="A751" s="8"/>
      <c r="B751" s="9"/>
      <c r="C751" s="10"/>
      <c r="D751" s="10"/>
      <c r="E751" s="9"/>
      <c r="F751" s="9"/>
      <c r="G751" s="9"/>
      <c r="H751" s="11"/>
      <c r="I751" s="11"/>
    </row>
    <row r="752" spans="1:9" ht="15" customHeight="1">
      <c r="A752" s="8"/>
      <c r="B752" s="9"/>
      <c r="C752" s="10"/>
      <c r="D752" s="10"/>
      <c r="E752" s="9"/>
      <c r="F752" s="9"/>
      <c r="G752" s="9"/>
      <c r="H752" s="11"/>
      <c r="I752" s="11"/>
    </row>
    <row r="753" spans="1:9" ht="15" customHeight="1">
      <c r="A753" s="8"/>
      <c r="B753" s="9"/>
      <c r="C753" s="10"/>
      <c r="D753" s="10"/>
      <c r="E753" s="9"/>
      <c r="F753" s="9"/>
      <c r="G753" s="9"/>
      <c r="H753" s="11"/>
      <c r="I753" s="11"/>
    </row>
    <row r="754" spans="1:9" ht="15" customHeight="1">
      <c r="A754" s="8"/>
      <c r="B754" s="9"/>
      <c r="C754" s="10"/>
      <c r="D754" s="10"/>
      <c r="E754" s="9"/>
      <c r="F754" s="9"/>
      <c r="G754" s="9"/>
      <c r="H754" s="11"/>
      <c r="I754" s="11"/>
    </row>
    <row r="755" spans="1:9" ht="15" customHeight="1">
      <c r="A755" s="8"/>
      <c r="B755" s="9"/>
      <c r="C755" s="10"/>
      <c r="D755" s="10"/>
      <c r="E755" s="9"/>
      <c r="F755" s="9"/>
      <c r="G755" s="9"/>
      <c r="H755" s="11"/>
      <c r="I755" s="11"/>
    </row>
    <row r="756" spans="1:9" ht="15" customHeight="1">
      <c r="A756" s="8"/>
      <c r="B756" s="9"/>
      <c r="C756" s="10"/>
      <c r="D756" s="10"/>
      <c r="E756" s="9"/>
      <c r="F756" s="9"/>
      <c r="G756" s="9"/>
      <c r="H756" s="11"/>
      <c r="I756" s="11"/>
    </row>
    <row r="757" spans="1:9" ht="15" customHeight="1">
      <c r="A757" s="8"/>
      <c r="B757" s="9"/>
      <c r="C757" s="10"/>
      <c r="D757" s="10"/>
      <c r="E757" s="9"/>
      <c r="F757" s="9"/>
      <c r="G757" s="9"/>
      <c r="H757" s="11"/>
      <c r="I757" s="11"/>
    </row>
    <row r="758" spans="1:9" ht="15" customHeight="1">
      <c r="A758" s="8"/>
      <c r="B758" s="9"/>
      <c r="C758" s="10"/>
      <c r="D758" s="10"/>
      <c r="E758" s="9"/>
      <c r="F758" s="9"/>
      <c r="G758" s="9"/>
      <c r="H758" s="11"/>
      <c r="I758" s="11"/>
    </row>
    <row r="759" spans="1:9" ht="15" customHeight="1">
      <c r="A759" s="8"/>
      <c r="B759" s="9"/>
      <c r="C759" s="10"/>
      <c r="D759" s="10"/>
      <c r="E759" s="9"/>
      <c r="F759" s="9"/>
      <c r="G759" s="9"/>
      <c r="H759" s="11"/>
      <c r="I759" s="11"/>
    </row>
    <row r="760" spans="1:9" ht="15" customHeight="1">
      <c r="A760" s="8"/>
      <c r="B760" s="9"/>
      <c r="C760" s="10"/>
      <c r="D760" s="10"/>
      <c r="E760" s="9"/>
      <c r="F760" s="9"/>
      <c r="G760" s="9"/>
      <c r="H760" s="11"/>
      <c r="I760" s="11"/>
    </row>
    <row r="761" spans="1:9" ht="15" customHeight="1">
      <c r="A761" s="8"/>
      <c r="B761" s="9"/>
      <c r="C761" s="10"/>
      <c r="D761" s="10"/>
      <c r="E761" s="9"/>
      <c r="F761" s="9"/>
      <c r="G761" s="9"/>
      <c r="H761" s="11"/>
      <c r="I761" s="11"/>
    </row>
    <row r="762" spans="1:9" ht="15" customHeight="1">
      <c r="A762" s="8"/>
      <c r="B762" s="9"/>
      <c r="C762" s="10"/>
      <c r="D762" s="10"/>
      <c r="E762" s="9"/>
      <c r="F762" s="9"/>
      <c r="G762" s="9"/>
      <c r="H762" s="11"/>
      <c r="I762" s="11"/>
    </row>
    <row r="763" spans="1:9" ht="15" customHeight="1">
      <c r="A763" s="8"/>
      <c r="B763" s="9"/>
      <c r="C763" s="10"/>
      <c r="D763" s="10"/>
      <c r="E763" s="9"/>
      <c r="F763" s="9"/>
      <c r="G763" s="9"/>
      <c r="H763" s="11"/>
      <c r="I763" s="11"/>
    </row>
    <row r="764" spans="1:9" ht="15" customHeight="1">
      <c r="A764" s="8"/>
      <c r="B764" s="9"/>
      <c r="C764" s="10"/>
      <c r="D764" s="10"/>
      <c r="E764" s="9"/>
      <c r="F764" s="9"/>
      <c r="G764" s="9"/>
      <c r="H764" s="11"/>
      <c r="I764" s="11"/>
    </row>
    <row r="765" spans="1:9" ht="15" customHeight="1">
      <c r="A765" s="8"/>
      <c r="B765" s="9"/>
      <c r="C765" s="10"/>
      <c r="D765" s="10"/>
      <c r="E765" s="9"/>
      <c r="F765" s="9"/>
      <c r="G765" s="9"/>
      <c r="H765" s="11"/>
      <c r="I765" s="11"/>
    </row>
    <row r="766" spans="1:9" ht="15" customHeight="1">
      <c r="A766" s="8"/>
      <c r="B766" s="9"/>
      <c r="C766" s="10"/>
      <c r="D766" s="10"/>
      <c r="E766" s="9"/>
      <c r="F766" s="9"/>
      <c r="G766" s="9"/>
      <c r="H766" s="11"/>
      <c r="I766" s="11"/>
    </row>
    <row r="767" spans="1:9" ht="15" customHeight="1">
      <c r="A767" s="8"/>
      <c r="B767" s="9"/>
      <c r="C767" s="10"/>
      <c r="D767" s="10"/>
      <c r="E767" s="9"/>
      <c r="F767" s="9"/>
      <c r="G767" s="9"/>
      <c r="H767" s="11"/>
      <c r="I767" s="11"/>
    </row>
    <row r="768" spans="1:9" ht="15" customHeight="1">
      <c r="A768" s="8"/>
      <c r="B768" s="9"/>
      <c r="C768" s="10"/>
      <c r="D768" s="10"/>
      <c r="E768" s="9"/>
      <c r="F768" s="9"/>
      <c r="G768" s="9"/>
      <c r="H768" s="11"/>
      <c r="I768" s="11"/>
    </row>
    <row r="769" spans="1:9" ht="15" customHeight="1">
      <c r="A769" s="8"/>
      <c r="B769" s="9"/>
      <c r="C769" s="10"/>
      <c r="D769" s="10"/>
      <c r="E769" s="9"/>
      <c r="F769" s="9"/>
      <c r="G769" s="9"/>
      <c r="H769" s="11"/>
      <c r="I769" s="11"/>
    </row>
    <row r="770" spans="1:9" ht="15" customHeight="1">
      <c r="A770" s="8"/>
      <c r="B770" s="9"/>
      <c r="C770" s="10"/>
      <c r="D770" s="10"/>
      <c r="E770" s="9"/>
      <c r="F770" s="9"/>
      <c r="G770" s="9"/>
      <c r="H770" s="11"/>
      <c r="I770" s="11"/>
    </row>
    <row r="771" spans="1:9" ht="15" customHeight="1">
      <c r="A771" s="8"/>
      <c r="B771" s="9"/>
      <c r="C771" s="10"/>
      <c r="D771" s="10"/>
      <c r="E771" s="9"/>
      <c r="F771" s="9"/>
      <c r="G771" s="9"/>
      <c r="H771" s="11"/>
      <c r="I771" s="11"/>
    </row>
    <row r="772" spans="1:9" ht="15" customHeight="1">
      <c r="A772" s="8"/>
      <c r="B772" s="9"/>
      <c r="C772" s="10"/>
      <c r="D772" s="10"/>
      <c r="E772" s="9"/>
      <c r="F772" s="9"/>
      <c r="G772" s="9"/>
      <c r="H772" s="11"/>
      <c r="I772" s="11"/>
    </row>
    <row r="773" spans="1:9" ht="15" customHeight="1">
      <c r="A773" s="8"/>
      <c r="B773" s="9"/>
      <c r="C773" s="10"/>
      <c r="D773" s="10"/>
      <c r="E773" s="9"/>
      <c r="F773" s="9"/>
      <c r="G773" s="9"/>
      <c r="H773" s="11"/>
      <c r="I773" s="11"/>
    </row>
    <row r="774" spans="1:9" ht="15" customHeight="1">
      <c r="A774" s="8"/>
      <c r="B774" s="9"/>
      <c r="C774" s="10"/>
      <c r="D774" s="10"/>
      <c r="E774" s="9"/>
      <c r="F774" s="9"/>
      <c r="G774" s="9"/>
      <c r="H774" s="11"/>
      <c r="I774" s="11"/>
    </row>
    <row r="775" spans="1:9" ht="15" customHeight="1">
      <c r="A775" s="8"/>
      <c r="B775" s="9"/>
      <c r="C775" s="10"/>
      <c r="D775" s="10"/>
      <c r="E775" s="9"/>
      <c r="F775" s="9"/>
      <c r="G775" s="9"/>
      <c r="H775" s="11"/>
      <c r="I775" s="11"/>
    </row>
    <row r="776" spans="1:9" ht="15" customHeight="1">
      <c r="A776" s="8"/>
      <c r="B776" s="9"/>
      <c r="C776" s="10"/>
      <c r="D776" s="10"/>
      <c r="E776" s="9"/>
      <c r="F776" s="9"/>
      <c r="G776" s="9"/>
      <c r="H776" s="11"/>
      <c r="I776" s="11"/>
    </row>
    <row r="777" spans="1:9" ht="15" customHeight="1">
      <c r="A777" s="8"/>
      <c r="B777" s="9"/>
      <c r="C777" s="10"/>
      <c r="D777" s="10"/>
      <c r="E777" s="9"/>
      <c r="F777" s="9"/>
      <c r="G777" s="9"/>
      <c r="H777" s="11"/>
      <c r="I777" s="11"/>
    </row>
    <row r="778" spans="1:9" ht="15" customHeight="1">
      <c r="A778" s="8"/>
      <c r="B778" s="9"/>
      <c r="C778" s="10"/>
      <c r="D778" s="10"/>
      <c r="E778" s="9"/>
      <c r="F778" s="9"/>
      <c r="G778" s="9"/>
      <c r="H778" s="11"/>
      <c r="I778" s="11"/>
    </row>
    <row r="779" spans="1:9" ht="15" customHeight="1">
      <c r="A779" s="8"/>
      <c r="B779" s="9"/>
      <c r="C779" s="10"/>
      <c r="D779" s="10"/>
      <c r="E779" s="9"/>
      <c r="F779" s="9"/>
      <c r="G779" s="9"/>
      <c r="H779" s="11"/>
      <c r="I779" s="11"/>
    </row>
    <row r="780" spans="1:9" ht="15" customHeight="1">
      <c r="A780" s="8"/>
      <c r="B780" s="9"/>
      <c r="C780" s="10"/>
      <c r="D780" s="10"/>
      <c r="E780" s="9"/>
      <c r="F780" s="9"/>
      <c r="G780" s="9"/>
      <c r="H780" s="11"/>
      <c r="I780" s="11"/>
    </row>
    <row r="781" spans="1:9" ht="15" customHeight="1">
      <c r="A781" s="8"/>
      <c r="B781" s="9"/>
      <c r="C781" s="10"/>
      <c r="D781" s="10"/>
      <c r="E781" s="9"/>
      <c r="F781" s="9"/>
      <c r="G781" s="9"/>
      <c r="H781" s="11"/>
      <c r="I781" s="11"/>
    </row>
    <row r="782" spans="1:9" ht="15" customHeight="1">
      <c r="A782" s="8"/>
      <c r="B782" s="9"/>
      <c r="C782" s="10"/>
      <c r="D782" s="10"/>
      <c r="E782" s="9"/>
      <c r="F782" s="9"/>
      <c r="G782" s="9"/>
      <c r="H782" s="11"/>
      <c r="I782" s="11"/>
    </row>
    <row r="783" spans="1:9" ht="15" customHeight="1">
      <c r="A783" s="8"/>
      <c r="B783" s="9"/>
      <c r="C783" s="10"/>
      <c r="D783" s="10"/>
      <c r="E783" s="9"/>
      <c r="F783" s="9"/>
      <c r="G783" s="9"/>
      <c r="H783" s="11"/>
      <c r="I783" s="11"/>
    </row>
    <row r="784" spans="1:9" ht="15" customHeight="1">
      <c r="A784" s="8"/>
      <c r="B784" s="9"/>
      <c r="C784" s="10"/>
      <c r="D784" s="10"/>
      <c r="E784" s="9"/>
      <c r="F784" s="9"/>
      <c r="G784" s="9"/>
      <c r="H784" s="11"/>
      <c r="I784" s="11"/>
    </row>
    <row r="785" spans="1:9" ht="15" customHeight="1">
      <c r="A785" s="8"/>
      <c r="B785" s="9"/>
      <c r="C785" s="10"/>
      <c r="D785" s="10"/>
      <c r="E785" s="9"/>
      <c r="F785" s="9"/>
      <c r="G785" s="9"/>
      <c r="H785" s="11"/>
      <c r="I785" s="11"/>
    </row>
    <row r="786" spans="1:9" ht="15" customHeight="1">
      <c r="A786" s="8"/>
      <c r="B786" s="9"/>
      <c r="C786" s="10"/>
      <c r="D786" s="10"/>
      <c r="E786" s="9"/>
      <c r="F786" s="9"/>
      <c r="G786" s="9"/>
      <c r="H786" s="11"/>
      <c r="I786" s="11"/>
    </row>
    <row r="787" spans="1:9" ht="15" customHeight="1">
      <c r="A787" s="8"/>
      <c r="B787" s="9"/>
      <c r="C787" s="10"/>
      <c r="D787" s="10"/>
      <c r="E787" s="9"/>
      <c r="F787" s="9"/>
      <c r="G787" s="9"/>
      <c r="H787" s="11"/>
      <c r="I787" s="11"/>
    </row>
    <row r="788" spans="1:9" ht="15" customHeight="1">
      <c r="A788" s="8"/>
      <c r="B788" s="9"/>
      <c r="C788" s="10"/>
      <c r="D788" s="10"/>
      <c r="E788" s="9"/>
      <c r="F788" s="9"/>
      <c r="G788" s="9"/>
      <c r="H788" s="11"/>
      <c r="I788" s="11"/>
    </row>
    <row r="789" spans="1:9" ht="15" customHeight="1">
      <c r="A789" s="8"/>
      <c r="B789" s="9"/>
      <c r="C789" s="10"/>
      <c r="D789" s="10"/>
      <c r="E789" s="9"/>
      <c r="F789" s="9"/>
      <c r="G789" s="9"/>
      <c r="H789" s="11"/>
      <c r="I789" s="11"/>
    </row>
    <row r="790" spans="1:9" ht="15" customHeight="1">
      <c r="A790" s="8"/>
      <c r="B790" s="9"/>
      <c r="C790" s="10"/>
      <c r="D790" s="10"/>
      <c r="E790" s="9"/>
      <c r="F790" s="9"/>
      <c r="G790" s="9"/>
      <c r="H790" s="11"/>
      <c r="I790" s="11"/>
    </row>
    <row r="791" spans="1:9" ht="15" customHeight="1">
      <c r="A791" s="8"/>
      <c r="B791" s="9"/>
      <c r="C791" s="10"/>
      <c r="D791" s="10"/>
      <c r="E791" s="9"/>
      <c r="F791" s="9"/>
      <c r="G791" s="9"/>
      <c r="H791" s="11"/>
      <c r="I791" s="11"/>
    </row>
    <row r="792" spans="1:9" ht="15" customHeight="1">
      <c r="A792" s="8"/>
      <c r="B792" s="9"/>
      <c r="C792" s="10"/>
      <c r="D792" s="10"/>
      <c r="E792" s="9"/>
      <c r="F792" s="9"/>
      <c r="G792" s="9"/>
      <c r="H792" s="11"/>
      <c r="I792" s="11"/>
    </row>
    <row r="793" spans="1:9" ht="15" customHeight="1">
      <c r="A793" s="8"/>
      <c r="B793" s="9"/>
      <c r="C793" s="10"/>
      <c r="D793" s="10"/>
      <c r="E793" s="9"/>
      <c r="F793" s="9"/>
      <c r="G793" s="9"/>
      <c r="H793" s="11"/>
      <c r="I793" s="11"/>
    </row>
    <row r="794" spans="1:9" ht="15" customHeight="1">
      <c r="A794" s="8"/>
      <c r="B794" s="9"/>
      <c r="C794" s="10"/>
      <c r="D794" s="10"/>
      <c r="E794" s="9"/>
      <c r="F794" s="9"/>
      <c r="G794" s="9"/>
      <c r="H794" s="11"/>
      <c r="I794" s="11"/>
    </row>
    <row r="795" spans="1:9" ht="15" customHeight="1">
      <c r="A795" s="8"/>
      <c r="B795" s="9"/>
      <c r="C795" s="10"/>
      <c r="D795" s="10"/>
      <c r="E795" s="9"/>
      <c r="F795" s="9"/>
      <c r="G795" s="9"/>
      <c r="H795" s="11"/>
      <c r="I795" s="11"/>
    </row>
    <row r="796" spans="1:9" ht="15" customHeight="1">
      <c r="A796" s="8"/>
      <c r="B796" s="9"/>
      <c r="C796" s="10"/>
      <c r="D796" s="10"/>
      <c r="E796" s="9"/>
      <c r="F796" s="9"/>
      <c r="G796" s="9"/>
      <c r="H796" s="11"/>
      <c r="I796" s="11"/>
    </row>
    <row r="797" spans="1:9" ht="15" customHeight="1">
      <c r="A797" s="8"/>
      <c r="B797" s="9"/>
      <c r="C797" s="10"/>
      <c r="D797" s="10"/>
      <c r="E797" s="9"/>
      <c r="F797" s="9"/>
      <c r="G797" s="9"/>
      <c r="H797" s="11"/>
      <c r="I797" s="11"/>
    </row>
    <row r="798" spans="1:9" ht="15" customHeight="1">
      <c r="A798" s="8"/>
      <c r="B798" s="9"/>
      <c r="C798" s="10"/>
      <c r="D798" s="10"/>
      <c r="E798" s="9"/>
      <c r="F798" s="9"/>
      <c r="G798" s="9"/>
      <c r="H798" s="11"/>
      <c r="I798" s="11"/>
    </row>
    <row r="799" spans="1:9" ht="15" customHeight="1">
      <c r="A799" s="8"/>
      <c r="B799" s="9"/>
      <c r="C799" s="10"/>
      <c r="D799" s="10"/>
      <c r="E799" s="9"/>
      <c r="F799" s="9"/>
      <c r="G799" s="9"/>
      <c r="H799" s="11"/>
      <c r="I799" s="11"/>
    </row>
    <row r="800" spans="1:9" ht="15" customHeight="1">
      <c r="A800" s="8"/>
      <c r="B800" s="9"/>
      <c r="C800" s="10"/>
      <c r="D800" s="10"/>
      <c r="E800" s="9"/>
      <c r="F800" s="9"/>
      <c r="G800" s="9"/>
      <c r="H800" s="11"/>
      <c r="I800" s="11"/>
    </row>
    <row r="801" spans="1:9" ht="15" customHeight="1">
      <c r="A801" s="8"/>
      <c r="B801" s="9"/>
      <c r="C801" s="10"/>
      <c r="D801" s="10"/>
      <c r="E801" s="9"/>
      <c r="F801" s="9"/>
      <c r="G801" s="9"/>
      <c r="H801" s="11"/>
      <c r="I801" s="11"/>
    </row>
    <row r="802" spans="1:9" ht="15" customHeight="1">
      <c r="A802" s="8"/>
      <c r="B802" s="9"/>
      <c r="C802" s="10"/>
      <c r="D802" s="10"/>
      <c r="E802" s="9"/>
      <c r="F802" s="9"/>
      <c r="G802" s="9"/>
      <c r="H802" s="11"/>
      <c r="I802" s="11"/>
    </row>
    <row r="803" spans="1:9" ht="15" customHeight="1">
      <c r="A803" s="8"/>
      <c r="B803" s="9"/>
      <c r="C803" s="10"/>
      <c r="D803" s="10"/>
      <c r="E803" s="9"/>
      <c r="F803" s="9"/>
      <c r="G803" s="9"/>
      <c r="H803" s="11"/>
      <c r="I803" s="11"/>
    </row>
    <row r="804" spans="1:9" ht="15" customHeight="1">
      <c r="A804" s="8"/>
      <c r="B804" s="9"/>
      <c r="C804" s="10"/>
      <c r="D804" s="10"/>
      <c r="E804" s="9"/>
      <c r="F804" s="9"/>
      <c r="G804" s="9"/>
      <c r="H804" s="11"/>
      <c r="I804" s="11"/>
    </row>
    <row r="805" spans="1:9" ht="15" customHeight="1">
      <c r="A805" s="8"/>
      <c r="B805" s="9"/>
      <c r="C805" s="10"/>
      <c r="D805" s="10"/>
      <c r="E805" s="9"/>
      <c r="F805" s="9"/>
      <c r="G805" s="9"/>
      <c r="H805" s="11"/>
      <c r="I805" s="11"/>
    </row>
    <row r="806" spans="1:9" ht="15" customHeight="1">
      <c r="A806" s="8"/>
      <c r="B806" s="9"/>
      <c r="C806" s="10"/>
      <c r="D806" s="10"/>
      <c r="E806" s="9"/>
      <c r="F806" s="9"/>
      <c r="G806" s="9"/>
      <c r="H806" s="11"/>
      <c r="I806" s="11"/>
    </row>
    <row r="807" spans="1:9" ht="15" customHeight="1">
      <c r="A807" s="8"/>
      <c r="B807" s="9"/>
      <c r="C807" s="10"/>
      <c r="D807" s="10"/>
      <c r="E807" s="9"/>
      <c r="F807" s="9"/>
      <c r="G807" s="9"/>
      <c r="H807" s="11"/>
      <c r="I807" s="11"/>
    </row>
    <row r="808" spans="1:9" ht="15" customHeight="1">
      <c r="A808" s="8"/>
      <c r="B808" s="9"/>
      <c r="C808" s="10"/>
      <c r="D808" s="10"/>
      <c r="E808" s="9"/>
      <c r="F808" s="9"/>
      <c r="G808" s="9"/>
      <c r="H808" s="11"/>
      <c r="I808" s="11"/>
    </row>
    <row r="809" spans="1:9" ht="15" customHeight="1">
      <c r="A809" s="8"/>
      <c r="B809" s="9"/>
      <c r="C809" s="10"/>
      <c r="D809" s="10"/>
      <c r="E809" s="9"/>
      <c r="F809" s="9"/>
      <c r="G809" s="9"/>
      <c r="H809" s="11"/>
      <c r="I809" s="11"/>
    </row>
    <row r="810" spans="1:9" ht="15" customHeight="1">
      <c r="A810" s="8"/>
      <c r="B810" s="9"/>
      <c r="C810" s="10"/>
      <c r="D810" s="10"/>
      <c r="E810" s="9"/>
      <c r="F810" s="9"/>
      <c r="G810" s="9"/>
      <c r="H810" s="11"/>
      <c r="I810" s="11"/>
    </row>
    <row r="811" spans="1:9" ht="15" customHeight="1">
      <c r="A811" s="8"/>
      <c r="B811" s="9"/>
      <c r="C811" s="10"/>
      <c r="D811" s="10"/>
      <c r="E811" s="9"/>
      <c r="F811" s="9"/>
      <c r="G811" s="9"/>
      <c r="H811" s="11"/>
      <c r="I811" s="11"/>
    </row>
    <row r="812" spans="1:9" ht="15" customHeight="1">
      <c r="A812" s="8"/>
      <c r="B812" s="9"/>
      <c r="C812" s="10"/>
      <c r="D812" s="10"/>
      <c r="E812" s="9"/>
      <c r="F812" s="9"/>
      <c r="G812" s="9"/>
      <c r="H812" s="11"/>
      <c r="I812" s="11"/>
    </row>
    <row r="813" spans="1:9" ht="15" customHeight="1">
      <c r="A813" s="8"/>
      <c r="B813" s="9"/>
      <c r="C813" s="10"/>
      <c r="D813" s="10"/>
      <c r="E813" s="9"/>
      <c r="F813" s="9"/>
      <c r="G813" s="9"/>
      <c r="H813" s="11"/>
      <c r="I813" s="11"/>
    </row>
    <row r="814" spans="1:9" ht="15" customHeight="1">
      <c r="A814" s="8"/>
      <c r="B814" s="9"/>
      <c r="C814" s="10"/>
      <c r="D814" s="10"/>
      <c r="E814" s="9"/>
      <c r="F814" s="9"/>
      <c r="G814" s="9"/>
      <c r="H814" s="11"/>
      <c r="I814" s="11"/>
    </row>
    <row r="815" spans="1:9" ht="15" customHeight="1">
      <c r="A815" s="8"/>
      <c r="B815" s="9"/>
      <c r="C815" s="10"/>
      <c r="D815" s="10"/>
      <c r="E815" s="9"/>
      <c r="F815" s="9"/>
      <c r="G815" s="9"/>
      <c r="H815" s="11"/>
      <c r="I815" s="11"/>
    </row>
    <row r="816" spans="1:9" ht="15" customHeight="1">
      <c r="A816" s="8"/>
      <c r="B816" s="9"/>
      <c r="C816" s="10"/>
      <c r="D816" s="10"/>
      <c r="E816" s="9"/>
      <c r="F816" s="9"/>
      <c r="G816" s="9"/>
      <c r="H816" s="11"/>
      <c r="I816" s="11"/>
    </row>
    <row r="817" spans="1:9" ht="15" customHeight="1">
      <c r="A817" s="8"/>
      <c r="B817" s="9"/>
      <c r="C817" s="10"/>
      <c r="D817" s="10"/>
      <c r="E817" s="9"/>
      <c r="F817" s="9"/>
      <c r="G817" s="9"/>
      <c r="H817" s="11"/>
      <c r="I817" s="11"/>
    </row>
    <row r="818" spans="1:9" ht="15" customHeight="1">
      <c r="A818" s="8"/>
      <c r="B818" s="9"/>
      <c r="C818" s="10"/>
      <c r="D818" s="10"/>
      <c r="E818" s="9"/>
      <c r="F818" s="9"/>
      <c r="G818" s="9"/>
      <c r="H818" s="11"/>
      <c r="I818" s="11"/>
    </row>
    <row r="819" spans="1:9" ht="15" customHeight="1">
      <c r="A819" s="8"/>
      <c r="B819" s="9"/>
      <c r="C819" s="10"/>
      <c r="D819" s="10"/>
      <c r="E819" s="9"/>
      <c r="F819" s="9"/>
      <c r="G819" s="9"/>
      <c r="H819" s="11"/>
      <c r="I819" s="11"/>
    </row>
    <row r="820" spans="1:9" ht="15" customHeight="1">
      <c r="A820" s="8"/>
      <c r="B820" s="9"/>
      <c r="C820" s="10"/>
      <c r="D820" s="10"/>
      <c r="E820" s="9"/>
      <c r="F820" s="9"/>
      <c r="G820" s="9"/>
      <c r="H820" s="11"/>
      <c r="I820" s="11"/>
    </row>
    <row r="821" spans="1:9" ht="15" customHeight="1">
      <c r="A821" s="8"/>
      <c r="B821" s="9"/>
      <c r="C821" s="10"/>
      <c r="D821" s="10"/>
      <c r="E821" s="9"/>
      <c r="F821" s="9"/>
      <c r="G821" s="9"/>
      <c r="H821" s="11"/>
      <c r="I821" s="11"/>
    </row>
    <row r="822" spans="1:9" ht="15" customHeight="1">
      <c r="A822" s="8"/>
      <c r="B822" s="9"/>
      <c r="C822" s="10"/>
      <c r="D822" s="10"/>
      <c r="E822" s="9"/>
      <c r="F822" s="9"/>
      <c r="G822" s="9"/>
      <c r="H822" s="11"/>
      <c r="I822" s="11"/>
    </row>
    <row r="823" spans="1:9" ht="15" customHeight="1">
      <c r="A823" s="8"/>
      <c r="B823" s="9"/>
      <c r="C823" s="10"/>
      <c r="D823" s="10"/>
      <c r="E823" s="9"/>
      <c r="F823" s="9"/>
      <c r="G823" s="9"/>
      <c r="H823" s="11"/>
      <c r="I823" s="11"/>
    </row>
    <row r="824" spans="1:9" ht="15" customHeight="1">
      <c r="A824" s="8"/>
      <c r="B824" s="9"/>
      <c r="C824" s="10"/>
      <c r="D824" s="10"/>
      <c r="E824" s="9"/>
      <c r="F824" s="9"/>
      <c r="G824" s="9"/>
      <c r="H824" s="11"/>
      <c r="I824" s="11"/>
    </row>
    <row r="825" spans="1:9" ht="15" customHeight="1">
      <c r="A825" s="8"/>
      <c r="B825" s="9"/>
      <c r="C825" s="10"/>
      <c r="D825" s="10"/>
      <c r="E825" s="9"/>
      <c r="F825" s="9"/>
      <c r="G825" s="9"/>
      <c r="H825" s="11"/>
      <c r="I825" s="11"/>
    </row>
    <row r="826" spans="1:9" ht="15" customHeight="1">
      <c r="A826" s="8"/>
      <c r="B826" s="9"/>
      <c r="C826" s="10"/>
      <c r="D826" s="10"/>
      <c r="E826" s="9"/>
      <c r="F826" s="9"/>
      <c r="G826" s="9"/>
      <c r="H826" s="11"/>
      <c r="I826" s="11"/>
    </row>
    <row r="827" spans="1:9" ht="15" customHeight="1">
      <c r="A827" s="8"/>
      <c r="B827" s="9"/>
      <c r="C827" s="10"/>
      <c r="D827" s="10"/>
      <c r="E827" s="9"/>
      <c r="F827" s="9"/>
      <c r="G827" s="9"/>
      <c r="H827" s="11"/>
      <c r="I827" s="11"/>
    </row>
    <row r="828" spans="1:9" ht="15" customHeight="1">
      <c r="A828" s="8"/>
      <c r="B828" s="9"/>
      <c r="C828" s="10"/>
      <c r="D828" s="10"/>
      <c r="E828" s="9"/>
      <c r="F828" s="9"/>
      <c r="G828" s="9"/>
      <c r="H828" s="11"/>
      <c r="I828" s="11"/>
    </row>
    <row r="829" spans="1:9" ht="15" customHeight="1">
      <c r="A829" s="8"/>
      <c r="B829" s="9"/>
      <c r="C829" s="10"/>
      <c r="D829" s="10"/>
      <c r="E829" s="9"/>
      <c r="F829" s="9"/>
      <c r="G829" s="9"/>
      <c r="H829" s="11"/>
      <c r="I829" s="11"/>
    </row>
    <row r="830" spans="1:9" ht="15" customHeight="1">
      <c r="A830" s="8"/>
      <c r="B830" s="9"/>
      <c r="C830" s="10"/>
      <c r="D830" s="10"/>
      <c r="E830" s="9"/>
      <c r="F830" s="9"/>
      <c r="G830" s="9"/>
      <c r="H830" s="11"/>
      <c r="I830" s="11"/>
    </row>
    <row r="831" spans="1:9" ht="15" customHeight="1">
      <c r="A831" s="8"/>
      <c r="B831" s="9"/>
      <c r="C831" s="10"/>
      <c r="D831" s="10"/>
      <c r="E831" s="9"/>
      <c r="F831" s="9"/>
      <c r="G831" s="9"/>
      <c r="H831" s="11"/>
      <c r="I831" s="11"/>
    </row>
    <row r="832" spans="1:9" ht="15" customHeight="1">
      <c r="A832" s="8"/>
      <c r="B832" s="9"/>
      <c r="C832" s="10"/>
      <c r="D832" s="10"/>
      <c r="E832" s="9"/>
      <c r="F832" s="9"/>
      <c r="G832" s="9"/>
      <c r="H832" s="11"/>
      <c r="I832" s="11"/>
    </row>
    <row r="833" spans="1:9" ht="15" customHeight="1">
      <c r="A833" s="8"/>
      <c r="B833" s="9"/>
      <c r="C833" s="10"/>
      <c r="D833" s="10"/>
      <c r="E833" s="9"/>
      <c r="F833" s="9"/>
      <c r="G833" s="9"/>
      <c r="H833" s="11"/>
      <c r="I833" s="11"/>
    </row>
    <row r="834" spans="1:9" ht="15" customHeight="1">
      <c r="A834" s="8"/>
      <c r="B834" s="9"/>
      <c r="C834" s="10"/>
      <c r="D834" s="10"/>
      <c r="E834" s="9"/>
      <c r="F834" s="9"/>
      <c r="G834" s="9"/>
      <c r="H834" s="11"/>
      <c r="I834" s="11"/>
    </row>
    <row r="835" spans="1:9" ht="15" customHeight="1">
      <c r="A835" s="8"/>
      <c r="B835" s="9"/>
      <c r="C835" s="10"/>
      <c r="D835" s="10"/>
      <c r="E835" s="9"/>
      <c r="F835" s="9"/>
      <c r="G835" s="9"/>
      <c r="H835" s="11"/>
      <c r="I835" s="11"/>
    </row>
    <row r="836" spans="1:9" ht="15" customHeight="1">
      <c r="A836" s="8"/>
      <c r="B836" s="9"/>
      <c r="C836" s="10"/>
      <c r="D836" s="10"/>
      <c r="E836" s="9"/>
      <c r="F836" s="9"/>
      <c r="G836" s="9"/>
      <c r="H836" s="11"/>
      <c r="I836" s="11"/>
    </row>
    <row r="837" spans="1:9" ht="15" customHeight="1">
      <c r="A837" s="8"/>
      <c r="B837" s="9"/>
      <c r="C837" s="10"/>
      <c r="D837" s="10"/>
      <c r="E837" s="9"/>
      <c r="F837" s="9"/>
      <c r="G837" s="9"/>
      <c r="H837" s="11"/>
      <c r="I837" s="11"/>
    </row>
    <row r="838" spans="1:9" ht="15" customHeight="1">
      <c r="A838" s="8"/>
      <c r="B838" s="9"/>
      <c r="C838" s="10"/>
      <c r="D838" s="10"/>
      <c r="E838" s="9"/>
      <c r="F838" s="9"/>
      <c r="G838" s="9"/>
      <c r="H838" s="11"/>
      <c r="I838" s="11"/>
    </row>
    <row r="839" spans="1:9" ht="15" customHeight="1">
      <c r="A839" s="8"/>
      <c r="B839" s="9"/>
      <c r="C839" s="10"/>
      <c r="D839" s="10"/>
      <c r="E839" s="9"/>
      <c r="F839" s="9"/>
      <c r="G839" s="9"/>
      <c r="H839" s="11"/>
      <c r="I839" s="11"/>
    </row>
    <row r="840" spans="1:9" ht="15" customHeight="1">
      <c r="A840" s="8"/>
      <c r="B840" s="9"/>
      <c r="C840" s="10"/>
      <c r="D840" s="10"/>
      <c r="E840" s="9"/>
      <c r="F840" s="9"/>
      <c r="G840" s="9"/>
      <c r="H840" s="11"/>
      <c r="I840" s="11"/>
    </row>
    <row r="841" spans="1:9" ht="15" customHeight="1">
      <c r="A841" s="8"/>
      <c r="B841" s="9"/>
      <c r="C841" s="10"/>
      <c r="D841" s="10"/>
      <c r="E841" s="9"/>
      <c r="F841" s="9"/>
      <c r="G841" s="9"/>
      <c r="H841" s="11"/>
      <c r="I841" s="11"/>
    </row>
    <row r="842" spans="1:9" ht="15" customHeight="1">
      <c r="A842" s="8"/>
      <c r="B842" s="9"/>
      <c r="C842" s="10"/>
      <c r="D842" s="10"/>
      <c r="E842" s="9"/>
      <c r="F842" s="9"/>
      <c r="G842" s="9"/>
      <c r="H842" s="11"/>
      <c r="I842" s="11"/>
    </row>
    <row r="843" spans="1:9" ht="15" customHeight="1">
      <c r="A843" s="8"/>
      <c r="B843" s="9"/>
      <c r="C843" s="10"/>
      <c r="D843" s="10"/>
      <c r="E843" s="9"/>
      <c r="F843" s="9"/>
      <c r="G843" s="9"/>
      <c r="H843" s="11"/>
      <c r="I843" s="11"/>
    </row>
    <row r="844" spans="1:9" ht="15" customHeight="1">
      <c r="A844" s="8"/>
      <c r="B844" s="9"/>
      <c r="C844" s="10"/>
      <c r="D844" s="10"/>
      <c r="E844" s="9"/>
      <c r="F844" s="9"/>
      <c r="G844" s="9"/>
      <c r="H844" s="11"/>
      <c r="I844" s="11"/>
    </row>
    <row r="845" spans="1:9" ht="15" customHeight="1">
      <c r="A845" s="8"/>
      <c r="B845" s="9"/>
      <c r="C845" s="10"/>
      <c r="D845" s="10"/>
      <c r="E845" s="9"/>
      <c r="F845" s="9"/>
      <c r="G845" s="9"/>
      <c r="H845" s="11"/>
      <c r="I845" s="11"/>
    </row>
    <row r="846" spans="1:9" ht="15" customHeight="1">
      <c r="A846" s="8"/>
      <c r="B846" s="9"/>
      <c r="C846" s="10"/>
      <c r="D846" s="10"/>
      <c r="E846" s="9"/>
      <c r="F846" s="9"/>
      <c r="G846" s="9"/>
      <c r="H846" s="11"/>
      <c r="I846" s="11"/>
    </row>
    <row r="847" spans="1:9" ht="15" customHeight="1">
      <c r="A847" s="8"/>
      <c r="B847" s="9"/>
      <c r="C847" s="10"/>
      <c r="D847" s="10"/>
      <c r="E847" s="9"/>
      <c r="F847" s="9"/>
      <c r="G847" s="9"/>
      <c r="H847" s="11"/>
      <c r="I847" s="11"/>
    </row>
    <row r="848" spans="1:9" ht="15" customHeight="1">
      <c r="A848" s="8"/>
      <c r="B848" s="9"/>
      <c r="C848" s="10"/>
      <c r="D848" s="10"/>
      <c r="E848" s="9"/>
      <c r="F848" s="9"/>
      <c r="G848" s="9"/>
      <c r="H848" s="11"/>
      <c r="I848" s="11"/>
    </row>
    <row r="849" spans="1:9" ht="15" customHeight="1">
      <c r="A849" s="8"/>
      <c r="B849" s="9"/>
      <c r="C849" s="10"/>
      <c r="D849" s="10"/>
      <c r="E849" s="9"/>
      <c r="F849" s="9"/>
      <c r="G849" s="9"/>
      <c r="H849" s="11"/>
      <c r="I849" s="11"/>
    </row>
    <row r="850" spans="1:9" ht="15" customHeight="1">
      <c r="A850" s="8"/>
      <c r="B850" s="9"/>
      <c r="C850" s="10"/>
      <c r="D850" s="10"/>
      <c r="E850" s="9"/>
      <c r="F850" s="9"/>
      <c r="G850" s="9"/>
      <c r="H850" s="11"/>
      <c r="I850" s="11"/>
    </row>
    <row r="851" spans="1:9" ht="15" customHeight="1">
      <c r="A851" s="8"/>
      <c r="B851" s="9"/>
      <c r="C851" s="10"/>
      <c r="D851" s="10"/>
      <c r="E851" s="9"/>
      <c r="F851" s="9"/>
      <c r="G851" s="9"/>
      <c r="H851" s="11"/>
      <c r="I851" s="11"/>
    </row>
    <row r="852" spans="1:9" ht="15" customHeight="1">
      <c r="A852" s="8"/>
      <c r="B852" s="9"/>
      <c r="C852" s="10"/>
      <c r="D852" s="10"/>
      <c r="E852" s="9"/>
      <c r="F852" s="9"/>
      <c r="G852" s="9"/>
      <c r="H852" s="11"/>
      <c r="I852" s="11"/>
    </row>
    <row r="853" spans="1:9" ht="15" customHeight="1">
      <c r="A853" s="8"/>
      <c r="B853" s="9"/>
      <c r="C853" s="10"/>
      <c r="D853" s="10"/>
      <c r="E853" s="9"/>
      <c r="F853" s="9"/>
      <c r="G853" s="9"/>
      <c r="H853" s="11"/>
      <c r="I853" s="11"/>
    </row>
    <row r="854" spans="1:9" ht="15" customHeight="1">
      <c r="A854" s="8"/>
      <c r="B854" s="9"/>
      <c r="C854" s="10"/>
      <c r="D854" s="10"/>
      <c r="E854" s="9"/>
      <c r="F854" s="9"/>
      <c r="G854" s="9"/>
      <c r="H854" s="11"/>
      <c r="I854" s="11"/>
    </row>
    <row r="855" spans="1:9" ht="15" customHeight="1">
      <c r="A855" s="8"/>
      <c r="B855" s="9"/>
      <c r="C855" s="10"/>
      <c r="D855" s="10"/>
      <c r="E855" s="9"/>
      <c r="F855" s="9"/>
      <c r="G855" s="9"/>
      <c r="H855" s="11"/>
      <c r="I855" s="11"/>
    </row>
    <row r="856" spans="1:9" ht="15" customHeight="1">
      <c r="A856" s="8"/>
      <c r="B856" s="9"/>
      <c r="C856" s="10"/>
      <c r="D856" s="10"/>
      <c r="E856" s="9"/>
      <c r="F856" s="9"/>
      <c r="G856" s="9"/>
      <c r="H856" s="11"/>
      <c r="I856" s="11"/>
    </row>
    <row r="857" spans="1:9" ht="15" customHeight="1">
      <c r="A857" s="8"/>
      <c r="B857" s="9"/>
      <c r="C857" s="10"/>
      <c r="D857" s="10"/>
      <c r="E857" s="9"/>
      <c r="F857" s="9"/>
      <c r="G857" s="9"/>
      <c r="H857" s="11"/>
      <c r="I857" s="11"/>
    </row>
    <row r="858" spans="1:9" ht="15" customHeight="1">
      <c r="A858" s="8"/>
      <c r="B858" s="9"/>
      <c r="C858" s="10"/>
      <c r="D858" s="10"/>
      <c r="E858" s="9"/>
      <c r="F858" s="9"/>
      <c r="G858" s="9"/>
      <c r="H858" s="11"/>
      <c r="I858" s="11"/>
    </row>
    <row r="859" spans="1:9" ht="15" customHeight="1">
      <c r="A859" s="8"/>
      <c r="B859" s="9"/>
      <c r="C859" s="10"/>
      <c r="D859" s="10"/>
      <c r="E859" s="9"/>
      <c r="F859" s="9"/>
      <c r="G859" s="9"/>
      <c r="H859" s="11"/>
      <c r="I859" s="11"/>
    </row>
    <row r="860" spans="1:9" ht="15" customHeight="1">
      <c r="A860" s="8"/>
      <c r="B860" s="9"/>
      <c r="C860" s="10"/>
      <c r="D860" s="10"/>
      <c r="E860" s="9"/>
      <c r="F860" s="9"/>
      <c r="G860" s="9"/>
      <c r="H860" s="11"/>
      <c r="I860" s="11"/>
    </row>
    <row r="861" spans="1:9" ht="15" customHeight="1">
      <c r="A861" s="8"/>
      <c r="B861" s="9"/>
      <c r="C861" s="10"/>
      <c r="D861" s="10"/>
      <c r="E861" s="9"/>
      <c r="F861" s="9"/>
      <c r="G861" s="9"/>
      <c r="H861" s="11"/>
      <c r="I861" s="11"/>
    </row>
    <row r="862" spans="1:9" ht="15" customHeight="1">
      <c r="A862" s="8"/>
      <c r="B862" s="9"/>
      <c r="C862" s="10"/>
      <c r="D862" s="10"/>
      <c r="E862" s="9"/>
      <c r="F862" s="9"/>
      <c r="G862" s="9"/>
      <c r="H862" s="11"/>
      <c r="I862" s="11"/>
    </row>
    <row r="863" spans="1:9" ht="15" customHeight="1">
      <c r="A863" s="8"/>
      <c r="B863" s="9"/>
      <c r="C863" s="10"/>
      <c r="D863" s="10"/>
      <c r="E863" s="9"/>
      <c r="F863" s="9"/>
      <c r="G863" s="9"/>
      <c r="H863" s="11"/>
      <c r="I863" s="11"/>
    </row>
    <row r="864" spans="1:9" ht="15" customHeight="1">
      <c r="A864" s="8"/>
      <c r="B864" s="9"/>
      <c r="C864" s="10"/>
      <c r="D864" s="10"/>
      <c r="E864" s="9"/>
      <c r="F864" s="9"/>
      <c r="G864" s="9"/>
      <c r="H864" s="11"/>
      <c r="I864" s="11"/>
    </row>
    <row r="865" spans="1:9" ht="15" customHeight="1">
      <c r="A865" s="8"/>
      <c r="B865" s="9"/>
      <c r="C865" s="10"/>
      <c r="D865" s="10"/>
      <c r="E865" s="9"/>
      <c r="F865" s="9"/>
      <c r="G865" s="9"/>
      <c r="H865" s="11"/>
      <c r="I865" s="11"/>
    </row>
    <row r="866" spans="1:9" ht="15" customHeight="1">
      <c r="A866" s="8"/>
      <c r="B866" s="9"/>
      <c r="C866" s="10"/>
      <c r="D866" s="10"/>
      <c r="E866" s="9"/>
      <c r="F866" s="9"/>
      <c r="G866" s="9"/>
      <c r="H866" s="11"/>
      <c r="I866" s="11"/>
    </row>
    <row r="867" spans="1:9" ht="15" customHeight="1">
      <c r="A867" s="8"/>
      <c r="B867" s="9"/>
      <c r="C867" s="10"/>
      <c r="D867" s="10"/>
      <c r="E867" s="9"/>
      <c r="F867" s="9"/>
      <c r="G867" s="9"/>
      <c r="H867" s="11"/>
      <c r="I867" s="11"/>
    </row>
    <row r="868" spans="1:9" ht="15" customHeight="1">
      <c r="A868" s="8"/>
      <c r="B868" s="9"/>
      <c r="C868" s="10"/>
      <c r="D868" s="10"/>
      <c r="E868" s="9"/>
      <c r="F868" s="9"/>
      <c r="G868" s="9"/>
      <c r="H868" s="11"/>
      <c r="I868" s="11"/>
    </row>
    <row r="869" spans="1:9" ht="15" customHeight="1">
      <c r="A869" s="8"/>
      <c r="B869" s="9"/>
      <c r="C869" s="10"/>
      <c r="D869" s="10"/>
      <c r="E869" s="9"/>
      <c r="F869" s="9"/>
      <c r="G869" s="9"/>
      <c r="H869" s="11"/>
      <c r="I869" s="11"/>
    </row>
    <row r="870" spans="1:9" ht="15" customHeight="1">
      <c r="A870" s="8"/>
      <c r="B870" s="9"/>
      <c r="C870" s="10"/>
      <c r="D870" s="10"/>
      <c r="E870" s="9"/>
      <c r="F870" s="9"/>
      <c r="G870" s="9"/>
      <c r="H870" s="11"/>
      <c r="I870" s="11"/>
    </row>
    <row r="871" spans="1:9" ht="15" customHeight="1">
      <c r="A871" s="8"/>
      <c r="B871" s="9"/>
      <c r="C871" s="10"/>
      <c r="D871" s="10"/>
      <c r="E871" s="9"/>
      <c r="F871" s="9"/>
      <c r="G871" s="9"/>
      <c r="H871" s="11"/>
      <c r="I871" s="11"/>
    </row>
    <row r="872" spans="1:9" ht="15" customHeight="1">
      <c r="A872" s="8"/>
      <c r="B872" s="9"/>
      <c r="C872" s="10"/>
      <c r="D872" s="10"/>
      <c r="E872" s="9"/>
      <c r="F872" s="9"/>
      <c r="G872" s="9"/>
      <c r="H872" s="11"/>
      <c r="I872" s="11"/>
    </row>
    <row r="873" spans="1:9" ht="15" customHeight="1">
      <c r="A873" s="8"/>
      <c r="B873" s="9"/>
      <c r="C873" s="10"/>
      <c r="D873" s="10"/>
      <c r="E873" s="9"/>
      <c r="F873" s="9"/>
      <c r="G873" s="9"/>
      <c r="H873" s="11"/>
      <c r="I873" s="11"/>
    </row>
    <row r="874" spans="1:9" ht="15" customHeight="1">
      <c r="A874" s="8"/>
      <c r="B874" s="9"/>
      <c r="C874" s="10"/>
      <c r="D874" s="10"/>
      <c r="E874" s="9"/>
      <c r="F874" s="9"/>
      <c r="G874" s="9"/>
      <c r="H874" s="11"/>
      <c r="I874" s="11"/>
    </row>
    <row r="875" spans="1:9" ht="15" customHeight="1">
      <c r="A875" s="8"/>
      <c r="B875" s="9"/>
      <c r="C875" s="10"/>
      <c r="D875" s="10"/>
      <c r="E875" s="9"/>
      <c r="F875" s="9"/>
      <c r="G875" s="9"/>
      <c r="H875" s="11"/>
      <c r="I875" s="11"/>
    </row>
    <row r="876" spans="1:9" ht="15" customHeight="1">
      <c r="A876" s="8"/>
      <c r="B876" s="9"/>
      <c r="C876" s="10"/>
      <c r="D876" s="10"/>
      <c r="E876" s="9"/>
      <c r="F876" s="9"/>
      <c r="G876" s="9"/>
      <c r="H876" s="11"/>
      <c r="I876" s="11"/>
    </row>
    <row r="877" spans="1:9" ht="15" customHeight="1">
      <c r="A877" s="8"/>
      <c r="B877" s="9"/>
      <c r="C877" s="10"/>
      <c r="D877" s="10"/>
      <c r="E877" s="9"/>
      <c r="F877" s="9"/>
      <c r="G877" s="9"/>
      <c r="H877" s="11"/>
      <c r="I877" s="11"/>
    </row>
    <row r="878" spans="1:9" ht="15" customHeight="1">
      <c r="A878" s="8"/>
      <c r="B878" s="9"/>
      <c r="C878" s="10"/>
      <c r="D878" s="10"/>
      <c r="E878" s="9"/>
      <c r="F878" s="9"/>
      <c r="G878" s="9"/>
      <c r="H878" s="11"/>
      <c r="I878" s="11"/>
    </row>
    <row r="879" spans="1:9" ht="15" customHeight="1">
      <c r="A879" s="8"/>
      <c r="B879" s="9"/>
      <c r="C879" s="10"/>
      <c r="D879" s="10"/>
      <c r="E879" s="9"/>
      <c r="F879" s="9"/>
      <c r="G879" s="9"/>
      <c r="H879" s="11"/>
      <c r="I879" s="11"/>
    </row>
    <row r="880" spans="1:9" ht="15" customHeight="1">
      <c r="A880" s="8"/>
      <c r="B880" s="9"/>
      <c r="C880" s="10"/>
      <c r="D880" s="10"/>
      <c r="E880" s="9"/>
      <c r="F880" s="9"/>
      <c r="G880" s="9"/>
      <c r="H880" s="11"/>
      <c r="I880" s="11"/>
    </row>
    <row r="881" spans="1:9" ht="15" customHeight="1">
      <c r="A881" s="8"/>
      <c r="B881" s="9"/>
      <c r="C881" s="10"/>
      <c r="D881" s="10"/>
      <c r="E881" s="9"/>
      <c r="F881" s="9"/>
      <c r="G881" s="9"/>
      <c r="H881" s="11"/>
      <c r="I881" s="11"/>
    </row>
    <row r="882" spans="1:9" ht="15" customHeight="1">
      <c r="A882" s="8"/>
      <c r="B882" s="9"/>
      <c r="C882" s="10"/>
      <c r="D882" s="10"/>
      <c r="E882" s="9"/>
      <c r="F882" s="9"/>
      <c r="G882" s="9"/>
      <c r="H882" s="11"/>
      <c r="I882" s="11"/>
    </row>
    <row r="883" spans="1:9" ht="15" customHeight="1">
      <c r="A883" s="8"/>
      <c r="B883" s="9"/>
      <c r="C883" s="10"/>
      <c r="D883" s="10"/>
      <c r="E883" s="9"/>
      <c r="F883" s="9"/>
      <c r="G883" s="9"/>
      <c r="H883" s="11"/>
      <c r="I883" s="11"/>
    </row>
    <row r="884" spans="1:9" ht="15" customHeight="1">
      <c r="A884" s="8"/>
      <c r="B884" s="9"/>
      <c r="C884" s="10"/>
      <c r="D884" s="10"/>
      <c r="E884" s="9"/>
      <c r="F884" s="9"/>
      <c r="G884" s="9"/>
      <c r="H884" s="11"/>
      <c r="I884" s="11"/>
    </row>
    <row r="885" spans="1:9" ht="15" customHeight="1">
      <c r="A885" s="8"/>
      <c r="B885" s="9"/>
      <c r="C885" s="10"/>
      <c r="D885" s="10"/>
      <c r="E885" s="9"/>
      <c r="F885" s="9"/>
      <c r="G885" s="9"/>
      <c r="H885" s="11"/>
      <c r="I885" s="11"/>
    </row>
    <row r="886" spans="1:9" ht="15" customHeight="1">
      <c r="A886" s="8"/>
      <c r="B886" s="9"/>
      <c r="C886" s="10"/>
      <c r="D886" s="10"/>
      <c r="E886" s="9"/>
      <c r="F886" s="9"/>
      <c r="G886" s="9"/>
      <c r="H886" s="11"/>
      <c r="I886" s="11"/>
    </row>
    <row r="887" spans="1:9" ht="15" customHeight="1">
      <c r="A887" s="8"/>
      <c r="B887" s="9"/>
      <c r="C887" s="10"/>
      <c r="D887" s="10"/>
      <c r="E887" s="9"/>
      <c r="F887" s="9"/>
      <c r="G887" s="9"/>
      <c r="H887" s="11"/>
      <c r="I887" s="11"/>
    </row>
    <row r="888" spans="1:9" ht="15" customHeight="1">
      <c r="A888" s="8"/>
      <c r="B888" s="9"/>
      <c r="C888" s="10"/>
      <c r="D888" s="10"/>
      <c r="E888" s="9"/>
      <c r="F888" s="9"/>
      <c r="G888" s="9"/>
      <c r="H888" s="11"/>
      <c r="I888" s="11"/>
    </row>
    <row r="889" spans="1:9" ht="15" customHeight="1">
      <c r="A889" s="8"/>
      <c r="B889" s="9"/>
      <c r="C889" s="10"/>
      <c r="D889" s="10"/>
      <c r="E889" s="9"/>
      <c r="F889" s="9"/>
      <c r="G889" s="9"/>
      <c r="H889" s="11"/>
      <c r="I889" s="11"/>
    </row>
    <row r="890" spans="1:9" ht="15" customHeight="1">
      <c r="A890" s="8"/>
      <c r="B890" s="9"/>
      <c r="C890" s="10"/>
      <c r="D890" s="10"/>
      <c r="E890" s="9"/>
      <c r="F890" s="9"/>
      <c r="G890" s="9"/>
      <c r="H890" s="11"/>
      <c r="I890" s="11"/>
    </row>
    <row r="891" spans="1:9" ht="15" customHeight="1">
      <c r="A891" s="8"/>
      <c r="B891" s="9"/>
      <c r="C891" s="10"/>
      <c r="D891" s="10"/>
      <c r="E891" s="9"/>
      <c r="F891" s="9"/>
      <c r="G891" s="9"/>
      <c r="H891" s="11"/>
      <c r="I891" s="11"/>
    </row>
    <row r="892" spans="1:9" ht="15" customHeight="1">
      <c r="A892" s="8"/>
      <c r="B892" s="9"/>
      <c r="C892" s="10"/>
      <c r="D892" s="10"/>
      <c r="E892" s="9"/>
      <c r="F892" s="9"/>
      <c r="G892" s="9"/>
      <c r="H892" s="11"/>
      <c r="I892" s="11"/>
    </row>
    <row r="893" spans="1:9" ht="15" customHeight="1">
      <c r="A893" s="8"/>
      <c r="B893" s="9"/>
      <c r="C893" s="10"/>
      <c r="D893" s="10"/>
      <c r="E893" s="9"/>
      <c r="F893" s="9"/>
      <c r="G893" s="9"/>
      <c r="H893" s="11"/>
      <c r="I893" s="11"/>
    </row>
    <row r="894" spans="1:9" ht="15" customHeight="1">
      <c r="A894" s="8"/>
      <c r="B894" s="9"/>
      <c r="C894" s="10"/>
      <c r="D894" s="10"/>
      <c r="E894" s="9"/>
      <c r="F894" s="9"/>
      <c r="G894" s="9"/>
      <c r="H894" s="11"/>
      <c r="I894" s="11"/>
    </row>
    <row r="895" spans="1:9" ht="15" customHeight="1">
      <c r="A895" s="8"/>
      <c r="B895" s="9"/>
      <c r="C895" s="10"/>
      <c r="D895" s="10"/>
      <c r="E895" s="9"/>
      <c r="F895" s="9"/>
      <c r="G895" s="9"/>
      <c r="H895" s="11"/>
      <c r="I895" s="11"/>
    </row>
    <row r="896" spans="1:9" ht="15" customHeight="1">
      <c r="A896" s="8"/>
      <c r="B896" s="9"/>
      <c r="C896" s="10"/>
      <c r="D896" s="10"/>
      <c r="E896" s="9"/>
      <c r="F896" s="9"/>
      <c r="G896" s="9"/>
      <c r="H896" s="11"/>
      <c r="I896" s="11"/>
    </row>
    <row r="897" spans="1:9" ht="15" customHeight="1">
      <c r="A897" s="8"/>
      <c r="B897" s="9"/>
      <c r="C897" s="10"/>
      <c r="D897" s="10"/>
      <c r="E897" s="9"/>
      <c r="F897" s="9"/>
      <c r="G897" s="9"/>
      <c r="H897" s="11"/>
      <c r="I897" s="11"/>
    </row>
    <row r="898" spans="1:9" ht="15" customHeight="1">
      <c r="A898" s="8"/>
      <c r="B898" s="9"/>
      <c r="C898" s="10"/>
      <c r="D898" s="10"/>
      <c r="E898" s="9"/>
      <c r="F898" s="9"/>
      <c r="G898" s="9"/>
      <c r="H898" s="11"/>
      <c r="I898" s="11"/>
    </row>
    <row r="899" spans="1:9" ht="15" customHeight="1">
      <c r="A899" s="8"/>
      <c r="B899" s="9"/>
      <c r="C899" s="10"/>
      <c r="D899" s="10"/>
      <c r="E899" s="9"/>
      <c r="F899" s="9"/>
      <c r="G899" s="9"/>
      <c r="H899" s="11"/>
      <c r="I899" s="11"/>
    </row>
    <row r="900" spans="1:9" ht="15" customHeight="1">
      <c r="A900" s="8"/>
      <c r="B900" s="9"/>
      <c r="C900" s="10"/>
      <c r="D900" s="10"/>
      <c r="E900" s="9"/>
      <c r="F900" s="9"/>
      <c r="G900" s="9"/>
      <c r="H900" s="11"/>
      <c r="I900" s="11"/>
    </row>
    <row r="901" spans="1:9" ht="15" customHeight="1">
      <c r="A901" s="8"/>
      <c r="B901" s="9"/>
      <c r="C901" s="10"/>
      <c r="D901" s="10"/>
      <c r="E901" s="9"/>
      <c r="F901" s="9"/>
      <c r="G901" s="9"/>
      <c r="H901" s="11"/>
      <c r="I901" s="11"/>
    </row>
    <row r="902" spans="1:9" ht="15" customHeight="1">
      <c r="A902" s="8"/>
      <c r="B902" s="9"/>
      <c r="C902" s="10"/>
      <c r="D902" s="10"/>
      <c r="E902" s="9"/>
      <c r="F902" s="9"/>
      <c r="G902" s="9"/>
      <c r="H902" s="11"/>
      <c r="I902" s="11"/>
    </row>
    <row r="903" spans="1:9" ht="15" customHeight="1">
      <c r="A903" s="8"/>
      <c r="B903" s="9"/>
      <c r="C903" s="10"/>
      <c r="D903" s="10"/>
      <c r="E903" s="9"/>
      <c r="F903" s="9"/>
      <c r="G903" s="9"/>
      <c r="H903" s="11"/>
      <c r="I903" s="11"/>
    </row>
    <row r="904" spans="1:9" ht="15" customHeight="1">
      <c r="A904" s="8"/>
      <c r="B904" s="9"/>
      <c r="C904" s="10"/>
      <c r="D904" s="10"/>
      <c r="E904" s="9"/>
      <c r="F904" s="9"/>
      <c r="G904" s="9"/>
      <c r="H904" s="11"/>
      <c r="I904" s="11"/>
    </row>
    <row r="905" spans="1:9" ht="15" customHeight="1">
      <c r="A905" s="8"/>
      <c r="B905" s="9"/>
      <c r="C905" s="10"/>
      <c r="D905" s="10"/>
      <c r="E905" s="9"/>
      <c r="F905" s="9"/>
      <c r="G905" s="9"/>
      <c r="H905" s="11"/>
      <c r="I905" s="11"/>
    </row>
    <row r="906" spans="1:9" ht="15" customHeight="1">
      <c r="A906" s="8"/>
      <c r="B906" s="9"/>
      <c r="C906" s="10"/>
      <c r="D906" s="10"/>
      <c r="E906" s="9"/>
      <c r="F906" s="9"/>
      <c r="G906" s="9"/>
      <c r="H906" s="11"/>
      <c r="I906" s="11"/>
    </row>
    <row r="907" spans="1:9" ht="15" customHeight="1">
      <c r="A907" s="8"/>
      <c r="B907" s="9"/>
      <c r="C907" s="10"/>
      <c r="D907" s="10"/>
      <c r="E907" s="9"/>
      <c r="F907" s="9"/>
      <c r="G907" s="9"/>
      <c r="H907" s="11"/>
      <c r="I907" s="11"/>
    </row>
    <row r="908" spans="1:9" ht="15" customHeight="1">
      <c r="A908" s="8"/>
      <c r="B908" s="9"/>
      <c r="C908" s="10"/>
      <c r="D908" s="10"/>
      <c r="E908" s="9"/>
      <c r="F908" s="9"/>
      <c r="G908" s="9"/>
      <c r="H908" s="11"/>
      <c r="I908" s="11"/>
    </row>
    <row r="909" spans="1:9" ht="15" customHeight="1">
      <c r="A909" s="8"/>
      <c r="B909" s="9"/>
      <c r="C909" s="10"/>
      <c r="D909" s="10"/>
      <c r="E909" s="9"/>
      <c r="F909" s="9"/>
      <c r="G909" s="9"/>
      <c r="H909" s="11"/>
      <c r="I909" s="11"/>
    </row>
    <row r="910" spans="1:9" ht="15" customHeight="1">
      <c r="A910" s="8"/>
      <c r="B910" s="9"/>
      <c r="C910" s="10"/>
      <c r="D910" s="10"/>
      <c r="E910" s="9"/>
      <c r="F910" s="9"/>
      <c r="G910" s="9"/>
      <c r="H910" s="11"/>
      <c r="I910" s="11"/>
    </row>
    <row r="911" spans="1:9" ht="15" customHeight="1">
      <c r="A911" s="8"/>
      <c r="B911" s="9"/>
      <c r="C911" s="10"/>
      <c r="D911" s="10"/>
      <c r="E911" s="9"/>
      <c r="F911" s="9"/>
      <c r="G911" s="9"/>
      <c r="H911" s="11"/>
      <c r="I911" s="11"/>
    </row>
    <row r="912" spans="1:9" ht="15" customHeight="1">
      <c r="A912" s="8"/>
      <c r="B912" s="9"/>
      <c r="C912" s="10"/>
      <c r="D912" s="10"/>
      <c r="E912" s="9"/>
      <c r="F912" s="9"/>
      <c r="G912" s="9"/>
      <c r="H912" s="11"/>
      <c r="I912" s="11"/>
    </row>
    <row r="913" spans="1:9" ht="15" customHeight="1">
      <c r="A913" s="8"/>
      <c r="B913" s="9"/>
      <c r="C913" s="10"/>
      <c r="D913" s="10"/>
      <c r="E913" s="9"/>
      <c r="F913" s="9"/>
      <c r="G913" s="9"/>
      <c r="H913" s="11"/>
      <c r="I913" s="11"/>
    </row>
    <row r="914" spans="1:9" ht="15" customHeight="1">
      <c r="A914" s="8"/>
      <c r="B914" s="9"/>
      <c r="C914" s="10"/>
      <c r="D914" s="10"/>
      <c r="E914" s="9"/>
      <c r="F914" s="9"/>
      <c r="G914" s="9"/>
      <c r="H914" s="11"/>
      <c r="I914" s="11"/>
    </row>
    <row r="915" spans="1:9" ht="15" customHeight="1">
      <c r="A915" s="8"/>
      <c r="B915" s="9"/>
      <c r="C915" s="10"/>
      <c r="D915" s="10"/>
      <c r="E915" s="9"/>
      <c r="F915" s="9"/>
      <c r="G915" s="9"/>
      <c r="H915" s="11"/>
      <c r="I915" s="11"/>
    </row>
    <row r="916" spans="1:9" ht="15" customHeight="1">
      <c r="A916" s="8"/>
      <c r="B916" s="9"/>
      <c r="C916" s="10"/>
      <c r="D916" s="10"/>
      <c r="E916" s="9"/>
      <c r="F916" s="9"/>
      <c r="G916" s="9"/>
      <c r="H916" s="11"/>
      <c r="I916" s="11"/>
    </row>
    <row r="917" spans="1:9" ht="15" customHeight="1">
      <c r="A917" s="8"/>
      <c r="B917" s="9"/>
      <c r="C917" s="10"/>
      <c r="D917" s="10"/>
      <c r="E917" s="9"/>
      <c r="F917" s="9"/>
      <c r="G917" s="9"/>
      <c r="H917" s="11"/>
      <c r="I917" s="11"/>
    </row>
    <row r="918" spans="1:9" ht="15" customHeight="1">
      <c r="A918" s="8"/>
      <c r="B918" s="9"/>
      <c r="C918" s="10"/>
      <c r="D918" s="10"/>
      <c r="E918" s="9"/>
      <c r="F918" s="9"/>
      <c r="G918" s="9"/>
      <c r="H918" s="11"/>
      <c r="I918" s="11"/>
    </row>
    <row r="919" spans="1:9" ht="15" customHeight="1">
      <c r="A919" s="8"/>
      <c r="B919" s="9"/>
      <c r="C919" s="10"/>
      <c r="D919" s="10"/>
      <c r="E919" s="9"/>
      <c r="F919" s="9"/>
      <c r="G919" s="9"/>
      <c r="H919" s="11"/>
      <c r="I919" s="11"/>
    </row>
    <row r="920" spans="1:9" ht="15" customHeight="1">
      <c r="A920" s="8"/>
      <c r="B920" s="9"/>
      <c r="C920" s="10"/>
      <c r="D920" s="10"/>
      <c r="E920" s="9"/>
      <c r="F920" s="9"/>
      <c r="G920" s="9"/>
      <c r="H920" s="11"/>
      <c r="I920" s="11"/>
    </row>
    <row r="921" spans="1:9" ht="15" customHeight="1">
      <c r="A921" s="8"/>
      <c r="B921" s="9"/>
      <c r="C921" s="10"/>
      <c r="D921" s="10"/>
      <c r="E921" s="9"/>
      <c r="F921" s="9"/>
      <c r="G921" s="9"/>
      <c r="H921" s="11"/>
      <c r="I921" s="11"/>
    </row>
    <row r="922" spans="1:9" ht="15" customHeight="1">
      <c r="A922" s="8"/>
      <c r="B922" s="9"/>
      <c r="C922" s="10"/>
      <c r="D922" s="10"/>
      <c r="E922" s="9"/>
      <c r="F922" s="9"/>
      <c r="G922" s="9"/>
      <c r="H922" s="11"/>
      <c r="I922" s="11"/>
    </row>
    <row r="923" spans="1:9" ht="15" customHeight="1">
      <c r="A923" s="8"/>
      <c r="B923" s="9"/>
      <c r="C923" s="10"/>
      <c r="D923" s="10"/>
      <c r="E923" s="9"/>
      <c r="F923" s="9"/>
      <c r="G923" s="9"/>
      <c r="H923" s="11"/>
      <c r="I923" s="11"/>
    </row>
    <row r="924" spans="1:9" ht="15" customHeight="1">
      <c r="A924" s="8"/>
      <c r="B924" s="9"/>
      <c r="C924" s="10"/>
      <c r="D924" s="10"/>
      <c r="E924" s="9"/>
      <c r="F924" s="9"/>
      <c r="G924" s="9"/>
      <c r="H924" s="11"/>
      <c r="I924" s="11"/>
    </row>
    <row r="925" spans="1:9" ht="15" customHeight="1">
      <c r="A925" s="8"/>
      <c r="B925" s="9"/>
      <c r="C925" s="10"/>
      <c r="D925" s="10"/>
      <c r="E925" s="9"/>
      <c r="F925" s="9"/>
      <c r="G925" s="9"/>
      <c r="H925" s="11"/>
      <c r="I925" s="11"/>
    </row>
    <row r="926" spans="1:9" ht="15" customHeight="1">
      <c r="A926" s="8"/>
      <c r="B926" s="9"/>
      <c r="C926" s="10"/>
      <c r="D926" s="10"/>
      <c r="E926" s="9"/>
      <c r="F926" s="9"/>
      <c r="G926" s="9"/>
      <c r="H926" s="11"/>
      <c r="I926" s="11"/>
    </row>
    <row r="927" spans="1:9" ht="15" customHeight="1">
      <c r="A927" s="8"/>
      <c r="B927" s="9"/>
      <c r="C927" s="10"/>
      <c r="D927" s="10"/>
      <c r="E927" s="9"/>
      <c r="F927" s="9"/>
      <c r="G927" s="9"/>
      <c r="H927" s="11"/>
      <c r="I927" s="11"/>
    </row>
    <row r="928" spans="1:9" ht="15" customHeight="1">
      <c r="A928" s="8"/>
      <c r="B928" s="9"/>
      <c r="C928" s="10"/>
      <c r="D928" s="10"/>
      <c r="E928" s="9"/>
      <c r="F928" s="9"/>
      <c r="G928" s="9"/>
      <c r="H928" s="11"/>
      <c r="I928" s="11"/>
    </row>
    <row r="929" spans="1:9" ht="15" customHeight="1">
      <c r="A929" s="8"/>
      <c r="B929" s="9"/>
      <c r="C929" s="10"/>
      <c r="D929" s="10"/>
      <c r="E929" s="9"/>
      <c r="F929" s="9"/>
      <c r="G929" s="9"/>
      <c r="H929" s="11"/>
      <c r="I929" s="11"/>
    </row>
    <row r="930" spans="1:9" ht="15" customHeight="1">
      <c r="A930" s="8"/>
      <c r="B930" s="9"/>
      <c r="C930" s="10"/>
      <c r="D930" s="10"/>
      <c r="E930" s="9"/>
      <c r="F930" s="9"/>
      <c r="G930" s="9"/>
      <c r="H930" s="11"/>
      <c r="I930" s="11"/>
    </row>
    <row r="931" spans="1:9" ht="15" customHeight="1">
      <c r="A931" s="8"/>
      <c r="B931" s="9"/>
      <c r="C931" s="10"/>
      <c r="D931" s="10"/>
      <c r="E931" s="9"/>
      <c r="F931" s="9"/>
      <c r="G931" s="9"/>
      <c r="H931" s="11"/>
      <c r="I931" s="11"/>
    </row>
    <row r="932" spans="1:9" ht="15" customHeight="1">
      <c r="A932" s="8"/>
      <c r="B932" s="9"/>
      <c r="C932" s="10"/>
      <c r="D932" s="10"/>
      <c r="E932" s="9"/>
      <c r="F932" s="9"/>
      <c r="G932" s="9"/>
      <c r="H932" s="11"/>
      <c r="I932" s="11"/>
    </row>
    <row r="933" spans="1:9" ht="15" customHeight="1">
      <c r="A933" s="8"/>
      <c r="B933" s="9"/>
      <c r="C933" s="10"/>
      <c r="D933" s="10"/>
      <c r="E933" s="9"/>
      <c r="F933" s="9"/>
      <c r="G933" s="9"/>
      <c r="H933" s="11"/>
      <c r="I933" s="11"/>
    </row>
    <row r="934" spans="1:9" ht="15" customHeight="1">
      <c r="A934" s="8"/>
      <c r="B934" s="9"/>
      <c r="C934" s="10"/>
      <c r="D934" s="10"/>
      <c r="E934" s="9"/>
      <c r="F934" s="9"/>
      <c r="G934" s="9"/>
      <c r="H934" s="11"/>
      <c r="I934" s="11"/>
    </row>
    <row r="935" spans="1:9" ht="15" customHeight="1">
      <c r="A935" s="8"/>
      <c r="B935" s="9"/>
      <c r="C935" s="10"/>
      <c r="D935" s="10"/>
      <c r="E935" s="9"/>
      <c r="F935" s="9"/>
      <c r="G935" s="9"/>
      <c r="H935" s="11"/>
      <c r="I935" s="11"/>
    </row>
    <row r="936" spans="1:9" ht="15" customHeight="1">
      <c r="A936" s="8"/>
      <c r="B936" s="9"/>
      <c r="C936" s="10"/>
      <c r="D936" s="10"/>
      <c r="E936" s="9"/>
      <c r="F936" s="9"/>
      <c r="G936" s="9"/>
      <c r="H936" s="11"/>
      <c r="I936" s="11"/>
    </row>
    <row r="937" spans="1:9" ht="15" customHeight="1">
      <c r="A937" s="8"/>
      <c r="B937" s="9"/>
      <c r="C937" s="10"/>
      <c r="D937" s="10"/>
      <c r="E937" s="9"/>
      <c r="F937" s="9"/>
      <c r="G937" s="9"/>
      <c r="H937" s="11"/>
      <c r="I937" s="11"/>
    </row>
    <row r="938" spans="1:9" ht="15" customHeight="1">
      <c r="A938" s="8"/>
      <c r="B938" s="9"/>
      <c r="C938" s="10"/>
      <c r="D938" s="10"/>
      <c r="E938" s="9"/>
      <c r="F938" s="9"/>
      <c r="G938" s="9"/>
      <c r="H938" s="11"/>
      <c r="I938" s="11"/>
    </row>
    <row r="939" spans="1:9" ht="15" customHeight="1">
      <c r="A939" s="8"/>
      <c r="B939" s="9"/>
      <c r="C939" s="10"/>
      <c r="D939" s="10"/>
      <c r="E939" s="9"/>
      <c r="F939" s="9"/>
      <c r="G939" s="9"/>
      <c r="H939" s="11"/>
      <c r="I939" s="11"/>
    </row>
    <row r="940" spans="1:9" ht="15" customHeight="1">
      <c r="A940" s="8"/>
      <c r="B940" s="9"/>
      <c r="C940" s="10"/>
      <c r="D940" s="10"/>
      <c r="E940" s="9"/>
      <c r="F940" s="9"/>
      <c r="G940" s="9"/>
      <c r="H940" s="11"/>
      <c r="I940" s="11"/>
    </row>
    <row r="941" spans="1:9" ht="15" customHeight="1">
      <c r="A941" s="8"/>
      <c r="B941" s="9"/>
      <c r="C941" s="10"/>
      <c r="D941" s="10"/>
      <c r="E941" s="9"/>
      <c r="F941" s="9"/>
      <c r="G941" s="9"/>
      <c r="H941" s="11"/>
      <c r="I941" s="11"/>
    </row>
    <row r="942" spans="1:9" ht="15" customHeight="1">
      <c r="A942" s="8"/>
      <c r="B942" s="9"/>
      <c r="C942" s="10"/>
      <c r="D942" s="10"/>
      <c r="E942" s="9"/>
      <c r="F942" s="9"/>
      <c r="G942" s="9"/>
      <c r="H942" s="11"/>
      <c r="I942" s="11"/>
    </row>
    <row r="943" spans="1:9" ht="15" customHeight="1">
      <c r="A943" s="8"/>
      <c r="B943" s="9"/>
      <c r="C943" s="10"/>
      <c r="D943" s="10"/>
      <c r="E943" s="9"/>
      <c r="F943" s="9"/>
      <c r="G943" s="9"/>
      <c r="H943" s="11"/>
      <c r="I943" s="11"/>
    </row>
    <row r="944" spans="1:9" ht="15" customHeight="1">
      <c r="A944" s="8"/>
      <c r="B944" s="9"/>
      <c r="C944" s="10"/>
      <c r="D944" s="10"/>
      <c r="E944" s="9"/>
      <c r="F944" s="9"/>
      <c r="G944" s="9"/>
      <c r="H944" s="11"/>
      <c r="I944" s="11"/>
    </row>
    <row r="945" spans="1:9" ht="15" customHeight="1">
      <c r="A945" s="8"/>
      <c r="B945" s="9"/>
      <c r="C945" s="10"/>
      <c r="D945" s="10"/>
      <c r="E945" s="9"/>
      <c r="F945" s="9"/>
      <c r="G945" s="9"/>
      <c r="H945" s="11"/>
      <c r="I945" s="11"/>
    </row>
    <row r="946" spans="1:9" ht="15" customHeight="1">
      <c r="A946" s="8"/>
      <c r="B946" s="9"/>
      <c r="C946" s="10"/>
      <c r="D946" s="10"/>
      <c r="E946" s="9"/>
      <c r="F946" s="9"/>
      <c r="G946" s="9"/>
      <c r="H946" s="11"/>
      <c r="I946" s="11"/>
    </row>
    <row r="947" spans="1:9" ht="15" customHeight="1">
      <c r="A947" s="8"/>
      <c r="B947" s="9"/>
      <c r="C947" s="10"/>
      <c r="D947" s="10"/>
      <c r="E947" s="9"/>
      <c r="F947" s="9"/>
      <c r="G947" s="9"/>
      <c r="H947" s="11"/>
      <c r="I947" s="11"/>
    </row>
    <row r="948" spans="1:9" ht="15" customHeight="1">
      <c r="A948" s="8"/>
      <c r="B948" s="9"/>
      <c r="C948" s="10"/>
      <c r="D948" s="10"/>
      <c r="E948" s="9"/>
      <c r="F948" s="9"/>
      <c r="G948" s="9"/>
      <c r="H948" s="11"/>
      <c r="I948" s="11"/>
    </row>
    <row r="949" spans="1:9" ht="15" customHeight="1">
      <c r="A949" s="8"/>
      <c r="B949" s="9"/>
      <c r="C949" s="10"/>
      <c r="D949" s="10"/>
      <c r="E949" s="9"/>
      <c r="F949" s="9"/>
      <c r="G949" s="9"/>
      <c r="H949" s="11"/>
      <c r="I949" s="11"/>
    </row>
    <row r="950" spans="1:9" ht="15" customHeight="1">
      <c r="A950" s="8"/>
      <c r="B950" s="9"/>
      <c r="C950" s="10"/>
      <c r="D950" s="10"/>
      <c r="E950" s="9"/>
      <c r="F950" s="9"/>
      <c r="G950" s="9"/>
      <c r="H950" s="11"/>
      <c r="I950" s="11"/>
    </row>
    <row r="951" spans="1:9" ht="15" customHeight="1">
      <c r="A951" s="8"/>
      <c r="B951" s="9"/>
      <c r="C951" s="10"/>
      <c r="D951" s="10"/>
      <c r="E951" s="9"/>
      <c r="F951" s="9"/>
      <c r="G951" s="9"/>
      <c r="H951" s="11"/>
      <c r="I951" s="11"/>
    </row>
    <row r="952" spans="1:9" ht="15" customHeight="1">
      <c r="A952" s="8"/>
      <c r="B952" s="9"/>
      <c r="C952" s="10"/>
      <c r="D952" s="10"/>
      <c r="E952" s="9"/>
      <c r="F952" s="9"/>
      <c r="G952" s="9"/>
      <c r="H952" s="11"/>
      <c r="I952" s="11"/>
    </row>
    <row r="953" spans="1:9" ht="15" customHeight="1">
      <c r="A953" s="8"/>
      <c r="B953" s="9"/>
      <c r="C953" s="10"/>
      <c r="D953" s="10"/>
      <c r="E953" s="9"/>
      <c r="F953" s="9"/>
      <c r="G953" s="9"/>
      <c r="H953" s="11"/>
      <c r="I953" s="11"/>
    </row>
    <row r="954" spans="1:9" ht="15" customHeight="1">
      <c r="A954" s="8"/>
      <c r="B954" s="9"/>
      <c r="C954" s="10"/>
      <c r="D954" s="10"/>
      <c r="E954" s="9"/>
      <c r="F954" s="9"/>
      <c r="G954" s="9"/>
      <c r="H954" s="11"/>
      <c r="I954" s="11"/>
    </row>
    <row r="955" spans="1:9" ht="15" customHeight="1">
      <c r="A955" s="8"/>
      <c r="B955" s="9"/>
      <c r="C955" s="10"/>
      <c r="D955" s="10"/>
      <c r="E955" s="9"/>
      <c r="F955" s="9"/>
      <c r="G955" s="9"/>
      <c r="H955" s="11"/>
      <c r="I955" s="11"/>
    </row>
    <row r="956" spans="1:9" ht="15" customHeight="1">
      <c r="A956" s="8"/>
      <c r="B956" s="9"/>
      <c r="C956" s="10"/>
      <c r="D956" s="10"/>
      <c r="E956" s="9"/>
      <c r="F956" s="9"/>
      <c r="G956" s="9"/>
      <c r="H956" s="11"/>
      <c r="I956" s="11"/>
    </row>
    <row r="957" spans="1:9" ht="15" customHeight="1">
      <c r="A957" s="8"/>
      <c r="B957" s="9"/>
      <c r="C957" s="10"/>
      <c r="D957" s="10"/>
      <c r="E957" s="9"/>
      <c r="F957" s="9"/>
      <c r="G957" s="9"/>
      <c r="H957" s="11"/>
      <c r="I957" s="11"/>
    </row>
    <row r="958" spans="1:9" ht="15" customHeight="1">
      <c r="A958" s="8"/>
      <c r="B958" s="9"/>
      <c r="C958" s="10"/>
      <c r="D958" s="10"/>
      <c r="E958" s="9"/>
      <c r="F958" s="9"/>
      <c r="G958" s="9"/>
      <c r="H958" s="11"/>
      <c r="I958" s="11"/>
    </row>
    <row r="959" spans="1:9" ht="15" customHeight="1">
      <c r="A959" s="8"/>
      <c r="B959" s="9"/>
      <c r="C959" s="10"/>
      <c r="D959" s="10"/>
      <c r="E959" s="9"/>
      <c r="F959" s="9"/>
      <c r="G959" s="9"/>
      <c r="H959" s="11"/>
      <c r="I959" s="11"/>
    </row>
    <row r="960" spans="1:9" ht="15" customHeight="1">
      <c r="A960" s="8"/>
      <c r="B960" s="9"/>
      <c r="C960" s="10"/>
      <c r="D960" s="10"/>
      <c r="E960" s="9"/>
      <c r="F960" s="9"/>
      <c r="G960" s="9"/>
      <c r="H960" s="11"/>
      <c r="I960" s="11"/>
    </row>
    <row r="961" spans="1:9" ht="15" customHeight="1">
      <c r="A961" s="8"/>
      <c r="B961" s="9"/>
      <c r="C961" s="10"/>
      <c r="D961" s="10"/>
      <c r="E961" s="9"/>
      <c r="F961" s="9"/>
      <c r="G961" s="9"/>
      <c r="H961" s="11"/>
      <c r="I961" s="11"/>
    </row>
    <row r="962" spans="1:9" ht="15" customHeight="1">
      <c r="A962" s="8"/>
      <c r="B962" s="9"/>
      <c r="C962" s="10"/>
      <c r="D962" s="10"/>
      <c r="E962" s="9"/>
      <c r="F962" s="9"/>
      <c r="G962" s="9"/>
      <c r="H962" s="11"/>
      <c r="I962" s="11"/>
    </row>
    <row r="963" spans="1:9" ht="15" customHeight="1">
      <c r="A963" s="8"/>
      <c r="B963" s="9"/>
      <c r="C963" s="10"/>
      <c r="D963" s="10"/>
      <c r="E963" s="9"/>
      <c r="F963" s="9"/>
      <c r="G963" s="9"/>
      <c r="H963" s="11"/>
      <c r="I963" s="11"/>
    </row>
    <row r="964" spans="1:9" ht="15" customHeight="1">
      <c r="A964" s="8"/>
      <c r="B964" s="9"/>
      <c r="C964" s="10"/>
      <c r="D964" s="10"/>
      <c r="E964" s="9"/>
      <c r="F964" s="9"/>
      <c r="G964" s="9"/>
      <c r="H964" s="11"/>
      <c r="I964" s="11"/>
    </row>
    <row r="965" spans="1:9" ht="15" customHeight="1">
      <c r="A965" s="8"/>
      <c r="B965" s="9"/>
      <c r="C965" s="10"/>
      <c r="D965" s="10"/>
      <c r="E965" s="9"/>
      <c r="F965" s="9"/>
      <c r="G965" s="9"/>
      <c r="H965" s="11"/>
      <c r="I965" s="11"/>
    </row>
    <row r="966" spans="1:9" ht="15" customHeight="1">
      <c r="A966" s="8"/>
      <c r="B966" s="9"/>
      <c r="C966" s="10"/>
      <c r="D966" s="10"/>
      <c r="E966" s="9"/>
      <c r="F966" s="9"/>
      <c r="G966" s="9"/>
      <c r="H966" s="11"/>
      <c r="I966" s="11"/>
    </row>
    <row r="967" spans="1:9" ht="15" customHeight="1">
      <c r="A967" s="8"/>
      <c r="B967" s="9"/>
      <c r="C967" s="10"/>
      <c r="D967" s="10"/>
      <c r="E967" s="9"/>
      <c r="F967" s="9"/>
      <c r="G967" s="9"/>
      <c r="H967" s="11"/>
      <c r="I967" s="11"/>
    </row>
    <row r="968" spans="1:9" ht="15" customHeight="1">
      <c r="A968" s="8"/>
      <c r="B968" s="9"/>
      <c r="C968" s="10"/>
      <c r="D968" s="10"/>
      <c r="E968" s="9"/>
      <c r="F968" s="9"/>
      <c r="G968" s="9"/>
      <c r="H968" s="11"/>
      <c r="I968" s="11"/>
    </row>
    <row r="969" spans="1:9" ht="15" customHeight="1">
      <c r="A969" s="8"/>
      <c r="B969" s="9"/>
      <c r="C969" s="10"/>
      <c r="D969" s="10"/>
      <c r="E969" s="9"/>
      <c r="F969" s="9"/>
      <c r="G969" s="9"/>
      <c r="H969" s="11"/>
      <c r="I969" s="11"/>
    </row>
    <row r="970" spans="1:9" ht="15" customHeight="1">
      <c r="A970" s="8"/>
      <c r="B970" s="9"/>
      <c r="C970" s="10"/>
      <c r="D970" s="10"/>
      <c r="E970" s="9"/>
      <c r="F970" s="9"/>
      <c r="G970" s="9"/>
      <c r="H970" s="11"/>
      <c r="I970" s="11"/>
    </row>
    <row r="971" spans="1:9" ht="15" customHeight="1">
      <c r="A971" s="8"/>
      <c r="B971" s="9"/>
      <c r="C971" s="10"/>
      <c r="D971" s="10"/>
      <c r="E971" s="9"/>
      <c r="F971" s="9"/>
      <c r="G971" s="9"/>
      <c r="H971" s="11"/>
      <c r="I971" s="11"/>
    </row>
    <row r="972" spans="1:9" ht="15" customHeight="1">
      <c r="A972" s="8"/>
      <c r="B972" s="9"/>
      <c r="C972" s="10"/>
      <c r="D972" s="10"/>
      <c r="E972" s="9"/>
      <c r="F972" s="9"/>
      <c r="G972" s="9"/>
      <c r="H972" s="11"/>
      <c r="I972" s="11"/>
    </row>
    <row r="973" spans="1:9" ht="15" customHeight="1">
      <c r="A973" s="8"/>
      <c r="B973" s="9"/>
      <c r="C973" s="10"/>
      <c r="D973" s="10"/>
      <c r="E973" s="9"/>
      <c r="F973" s="9"/>
      <c r="G973" s="9"/>
      <c r="H973" s="11"/>
      <c r="I973" s="11"/>
    </row>
    <row r="974" spans="1:9" ht="15" customHeight="1">
      <c r="A974" s="8"/>
      <c r="B974" s="9"/>
      <c r="C974" s="10"/>
      <c r="D974" s="10"/>
      <c r="E974" s="9"/>
      <c r="F974" s="9"/>
      <c r="G974" s="9"/>
      <c r="H974" s="11"/>
      <c r="I974" s="11"/>
    </row>
    <row r="975" spans="1:9" ht="15" customHeight="1">
      <c r="A975" s="8"/>
      <c r="B975" s="9"/>
      <c r="C975" s="10"/>
      <c r="D975" s="10"/>
      <c r="E975" s="9"/>
      <c r="F975" s="9"/>
      <c r="G975" s="9"/>
      <c r="H975" s="11"/>
      <c r="I975" s="11"/>
    </row>
    <row r="976" spans="1:9" ht="15" customHeight="1">
      <c r="A976" s="8"/>
      <c r="B976" s="9"/>
      <c r="C976" s="10"/>
      <c r="D976" s="10"/>
      <c r="E976" s="9"/>
      <c r="F976" s="9"/>
      <c r="G976" s="9"/>
      <c r="H976" s="11"/>
      <c r="I976" s="11"/>
    </row>
    <row r="977" spans="1:9" ht="15" customHeight="1">
      <c r="A977" s="8"/>
      <c r="B977" s="9"/>
      <c r="C977" s="10"/>
      <c r="D977" s="10"/>
      <c r="E977" s="9"/>
      <c r="F977" s="9"/>
      <c r="G977" s="9"/>
      <c r="H977" s="11"/>
      <c r="I977" s="11"/>
    </row>
    <row r="978" spans="1:9" ht="15" customHeight="1">
      <c r="A978" s="8"/>
      <c r="B978" s="9"/>
      <c r="C978" s="10"/>
      <c r="D978" s="10"/>
      <c r="E978" s="9"/>
      <c r="F978" s="9"/>
      <c r="G978" s="9"/>
      <c r="H978" s="11"/>
      <c r="I978" s="11"/>
    </row>
    <row r="979" spans="1:9" ht="15" customHeight="1">
      <c r="A979" s="8"/>
      <c r="B979" s="9"/>
      <c r="C979" s="10"/>
      <c r="D979" s="10"/>
      <c r="E979" s="9"/>
      <c r="F979" s="9"/>
      <c r="G979" s="9"/>
      <c r="H979" s="11"/>
      <c r="I979" s="11"/>
    </row>
    <row r="980" spans="1:9" ht="15" customHeight="1">
      <c r="A980" s="8"/>
      <c r="B980" s="9"/>
      <c r="C980" s="10"/>
      <c r="D980" s="10"/>
      <c r="E980" s="9"/>
      <c r="F980" s="9"/>
      <c r="G980" s="9"/>
      <c r="H980" s="11"/>
      <c r="I980" s="11"/>
    </row>
    <row r="981" spans="1:9" ht="15" customHeight="1">
      <c r="A981" s="8"/>
      <c r="B981" s="9"/>
      <c r="C981" s="10"/>
      <c r="D981" s="10"/>
      <c r="E981" s="9"/>
      <c r="F981" s="9"/>
      <c r="G981" s="9"/>
      <c r="H981" s="11"/>
      <c r="I981" s="11"/>
    </row>
    <row r="982" spans="1:9" ht="15" customHeight="1">
      <c r="A982" s="8"/>
      <c r="B982" s="9"/>
      <c r="C982" s="10"/>
      <c r="D982" s="10"/>
      <c r="E982" s="9"/>
      <c r="F982" s="9"/>
      <c r="G982" s="9"/>
      <c r="H982" s="11"/>
      <c r="I982" s="11"/>
    </row>
    <row r="983" spans="1:9" ht="15" customHeight="1">
      <c r="A983" s="8"/>
      <c r="B983" s="9"/>
      <c r="C983" s="10"/>
      <c r="D983" s="10"/>
      <c r="E983" s="9"/>
      <c r="F983" s="9"/>
      <c r="G983" s="9"/>
      <c r="H983" s="11"/>
      <c r="I983" s="11"/>
    </row>
    <row r="984" spans="1:9" ht="15" customHeight="1">
      <c r="A984" s="8"/>
      <c r="B984" s="9"/>
      <c r="C984" s="10"/>
      <c r="D984" s="10"/>
      <c r="E984" s="9"/>
      <c r="F984" s="9"/>
      <c r="G984" s="9"/>
      <c r="H984" s="11"/>
      <c r="I984" s="11"/>
    </row>
    <row r="985" spans="1:9" ht="15" customHeight="1">
      <c r="A985" s="8"/>
      <c r="B985" s="9"/>
      <c r="C985" s="10"/>
      <c r="D985" s="10"/>
      <c r="E985" s="9"/>
      <c r="F985" s="9"/>
      <c r="G985" s="9"/>
      <c r="H985" s="11"/>
      <c r="I985" s="11"/>
    </row>
    <row r="986" spans="1:9" ht="15" customHeight="1">
      <c r="A986" s="8"/>
      <c r="B986" s="9"/>
      <c r="C986" s="10"/>
      <c r="D986" s="10"/>
      <c r="E986" s="9"/>
      <c r="F986" s="9"/>
      <c r="G986" s="9"/>
      <c r="H986" s="11"/>
      <c r="I986" s="11"/>
    </row>
    <row r="987" spans="1:9" ht="15" customHeight="1">
      <c r="A987" s="8"/>
      <c r="B987" s="9"/>
      <c r="C987" s="10"/>
      <c r="D987" s="10"/>
      <c r="E987" s="9"/>
      <c r="F987" s="9"/>
      <c r="G987" s="9"/>
      <c r="H987" s="11"/>
      <c r="I987" s="11"/>
    </row>
    <row r="988" spans="1:9" ht="15" customHeight="1">
      <c r="A988" s="8"/>
      <c r="B988" s="9"/>
      <c r="C988" s="10"/>
      <c r="D988" s="10"/>
      <c r="E988" s="9"/>
      <c r="F988" s="9"/>
      <c r="G988" s="9"/>
      <c r="H988" s="11"/>
      <c r="I988" s="11"/>
    </row>
    <row r="989" spans="1:9" ht="15" customHeight="1">
      <c r="A989" s="8"/>
      <c r="B989" s="9"/>
      <c r="C989" s="10"/>
      <c r="D989" s="10"/>
      <c r="E989" s="9"/>
      <c r="F989" s="9"/>
      <c r="G989" s="9"/>
      <c r="H989" s="11"/>
      <c r="I989" s="11"/>
    </row>
    <row r="990" spans="1:9" ht="15" customHeight="1">
      <c r="A990" s="8"/>
      <c r="B990" s="9"/>
      <c r="C990" s="10"/>
      <c r="D990" s="10"/>
      <c r="E990" s="9"/>
      <c r="F990" s="9"/>
      <c r="G990" s="9"/>
      <c r="H990" s="11"/>
      <c r="I990" s="11"/>
    </row>
    <row r="991" spans="1:9" ht="15" customHeight="1">
      <c r="A991" s="8"/>
      <c r="B991" s="9"/>
      <c r="C991" s="10"/>
      <c r="D991" s="10"/>
      <c r="E991" s="9"/>
      <c r="F991" s="9"/>
      <c r="G991" s="9"/>
      <c r="H991" s="11"/>
      <c r="I991" s="11"/>
    </row>
    <row r="992" spans="1:9" ht="15" customHeight="1">
      <c r="A992" s="8"/>
      <c r="B992" s="9"/>
      <c r="C992" s="10"/>
      <c r="D992" s="10"/>
      <c r="E992" s="9"/>
      <c r="F992" s="9"/>
      <c r="G992" s="9"/>
      <c r="H992" s="11"/>
      <c r="I992" s="11"/>
    </row>
    <row r="993" spans="1:9" ht="15" customHeight="1">
      <c r="A993" s="8"/>
      <c r="B993" s="9"/>
      <c r="C993" s="10"/>
      <c r="D993" s="10"/>
      <c r="E993" s="9"/>
      <c r="F993" s="9"/>
      <c r="G993" s="9"/>
      <c r="H993" s="11"/>
      <c r="I993" s="11"/>
    </row>
    <row r="994" spans="1:9" ht="15" customHeight="1">
      <c r="A994" s="8"/>
      <c r="B994" s="9"/>
      <c r="C994" s="10"/>
      <c r="D994" s="10"/>
      <c r="E994" s="9"/>
      <c r="F994" s="9"/>
      <c r="G994" s="9"/>
      <c r="H994" s="11"/>
      <c r="I994" s="11"/>
    </row>
    <row r="995" spans="1:9" ht="15" customHeight="1">
      <c r="A995" s="8"/>
      <c r="B995" s="9"/>
      <c r="C995" s="10"/>
      <c r="D995" s="10"/>
      <c r="E995" s="9"/>
      <c r="F995" s="9"/>
      <c r="G995" s="9"/>
      <c r="H995" s="11"/>
      <c r="I995" s="11"/>
    </row>
    <row r="996" spans="1:9" ht="15" customHeight="1">
      <c r="A996" s="8"/>
      <c r="B996" s="9"/>
      <c r="C996" s="10"/>
      <c r="D996" s="10"/>
      <c r="E996" s="9"/>
      <c r="F996" s="9"/>
      <c r="G996" s="9"/>
      <c r="H996" s="11"/>
      <c r="I996" s="11"/>
    </row>
    <row r="997" spans="1:9" ht="15" customHeight="1">
      <c r="A997" s="8"/>
      <c r="B997" s="9"/>
      <c r="C997" s="10"/>
      <c r="D997" s="10"/>
      <c r="E997" s="9"/>
      <c r="F997" s="9"/>
      <c r="G997" s="9"/>
      <c r="H997" s="11"/>
      <c r="I997" s="11"/>
    </row>
    <row r="998" spans="1:9" ht="15" customHeight="1">
      <c r="A998" s="8"/>
      <c r="B998" s="9"/>
      <c r="C998" s="10"/>
      <c r="D998" s="10"/>
      <c r="E998" s="9"/>
      <c r="F998" s="9"/>
      <c r="G998" s="9"/>
      <c r="H998" s="11"/>
      <c r="I998" s="11"/>
    </row>
    <row r="999" spans="1:9" ht="15" customHeight="1">
      <c r="A999" s="8"/>
      <c r="B999" s="9"/>
      <c r="C999" s="10"/>
      <c r="D999" s="10"/>
      <c r="E999" s="9"/>
      <c r="F999" s="9"/>
      <c r="G999" s="9"/>
      <c r="H999" s="11"/>
      <c r="I999" s="11"/>
    </row>
    <row r="1000" spans="1:9" ht="15" customHeight="1">
      <c r="A1000" s="8"/>
      <c r="B1000" s="9"/>
      <c r="C1000" s="10"/>
      <c r="D1000" s="10"/>
      <c r="E1000" s="9"/>
      <c r="F1000" s="9"/>
      <c r="G1000" s="9"/>
      <c r="H1000" s="11"/>
      <c r="I1000" s="1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4" customWidth="1"/>
    <col min="4" max="5" width="7.85546875" customWidth="1"/>
    <col min="6" max="6" width="7.85546875" style="4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14</v>
      </c>
      <c r="F1" s="4" t="s">
        <v>15</v>
      </c>
    </row>
    <row r="2" spans="1:7" ht="15" customHeight="1">
      <c r="B2" t="s">
        <v>16</v>
      </c>
      <c r="C2" s="4" t="s">
        <v>146</v>
      </c>
      <c r="F2" s="4" t="s">
        <v>17</v>
      </c>
      <c r="G2" s="4" t="s">
        <v>142</v>
      </c>
    </row>
    <row r="3" spans="1:7" ht="15" customHeight="1">
      <c r="B3" t="s">
        <v>18</v>
      </c>
      <c r="C3" s="4" t="str">
        <f>"product/"&amp;C2&amp;".jpg"</f>
        <v>product/Consumables-FI.jpg</v>
      </c>
      <c r="F3" s="4" t="s">
        <v>19</v>
      </c>
      <c r="G3" s="4" t="s">
        <v>142</v>
      </c>
    </row>
    <row r="4" spans="1:7" ht="15" customHeight="1">
      <c r="B4" t="s">
        <v>20</v>
      </c>
      <c r="C4" s="4" t="s">
        <v>21</v>
      </c>
    </row>
    <row r="5" spans="1:7" ht="15" customHeight="1">
      <c r="B5" t="s">
        <v>22</v>
      </c>
      <c r="C5" s="4" t="s">
        <v>23</v>
      </c>
    </row>
    <row r="6" spans="1:7" ht="15" customHeight="1">
      <c r="B6" t="s">
        <v>24</v>
      </c>
      <c r="C6" s="4" t="s">
        <v>25</v>
      </c>
    </row>
    <row r="7" spans="1:7" ht="15" customHeight="1">
      <c r="B7" t="s">
        <v>26</v>
      </c>
      <c r="C7" s="4" t="s">
        <v>25</v>
      </c>
    </row>
    <row r="8" spans="1:7" ht="15" customHeight="1">
      <c r="B8" t="s">
        <v>27</v>
      </c>
      <c r="C8" s="4" t="s">
        <v>25</v>
      </c>
    </row>
    <row r="9" spans="1:7" ht="15" customHeight="1">
      <c r="B9" t="s">
        <v>28</v>
      </c>
      <c r="C9" s="4" t="s">
        <v>25</v>
      </c>
    </row>
    <row r="10" spans="1:7" ht="15" customHeight="1">
      <c r="B10" t="s">
        <v>29</v>
      </c>
      <c r="C10" s="4" t="s">
        <v>30</v>
      </c>
    </row>
    <row r="11" spans="1:7" ht="15" customHeight="1">
      <c r="B11" t="s">
        <v>31</v>
      </c>
      <c r="C11" s="4" t="s">
        <v>32</v>
      </c>
    </row>
    <row r="12" spans="1:7" ht="15" customHeight="1">
      <c r="B12" t="s">
        <v>33</v>
      </c>
      <c r="C12" s="4" t="str">
        <f>C2&amp;"-KB-"&amp;"1.0"</f>
        <v>Consumables-FI-KB-1.0</v>
      </c>
    </row>
    <row r="13" spans="1:7" ht="15" customHeight="1">
      <c r="B13" s="2" t="s">
        <v>34</v>
      </c>
      <c r="C13" s="4" t="s">
        <v>343</v>
      </c>
    </row>
    <row r="14" spans="1:7" ht="15" customHeight="1">
      <c r="A14" t="s">
        <v>35</v>
      </c>
    </row>
    <row r="15" spans="1:7" ht="15" customHeight="1">
      <c r="B15" t="s">
        <v>36</v>
      </c>
      <c r="C15" s="4" t="s">
        <v>25</v>
      </c>
    </row>
    <row r="16" spans="1:7" ht="15" customHeight="1">
      <c r="B16" t="s">
        <v>37</v>
      </c>
      <c r="C16" s="4" t="s">
        <v>38</v>
      </c>
    </row>
    <row r="17" spans="2:3" ht="15" customHeight="1">
      <c r="B17" t="s">
        <v>39</v>
      </c>
      <c r="C17" s="7" t="s">
        <v>40</v>
      </c>
    </row>
  </sheetData>
  <sheetProtection algorithmName="SHA-512" hashValue="HL6wsXzvaCtY0JyCsst9os40Qwh2ODPytJRYtohPDs8839X702PaCXD++5s7EmIFmrd0KoqKXvLbCvlw0Zn6jw==" saltValue="GvypM6TngaDs+kW0OTiUNA==" spinCount="100000" sheet="1" objects="1" scenarios="1"/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109" activePane="bottomLeft" state="frozen"/>
      <selection pane="bottomLeft" activeCell="C131" sqref="C131"/>
    </sheetView>
  </sheetViews>
  <sheetFormatPr defaultColWidth="15.140625" defaultRowHeight="15" customHeight="1"/>
  <cols>
    <col min="1" max="1" width="15.85546875" style="6" customWidth="1"/>
    <col min="2" max="2" width="19.42578125" style="6" customWidth="1"/>
    <col min="3" max="3" width="52.7109375" style="29" customWidth="1"/>
    <col min="4" max="4" width="15.5703125" style="6" hidden="1" customWidth="1"/>
    <col min="5" max="5" width="38.42578125" style="6" hidden="1" customWidth="1"/>
    <col min="6" max="6" width="12.140625" style="6" hidden="1" customWidth="1"/>
    <col min="7" max="7" width="12" style="6" customWidth="1"/>
    <col min="8" max="13" width="7.85546875" style="6" customWidth="1"/>
    <col min="14" max="26" width="7.85546875" style="4" customWidth="1"/>
    <col min="27" max="16384" width="15.140625" style="4"/>
  </cols>
  <sheetData>
    <row r="1" spans="1:26" s="13" customFormat="1" ht="15" customHeight="1">
      <c r="A1" s="14"/>
      <c r="B1" s="14"/>
      <c r="C1" s="27"/>
      <c r="D1" s="14"/>
      <c r="E1" s="14"/>
      <c r="F1" s="14"/>
      <c r="G1" s="14"/>
      <c r="H1" s="14"/>
      <c r="I1" s="16"/>
      <c r="J1" s="16"/>
      <c r="K1" s="16"/>
      <c r="L1" s="16"/>
      <c r="M1" s="16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3" customFormat="1" ht="15" customHeight="1">
      <c r="A2" s="14"/>
      <c r="B2" s="14"/>
      <c r="C2" s="27"/>
      <c r="D2" s="14"/>
      <c r="E2" s="14"/>
      <c r="F2" s="14"/>
      <c r="G2" s="21" t="s">
        <v>41</v>
      </c>
      <c r="H2" s="22"/>
      <c r="I2" s="22"/>
      <c r="J2" s="21" t="s">
        <v>42</v>
      </c>
      <c r="K2" s="22"/>
      <c r="L2" s="14"/>
      <c r="M2" s="14"/>
    </row>
    <row r="3" spans="1:26" s="13" customFormat="1" ht="15" hidden="1" customHeight="1">
      <c r="A3" s="14"/>
      <c r="B3" s="14"/>
      <c r="C3" s="27"/>
      <c r="D3" s="14"/>
      <c r="E3" s="14"/>
      <c r="F3" s="14"/>
      <c r="G3" s="23" t="s">
        <v>43</v>
      </c>
      <c r="H3" s="22"/>
      <c r="I3" s="22"/>
      <c r="J3" s="23" t="s">
        <v>44</v>
      </c>
      <c r="K3" s="22"/>
      <c r="L3" s="14"/>
      <c r="M3" s="14"/>
    </row>
    <row r="4" spans="1:26" s="13" customFormat="1" ht="15" customHeight="1">
      <c r="A4" s="14"/>
      <c r="B4" s="14"/>
      <c r="C4" s="27"/>
      <c r="D4" s="14"/>
      <c r="E4" s="14"/>
      <c r="F4" s="14"/>
      <c r="G4" s="23"/>
      <c r="H4" s="22"/>
      <c r="I4" s="22"/>
      <c r="J4" s="23"/>
      <c r="K4" s="22"/>
      <c r="L4" s="14"/>
      <c r="M4" s="14"/>
    </row>
    <row r="5" spans="1:26" s="13" customFormat="1" ht="15" customHeight="1">
      <c r="A5" s="24" t="s">
        <v>45</v>
      </c>
      <c r="B5" s="16" t="s">
        <v>46</v>
      </c>
      <c r="C5" s="28" t="s">
        <v>47</v>
      </c>
      <c r="D5" s="25" t="s">
        <v>48</v>
      </c>
      <c r="E5" s="25" t="s">
        <v>49</v>
      </c>
      <c r="F5" s="25" t="s">
        <v>50</v>
      </c>
      <c r="G5" s="25" t="s">
        <v>17</v>
      </c>
      <c r="H5" s="25" t="s">
        <v>19</v>
      </c>
      <c r="I5" s="25"/>
      <c r="J5" s="25" t="s">
        <v>17</v>
      </c>
      <c r="K5" s="25" t="s">
        <v>19</v>
      </c>
      <c r="L5" s="14"/>
      <c r="M5" s="14"/>
    </row>
    <row r="6" spans="1:26" ht="15" customHeight="1">
      <c r="A6" s="74" t="s">
        <v>238</v>
      </c>
      <c r="B6" s="6" t="str">
        <f t="shared" ref="B6:B69" si="0">SUBSTITUTE(A6,"-","")</f>
        <v>92007368</v>
      </c>
      <c r="C6" s="76" t="s">
        <v>237</v>
      </c>
      <c r="D6" s="20"/>
      <c r="G6" s="19"/>
      <c r="H6" s="19"/>
      <c r="I6" s="19"/>
      <c r="J6" s="19"/>
      <c r="K6" s="19"/>
    </row>
    <row r="7" spans="1:26" ht="15" customHeight="1">
      <c r="A7" s="74" t="s">
        <v>216</v>
      </c>
      <c r="B7" s="6" t="str">
        <f t="shared" si="0"/>
        <v>92008529</v>
      </c>
      <c r="C7" s="76" t="s">
        <v>214</v>
      </c>
      <c r="D7" s="20"/>
      <c r="G7" s="19"/>
      <c r="H7" s="19"/>
      <c r="I7" s="19"/>
      <c r="J7" s="19"/>
      <c r="K7" s="19"/>
    </row>
    <row r="8" spans="1:26" ht="15" customHeight="1">
      <c r="A8" s="74" t="s">
        <v>217</v>
      </c>
      <c r="B8" s="6" t="str">
        <f t="shared" si="0"/>
        <v>92008533</v>
      </c>
      <c r="C8" s="76" t="s">
        <v>215</v>
      </c>
      <c r="D8" s="20"/>
      <c r="G8" s="19"/>
      <c r="H8" s="19"/>
      <c r="I8" s="19"/>
      <c r="J8" s="19"/>
      <c r="K8" s="19"/>
    </row>
    <row r="9" spans="1:26" ht="15" customHeight="1">
      <c r="A9" s="74" t="s">
        <v>223</v>
      </c>
      <c r="B9" s="6" t="str">
        <f t="shared" si="0"/>
        <v>92004198</v>
      </c>
      <c r="C9" s="76" t="s">
        <v>218</v>
      </c>
      <c r="D9" s="20"/>
      <c r="G9" s="19"/>
      <c r="H9" s="19"/>
      <c r="I9" s="19"/>
      <c r="J9" s="19"/>
      <c r="K9" s="19"/>
    </row>
    <row r="10" spans="1:26" ht="15" customHeight="1">
      <c r="A10" s="74" t="s">
        <v>224</v>
      </c>
      <c r="B10" s="6" t="str">
        <f t="shared" si="0"/>
        <v>92003938</v>
      </c>
      <c r="C10" s="76" t="s">
        <v>219</v>
      </c>
      <c r="D10" s="20"/>
      <c r="G10" s="19"/>
      <c r="H10" s="19"/>
      <c r="I10" s="19"/>
      <c r="J10" s="19"/>
      <c r="K10" s="19"/>
    </row>
    <row r="11" spans="1:26" ht="15" customHeight="1">
      <c r="A11" s="74" t="s">
        <v>225</v>
      </c>
      <c r="B11" s="6" t="str">
        <f t="shared" si="0"/>
        <v>92004201</v>
      </c>
      <c r="C11" s="76" t="s">
        <v>220</v>
      </c>
      <c r="D11" s="20"/>
    </row>
    <row r="12" spans="1:26" ht="15" customHeight="1">
      <c r="A12" s="74" t="s">
        <v>226</v>
      </c>
      <c r="B12" s="6" t="str">
        <f t="shared" si="0"/>
        <v>92003939</v>
      </c>
      <c r="C12" s="76" t="s">
        <v>221</v>
      </c>
      <c r="D12" s="20"/>
    </row>
    <row r="13" spans="1:26" ht="15" customHeight="1">
      <c r="A13" s="74" t="s">
        <v>207</v>
      </c>
      <c r="B13" s="6" t="str">
        <f t="shared" si="0"/>
        <v>92008528</v>
      </c>
      <c r="C13" s="76" t="s">
        <v>202</v>
      </c>
      <c r="D13" s="20"/>
    </row>
    <row r="14" spans="1:26" ht="15" customHeight="1">
      <c r="A14" s="74" t="s">
        <v>208</v>
      </c>
      <c r="B14" s="6" t="str">
        <f t="shared" si="0"/>
        <v>92008532</v>
      </c>
      <c r="C14" s="76" t="s">
        <v>203</v>
      </c>
      <c r="D14" s="20"/>
    </row>
    <row r="15" spans="1:26" ht="15" customHeight="1">
      <c r="A15" s="74" t="s">
        <v>209</v>
      </c>
      <c r="B15" s="6" t="str">
        <f t="shared" si="0"/>
        <v>92008531</v>
      </c>
      <c r="C15" s="76" t="s">
        <v>204</v>
      </c>
      <c r="D15" s="20"/>
    </row>
    <row r="16" spans="1:26" ht="15" customHeight="1">
      <c r="A16" s="74" t="s">
        <v>210</v>
      </c>
      <c r="B16" s="6" t="str">
        <f t="shared" si="0"/>
        <v>92008535</v>
      </c>
      <c r="C16" s="76" t="s">
        <v>205</v>
      </c>
      <c r="D16" s="20"/>
    </row>
    <row r="17" spans="1:5" ht="15" customHeight="1">
      <c r="A17" s="74" t="s">
        <v>211</v>
      </c>
      <c r="B17" s="6" t="str">
        <f t="shared" si="0"/>
        <v>92008530</v>
      </c>
      <c r="C17" s="76" t="s">
        <v>206</v>
      </c>
      <c r="D17" s="20"/>
    </row>
    <row r="18" spans="1:5" ht="15" customHeight="1">
      <c r="A18" s="74" t="s">
        <v>212</v>
      </c>
      <c r="B18" s="6" t="str">
        <f t="shared" si="0"/>
        <v>92008534</v>
      </c>
      <c r="C18" s="76" t="s">
        <v>213</v>
      </c>
      <c r="D18" s="20"/>
      <c r="E18" s="17"/>
    </row>
    <row r="19" spans="1:5" ht="15" customHeight="1">
      <c r="A19" s="74" t="s">
        <v>232</v>
      </c>
      <c r="B19" s="6" t="str">
        <f t="shared" si="0"/>
        <v>92008082</v>
      </c>
      <c r="C19" s="76" t="s">
        <v>227</v>
      </c>
      <c r="D19" s="20"/>
    </row>
    <row r="20" spans="1:5" ht="15" customHeight="1">
      <c r="A20" s="74" t="s">
        <v>233</v>
      </c>
      <c r="B20" s="6" t="str">
        <f t="shared" si="0"/>
        <v>92008083</v>
      </c>
      <c r="C20" s="76" t="s">
        <v>228</v>
      </c>
      <c r="D20" s="20"/>
    </row>
    <row r="21" spans="1:5" ht="15" customHeight="1">
      <c r="A21" s="74" t="s">
        <v>234</v>
      </c>
      <c r="B21" s="6" t="str">
        <f t="shared" si="0"/>
        <v>92008085</v>
      </c>
      <c r="C21" s="76" t="s">
        <v>229</v>
      </c>
      <c r="D21" s="20"/>
    </row>
    <row r="22" spans="1:5" ht="15" customHeight="1">
      <c r="A22" s="74" t="s">
        <v>235</v>
      </c>
      <c r="B22" s="6" t="str">
        <f t="shared" si="0"/>
        <v>92008084</v>
      </c>
      <c r="C22" s="76" t="s">
        <v>230</v>
      </c>
      <c r="D22" s="20"/>
    </row>
    <row r="23" spans="1:5" ht="15" customHeight="1">
      <c r="A23" s="74" t="s">
        <v>236</v>
      </c>
      <c r="B23" s="6" t="str">
        <f t="shared" si="0"/>
        <v>92008081</v>
      </c>
      <c r="C23" s="76" t="s">
        <v>231</v>
      </c>
      <c r="D23" s="20"/>
    </row>
    <row r="24" spans="1:5" ht="15" customHeight="1">
      <c r="A24" s="74" t="s">
        <v>330</v>
      </c>
      <c r="B24" s="6" t="str">
        <f t="shared" si="0"/>
        <v>92007884</v>
      </c>
      <c r="C24" s="76" t="s">
        <v>329</v>
      </c>
      <c r="D24" s="20"/>
    </row>
    <row r="25" spans="1:5" ht="15" customHeight="1">
      <c r="A25" s="74" t="s">
        <v>184</v>
      </c>
      <c r="B25" s="6" t="str">
        <f t="shared" si="0"/>
        <v>92006723</v>
      </c>
      <c r="C25" s="76" t="s">
        <v>176</v>
      </c>
      <c r="D25" s="20"/>
    </row>
    <row r="26" spans="1:5" ht="15" customHeight="1">
      <c r="A26" s="74" t="s">
        <v>185</v>
      </c>
      <c r="B26" s="6" t="str">
        <f t="shared" si="0"/>
        <v>92006724</v>
      </c>
      <c r="C26" s="76" t="s">
        <v>177</v>
      </c>
      <c r="D26" s="20"/>
    </row>
    <row r="27" spans="1:5" ht="15" customHeight="1">
      <c r="A27" s="74" t="s">
        <v>186</v>
      </c>
      <c r="B27" s="6" t="str">
        <f t="shared" si="0"/>
        <v>92007856</v>
      </c>
      <c r="C27" s="76" t="s">
        <v>178</v>
      </c>
      <c r="D27" s="20"/>
    </row>
    <row r="28" spans="1:5" ht="15" customHeight="1">
      <c r="A28" s="74" t="s">
        <v>187</v>
      </c>
      <c r="B28" s="6" t="str">
        <f t="shared" si="0"/>
        <v>92006516</v>
      </c>
      <c r="C28" s="76" t="s">
        <v>179</v>
      </c>
      <c r="D28" s="20"/>
    </row>
    <row r="29" spans="1:5" ht="15" customHeight="1">
      <c r="A29" s="74" t="s">
        <v>188</v>
      </c>
      <c r="B29" s="6" t="str">
        <f t="shared" si="0"/>
        <v>92006518</v>
      </c>
      <c r="C29" s="76" t="s">
        <v>180</v>
      </c>
      <c r="D29" s="20"/>
    </row>
    <row r="30" spans="1:5" ht="15" customHeight="1">
      <c r="A30" s="74" t="s">
        <v>189</v>
      </c>
      <c r="B30" s="6" t="str">
        <f t="shared" si="0"/>
        <v>92006651</v>
      </c>
      <c r="C30" s="76" t="s">
        <v>181</v>
      </c>
      <c r="D30" s="20"/>
    </row>
    <row r="31" spans="1:5" ht="15" customHeight="1">
      <c r="A31" s="74" t="s">
        <v>190</v>
      </c>
      <c r="B31" s="6" t="str">
        <f t="shared" si="0"/>
        <v>92006514</v>
      </c>
      <c r="C31" s="76" t="s">
        <v>182</v>
      </c>
      <c r="D31" s="20"/>
    </row>
    <row r="32" spans="1:5" ht="15" customHeight="1">
      <c r="A32" s="74" t="s">
        <v>191</v>
      </c>
      <c r="B32" s="6" t="str">
        <f t="shared" si="0"/>
        <v>92006515</v>
      </c>
      <c r="C32" s="76" t="s">
        <v>183</v>
      </c>
      <c r="D32" s="20"/>
    </row>
    <row r="33" spans="1:4" ht="15" customHeight="1">
      <c r="A33" s="74" t="s">
        <v>164</v>
      </c>
      <c r="B33" s="6" t="str">
        <f t="shared" si="0"/>
        <v>92008584</v>
      </c>
      <c r="C33" s="76" t="s">
        <v>166</v>
      </c>
      <c r="D33" s="20"/>
    </row>
    <row r="34" spans="1:4" ht="15" customHeight="1">
      <c r="A34" s="74" t="s">
        <v>165</v>
      </c>
      <c r="B34" s="6" t="str">
        <f t="shared" si="0"/>
        <v>92008585</v>
      </c>
      <c r="C34" s="76" t="s">
        <v>167</v>
      </c>
      <c r="D34" s="20"/>
    </row>
    <row r="35" spans="1:4" ht="15" customHeight="1">
      <c r="A35" s="74" t="s">
        <v>195</v>
      </c>
      <c r="B35" s="6" t="str">
        <f t="shared" si="0"/>
        <v>92006513</v>
      </c>
      <c r="C35" s="76" t="s">
        <v>341</v>
      </c>
      <c r="D35" s="20"/>
    </row>
    <row r="36" spans="1:4" ht="15" customHeight="1">
      <c r="A36" s="75" t="s">
        <v>155</v>
      </c>
      <c r="B36" s="6" t="str">
        <f t="shared" si="0"/>
        <v>92009774</v>
      </c>
      <c r="C36" s="77" t="s">
        <v>147</v>
      </c>
      <c r="D36" s="20"/>
    </row>
    <row r="37" spans="1:4" ht="15" customHeight="1">
      <c r="A37" s="75" t="s">
        <v>156</v>
      </c>
      <c r="B37" s="6" t="str">
        <f t="shared" si="0"/>
        <v>92009745</v>
      </c>
      <c r="C37" s="77" t="s">
        <v>148</v>
      </c>
      <c r="D37" s="20"/>
    </row>
    <row r="38" spans="1:4" ht="15" customHeight="1">
      <c r="A38" s="75" t="s">
        <v>157</v>
      </c>
      <c r="B38" s="6" t="str">
        <f t="shared" si="0"/>
        <v>92009746</v>
      </c>
      <c r="C38" s="77" t="s">
        <v>149</v>
      </c>
      <c r="D38" s="20"/>
    </row>
    <row r="39" spans="1:4" ht="15" customHeight="1">
      <c r="A39" s="75" t="s">
        <v>158</v>
      </c>
      <c r="B39" s="6" t="str">
        <f t="shared" si="0"/>
        <v>92009747</v>
      </c>
      <c r="C39" s="77" t="s">
        <v>150</v>
      </c>
      <c r="D39" s="20"/>
    </row>
    <row r="40" spans="1:4" ht="15" customHeight="1">
      <c r="A40" s="75" t="s">
        <v>159</v>
      </c>
      <c r="B40" s="6" t="str">
        <f t="shared" si="0"/>
        <v>92009740</v>
      </c>
      <c r="C40" s="77" t="s">
        <v>151</v>
      </c>
      <c r="D40" s="20"/>
    </row>
    <row r="41" spans="1:4" ht="15" customHeight="1">
      <c r="A41" s="75" t="s">
        <v>160</v>
      </c>
      <c r="B41" s="6" t="str">
        <f t="shared" si="0"/>
        <v>92009741</v>
      </c>
      <c r="C41" s="77" t="s">
        <v>152</v>
      </c>
      <c r="D41" s="20"/>
    </row>
    <row r="42" spans="1:4" ht="15" customHeight="1">
      <c r="A42" s="75" t="s">
        <v>161</v>
      </c>
      <c r="B42" s="6" t="str">
        <f t="shared" si="0"/>
        <v>92009742</v>
      </c>
      <c r="C42" s="77" t="s">
        <v>153</v>
      </c>
      <c r="D42" s="20"/>
    </row>
    <row r="43" spans="1:4" ht="15" customHeight="1">
      <c r="A43" s="75" t="s">
        <v>162</v>
      </c>
      <c r="B43" s="6" t="str">
        <f t="shared" si="0"/>
        <v>92009743</v>
      </c>
      <c r="C43" s="77" t="s">
        <v>154</v>
      </c>
      <c r="D43" s="20"/>
    </row>
    <row r="44" spans="1:4" ht="15" customHeight="1">
      <c r="A44" s="75" t="s">
        <v>328</v>
      </c>
      <c r="B44" s="6" t="str">
        <f t="shared" si="0"/>
        <v>75050230</v>
      </c>
      <c r="C44" s="77" t="s">
        <v>327</v>
      </c>
      <c r="D44" s="20"/>
    </row>
    <row r="45" spans="1:4" ht="15" customHeight="1">
      <c r="A45" s="75" t="s">
        <v>199</v>
      </c>
      <c r="B45" s="6" t="str">
        <f t="shared" si="0"/>
        <v>92007714</v>
      </c>
      <c r="C45" s="77" t="s">
        <v>197</v>
      </c>
      <c r="D45" s="20"/>
    </row>
    <row r="46" spans="1:4" ht="15" customHeight="1">
      <c r="A46" s="75" t="s">
        <v>200</v>
      </c>
      <c r="B46" s="6" t="str">
        <f t="shared" si="0"/>
        <v>92007911</v>
      </c>
      <c r="C46" s="77" t="s">
        <v>198</v>
      </c>
      <c r="D46" s="20"/>
    </row>
    <row r="47" spans="1:4" ht="15" customHeight="1">
      <c r="A47" s="75" t="s">
        <v>169</v>
      </c>
      <c r="B47" s="6" t="str">
        <f t="shared" si="0"/>
        <v>92005721</v>
      </c>
      <c r="C47" s="77" t="s">
        <v>171</v>
      </c>
      <c r="D47" s="20"/>
    </row>
    <row r="48" spans="1:4" ht="15" customHeight="1">
      <c r="A48" s="75" t="s">
        <v>170</v>
      </c>
      <c r="B48" s="6" t="str">
        <f t="shared" si="0"/>
        <v>92005720</v>
      </c>
      <c r="C48" s="77" t="s">
        <v>172</v>
      </c>
      <c r="D48" s="20"/>
    </row>
    <row r="49" spans="1:4" ht="15" customHeight="1">
      <c r="A49" s="75">
        <v>92010054</v>
      </c>
      <c r="B49" s="6" t="str">
        <f t="shared" si="0"/>
        <v>92010054</v>
      </c>
      <c r="C49" s="78" t="s">
        <v>241</v>
      </c>
      <c r="D49" s="20"/>
    </row>
    <row r="50" spans="1:4" ht="15" customHeight="1">
      <c r="A50" s="75">
        <v>92009320</v>
      </c>
      <c r="B50" s="6" t="str">
        <f t="shared" si="0"/>
        <v>92009320</v>
      </c>
      <c r="C50" s="78" t="s">
        <v>242</v>
      </c>
      <c r="D50" s="20"/>
    </row>
    <row r="51" spans="1:4" ht="15" customHeight="1">
      <c r="A51" s="75">
        <v>92005111</v>
      </c>
      <c r="B51" s="6" t="str">
        <f t="shared" si="0"/>
        <v>92005111</v>
      </c>
      <c r="C51" s="78" t="s">
        <v>243</v>
      </c>
      <c r="D51" s="20"/>
    </row>
    <row r="52" spans="1:4" ht="15" customHeight="1">
      <c r="A52" s="75">
        <v>92005112</v>
      </c>
      <c r="B52" s="6" t="str">
        <f t="shared" si="0"/>
        <v>92005112</v>
      </c>
      <c r="C52" s="78" t="s">
        <v>244</v>
      </c>
      <c r="D52" s="20"/>
    </row>
    <row r="53" spans="1:4" ht="15" customHeight="1">
      <c r="A53" s="75">
        <v>92005113</v>
      </c>
      <c r="B53" s="6" t="str">
        <f t="shared" si="0"/>
        <v>92005113</v>
      </c>
      <c r="C53" s="78" t="s">
        <v>245</v>
      </c>
      <c r="D53" s="20"/>
    </row>
    <row r="54" spans="1:4" ht="15" customHeight="1">
      <c r="A54" s="75">
        <v>92005114</v>
      </c>
      <c r="B54" s="6" t="str">
        <f t="shared" si="0"/>
        <v>92005114</v>
      </c>
      <c r="C54" s="78" t="s">
        <v>246</v>
      </c>
      <c r="D54" s="20"/>
    </row>
    <row r="55" spans="1:4" ht="15" customHeight="1">
      <c r="A55" s="75">
        <v>92005573</v>
      </c>
      <c r="B55" s="6" t="str">
        <f t="shared" si="0"/>
        <v>92005573</v>
      </c>
      <c r="C55" s="78" t="s">
        <v>247</v>
      </c>
      <c r="D55" s="20"/>
    </row>
    <row r="56" spans="1:4" ht="15" customHeight="1">
      <c r="A56" s="75">
        <v>92005572</v>
      </c>
      <c r="B56" s="6" t="str">
        <f t="shared" si="0"/>
        <v>92005572</v>
      </c>
      <c r="C56" s="78" t="s">
        <v>248</v>
      </c>
      <c r="D56" s="20"/>
    </row>
    <row r="57" spans="1:4" ht="15" customHeight="1">
      <c r="A57" s="75">
        <v>92005577</v>
      </c>
      <c r="B57" s="6" t="str">
        <f t="shared" si="0"/>
        <v>92005577</v>
      </c>
      <c r="C57" s="78" t="s">
        <v>249</v>
      </c>
      <c r="D57" s="20"/>
    </row>
    <row r="58" spans="1:4" ht="15" customHeight="1">
      <c r="A58" s="75">
        <v>92005574</v>
      </c>
      <c r="B58" s="6" t="str">
        <f t="shared" si="0"/>
        <v>92005574</v>
      </c>
      <c r="C58" s="78" t="s">
        <v>250</v>
      </c>
      <c r="D58" s="20"/>
    </row>
    <row r="59" spans="1:4" ht="15" customHeight="1">
      <c r="A59" s="75">
        <v>92005576</v>
      </c>
      <c r="B59" s="6" t="str">
        <f t="shared" si="0"/>
        <v>92005576</v>
      </c>
      <c r="C59" s="78" t="s">
        <v>251</v>
      </c>
      <c r="D59" s="20"/>
    </row>
    <row r="60" spans="1:4" ht="15" customHeight="1">
      <c r="A60" s="75">
        <v>92005578</v>
      </c>
      <c r="B60" s="6" t="str">
        <f t="shared" si="0"/>
        <v>92005578</v>
      </c>
      <c r="C60" s="78" t="s">
        <v>252</v>
      </c>
      <c r="D60" s="20"/>
    </row>
    <row r="61" spans="1:4" ht="15" customHeight="1">
      <c r="A61" s="75">
        <v>92005579</v>
      </c>
      <c r="B61" s="6" t="str">
        <f t="shared" si="0"/>
        <v>92005579</v>
      </c>
      <c r="C61" s="78" t="s">
        <v>253</v>
      </c>
      <c r="D61" s="20"/>
    </row>
    <row r="62" spans="1:4" ht="15" customHeight="1">
      <c r="A62" s="75">
        <v>92005108</v>
      </c>
      <c r="B62" s="6" t="str">
        <f t="shared" si="0"/>
        <v>92005108</v>
      </c>
      <c r="C62" s="78" t="s">
        <v>254</v>
      </c>
      <c r="D62" s="20"/>
    </row>
    <row r="63" spans="1:4" ht="15" customHeight="1">
      <c r="A63" s="75">
        <v>92005658</v>
      </c>
      <c r="B63" s="6" t="str">
        <f t="shared" si="0"/>
        <v>92005658</v>
      </c>
      <c r="C63" s="78" t="s">
        <v>255</v>
      </c>
      <c r="D63" s="20"/>
    </row>
    <row r="64" spans="1:4" ht="15" customHeight="1">
      <c r="A64" s="75">
        <v>92007695</v>
      </c>
      <c r="B64" s="6" t="str">
        <f t="shared" si="0"/>
        <v>92007695</v>
      </c>
      <c r="C64" s="78" t="s">
        <v>256</v>
      </c>
      <c r="D64" s="20"/>
    </row>
    <row r="65" spans="1:4" ht="15" customHeight="1">
      <c r="A65" s="75">
        <v>92007696</v>
      </c>
      <c r="B65" s="6" t="str">
        <f t="shared" si="0"/>
        <v>92007696</v>
      </c>
      <c r="C65" s="78" t="s">
        <v>257</v>
      </c>
      <c r="D65" s="20"/>
    </row>
    <row r="66" spans="1:4" ht="15" customHeight="1">
      <c r="A66" s="75">
        <v>92004736</v>
      </c>
      <c r="B66" s="6" t="str">
        <f t="shared" si="0"/>
        <v>92004736</v>
      </c>
      <c r="C66" s="78" t="s">
        <v>258</v>
      </c>
      <c r="D66" s="20"/>
    </row>
    <row r="67" spans="1:4" ht="15" customHeight="1">
      <c r="A67" s="75">
        <v>92004560</v>
      </c>
      <c r="B67" s="6" t="str">
        <f t="shared" si="0"/>
        <v>92004560</v>
      </c>
      <c r="C67" s="78" t="s">
        <v>259</v>
      </c>
      <c r="D67" s="20"/>
    </row>
    <row r="68" spans="1:4" ht="15" customHeight="1">
      <c r="A68" s="75">
        <v>92005024</v>
      </c>
      <c r="B68" s="6" t="str">
        <f t="shared" si="0"/>
        <v>92005024</v>
      </c>
      <c r="C68" s="78" t="s">
        <v>260</v>
      </c>
      <c r="D68" s="20"/>
    </row>
    <row r="69" spans="1:4" ht="15" customHeight="1">
      <c r="A69" s="75">
        <v>92005531</v>
      </c>
      <c r="B69" s="6" t="str">
        <f t="shared" si="0"/>
        <v>92005531</v>
      </c>
      <c r="C69" s="78" t="s">
        <v>261</v>
      </c>
      <c r="D69" s="20"/>
    </row>
    <row r="70" spans="1:4" ht="15" customHeight="1">
      <c r="A70" s="75">
        <v>92007752</v>
      </c>
      <c r="B70" s="6" t="str">
        <f t="shared" ref="B70:B133" si="1">SUBSTITUTE(A70,"-","")</f>
        <v>92007752</v>
      </c>
      <c r="C70" s="78" t="s">
        <v>267</v>
      </c>
      <c r="D70" s="20"/>
    </row>
    <row r="71" spans="1:4" ht="15" customHeight="1">
      <c r="A71" s="75" t="s">
        <v>195</v>
      </c>
      <c r="B71" s="6" t="str">
        <f t="shared" si="1"/>
        <v>92006513</v>
      </c>
      <c r="C71" s="78" t="s">
        <v>193</v>
      </c>
      <c r="D71" s="20"/>
    </row>
    <row r="72" spans="1:4" ht="15" customHeight="1">
      <c r="A72" s="75" t="s">
        <v>196</v>
      </c>
      <c r="B72" s="6" t="str">
        <f t="shared" si="1"/>
        <v>92006069</v>
      </c>
      <c r="C72" s="78" t="s">
        <v>194</v>
      </c>
      <c r="D72" s="20"/>
    </row>
    <row r="73" spans="1:4" ht="15" customHeight="1">
      <c r="A73" s="75">
        <v>92007884</v>
      </c>
      <c r="B73" s="6" t="str">
        <f t="shared" si="1"/>
        <v>92007884</v>
      </c>
      <c r="C73" s="78" t="s">
        <v>263</v>
      </c>
      <c r="D73" s="20"/>
    </row>
    <row r="74" spans="1:4" ht="15" customHeight="1">
      <c r="A74" s="75">
        <v>92008052</v>
      </c>
      <c r="B74" s="6" t="str">
        <f t="shared" si="1"/>
        <v>92008052</v>
      </c>
      <c r="C74" s="78" t="s">
        <v>264</v>
      </c>
      <c r="D74" s="20"/>
    </row>
    <row r="75" spans="1:4" ht="15" customHeight="1">
      <c r="A75" s="75">
        <v>92008265</v>
      </c>
      <c r="B75" s="6" t="str">
        <f t="shared" si="1"/>
        <v>92008265</v>
      </c>
      <c r="C75" s="78" t="s">
        <v>265</v>
      </c>
      <c r="D75" s="20"/>
    </row>
    <row r="76" spans="1:4" ht="15" customHeight="1">
      <c r="A76" s="75">
        <v>92009313</v>
      </c>
      <c r="B76" s="6" t="str">
        <f t="shared" si="1"/>
        <v>92009313</v>
      </c>
      <c r="C76" s="78" t="s">
        <v>266</v>
      </c>
    </row>
    <row r="77" spans="1:4" ht="15" customHeight="1">
      <c r="A77" s="75">
        <v>92007868</v>
      </c>
      <c r="B77" s="6" t="str">
        <f t="shared" si="1"/>
        <v>92007868</v>
      </c>
      <c r="C77" s="78" t="s">
        <v>268</v>
      </c>
    </row>
    <row r="78" spans="1:4" ht="15" customHeight="1">
      <c r="A78" s="75">
        <v>92007869</v>
      </c>
      <c r="B78" s="6" t="str">
        <f t="shared" si="1"/>
        <v>92007869</v>
      </c>
      <c r="C78" s="78" t="s">
        <v>269</v>
      </c>
    </row>
    <row r="79" spans="1:4" ht="15" customHeight="1">
      <c r="A79" s="75">
        <v>92007870</v>
      </c>
      <c r="B79" s="6" t="str">
        <f t="shared" si="1"/>
        <v>92007870</v>
      </c>
      <c r="C79" s="78" t="s">
        <v>270</v>
      </c>
    </row>
    <row r="80" spans="1:4" ht="15" customHeight="1">
      <c r="A80" s="75">
        <v>92007871</v>
      </c>
      <c r="B80" s="6" t="str">
        <f t="shared" si="1"/>
        <v>92007871</v>
      </c>
      <c r="C80" s="78" t="s">
        <v>271</v>
      </c>
    </row>
    <row r="81" spans="1:3" ht="15" customHeight="1">
      <c r="A81" s="75">
        <v>92008000</v>
      </c>
      <c r="B81" s="6" t="str">
        <f t="shared" si="1"/>
        <v>92008000</v>
      </c>
      <c r="C81" s="78" t="s">
        <v>272</v>
      </c>
    </row>
    <row r="82" spans="1:3" ht="15" customHeight="1">
      <c r="A82" s="75">
        <v>92007893</v>
      </c>
      <c r="B82" s="6" t="str">
        <f t="shared" si="1"/>
        <v>92007893</v>
      </c>
      <c r="C82" s="78" t="s">
        <v>273</v>
      </c>
    </row>
    <row r="83" spans="1:3" ht="15" customHeight="1">
      <c r="A83" s="75">
        <v>92007892</v>
      </c>
      <c r="B83" s="6" t="str">
        <f t="shared" si="1"/>
        <v>92007892</v>
      </c>
      <c r="C83" s="78" t="s">
        <v>274</v>
      </c>
    </row>
    <row r="84" spans="1:3" ht="15" customHeight="1">
      <c r="A84" s="75">
        <v>92007875</v>
      </c>
      <c r="B84" s="6" t="str">
        <f t="shared" si="1"/>
        <v>92007875</v>
      </c>
      <c r="C84" s="78" t="s">
        <v>275</v>
      </c>
    </row>
    <row r="85" spans="1:3" ht="15" customHeight="1">
      <c r="A85" s="75">
        <v>92007876</v>
      </c>
      <c r="B85" s="6" t="str">
        <f t="shared" si="1"/>
        <v>92007876</v>
      </c>
      <c r="C85" s="78" t="s">
        <v>276</v>
      </c>
    </row>
    <row r="86" spans="1:3" ht="15" customHeight="1">
      <c r="A86" s="75">
        <v>92008234</v>
      </c>
      <c r="B86" s="6" t="str">
        <f t="shared" si="1"/>
        <v>92008234</v>
      </c>
      <c r="C86" s="78" t="s">
        <v>277</v>
      </c>
    </row>
    <row r="87" spans="1:3" ht="15" customHeight="1">
      <c r="A87" s="75">
        <v>92007868</v>
      </c>
      <c r="B87" s="6" t="str">
        <f t="shared" si="1"/>
        <v>92007868</v>
      </c>
      <c r="C87" s="78" t="s">
        <v>268</v>
      </c>
    </row>
    <row r="88" spans="1:3" ht="15" customHeight="1">
      <c r="A88" s="75">
        <v>92007869</v>
      </c>
      <c r="B88" s="6" t="str">
        <f t="shared" si="1"/>
        <v>92007869</v>
      </c>
      <c r="C88" s="78" t="s">
        <v>269</v>
      </c>
    </row>
    <row r="89" spans="1:3" ht="15" customHeight="1">
      <c r="A89" s="75">
        <v>92007870</v>
      </c>
      <c r="B89" s="6" t="str">
        <f t="shared" si="1"/>
        <v>92007870</v>
      </c>
      <c r="C89" s="78" t="s">
        <v>270</v>
      </c>
    </row>
    <row r="90" spans="1:3" ht="15" customHeight="1">
      <c r="A90" s="75">
        <v>92007871</v>
      </c>
      <c r="B90" s="6" t="str">
        <f t="shared" si="1"/>
        <v>92007871</v>
      </c>
      <c r="C90" s="78" t="s">
        <v>271</v>
      </c>
    </row>
    <row r="91" spans="1:3" ht="15" customHeight="1">
      <c r="A91" s="75">
        <v>92008000</v>
      </c>
      <c r="B91" s="6" t="str">
        <f t="shared" si="1"/>
        <v>92008000</v>
      </c>
      <c r="C91" s="78" t="s">
        <v>272</v>
      </c>
    </row>
    <row r="92" spans="1:3" ht="15" customHeight="1">
      <c r="A92" s="75">
        <v>92007893</v>
      </c>
      <c r="B92" s="6" t="str">
        <f t="shared" si="1"/>
        <v>92007893</v>
      </c>
      <c r="C92" s="78" t="s">
        <v>273</v>
      </c>
    </row>
    <row r="93" spans="1:3" ht="15" customHeight="1">
      <c r="A93" s="75">
        <v>92007892</v>
      </c>
      <c r="B93" s="6" t="str">
        <f t="shared" si="1"/>
        <v>92007892</v>
      </c>
      <c r="C93" s="78" t="s">
        <v>274</v>
      </c>
    </row>
    <row r="94" spans="1:3" ht="15" customHeight="1">
      <c r="A94" s="75">
        <v>92007875</v>
      </c>
      <c r="B94" s="6" t="str">
        <f t="shared" si="1"/>
        <v>92007875</v>
      </c>
      <c r="C94" s="78" t="s">
        <v>275</v>
      </c>
    </row>
    <row r="95" spans="1:3" ht="15" customHeight="1">
      <c r="A95" s="75">
        <v>92007876</v>
      </c>
      <c r="B95" s="6" t="str">
        <f t="shared" si="1"/>
        <v>92007876</v>
      </c>
      <c r="C95" s="78" t="s">
        <v>276</v>
      </c>
    </row>
    <row r="96" spans="1:3" ht="15" customHeight="1">
      <c r="A96" s="75">
        <v>92008232</v>
      </c>
      <c r="B96" s="6" t="str">
        <f t="shared" si="1"/>
        <v>92008232</v>
      </c>
      <c r="C96" s="78" t="s">
        <v>280</v>
      </c>
    </row>
    <row r="97" spans="1:3" ht="15" customHeight="1">
      <c r="A97" s="75">
        <v>92007891</v>
      </c>
      <c r="B97" s="6" t="str">
        <f t="shared" si="1"/>
        <v>92007891</v>
      </c>
      <c r="C97" s="78" t="s">
        <v>281</v>
      </c>
    </row>
    <row r="98" spans="1:3" ht="15" customHeight="1">
      <c r="A98" s="75" t="s">
        <v>283</v>
      </c>
      <c r="B98" s="6" t="str">
        <f t="shared" si="1"/>
        <v>02504036</v>
      </c>
      <c r="C98" s="78" t="s">
        <v>282</v>
      </c>
    </row>
    <row r="99" spans="1:3" ht="15" customHeight="1">
      <c r="A99" s="75">
        <v>92007893</v>
      </c>
      <c r="B99" s="6" t="str">
        <f t="shared" si="1"/>
        <v>92007893</v>
      </c>
      <c r="C99" s="78" t="s">
        <v>285</v>
      </c>
    </row>
    <row r="100" spans="1:3" ht="15" customHeight="1">
      <c r="A100" s="75" t="s">
        <v>287</v>
      </c>
      <c r="B100" s="6" t="str">
        <f t="shared" si="1"/>
        <v>02054038</v>
      </c>
      <c r="C100" s="78" t="s">
        <v>286</v>
      </c>
    </row>
    <row r="101" spans="1:3" ht="15" customHeight="1">
      <c r="A101" s="75">
        <v>92007892</v>
      </c>
      <c r="B101" s="6" t="str">
        <f t="shared" si="1"/>
        <v>92007892</v>
      </c>
      <c r="C101" s="79" t="s">
        <v>289</v>
      </c>
    </row>
    <row r="102" spans="1:3" ht="15" customHeight="1">
      <c r="A102" s="75" t="s">
        <v>291</v>
      </c>
      <c r="B102" s="6" t="str">
        <f t="shared" si="1"/>
        <v>02054037</v>
      </c>
      <c r="C102" s="79" t="s">
        <v>290</v>
      </c>
    </row>
    <row r="103" spans="1:3" ht="15" customHeight="1">
      <c r="A103" s="75">
        <v>92007894</v>
      </c>
      <c r="B103" s="6" t="str">
        <f t="shared" si="1"/>
        <v>92007894</v>
      </c>
      <c r="C103" s="78" t="s">
        <v>292</v>
      </c>
    </row>
    <row r="104" spans="1:3" ht="15" customHeight="1">
      <c r="A104" s="75" t="s">
        <v>294</v>
      </c>
      <c r="B104" s="6" t="str">
        <f t="shared" si="1"/>
        <v>02054039</v>
      </c>
      <c r="C104" s="78" t="s">
        <v>293</v>
      </c>
    </row>
    <row r="105" spans="1:3" ht="15" customHeight="1">
      <c r="A105" s="75">
        <v>92007884</v>
      </c>
      <c r="B105" s="6" t="str">
        <f t="shared" si="1"/>
        <v>92007884</v>
      </c>
      <c r="C105" s="78" t="s">
        <v>263</v>
      </c>
    </row>
    <row r="106" spans="1:3" ht="15" customHeight="1">
      <c r="A106" s="75">
        <v>92008052</v>
      </c>
      <c r="B106" s="6" t="str">
        <f t="shared" si="1"/>
        <v>92008052</v>
      </c>
      <c r="C106" s="78" t="s">
        <v>264</v>
      </c>
    </row>
    <row r="107" spans="1:3" ht="15" customHeight="1">
      <c r="A107" s="75">
        <v>92008265</v>
      </c>
      <c r="B107" s="6" t="str">
        <f t="shared" si="1"/>
        <v>92008265</v>
      </c>
      <c r="C107" s="78" t="s">
        <v>265</v>
      </c>
    </row>
    <row r="108" spans="1:3" ht="15" customHeight="1">
      <c r="A108" s="75">
        <v>92007895</v>
      </c>
      <c r="B108" s="6" t="str">
        <f t="shared" si="1"/>
        <v>92007895</v>
      </c>
      <c r="C108" s="78" t="s">
        <v>297</v>
      </c>
    </row>
    <row r="109" spans="1:3" ht="15" customHeight="1">
      <c r="A109" s="75">
        <v>92007896</v>
      </c>
      <c r="B109" s="6" t="str">
        <f t="shared" si="1"/>
        <v>92007896</v>
      </c>
      <c r="C109" s="78" t="s">
        <v>298</v>
      </c>
    </row>
    <row r="110" spans="1:3" ht="15" customHeight="1">
      <c r="A110" s="75">
        <v>92007897</v>
      </c>
      <c r="B110" s="6" t="str">
        <f t="shared" si="1"/>
        <v>92007897</v>
      </c>
      <c r="C110" s="78" t="s">
        <v>299</v>
      </c>
    </row>
    <row r="111" spans="1:3" ht="15" customHeight="1">
      <c r="A111" s="75">
        <v>92008236</v>
      </c>
      <c r="B111" s="6" t="str">
        <f t="shared" si="1"/>
        <v>92008236</v>
      </c>
      <c r="C111" s="78" t="s">
        <v>300</v>
      </c>
    </row>
    <row r="112" spans="1:3" ht="15" customHeight="1">
      <c r="A112" s="75" t="s">
        <v>302</v>
      </c>
      <c r="B112" s="6" t="str">
        <f t="shared" si="1"/>
        <v>02054040</v>
      </c>
      <c r="C112" s="78" t="s">
        <v>301</v>
      </c>
    </row>
    <row r="113" spans="1:3" ht="15" customHeight="1">
      <c r="A113" s="75">
        <v>92004727</v>
      </c>
      <c r="B113" s="6" t="str">
        <f t="shared" si="1"/>
        <v>92004727</v>
      </c>
      <c r="C113" s="78" t="s">
        <v>312</v>
      </c>
    </row>
    <row r="114" spans="1:3" ht="15" customHeight="1">
      <c r="A114" s="75">
        <v>92004730</v>
      </c>
      <c r="B114" s="6" t="str">
        <f t="shared" si="1"/>
        <v>92004730</v>
      </c>
      <c r="C114" s="78" t="s">
        <v>313</v>
      </c>
    </row>
    <row r="115" spans="1:3" ht="15" customHeight="1">
      <c r="A115" s="75">
        <v>92004731</v>
      </c>
      <c r="B115" s="6" t="str">
        <f t="shared" si="1"/>
        <v>92004731</v>
      </c>
      <c r="C115" s="78" t="s">
        <v>314</v>
      </c>
    </row>
    <row r="116" spans="1:3" ht="15" customHeight="1">
      <c r="A116" s="75">
        <v>92004732</v>
      </c>
      <c r="B116" s="6" t="str">
        <f t="shared" si="1"/>
        <v>92004732</v>
      </c>
      <c r="C116" s="78" t="s">
        <v>315</v>
      </c>
    </row>
    <row r="117" spans="1:3" ht="15" customHeight="1">
      <c r="A117" s="75">
        <v>92004733</v>
      </c>
      <c r="B117" s="6" t="str">
        <f t="shared" si="1"/>
        <v>92004733</v>
      </c>
      <c r="C117" s="78" t="s">
        <v>316</v>
      </c>
    </row>
    <row r="118" spans="1:3" ht="15" customHeight="1">
      <c r="A118" s="75">
        <v>92010328</v>
      </c>
      <c r="B118" s="6" t="str">
        <f t="shared" si="1"/>
        <v>92010328</v>
      </c>
      <c r="C118" s="78" t="s">
        <v>317</v>
      </c>
    </row>
    <row r="119" spans="1:3" ht="15" customHeight="1">
      <c r="A119" s="75">
        <v>92004450</v>
      </c>
      <c r="B119" s="6" t="str">
        <f t="shared" si="1"/>
        <v>92004450</v>
      </c>
      <c r="C119" s="78" t="s">
        <v>318</v>
      </c>
    </row>
    <row r="120" spans="1:3" ht="15" customHeight="1">
      <c r="A120" s="75">
        <v>92000763</v>
      </c>
      <c r="B120" s="6" t="str">
        <f t="shared" si="1"/>
        <v>92000763</v>
      </c>
      <c r="C120" s="78" t="s">
        <v>319</v>
      </c>
    </row>
    <row r="121" spans="1:3" ht="15" customHeight="1">
      <c r="A121" s="75">
        <v>92004769</v>
      </c>
      <c r="B121" s="6" t="str">
        <f t="shared" si="1"/>
        <v>92004769</v>
      </c>
      <c r="C121" s="78" t="s">
        <v>305</v>
      </c>
    </row>
    <row r="122" spans="1:3" ht="15" customHeight="1">
      <c r="A122" s="75">
        <v>92004768</v>
      </c>
      <c r="B122" s="6" t="str">
        <f t="shared" si="1"/>
        <v>92004768</v>
      </c>
      <c r="C122" s="78" t="s">
        <v>306</v>
      </c>
    </row>
    <row r="123" spans="1:3" ht="15" customHeight="1">
      <c r="A123" s="75">
        <v>92004767</v>
      </c>
      <c r="B123" s="6" t="str">
        <f t="shared" si="1"/>
        <v>92004767</v>
      </c>
      <c r="C123" s="78" t="s">
        <v>307</v>
      </c>
    </row>
    <row r="124" spans="1:3" ht="15" customHeight="1">
      <c r="A124" s="75" t="s">
        <v>324</v>
      </c>
      <c r="B124" s="6" t="str">
        <f t="shared" si="1"/>
        <v>90000648</v>
      </c>
      <c r="C124" s="78" t="s">
        <v>321</v>
      </c>
    </row>
    <row r="125" spans="1:3" ht="15" customHeight="1">
      <c r="A125" s="75" t="s">
        <v>325</v>
      </c>
      <c r="B125" s="6" t="str">
        <f t="shared" si="1"/>
        <v>90053941</v>
      </c>
      <c r="C125" s="78" t="s">
        <v>322</v>
      </c>
    </row>
    <row r="126" spans="1:3" ht="15" customHeight="1">
      <c r="A126" s="75" t="s">
        <v>326</v>
      </c>
      <c r="B126" s="6" t="str">
        <f t="shared" si="1"/>
        <v>92009956</v>
      </c>
      <c r="C126" s="78" t="s">
        <v>323</v>
      </c>
    </row>
    <row r="127" spans="1:3" ht="15" customHeight="1">
      <c r="A127" s="87" t="s">
        <v>355</v>
      </c>
      <c r="B127" s="6" t="str">
        <f t="shared" si="1"/>
        <v>60053022</v>
      </c>
      <c r="C127" s="89" t="s">
        <v>356</v>
      </c>
    </row>
    <row r="128" spans="1:3" ht="15" customHeight="1">
      <c r="A128" s="87" t="s">
        <v>349</v>
      </c>
      <c r="B128" s="6" t="str">
        <f t="shared" si="1"/>
        <v>92008416</v>
      </c>
      <c r="C128" s="89" t="s">
        <v>357</v>
      </c>
    </row>
    <row r="129" spans="1:3" ht="15" customHeight="1">
      <c r="A129" s="87" t="s">
        <v>350</v>
      </c>
      <c r="B129" s="6" t="str">
        <f t="shared" si="1"/>
        <v>92007959</v>
      </c>
      <c r="C129" s="89" t="s">
        <v>358</v>
      </c>
    </row>
    <row r="130" spans="1:3" ht="15" customHeight="1">
      <c r="A130" s="87" t="s">
        <v>353</v>
      </c>
      <c r="B130" s="6" t="str">
        <f t="shared" si="1"/>
        <v>60053021</v>
      </c>
      <c r="C130" s="89" t="s">
        <v>359</v>
      </c>
    </row>
    <row r="131" spans="1:3" ht="15" customHeight="1">
      <c r="A131" s="6" t="s">
        <v>360</v>
      </c>
      <c r="B131" s="6" t="str">
        <f t="shared" si="1"/>
        <v>92008570</v>
      </c>
      <c r="C131" s="90" t="s">
        <v>260</v>
      </c>
    </row>
    <row r="132" spans="1:3" ht="15" customHeight="1">
      <c r="B132" s="6" t="str">
        <f t="shared" si="1"/>
        <v/>
      </c>
    </row>
    <row r="133" spans="1:3" ht="15" customHeight="1">
      <c r="B133" s="6" t="str">
        <f t="shared" si="1"/>
        <v/>
      </c>
    </row>
    <row r="134" spans="1:3" ht="15" customHeight="1">
      <c r="B134" s="6" t="str">
        <f t="shared" ref="B134:B197" si="2">SUBSTITUTE(A134,"-","")</f>
        <v/>
      </c>
    </row>
    <row r="135" spans="1:3" ht="15" customHeight="1">
      <c r="B135" s="6" t="str">
        <f t="shared" si="2"/>
        <v/>
      </c>
    </row>
    <row r="136" spans="1:3" ht="15" customHeight="1">
      <c r="B136" s="6" t="str">
        <f t="shared" si="2"/>
        <v/>
      </c>
    </row>
    <row r="137" spans="1:3" ht="15" customHeight="1">
      <c r="B137" s="6" t="str">
        <f t="shared" si="2"/>
        <v/>
      </c>
    </row>
    <row r="138" spans="1:3" ht="15" customHeight="1">
      <c r="B138" s="6" t="str">
        <f t="shared" si="2"/>
        <v/>
      </c>
    </row>
    <row r="139" spans="1:3" ht="15" customHeight="1">
      <c r="B139" s="6" t="str">
        <f t="shared" si="2"/>
        <v/>
      </c>
    </row>
    <row r="140" spans="1:3" ht="15" customHeight="1">
      <c r="B140" s="6" t="str">
        <f t="shared" si="2"/>
        <v/>
      </c>
    </row>
    <row r="141" spans="1:3" ht="15" customHeight="1">
      <c r="B141" s="6" t="str">
        <f t="shared" si="2"/>
        <v/>
      </c>
    </row>
    <row r="142" spans="1:3" ht="15" customHeight="1">
      <c r="B142" s="6" t="str">
        <f t="shared" si="2"/>
        <v/>
      </c>
    </row>
    <row r="143" spans="1:3" ht="15" customHeight="1">
      <c r="B143" s="6" t="str">
        <f t="shared" si="2"/>
        <v/>
      </c>
    </row>
    <row r="144" spans="1:3" ht="15" customHeight="1">
      <c r="B144" s="6" t="str">
        <f t="shared" si="2"/>
        <v/>
      </c>
    </row>
    <row r="145" spans="2:2" ht="15" customHeight="1">
      <c r="B145" s="6" t="str">
        <f t="shared" si="2"/>
        <v/>
      </c>
    </row>
    <row r="146" spans="2:2" ht="15" customHeight="1">
      <c r="B146" s="6" t="str">
        <f t="shared" si="2"/>
        <v/>
      </c>
    </row>
    <row r="147" spans="2:2" ht="15" customHeight="1">
      <c r="B147" s="6" t="str">
        <f t="shared" si="2"/>
        <v/>
      </c>
    </row>
    <row r="148" spans="2:2" ht="15" customHeight="1">
      <c r="B148" s="6" t="str">
        <f t="shared" si="2"/>
        <v/>
      </c>
    </row>
    <row r="149" spans="2:2" ht="15" customHeight="1">
      <c r="B149" s="6" t="str">
        <f t="shared" si="2"/>
        <v/>
      </c>
    </row>
    <row r="150" spans="2:2" ht="15" customHeight="1">
      <c r="B150" s="6" t="str">
        <f t="shared" si="2"/>
        <v/>
      </c>
    </row>
    <row r="151" spans="2:2" ht="15" customHeight="1">
      <c r="B151" s="6" t="str">
        <f t="shared" si="2"/>
        <v/>
      </c>
    </row>
    <row r="152" spans="2:2" ht="15" customHeight="1">
      <c r="B152" s="6" t="str">
        <f t="shared" si="2"/>
        <v/>
      </c>
    </row>
    <row r="153" spans="2:2" ht="15" customHeight="1">
      <c r="B153" s="6" t="str">
        <f t="shared" si="2"/>
        <v/>
      </c>
    </row>
    <row r="154" spans="2:2" ht="15" customHeight="1">
      <c r="B154" s="6" t="str">
        <f t="shared" si="2"/>
        <v/>
      </c>
    </row>
    <row r="155" spans="2:2" ht="15" customHeight="1">
      <c r="B155" s="6" t="str">
        <f t="shared" si="2"/>
        <v/>
      </c>
    </row>
    <row r="156" spans="2:2" ht="15" customHeight="1">
      <c r="B156" s="6" t="str">
        <f t="shared" si="2"/>
        <v/>
      </c>
    </row>
    <row r="157" spans="2:2" ht="15" customHeight="1">
      <c r="B157" s="6" t="str">
        <f t="shared" si="2"/>
        <v/>
      </c>
    </row>
    <row r="158" spans="2:2" ht="15" customHeight="1">
      <c r="B158" s="6" t="str">
        <f t="shared" si="2"/>
        <v/>
      </c>
    </row>
    <row r="159" spans="2:2" ht="15" customHeight="1">
      <c r="B159" s="6" t="str">
        <f t="shared" si="2"/>
        <v/>
      </c>
    </row>
    <row r="160" spans="2:2" ht="15" customHeight="1">
      <c r="B160" s="6" t="str">
        <f t="shared" si="2"/>
        <v/>
      </c>
    </row>
    <row r="161" spans="2:2" ht="15" customHeight="1">
      <c r="B161" s="6" t="str">
        <f t="shared" si="2"/>
        <v/>
      </c>
    </row>
    <row r="162" spans="2:2" ht="15" customHeight="1">
      <c r="B162" s="6" t="str">
        <f t="shared" si="2"/>
        <v/>
      </c>
    </row>
    <row r="163" spans="2:2" ht="15" customHeight="1">
      <c r="B163" s="6" t="str">
        <f t="shared" si="2"/>
        <v/>
      </c>
    </row>
    <row r="164" spans="2:2" ht="15" customHeight="1">
      <c r="B164" s="6" t="str">
        <f t="shared" si="2"/>
        <v/>
      </c>
    </row>
    <row r="165" spans="2:2" ht="15" customHeight="1">
      <c r="B165" s="6" t="str">
        <f t="shared" si="2"/>
        <v/>
      </c>
    </row>
    <row r="166" spans="2:2" ht="15" customHeight="1">
      <c r="B166" s="6" t="str">
        <f t="shared" si="2"/>
        <v/>
      </c>
    </row>
    <row r="167" spans="2:2" ht="15" customHeight="1">
      <c r="B167" s="6" t="str">
        <f t="shared" si="2"/>
        <v/>
      </c>
    </row>
    <row r="168" spans="2:2" ht="15" customHeight="1">
      <c r="B168" s="6" t="str">
        <f t="shared" si="2"/>
        <v/>
      </c>
    </row>
    <row r="169" spans="2:2" ht="15" customHeight="1">
      <c r="B169" s="6" t="str">
        <f t="shared" si="2"/>
        <v/>
      </c>
    </row>
    <row r="170" spans="2:2" ht="15" customHeight="1">
      <c r="B170" s="6" t="str">
        <f t="shared" si="2"/>
        <v/>
      </c>
    </row>
    <row r="171" spans="2:2" ht="15" customHeight="1">
      <c r="B171" s="6" t="str">
        <f t="shared" si="2"/>
        <v/>
      </c>
    </row>
    <row r="172" spans="2:2" ht="15" customHeight="1">
      <c r="B172" s="6" t="str">
        <f t="shared" si="2"/>
        <v/>
      </c>
    </row>
    <row r="173" spans="2:2" ht="15" customHeight="1">
      <c r="B173" s="6" t="str">
        <f t="shared" si="2"/>
        <v/>
      </c>
    </row>
    <row r="174" spans="2:2" ht="15" customHeight="1">
      <c r="B174" s="6" t="str">
        <f t="shared" si="2"/>
        <v/>
      </c>
    </row>
    <row r="175" spans="2:2" ht="15" customHeight="1">
      <c r="B175" s="6" t="str">
        <f t="shared" si="2"/>
        <v/>
      </c>
    </row>
    <row r="176" spans="2:2" ht="15" customHeight="1">
      <c r="B176" s="6" t="str">
        <f t="shared" si="2"/>
        <v/>
      </c>
    </row>
    <row r="177" spans="2:2" ht="15" customHeight="1">
      <c r="B177" s="6" t="str">
        <f t="shared" si="2"/>
        <v/>
      </c>
    </row>
    <row r="178" spans="2:2" ht="15" customHeight="1">
      <c r="B178" s="6" t="str">
        <f t="shared" si="2"/>
        <v/>
      </c>
    </row>
    <row r="179" spans="2:2" ht="15" customHeight="1">
      <c r="B179" s="6" t="str">
        <f t="shared" si="2"/>
        <v/>
      </c>
    </row>
    <row r="180" spans="2:2" ht="15" customHeight="1">
      <c r="B180" s="6" t="str">
        <f t="shared" si="2"/>
        <v/>
      </c>
    </row>
    <row r="181" spans="2:2" ht="15" customHeight="1">
      <c r="B181" s="6" t="str">
        <f t="shared" si="2"/>
        <v/>
      </c>
    </row>
    <row r="182" spans="2:2" ht="15" customHeight="1">
      <c r="B182" s="6" t="str">
        <f t="shared" si="2"/>
        <v/>
      </c>
    </row>
    <row r="183" spans="2:2" ht="15" customHeight="1">
      <c r="B183" s="6" t="str">
        <f t="shared" si="2"/>
        <v/>
      </c>
    </row>
    <row r="184" spans="2:2" ht="15" customHeight="1">
      <c r="B184" s="6" t="str">
        <f t="shared" si="2"/>
        <v/>
      </c>
    </row>
    <row r="185" spans="2:2" ht="15" customHeight="1">
      <c r="B185" s="6" t="str">
        <f t="shared" si="2"/>
        <v/>
      </c>
    </row>
    <row r="186" spans="2:2" ht="15" customHeight="1">
      <c r="B186" s="6" t="str">
        <f t="shared" si="2"/>
        <v/>
      </c>
    </row>
    <row r="187" spans="2:2" ht="15" customHeight="1">
      <c r="B187" s="6" t="str">
        <f t="shared" si="2"/>
        <v/>
      </c>
    </row>
    <row r="188" spans="2:2" ht="15" customHeight="1">
      <c r="B188" s="6" t="str">
        <f t="shared" si="2"/>
        <v/>
      </c>
    </row>
    <row r="189" spans="2:2" ht="15" customHeight="1">
      <c r="B189" s="6" t="str">
        <f t="shared" si="2"/>
        <v/>
      </c>
    </row>
    <row r="190" spans="2:2" ht="15" customHeight="1">
      <c r="B190" s="6" t="str">
        <f t="shared" si="2"/>
        <v/>
      </c>
    </row>
    <row r="191" spans="2:2" ht="15" customHeight="1">
      <c r="B191" s="6" t="str">
        <f t="shared" si="2"/>
        <v/>
      </c>
    </row>
    <row r="192" spans="2:2" ht="15" customHeight="1">
      <c r="B192" s="6" t="str">
        <f t="shared" si="2"/>
        <v/>
      </c>
    </row>
    <row r="193" spans="2:2" ht="15" customHeight="1">
      <c r="B193" s="6" t="str">
        <f t="shared" si="2"/>
        <v/>
      </c>
    </row>
    <row r="194" spans="2:2" ht="15" customHeight="1">
      <c r="B194" s="6" t="str">
        <f t="shared" si="2"/>
        <v/>
      </c>
    </row>
    <row r="195" spans="2:2" ht="15" customHeight="1">
      <c r="B195" s="6" t="str">
        <f t="shared" si="2"/>
        <v/>
      </c>
    </row>
    <row r="196" spans="2:2" ht="15" customHeight="1">
      <c r="B196" s="6" t="str">
        <f t="shared" si="2"/>
        <v/>
      </c>
    </row>
    <row r="197" spans="2:2" ht="15" customHeight="1">
      <c r="B197" s="6" t="str">
        <f t="shared" si="2"/>
        <v/>
      </c>
    </row>
    <row r="198" spans="2:2" ht="15" customHeight="1">
      <c r="B198" s="6" t="str">
        <f t="shared" ref="B198:B261" si="3">SUBSTITUTE(A198,"-","")</f>
        <v/>
      </c>
    </row>
    <row r="199" spans="2:2" ht="15" customHeight="1">
      <c r="B199" s="6" t="str">
        <f t="shared" si="3"/>
        <v/>
      </c>
    </row>
    <row r="200" spans="2:2" ht="15" customHeight="1">
      <c r="B200" s="6" t="str">
        <f t="shared" si="3"/>
        <v/>
      </c>
    </row>
    <row r="201" spans="2:2" ht="15" customHeight="1">
      <c r="B201" s="6" t="str">
        <f t="shared" si="3"/>
        <v/>
      </c>
    </row>
    <row r="202" spans="2:2" ht="15" customHeight="1">
      <c r="B202" s="6" t="str">
        <f t="shared" si="3"/>
        <v/>
      </c>
    </row>
    <row r="203" spans="2:2" ht="15" customHeight="1">
      <c r="B203" s="6" t="str">
        <f t="shared" si="3"/>
        <v/>
      </c>
    </row>
    <row r="204" spans="2:2" ht="15" customHeight="1">
      <c r="B204" s="6" t="str">
        <f t="shared" si="3"/>
        <v/>
      </c>
    </row>
    <row r="205" spans="2:2" ht="15" customHeight="1">
      <c r="B205" s="6" t="str">
        <f t="shared" si="3"/>
        <v/>
      </c>
    </row>
    <row r="206" spans="2:2" ht="15" customHeight="1">
      <c r="B206" s="6" t="str">
        <f t="shared" si="3"/>
        <v/>
      </c>
    </row>
    <row r="207" spans="2:2" ht="15" customHeight="1">
      <c r="B207" s="6" t="str">
        <f t="shared" si="3"/>
        <v/>
      </c>
    </row>
    <row r="208" spans="2:2" ht="15" customHeight="1">
      <c r="B208" s="6" t="str">
        <f t="shared" si="3"/>
        <v/>
      </c>
    </row>
    <row r="209" spans="2:2" ht="15" customHeight="1">
      <c r="B209" s="6" t="str">
        <f t="shared" si="3"/>
        <v/>
      </c>
    </row>
    <row r="210" spans="2:2" ht="15" customHeight="1">
      <c r="B210" s="6" t="str">
        <f t="shared" si="3"/>
        <v/>
      </c>
    </row>
    <row r="211" spans="2:2" ht="15" customHeight="1">
      <c r="B211" s="6" t="str">
        <f t="shared" si="3"/>
        <v/>
      </c>
    </row>
    <row r="212" spans="2:2" ht="15" customHeight="1">
      <c r="B212" s="6" t="str">
        <f t="shared" si="3"/>
        <v/>
      </c>
    </row>
    <row r="213" spans="2:2" ht="15" customHeight="1">
      <c r="B213" s="6" t="str">
        <f t="shared" si="3"/>
        <v/>
      </c>
    </row>
    <row r="214" spans="2:2" ht="15" customHeight="1">
      <c r="B214" s="6" t="str">
        <f t="shared" si="3"/>
        <v/>
      </c>
    </row>
    <row r="215" spans="2:2" ht="15" customHeight="1">
      <c r="B215" s="6" t="str">
        <f t="shared" si="3"/>
        <v/>
      </c>
    </row>
    <row r="216" spans="2:2" ht="15" customHeight="1">
      <c r="B216" s="6" t="str">
        <f t="shared" si="3"/>
        <v/>
      </c>
    </row>
    <row r="217" spans="2:2" ht="15" customHeight="1">
      <c r="B217" s="6" t="str">
        <f t="shared" si="3"/>
        <v/>
      </c>
    </row>
    <row r="218" spans="2:2" ht="15" customHeight="1">
      <c r="B218" s="6" t="str">
        <f t="shared" si="3"/>
        <v/>
      </c>
    </row>
    <row r="219" spans="2:2" ht="15" customHeight="1">
      <c r="B219" s="6" t="str">
        <f t="shared" si="3"/>
        <v/>
      </c>
    </row>
    <row r="220" spans="2:2" ht="15" customHeight="1">
      <c r="B220" s="6" t="str">
        <f t="shared" si="3"/>
        <v/>
      </c>
    </row>
    <row r="221" spans="2:2" ht="15" customHeight="1">
      <c r="B221" s="6" t="str">
        <f t="shared" si="3"/>
        <v/>
      </c>
    </row>
    <row r="222" spans="2:2" ht="15" customHeight="1">
      <c r="B222" s="6" t="str">
        <f t="shared" si="3"/>
        <v/>
      </c>
    </row>
    <row r="223" spans="2:2" ht="15" customHeight="1">
      <c r="B223" s="6" t="str">
        <f t="shared" si="3"/>
        <v/>
      </c>
    </row>
    <row r="224" spans="2:2" ht="15" customHeight="1">
      <c r="B224" s="6" t="str">
        <f t="shared" si="3"/>
        <v/>
      </c>
    </row>
    <row r="225" spans="2:2" ht="15" customHeight="1">
      <c r="B225" s="6" t="str">
        <f t="shared" si="3"/>
        <v/>
      </c>
    </row>
    <row r="226" spans="2:2" ht="15" customHeight="1">
      <c r="B226" s="6" t="str">
        <f t="shared" si="3"/>
        <v/>
      </c>
    </row>
    <row r="227" spans="2:2" ht="15" customHeight="1">
      <c r="B227" s="6" t="str">
        <f t="shared" si="3"/>
        <v/>
      </c>
    </row>
    <row r="228" spans="2:2" ht="15" customHeight="1">
      <c r="B228" s="6" t="str">
        <f t="shared" si="3"/>
        <v/>
      </c>
    </row>
    <row r="229" spans="2:2" ht="15" customHeight="1">
      <c r="B229" s="6" t="str">
        <f t="shared" si="3"/>
        <v/>
      </c>
    </row>
    <row r="230" spans="2:2" ht="15" customHeight="1">
      <c r="B230" s="6" t="str">
        <f t="shared" si="3"/>
        <v/>
      </c>
    </row>
    <row r="231" spans="2:2" ht="15" customHeight="1">
      <c r="B231" s="6" t="str">
        <f t="shared" si="3"/>
        <v/>
      </c>
    </row>
    <row r="232" spans="2:2" ht="15" customHeight="1">
      <c r="B232" s="6" t="str">
        <f t="shared" si="3"/>
        <v/>
      </c>
    </row>
    <row r="233" spans="2:2" ht="15" customHeight="1">
      <c r="B233" s="6" t="str">
        <f t="shared" si="3"/>
        <v/>
      </c>
    </row>
    <row r="234" spans="2:2" ht="15" customHeight="1">
      <c r="B234" s="6" t="str">
        <f t="shared" si="3"/>
        <v/>
      </c>
    </row>
    <row r="235" spans="2:2" ht="15" customHeight="1">
      <c r="B235" s="6" t="str">
        <f t="shared" si="3"/>
        <v/>
      </c>
    </row>
    <row r="236" spans="2:2" ht="15" customHeight="1">
      <c r="B236" s="6" t="str">
        <f t="shared" si="3"/>
        <v/>
      </c>
    </row>
    <row r="237" spans="2:2" ht="15" customHeight="1">
      <c r="B237" s="6" t="str">
        <f t="shared" si="3"/>
        <v/>
      </c>
    </row>
    <row r="238" spans="2:2" ht="15" customHeight="1">
      <c r="B238" s="6" t="str">
        <f t="shared" si="3"/>
        <v/>
      </c>
    </row>
    <row r="239" spans="2:2" ht="15" customHeight="1">
      <c r="B239" s="6" t="str">
        <f t="shared" si="3"/>
        <v/>
      </c>
    </row>
    <row r="240" spans="2:2" ht="15" customHeight="1">
      <c r="B240" s="6" t="str">
        <f t="shared" si="3"/>
        <v/>
      </c>
    </row>
    <row r="241" spans="2:2" ht="15" customHeight="1">
      <c r="B241" s="6" t="str">
        <f t="shared" si="3"/>
        <v/>
      </c>
    </row>
    <row r="242" spans="2:2" ht="15" customHeight="1">
      <c r="B242" s="6" t="str">
        <f t="shared" si="3"/>
        <v/>
      </c>
    </row>
    <row r="243" spans="2:2" ht="15" customHeight="1">
      <c r="B243" s="6" t="str">
        <f t="shared" si="3"/>
        <v/>
      </c>
    </row>
    <row r="244" spans="2:2" ht="15" customHeight="1">
      <c r="B244" s="6" t="str">
        <f t="shared" si="3"/>
        <v/>
      </c>
    </row>
    <row r="245" spans="2:2" ht="15" customHeight="1">
      <c r="B245" s="6" t="str">
        <f t="shared" si="3"/>
        <v/>
      </c>
    </row>
    <row r="246" spans="2:2" ht="15" customHeight="1">
      <c r="B246" s="6" t="str">
        <f t="shared" si="3"/>
        <v/>
      </c>
    </row>
    <row r="247" spans="2:2" ht="15" customHeight="1">
      <c r="B247" s="6" t="str">
        <f t="shared" si="3"/>
        <v/>
      </c>
    </row>
    <row r="248" spans="2:2" ht="15" customHeight="1">
      <c r="B248" s="6" t="str">
        <f t="shared" si="3"/>
        <v/>
      </c>
    </row>
    <row r="249" spans="2:2" ht="15" customHeight="1">
      <c r="B249" s="6" t="str">
        <f t="shared" si="3"/>
        <v/>
      </c>
    </row>
    <row r="250" spans="2:2" ht="15" customHeight="1">
      <c r="B250" s="6" t="str">
        <f t="shared" si="3"/>
        <v/>
      </c>
    </row>
    <row r="251" spans="2:2" ht="15" customHeight="1">
      <c r="B251" s="6" t="str">
        <f t="shared" si="3"/>
        <v/>
      </c>
    </row>
    <row r="252" spans="2:2" ht="15" customHeight="1">
      <c r="B252" s="6" t="str">
        <f t="shared" si="3"/>
        <v/>
      </c>
    </row>
    <row r="253" spans="2:2" ht="15" customHeight="1">
      <c r="B253" s="6" t="str">
        <f t="shared" si="3"/>
        <v/>
      </c>
    </row>
    <row r="254" spans="2:2" ht="15" customHeight="1">
      <c r="B254" s="6" t="str">
        <f t="shared" si="3"/>
        <v/>
      </c>
    </row>
    <row r="255" spans="2:2" ht="15" customHeight="1">
      <c r="B255" s="6" t="str">
        <f t="shared" si="3"/>
        <v/>
      </c>
    </row>
    <row r="256" spans="2:2" ht="15" customHeight="1">
      <c r="B256" s="6" t="str">
        <f t="shared" si="3"/>
        <v/>
      </c>
    </row>
    <row r="257" spans="2:2" ht="15" customHeight="1">
      <c r="B257" s="6" t="str">
        <f t="shared" si="3"/>
        <v/>
      </c>
    </row>
    <row r="258" spans="2:2" ht="15" customHeight="1">
      <c r="B258" s="6" t="str">
        <f t="shared" si="3"/>
        <v/>
      </c>
    </row>
    <row r="259" spans="2:2" ht="15" customHeight="1">
      <c r="B259" s="6" t="str">
        <f t="shared" si="3"/>
        <v/>
      </c>
    </row>
    <row r="260" spans="2:2" ht="15" customHeight="1">
      <c r="B260" s="6" t="str">
        <f t="shared" si="3"/>
        <v/>
      </c>
    </row>
    <row r="261" spans="2:2" ht="15" customHeight="1">
      <c r="B261" s="6" t="str">
        <f t="shared" si="3"/>
        <v/>
      </c>
    </row>
    <row r="262" spans="2:2" ht="15" customHeight="1">
      <c r="B262" s="6" t="str">
        <f t="shared" ref="B262:B325" si="4">SUBSTITUTE(A262,"-","")</f>
        <v/>
      </c>
    </row>
    <row r="263" spans="2:2" ht="15" customHeight="1">
      <c r="B263" s="6" t="str">
        <f t="shared" si="4"/>
        <v/>
      </c>
    </row>
    <row r="264" spans="2:2" ht="15" customHeight="1">
      <c r="B264" s="6" t="str">
        <f t="shared" si="4"/>
        <v/>
      </c>
    </row>
    <row r="265" spans="2:2" ht="15" customHeight="1">
      <c r="B265" s="6" t="str">
        <f t="shared" si="4"/>
        <v/>
      </c>
    </row>
    <row r="266" spans="2:2" ht="15" customHeight="1">
      <c r="B266" s="6" t="str">
        <f t="shared" si="4"/>
        <v/>
      </c>
    </row>
    <row r="267" spans="2:2" ht="15" customHeight="1">
      <c r="B267" s="6" t="str">
        <f t="shared" si="4"/>
        <v/>
      </c>
    </row>
    <row r="268" spans="2:2" ht="15" customHeight="1">
      <c r="B268" s="6" t="str">
        <f t="shared" si="4"/>
        <v/>
      </c>
    </row>
    <row r="269" spans="2:2" ht="15" customHeight="1">
      <c r="B269" s="6" t="str">
        <f t="shared" si="4"/>
        <v/>
      </c>
    </row>
    <row r="270" spans="2:2" ht="15" customHeight="1">
      <c r="B270" s="6" t="str">
        <f t="shared" si="4"/>
        <v/>
      </c>
    </row>
    <row r="271" spans="2:2" ht="15" customHeight="1">
      <c r="B271" s="6" t="str">
        <f t="shared" si="4"/>
        <v/>
      </c>
    </row>
    <row r="272" spans="2:2" ht="15" customHeight="1">
      <c r="B272" s="6" t="str">
        <f t="shared" si="4"/>
        <v/>
      </c>
    </row>
    <row r="273" spans="2:2" ht="15" customHeight="1">
      <c r="B273" s="6" t="str">
        <f t="shared" si="4"/>
        <v/>
      </c>
    </row>
    <row r="274" spans="2:2" ht="15" customHeight="1">
      <c r="B274" s="6" t="str">
        <f t="shared" si="4"/>
        <v/>
      </c>
    </row>
    <row r="275" spans="2:2" ht="15" customHeight="1">
      <c r="B275" s="6" t="str">
        <f t="shared" si="4"/>
        <v/>
      </c>
    </row>
    <row r="276" spans="2:2" ht="15" customHeight="1">
      <c r="B276" s="6" t="str">
        <f t="shared" si="4"/>
        <v/>
      </c>
    </row>
    <row r="277" spans="2:2" ht="15" customHeight="1">
      <c r="B277" s="6" t="str">
        <f t="shared" si="4"/>
        <v/>
      </c>
    </row>
    <row r="278" spans="2:2" ht="15" customHeight="1">
      <c r="B278" s="6" t="str">
        <f t="shared" si="4"/>
        <v/>
      </c>
    </row>
    <row r="279" spans="2:2" ht="15" customHeight="1">
      <c r="B279" s="6" t="str">
        <f t="shared" si="4"/>
        <v/>
      </c>
    </row>
    <row r="280" spans="2:2" ht="15" customHeight="1">
      <c r="B280" s="6" t="str">
        <f t="shared" si="4"/>
        <v/>
      </c>
    </row>
    <row r="281" spans="2:2" ht="15" customHeight="1">
      <c r="B281" s="6" t="str">
        <f t="shared" si="4"/>
        <v/>
      </c>
    </row>
    <row r="282" spans="2:2" ht="15" customHeight="1">
      <c r="B282" s="6" t="str">
        <f t="shared" si="4"/>
        <v/>
      </c>
    </row>
    <row r="283" spans="2:2" ht="15" customHeight="1">
      <c r="B283" s="6" t="str">
        <f t="shared" si="4"/>
        <v/>
      </c>
    </row>
    <row r="284" spans="2:2" ht="15" customHeight="1">
      <c r="B284" s="6" t="str">
        <f t="shared" si="4"/>
        <v/>
      </c>
    </row>
    <row r="285" spans="2:2" ht="15" customHeight="1">
      <c r="B285" s="6" t="str">
        <f t="shared" si="4"/>
        <v/>
      </c>
    </row>
    <row r="286" spans="2:2" ht="15" customHeight="1">
      <c r="B286" s="6" t="str">
        <f t="shared" si="4"/>
        <v/>
      </c>
    </row>
    <row r="287" spans="2:2" ht="15" customHeight="1">
      <c r="B287" s="6" t="str">
        <f t="shared" si="4"/>
        <v/>
      </c>
    </row>
    <row r="288" spans="2:2" ht="15" customHeight="1">
      <c r="B288" s="6" t="str">
        <f t="shared" si="4"/>
        <v/>
      </c>
    </row>
    <row r="289" spans="2:2" ht="15" customHeight="1">
      <c r="B289" s="6" t="str">
        <f t="shared" si="4"/>
        <v/>
      </c>
    </row>
    <row r="290" spans="2:2" ht="15" customHeight="1">
      <c r="B290" s="6" t="str">
        <f t="shared" si="4"/>
        <v/>
      </c>
    </row>
    <row r="291" spans="2:2" ht="15" customHeight="1">
      <c r="B291" s="6" t="str">
        <f t="shared" si="4"/>
        <v/>
      </c>
    </row>
    <row r="292" spans="2:2" ht="15" customHeight="1">
      <c r="B292" s="6" t="str">
        <f t="shared" si="4"/>
        <v/>
      </c>
    </row>
    <row r="293" spans="2:2" ht="15" customHeight="1">
      <c r="B293" s="6" t="str">
        <f t="shared" si="4"/>
        <v/>
      </c>
    </row>
    <row r="294" spans="2:2" ht="15" customHeight="1">
      <c r="B294" s="6" t="str">
        <f t="shared" si="4"/>
        <v/>
      </c>
    </row>
    <row r="295" spans="2:2" ht="15" customHeight="1">
      <c r="B295" s="6" t="str">
        <f t="shared" si="4"/>
        <v/>
      </c>
    </row>
    <row r="296" spans="2:2" ht="15" customHeight="1">
      <c r="B296" s="6" t="str">
        <f t="shared" si="4"/>
        <v/>
      </c>
    </row>
    <row r="297" spans="2:2" ht="15" customHeight="1">
      <c r="B297" s="6" t="str">
        <f t="shared" si="4"/>
        <v/>
      </c>
    </row>
    <row r="298" spans="2:2" ht="15" customHeight="1">
      <c r="B298" s="6" t="str">
        <f t="shared" si="4"/>
        <v/>
      </c>
    </row>
    <row r="299" spans="2:2" ht="15" customHeight="1">
      <c r="B299" s="6" t="str">
        <f t="shared" si="4"/>
        <v/>
      </c>
    </row>
    <row r="300" spans="2:2" ht="15" customHeight="1">
      <c r="B300" s="6" t="str">
        <f t="shared" si="4"/>
        <v/>
      </c>
    </row>
    <row r="301" spans="2:2" ht="15" customHeight="1">
      <c r="B301" s="6" t="str">
        <f t="shared" si="4"/>
        <v/>
      </c>
    </row>
    <row r="302" spans="2:2" ht="15" customHeight="1">
      <c r="B302" s="6" t="str">
        <f t="shared" si="4"/>
        <v/>
      </c>
    </row>
    <row r="303" spans="2:2" ht="15" customHeight="1">
      <c r="B303" s="6" t="str">
        <f t="shared" si="4"/>
        <v/>
      </c>
    </row>
    <row r="304" spans="2:2" ht="15" customHeight="1">
      <c r="B304" s="6" t="str">
        <f t="shared" si="4"/>
        <v/>
      </c>
    </row>
    <row r="305" spans="2:2" ht="15" customHeight="1">
      <c r="B305" s="6" t="str">
        <f t="shared" si="4"/>
        <v/>
      </c>
    </row>
    <row r="306" spans="2:2" ht="15" customHeight="1">
      <c r="B306" s="6" t="str">
        <f t="shared" si="4"/>
        <v/>
      </c>
    </row>
    <row r="307" spans="2:2" ht="15" customHeight="1">
      <c r="B307" s="6" t="str">
        <f t="shared" si="4"/>
        <v/>
      </c>
    </row>
    <row r="308" spans="2:2" ht="15" customHeight="1">
      <c r="B308" s="6" t="str">
        <f t="shared" si="4"/>
        <v/>
      </c>
    </row>
    <row r="309" spans="2:2" ht="15" customHeight="1">
      <c r="B309" s="6" t="str">
        <f t="shared" si="4"/>
        <v/>
      </c>
    </row>
    <row r="310" spans="2:2" ht="15" customHeight="1">
      <c r="B310" s="6" t="str">
        <f t="shared" si="4"/>
        <v/>
      </c>
    </row>
    <row r="311" spans="2:2" ht="15" customHeight="1">
      <c r="B311" s="6" t="str">
        <f t="shared" si="4"/>
        <v/>
      </c>
    </row>
    <row r="312" spans="2:2" ht="15" customHeight="1">
      <c r="B312" s="6" t="str">
        <f t="shared" si="4"/>
        <v/>
      </c>
    </row>
    <row r="313" spans="2:2" ht="15" customHeight="1">
      <c r="B313" s="6" t="str">
        <f t="shared" si="4"/>
        <v/>
      </c>
    </row>
    <row r="314" spans="2:2" ht="15" customHeight="1">
      <c r="B314" s="6" t="str">
        <f t="shared" si="4"/>
        <v/>
      </c>
    </row>
    <row r="315" spans="2:2" ht="15" customHeight="1">
      <c r="B315" s="6" t="str">
        <f t="shared" si="4"/>
        <v/>
      </c>
    </row>
    <row r="316" spans="2:2" ht="15" customHeight="1">
      <c r="B316" s="6" t="str">
        <f t="shared" si="4"/>
        <v/>
      </c>
    </row>
    <row r="317" spans="2:2" ht="15" customHeight="1">
      <c r="B317" s="6" t="str">
        <f t="shared" si="4"/>
        <v/>
      </c>
    </row>
    <row r="318" spans="2:2" ht="15" customHeight="1">
      <c r="B318" s="6" t="str">
        <f t="shared" si="4"/>
        <v/>
      </c>
    </row>
    <row r="319" spans="2:2" ht="15" customHeight="1">
      <c r="B319" s="6" t="str">
        <f t="shared" si="4"/>
        <v/>
      </c>
    </row>
    <row r="320" spans="2:2" ht="15" customHeight="1">
      <c r="B320" s="6" t="str">
        <f t="shared" si="4"/>
        <v/>
      </c>
    </row>
    <row r="321" spans="2:2" ht="15" customHeight="1">
      <c r="B321" s="6" t="str">
        <f t="shared" si="4"/>
        <v/>
      </c>
    </row>
    <row r="322" spans="2:2" ht="15" customHeight="1">
      <c r="B322" s="6" t="str">
        <f t="shared" si="4"/>
        <v/>
      </c>
    </row>
    <row r="323" spans="2:2" ht="15" customHeight="1">
      <c r="B323" s="6" t="str">
        <f t="shared" si="4"/>
        <v/>
      </c>
    </row>
    <row r="324" spans="2:2" ht="15" customHeight="1">
      <c r="B324" s="6" t="str">
        <f t="shared" si="4"/>
        <v/>
      </c>
    </row>
    <row r="325" spans="2:2" ht="15" customHeight="1">
      <c r="B325" s="6" t="str">
        <f t="shared" si="4"/>
        <v/>
      </c>
    </row>
    <row r="326" spans="2:2" ht="15" customHeight="1">
      <c r="B326" s="6" t="str">
        <f t="shared" ref="B326:B389" si="5">SUBSTITUTE(A326,"-","")</f>
        <v/>
      </c>
    </row>
    <row r="327" spans="2:2" ht="15" customHeight="1">
      <c r="B327" s="6" t="str">
        <f t="shared" si="5"/>
        <v/>
      </c>
    </row>
    <row r="328" spans="2:2" ht="15" customHeight="1">
      <c r="B328" s="6" t="str">
        <f t="shared" si="5"/>
        <v/>
      </c>
    </row>
    <row r="329" spans="2:2" ht="15" customHeight="1">
      <c r="B329" s="6" t="str">
        <f t="shared" si="5"/>
        <v/>
      </c>
    </row>
    <row r="330" spans="2:2" ht="15" customHeight="1">
      <c r="B330" s="6" t="str">
        <f t="shared" si="5"/>
        <v/>
      </c>
    </row>
    <row r="331" spans="2:2" ht="15" customHeight="1">
      <c r="B331" s="6" t="str">
        <f t="shared" si="5"/>
        <v/>
      </c>
    </row>
    <row r="332" spans="2:2" ht="15" customHeight="1">
      <c r="B332" s="6" t="str">
        <f t="shared" si="5"/>
        <v/>
      </c>
    </row>
    <row r="333" spans="2:2" ht="15" customHeight="1">
      <c r="B333" s="6" t="str">
        <f t="shared" si="5"/>
        <v/>
      </c>
    </row>
    <row r="334" spans="2:2" ht="15" customHeight="1">
      <c r="B334" s="6" t="str">
        <f t="shared" si="5"/>
        <v/>
      </c>
    </row>
    <row r="335" spans="2:2" ht="15" customHeight="1">
      <c r="B335" s="6" t="str">
        <f t="shared" si="5"/>
        <v/>
      </c>
    </row>
    <row r="336" spans="2:2" ht="15" customHeight="1">
      <c r="B336" s="6" t="str">
        <f t="shared" si="5"/>
        <v/>
      </c>
    </row>
    <row r="337" spans="2:2" ht="15" customHeight="1">
      <c r="B337" s="6" t="str">
        <f t="shared" si="5"/>
        <v/>
      </c>
    </row>
    <row r="338" spans="2:2" ht="15" customHeight="1">
      <c r="B338" s="6" t="str">
        <f t="shared" si="5"/>
        <v/>
      </c>
    </row>
    <row r="339" spans="2:2" ht="15" customHeight="1">
      <c r="B339" s="6" t="str">
        <f t="shared" si="5"/>
        <v/>
      </c>
    </row>
    <row r="340" spans="2:2" ht="15" customHeight="1">
      <c r="B340" s="6" t="str">
        <f t="shared" si="5"/>
        <v/>
      </c>
    </row>
    <row r="341" spans="2:2" ht="15" customHeight="1">
      <c r="B341" s="6" t="str">
        <f t="shared" si="5"/>
        <v/>
      </c>
    </row>
    <row r="342" spans="2:2" ht="15" customHeight="1">
      <c r="B342" s="6" t="str">
        <f t="shared" si="5"/>
        <v/>
      </c>
    </row>
    <row r="343" spans="2:2" ht="15" customHeight="1">
      <c r="B343" s="6" t="str">
        <f t="shared" si="5"/>
        <v/>
      </c>
    </row>
    <row r="344" spans="2:2" ht="15" customHeight="1">
      <c r="B344" s="6" t="str">
        <f t="shared" si="5"/>
        <v/>
      </c>
    </row>
    <row r="345" spans="2:2" ht="15" customHeight="1">
      <c r="B345" s="6" t="str">
        <f t="shared" si="5"/>
        <v/>
      </c>
    </row>
    <row r="346" spans="2:2" ht="15" customHeight="1">
      <c r="B346" s="6" t="str">
        <f t="shared" si="5"/>
        <v/>
      </c>
    </row>
    <row r="347" spans="2:2" ht="15" customHeight="1">
      <c r="B347" s="6" t="str">
        <f t="shared" si="5"/>
        <v/>
      </c>
    </row>
    <row r="348" spans="2:2" ht="15" customHeight="1">
      <c r="B348" s="6" t="str">
        <f t="shared" si="5"/>
        <v/>
      </c>
    </row>
    <row r="349" spans="2:2" ht="15" customHeight="1">
      <c r="B349" s="6" t="str">
        <f t="shared" si="5"/>
        <v/>
      </c>
    </row>
    <row r="350" spans="2:2" ht="15" customHeight="1">
      <c r="B350" s="6" t="str">
        <f t="shared" si="5"/>
        <v/>
      </c>
    </row>
    <row r="351" spans="2:2" ht="15" customHeight="1">
      <c r="B351" s="6" t="str">
        <f t="shared" si="5"/>
        <v/>
      </c>
    </row>
    <row r="352" spans="2:2" ht="15" customHeight="1">
      <c r="B352" s="6" t="str">
        <f t="shared" si="5"/>
        <v/>
      </c>
    </row>
    <row r="353" spans="2:2" ht="15" customHeight="1">
      <c r="B353" s="6" t="str">
        <f t="shared" si="5"/>
        <v/>
      </c>
    </row>
    <row r="354" spans="2:2" ht="15" customHeight="1">
      <c r="B354" s="6" t="str">
        <f t="shared" si="5"/>
        <v/>
      </c>
    </row>
    <row r="355" spans="2:2" ht="15" customHeight="1">
      <c r="B355" s="6" t="str">
        <f t="shared" si="5"/>
        <v/>
      </c>
    </row>
    <row r="356" spans="2:2" ht="15" customHeight="1">
      <c r="B356" s="6" t="str">
        <f t="shared" si="5"/>
        <v/>
      </c>
    </row>
    <row r="357" spans="2:2" ht="15" customHeight="1">
      <c r="B357" s="6" t="str">
        <f t="shared" si="5"/>
        <v/>
      </c>
    </row>
    <row r="358" spans="2:2" ht="15" customHeight="1">
      <c r="B358" s="6" t="str">
        <f t="shared" si="5"/>
        <v/>
      </c>
    </row>
    <row r="359" spans="2:2" ht="15" customHeight="1">
      <c r="B359" s="6" t="str">
        <f t="shared" si="5"/>
        <v/>
      </c>
    </row>
    <row r="360" spans="2:2" ht="15" customHeight="1">
      <c r="B360" s="6" t="str">
        <f t="shared" si="5"/>
        <v/>
      </c>
    </row>
    <row r="361" spans="2:2" ht="15" customHeight="1">
      <c r="B361" s="6" t="str">
        <f t="shared" si="5"/>
        <v/>
      </c>
    </row>
    <row r="362" spans="2:2" ht="15" customHeight="1">
      <c r="B362" s="6" t="str">
        <f t="shared" si="5"/>
        <v/>
      </c>
    </row>
    <row r="363" spans="2:2" ht="15" customHeight="1">
      <c r="B363" s="6" t="str">
        <f t="shared" si="5"/>
        <v/>
      </c>
    </row>
    <row r="364" spans="2:2" ht="15" customHeight="1">
      <c r="B364" s="6" t="str">
        <f t="shared" si="5"/>
        <v/>
      </c>
    </row>
    <row r="365" spans="2:2" ht="15" customHeight="1">
      <c r="B365" s="6" t="str">
        <f t="shared" si="5"/>
        <v/>
      </c>
    </row>
    <row r="366" spans="2:2" ht="15" customHeight="1">
      <c r="B366" s="6" t="str">
        <f t="shared" si="5"/>
        <v/>
      </c>
    </row>
    <row r="367" spans="2:2" ht="15" customHeight="1">
      <c r="B367" s="6" t="str">
        <f t="shared" si="5"/>
        <v/>
      </c>
    </row>
    <row r="368" spans="2:2" ht="15" customHeight="1">
      <c r="B368" s="6" t="str">
        <f t="shared" si="5"/>
        <v/>
      </c>
    </row>
    <row r="369" spans="2:2" ht="15" customHeight="1">
      <c r="B369" s="6" t="str">
        <f t="shared" si="5"/>
        <v/>
      </c>
    </row>
    <row r="370" spans="2:2" ht="15" customHeight="1">
      <c r="B370" s="6" t="str">
        <f t="shared" si="5"/>
        <v/>
      </c>
    </row>
    <row r="371" spans="2:2" ht="15" customHeight="1">
      <c r="B371" s="6" t="str">
        <f t="shared" si="5"/>
        <v/>
      </c>
    </row>
    <row r="372" spans="2:2" ht="15" customHeight="1">
      <c r="B372" s="6" t="str">
        <f t="shared" si="5"/>
        <v/>
      </c>
    </row>
    <row r="373" spans="2:2" ht="15" customHeight="1">
      <c r="B373" s="6" t="str">
        <f t="shared" si="5"/>
        <v/>
      </c>
    </row>
    <row r="374" spans="2:2" ht="15" customHeight="1">
      <c r="B374" s="6" t="str">
        <f t="shared" si="5"/>
        <v/>
      </c>
    </row>
    <row r="375" spans="2:2" ht="15" customHeight="1">
      <c r="B375" s="6" t="str">
        <f t="shared" si="5"/>
        <v/>
      </c>
    </row>
    <row r="376" spans="2:2" ht="15" customHeight="1">
      <c r="B376" s="6" t="str">
        <f t="shared" si="5"/>
        <v/>
      </c>
    </row>
    <row r="377" spans="2:2" ht="15" customHeight="1">
      <c r="B377" s="6" t="str">
        <f t="shared" si="5"/>
        <v/>
      </c>
    </row>
    <row r="378" spans="2:2" ht="15" customHeight="1">
      <c r="B378" s="6" t="str">
        <f t="shared" si="5"/>
        <v/>
      </c>
    </row>
    <row r="379" spans="2:2" ht="15" customHeight="1">
      <c r="B379" s="6" t="str">
        <f t="shared" si="5"/>
        <v/>
      </c>
    </row>
    <row r="380" spans="2:2" ht="15" customHeight="1">
      <c r="B380" s="6" t="str">
        <f t="shared" si="5"/>
        <v/>
      </c>
    </row>
    <row r="381" spans="2:2" ht="15" customHeight="1">
      <c r="B381" s="6" t="str">
        <f t="shared" si="5"/>
        <v/>
      </c>
    </row>
    <row r="382" spans="2:2" ht="15" customHeight="1">
      <c r="B382" s="6" t="str">
        <f t="shared" si="5"/>
        <v/>
      </c>
    </row>
    <row r="383" spans="2:2" ht="15" customHeight="1">
      <c r="B383" s="6" t="str">
        <f t="shared" si="5"/>
        <v/>
      </c>
    </row>
    <row r="384" spans="2:2" ht="15" customHeight="1">
      <c r="B384" s="6" t="str">
        <f t="shared" si="5"/>
        <v/>
      </c>
    </row>
    <row r="385" spans="2:2" ht="15" customHeight="1">
      <c r="B385" s="6" t="str">
        <f t="shared" si="5"/>
        <v/>
      </c>
    </row>
    <row r="386" spans="2:2" ht="15" customHeight="1">
      <c r="B386" s="6" t="str">
        <f t="shared" si="5"/>
        <v/>
      </c>
    </row>
    <row r="387" spans="2:2" ht="15" customHeight="1">
      <c r="B387" s="6" t="str">
        <f t="shared" si="5"/>
        <v/>
      </c>
    </row>
    <row r="388" spans="2:2" ht="15" customHeight="1">
      <c r="B388" s="6" t="str">
        <f t="shared" si="5"/>
        <v/>
      </c>
    </row>
    <row r="389" spans="2:2" ht="15" customHeight="1">
      <c r="B389" s="6" t="str">
        <f t="shared" si="5"/>
        <v/>
      </c>
    </row>
    <row r="390" spans="2:2" ht="15" customHeight="1">
      <c r="B390" s="6" t="str">
        <f t="shared" ref="B390:B449" si="6">SUBSTITUTE(A390,"-","")</f>
        <v/>
      </c>
    </row>
    <row r="391" spans="2:2" ht="15" customHeight="1">
      <c r="B391" s="6" t="str">
        <f t="shared" si="6"/>
        <v/>
      </c>
    </row>
    <row r="392" spans="2:2" ht="15" customHeight="1">
      <c r="B392" s="6" t="str">
        <f t="shared" si="6"/>
        <v/>
      </c>
    </row>
    <row r="393" spans="2:2" ht="15" customHeight="1">
      <c r="B393" s="6" t="str">
        <f t="shared" si="6"/>
        <v/>
      </c>
    </row>
    <row r="394" spans="2:2" ht="15" customHeight="1">
      <c r="B394" s="6" t="str">
        <f t="shared" si="6"/>
        <v/>
      </c>
    </row>
    <row r="395" spans="2:2" ht="15" customHeight="1">
      <c r="B395" s="6" t="str">
        <f t="shared" si="6"/>
        <v/>
      </c>
    </row>
    <row r="396" spans="2:2" ht="15" customHeight="1">
      <c r="B396" s="6" t="str">
        <f t="shared" si="6"/>
        <v/>
      </c>
    </row>
    <row r="397" spans="2:2" ht="15" customHeight="1">
      <c r="B397" s="6" t="str">
        <f t="shared" si="6"/>
        <v/>
      </c>
    </row>
    <row r="398" spans="2:2" ht="15" customHeight="1">
      <c r="B398" s="6" t="str">
        <f t="shared" si="6"/>
        <v/>
      </c>
    </row>
    <row r="399" spans="2:2" ht="15" customHeight="1">
      <c r="B399" s="6" t="str">
        <f t="shared" si="6"/>
        <v/>
      </c>
    </row>
    <row r="400" spans="2:2" ht="15" customHeight="1">
      <c r="B400" s="6" t="str">
        <f t="shared" si="6"/>
        <v/>
      </c>
    </row>
    <row r="401" spans="2:2" ht="15" customHeight="1">
      <c r="B401" s="6" t="str">
        <f t="shared" si="6"/>
        <v/>
      </c>
    </row>
    <row r="402" spans="2:2" ht="15" customHeight="1">
      <c r="B402" s="6" t="str">
        <f t="shared" si="6"/>
        <v/>
      </c>
    </row>
    <row r="403" spans="2:2" ht="15" customHeight="1">
      <c r="B403" s="6" t="str">
        <f t="shared" si="6"/>
        <v/>
      </c>
    </row>
    <row r="404" spans="2:2" ht="15" customHeight="1">
      <c r="B404" s="6" t="str">
        <f t="shared" si="6"/>
        <v/>
      </c>
    </row>
    <row r="405" spans="2:2" ht="15" customHeight="1">
      <c r="B405" s="6" t="str">
        <f t="shared" si="6"/>
        <v/>
      </c>
    </row>
    <row r="406" spans="2:2" ht="15" customHeight="1">
      <c r="B406" s="6" t="str">
        <f t="shared" si="6"/>
        <v/>
      </c>
    </row>
    <row r="407" spans="2:2" ht="15" customHeight="1">
      <c r="B407" s="6" t="str">
        <f t="shared" si="6"/>
        <v/>
      </c>
    </row>
    <row r="408" spans="2:2" ht="15" customHeight="1">
      <c r="B408" s="6" t="str">
        <f t="shared" si="6"/>
        <v/>
      </c>
    </row>
    <row r="409" spans="2:2" ht="15" customHeight="1">
      <c r="B409" s="6" t="str">
        <f t="shared" si="6"/>
        <v/>
      </c>
    </row>
    <row r="410" spans="2:2" ht="15" customHeight="1">
      <c r="B410" s="6" t="str">
        <f t="shared" si="6"/>
        <v/>
      </c>
    </row>
    <row r="411" spans="2:2" ht="15" customHeight="1">
      <c r="B411" s="6" t="str">
        <f t="shared" si="6"/>
        <v/>
      </c>
    </row>
    <row r="412" spans="2:2" ht="15" customHeight="1">
      <c r="B412" s="6" t="str">
        <f t="shared" si="6"/>
        <v/>
      </c>
    </row>
    <row r="413" spans="2:2" ht="15" customHeight="1">
      <c r="B413" s="6" t="str">
        <f t="shared" si="6"/>
        <v/>
      </c>
    </row>
    <row r="414" spans="2:2" ht="15" customHeight="1">
      <c r="B414" s="6" t="str">
        <f t="shared" si="6"/>
        <v/>
      </c>
    </row>
    <row r="415" spans="2:2" ht="15" customHeight="1">
      <c r="B415" s="6" t="str">
        <f t="shared" si="6"/>
        <v/>
      </c>
    </row>
    <row r="416" spans="2:2" ht="15" customHeight="1">
      <c r="B416" s="6" t="str">
        <f t="shared" si="6"/>
        <v/>
      </c>
    </row>
    <row r="417" spans="2:2" ht="15" customHeight="1">
      <c r="B417" s="6" t="str">
        <f t="shared" si="6"/>
        <v/>
      </c>
    </row>
    <row r="418" spans="2:2" ht="15" customHeight="1">
      <c r="B418" s="6" t="str">
        <f t="shared" si="6"/>
        <v/>
      </c>
    </row>
    <row r="419" spans="2:2" ht="15" customHeight="1">
      <c r="B419" s="6" t="str">
        <f t="shared" si="6"/>
        <v/>
      </c>
    </row>
    <row r="420" spans="2:2" ht="15" customHeight="1">
      <c r="B420" s="6" t="str">
        <f t="shared" si="6"/>
        <v/>
      </c>
    </row>
    <row r="421" spans="2:2" ht="15" customHeight="1">
      <c r="B421" s="6" t="str">
        <f t="shared" si="6"/>
        <v/>
      </c>
    </row>
    <row r="422" spans="2:2" ht="15" customHeight="1">
      <c r="B422" s="6" t="str">
        <f t="shared" si="6"/>
        <v/>
      </c>
    </row>
    <row r="423" spans="2:2" ht="15" customHeight="1">
      <c r="B423" s="6" t="str">
        <f t="shared" si="6"/>
        <v/>
      </c>
    </row>
    <row r="424" spans="2:2" ht="15" customHeight="1">
      <c r="B424" s="6" t="str">
        <f t="shared" si="6"/>
        <v/>
      </c>
    </row>
    <row r="425" spans="2:2" ht="15" customHeight="1">
      <c r="B425" s="6" t="str">
        <f t="shared" si="6"/>
        <v/>
      </c>
    </row>
    <row r="426" spans="2:2" ht="15" customHeight="1">
      <c r="B426" s="6" t="str">
        <f t="shared" si="6"/>
        <v/>
      </c>
    </row>
    <row r="427" spans="2:2" ht="15" customHeight="1">
      <c r="B427" s="6" t="str">
        <f t="shared" si="6"/>
        <v/>
      </c>
    </row>
    <row r="428" spans="2:2" ht="15" customHeight="1">
      <c r="B428" s="6" t="str">
        <f t="shared" si="6"/>
        <v/>
      </c>
    </row>
    <row r="429" spans="2:2" ht="15" customHeight="1">
      <c r="B429" s="6" t="str">
        <f t="shared" si="6"/>
        <v/>
      </c>
    </row>
    <row r="430" spans="2:2" ht="15" customHeight="1">
      <c r="B430" s="6" t="str">
        <f t="shared" si="6"/>
        <v/>
      </c>
    </row>
    <row r="431" spans="2:2" ht="15" customHeight="1">
      <c r="B431" s="6" t="str">
        <f t="shared" si="6"/>
        <v/>
      </c>
    </row>
    <row r="432" spans="2:2" ht="15" customHeight="1">
      <c r="B432" s="6" t="str">
        <f t="shared" si="6"/>
        <v/>
      </c>
    </row>
    <row r="433" spans="2:2" ht="15" customHeight="1">
      <c r="B433" s="6" t="str">
        <f t="shared" si="6"/>
        <v/>
      </c>
    </row>
    <row r="434" spans="2:2" ht="15" customHeight="1">
      <c r="B434" s="6" t="str">
        <f t="shared" si="6"/>
        <v/>
      </c>
    </row>
    <row r="435" spans="2:2" ht="15" customHeight="1">
      <c r="B435" s="6" t="str">
        <f t="shared" si="6"/>
        <v/>
      </c>
    </row>
    <row r="436" spans="2:2" ht="15" customHeight="1">
      <c r="B436" s="6" t="str">
        <f t="shared" si="6"/>
        <v/>
      </c>
    </row>
    <row r="437" spans="2:2" ht="15" customHeight="1">
      <c r="B437" s="6" t="str">
        <f t="shared" si="6"/>
        <v/>
      </c>
    </row>
    <row r="438" spans="2:2" ht="15" customHeight="1">
      <c r="B438" s="6" t="str">
        <f t="shared" si="6"/>
        <v/>
      </c>
    </row>
    <row r="439" spans="2:2" ht="15" customHeight="1">
      <c r="B439" s="6" t="str">
        <f t="shared" si="6"/>
        <v/>
      </c>
    </row>
    <row r="440" spans="2:2" ht="15" customHeight="1">
      <c r="B440" s="6" t="str">
        <f t="shared" si="6"/>
        <v/>
      </c>
    </row>
    <row r="441" spans="2:2" ht="15" customHeight="1">
      <c r="B441" s="6" t="str">
        <f t="shared" si="6"/>
        <v/>
      </c>
    </row>
    <row r="442" spans="2:2" ht="15" customHeight="1">
      <c r="B442" s="6" t="str">
        <f t="shared" si="6"/>
        <v/>
      </c>
    </row>
    <row r="443" spans="2:2" ht="15" customHeight="1">
      <c r="B443" s="6" t="str">
        <f t="shared" si="6"/>
        <v/>
      </c>
    </row>
    <row r="444" spans="2:2" ht="15" customHeight="1">
      <c r="B444" s="6" t="str">
        <f t="shared" si="6"/>
        <v/>
      </c>
    </row>
    <row r="445" spans="2:2" ht="15" customHeight="1">
      <c r="B445" s="6" t="str">
        <f t="shared" si="6"/>
        <v/>
      </c>
    </row>
    <row r="446" spans="2:2" ht="15" customHeight="1">
      <c r="B446" s="6" t="str">
        <f t="shared" si="6"/>
        <v/>
      </c>
    </row>
    <row r="447" spans="2:2" ht="15" customHeight="1">
      <c r="B447" s="6" t="str">
        <f t="shared" si="6"/>
        <v/>
      </c>
    </row>
    <row r="448" spans="2:2" ht="15" customHeight="1">
      <c r="B448" s="6" t="str">
        <f t="shared" si="6"/>
        <v/>
      </c>
    </row>
    <row r="449" spans="2:2" ht="15" customHeight="1">
      <c r="B449" s="6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XFD999"/>
  <sheetViews>
    <sheetView zoomScale="90" zoomScaleNormal="90" workbookViewId="0">
      <pane xSplit="7" ySplit="5" topLeftCell="H111" activePane="bottomRight" state="frozen"/>
      <selection pane="topRight" activeCell="H1" sqref="H1"/>
      <selection pane="bottomLeft" activeCell="A6" sqref="A6"/>
      <selection pane="bottomRight" activeCell="BV6" sqref="BV6:BV141"/>
    </sheetView>
  </sheetViews>
  <sheetFormatPr defaultColWidth="15.140625" defaultRowHeight="15" customHeight="1" outlineLevelCol="2"/>
  <cols>
    <col min="1" max="1" width="13.7109375" style="5" customWidth="1" outlineLevel="1" collapsed="1"/>
    <col min="2" max="2" width="13.7109375" style="3" hidden="1" customWidth="1" outlineLevel="2"/>
    <col min="3" max="3" width="27" style="3" hidden="1" customWidth="1" outlineLevel="2"/>
    <col min="4" max="4" width="22.5703125" style="5" bestFit="1" customWidth="1" collapsed="1"/>
    <col min="5" max="5" width="32.28515625" style="3" hidden="1" customWidth="1" outlineLevel="1"/>
    <col min="6" max="6" width="54" style="3" hidden="1" customWidth="1" outlineLevel="1"/>
    <col min="7" max="7" width="16.85546875" style="3" customWidth="1"/>
    <col min="8" max="9" width="3.28515625" style="5" customWidth="1"/>
    <col min="10" max="10" width="3.85546875" style="5" customWidth="1"/>
    <col min="11" max="11" width="3.5703125" style="5" customWidth="1"/>
    <col min="12" max="12" width="47.85546875" style="17" bestFit="1" customWidth="1" collapsed="1"/>
    <col min="13" max="13" width="60.42578125" style="3" hidden="1" customWidth="1" outlineLevel="1"/>
    <col min="14" max="14" width="20.28515625" style="17" customWidth="1"/>
    <col min="15" max="15" width="38.28515625" style="17" customWidth="1" collapsed="1"/>
    <col min="16" max="23" width="26.42578125" style="17" hidden="1" customWidth="1" outlineLevel="1"/>
    <col min="24" max="24" width="14.28515625" style="17" hidden="1" customWidth="1" outlineLevel="1"/>
    <col min="25" max="25" width="25.85546875" style="17" customWidth="1" collapsed="1"/>
    <col min="26" max="34" width="16.5703125" style="17" hidden="1" customWidth="1" outlineLevel="1"/>
    <col min="35" max="36" width="7.85546875" style="17" customWidth="1"/>
    <col min="37" max="37" width="73" style="17" bestFit="1" customWidth="1"/>
    <col min="38" max="39" width="7.85546875" style="5" customWidth="1"/>
    <col min="40" max="67" width="7.85546875" style="5" hidden="1" customWidth="1"/>
    <col min="68" max="68" width="17.28515625" style="5" hidden="1" customWidth="1"/>
    <col min="69" max="70" width="15.140625" style="5" hidden="1" customWidth="1"/>
    <col min="71" max="72" width="7.85546875" style="5" hidden="1" customWidth="1"/>
    <col min="73" max="73" width="24.85546875" style="5" customWidth="1"/>
    <col min="74" max="74" width="18.140625" style="3" customWidth="1" collapsed="1"/>
    <col min="75" max="75" width="11.42578125" style="5" hidden="1" customWidth="1" outlineLevel="1"/>
    <col min="76" max="77" width="15.140625" style="5" hidden="1" customWidth="1" outlineLevel="1"/>
    <col min="78" max="78" width="15.140625" style="5"/>
    <col min="79" max="79" width="15.140625" style="5" collapsed="1"/>
    <col min="80" max="81" width="15.140625" style="5" hidden="1" customWidth="1" outlineLevel="1"/>
    <col min="82" max="82" width="15.140625" style="5" customWidth="1"/>
    <col min="83" max="94" width="15.140625" style="5"/>
    <col min="95" max="16384" width="15.140625" style="3"/>
  </cols>
  <sheetData>
    <row r="1" spans="1:81" s="31" customFormat="1" ht="15" customHeight="1">
      <c r="D1" s="32"/>
      <c r="E1" s="32"/>
      <c r="F1" s="32"/>
      <c r="G1" s="32"/>
      <c r="H1" s="32"/>
      <c r="I1" s="33"/>
      <c r="J1" s="33"/>
      <c r="K1" s="33"/>
      <c r="L1" s="34"/>
      <c r="N1" s="34"/>
      <c r="O1" s="35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81" s="31" customFormat="1" ht="15" customHeight="1">
      <c r="D2" s="32"/>
      <c r="E2" s="32"/>
      <c r="F2" s="32"/>
      <c r="G2" s="32"/>
      <c r="H2" s="32"/>
      <c r="I2" s="33"/>
      <c r="J2" s="33"/>
      <c r="K2" s="33"/>
      <c r="L2" s="34"/>
      <c r="N2" s="34"/>
      <c r="O2" s="36" t="s">
        <v>51</v>
      </c>
      <c r="P2" s="37"/>
      <c r="Q2" s="37"/>
      <c r="R2" s="37"/>
      <c r="S2" s="37"/>
      <c r="T2" s="37"/>
      <c r="U2" s="37"/>
      <c r="V2" s="37"/>
      <c r="W2" s="37"/>
      <c r="X2" s="37"/>
      <c r="Y2" s="37" t="s">
        <v>52</v>
      </c>
      <c r="Z2" s="37"/>
      <c r="AA2" s="37"/>
      <c r="AB2" s="37"/>
      <c r="AC2" s="37"/>
      <c r="AD2" s="37"/>
      <c r="AE2" s="37"/>
      <c r="AF2" s="37"/>
      <c r="AG2" s="37"/>
      <c r="AH2" s="37"/>
      <c r="AI2" s="34"/>
      <c r="AJ2" s="34"/>
      <c r="AK2" s="34" t="s">
        <v>53</v>
      </c>
      <c r="BV2" s="38" t="s">
        <v>41</v>
      </c>
      <c r="BW2" s="38"/>
      <c r="CA2" s="38" t="s">
        <v>42</v>
      </c>
      <c r="CB2" s="38"/>
      <c r="CC2" s="38"/>
    </row>
    <row r="3" spans="1:81" s="39" customFormat="1" ht="18.95" hidden="1" customHeight="1">
      <c r="A3" s="32" t="s">
        <v>54</v>
      </c>
      <c r="B3" s="39" t="s">
        <v>55</v>
      </c>
      <c r="C3" s="67" t="s">
        <v>56</v>
      </c>
      <c r="D3" s="32" t="s">
        <v>54</v>
      </c>
      <c r="E3" s="32" t="s">
        <v>55</v>
      </c>
      <c r="F3" s="67" t="s">
        <v>57</v>
      </c>
      <c r="G3" s="68" t="s">
        <v>58</v>
      </c>
      <c r="H3" s="67" t="s">
        <v>138</v>
      </c>
      <c r="I3" s="67" t="s">
        <v>59</v>
      </c>
      <c r="J3" s="67" t="s">
        <v>60</v>
      </c>
      <c r="K3" s="68" t="s">
        <v>61</v>
      </c>
      <c r="L3" s="40" t="s">
        <v>54</v>
      </c>
      <c r="M3" s="67" t="s">
        <v>62</v>
      </c>
      <c r="N3" s="41" t="s">
        <v>63</v>
      </c>
      <c r="O3" s="42" t="s">
        <v>64</v>
      </c>
      <c r="P3" s="41"/>
      <c r="Q3" s="41"/>
      <c r="R3" s="41"/>
      <c r="S3" s="41"/>
      <c r="T3" s="41"/>
      <c r="U3" s="41"/>
      <c r="V3" s="41"/>
      <c r="W3" s="41"/>
      <c r="X3" s="41"/>
      <c r="Y3" s="69" t="s">
        <v>65</v>
      </c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3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70" t="s">
        <v>43</v>
      </c>
      <c r="BW3" s="44"/>
      <c r="CA3" s="70" t="s">
        <v>44</v>
      </c>
      <c r="CB3" s="44"/>
      <c r="CC3" s="44"/>
    </row>
    <row r="4" spans="1:81" s="31" customFormat="1" ht="51" hidden="1" customHeight="1">
      <c r="D4" s="32"/>
      <c r="E4" s="32"/>
      <c r="F4" s="32"/>
      <c r="G4" s="32"/>
      <c r="H4" s="32"/>
      <c r="I4" s="33"/>
      <c r="J4" s="33"/>
      <c r="K4" s="33"/>
      <c r="L4" s="34"/>
      <c r="N4" s="34"/>
      <c r="O4" s="35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45"/>
    </row>
    <row r="5" spans="1:81" s="31" customFormat="1" ht="57.75" customHeight="1">
      <c r="A5" s="56" t="s">
        <v>66</v>
      </c>
      <c r="B5" s="56" t="s">
        <v>67</v>
      </c>
      <c r="C5" s="57" t="s">
        <v>68</v>
      </c>
      <c r="D5" s="32" t="s">
        <v>69</v>
      </c>
      <c r="E5" s="32" t="s">
        <v>70</v>
      </c>
      <c r="F5" s="32" t="s">
        <v>71</v>
      </c>
      <c r="G5" s="32" t="s">
        <v>58</v>
      </c>
      <c r="H5" s="58" t="s">
        <v>137</v>
      </c>
      <c r="I5" s="59" t="s">
        <v>72</v>
      </c>
      <c r="J5" s="59" t="s">
        <v>73</v>
      </c>
      <c r="K5" s="59" t="s">
        <v>61</v>
      </c>
      <c r="L5" s="60" t="s">
        <v>74</v>
      </c>
      <c r="M5" s="56" t="s">
        <v>75</v>
      </c>
      <c r="N5" s="60" t="s">
        <v>76</v>
      </c>
      <c r="O5" s="61" t="s">
        <v>51</v>
      </c>
      <c r="P5" s="60" t="s">
        <v>51</v>
      </c>
      <c r="Q5" s="60" t="s">
        <v>51</v>
      </c>
      <c r="R5" s="60" t="s">
        <v>51</v>
      </c>
      <c r="S5" s="60" t="s">
        <v>51</v>
      </c>
      <c r="T5" s="60" t="s">
        <v>51</v>
      </c>
      <c r="U5" s="60" t="s">
        <v>51</v>
      </c>
      <c r="V5" s="60" t="s">
        <v>51</v>
      </c>
      <c r="W5" s="60" t="s">
        <v>51</v>
      </c>
      <c r="X5" s="60" t="s">
        <v>51</v>
      </c>
      <c r="Y5" s="60" t="s">
        <v>52</v>
      </c>
      <c r="Z5" s="60" t="s">
        <v>52</v>
      </c>
      <c r="AA5" s="60" t="s">
        <v>52</v>
      </c>
      <c r="AB5" s="60" t="s">
        <v>52</v>
      </c>
      <c r="AC5" s="60" t="s">
        <v>52</v>
      </c>
      <c r="AD5" s="60" t="s">
        <v>52</v>
      </c>
      <c r="AE5" s="60" t="s">
        <v>52</v>
      </c>
      <c r="AF5" s="60" t="s">
        <v>52</v>
      </c>
      <c r="AG5" s="60" t="s">
        <v>52</v>
      </c>
      <c r="AH5" s="60" t="s">
        <v>52</v>
      </c>
      <c r="AI5" s="60"/>
      <c r="AJ5" s="60"/>
      <c r="AK5" s="60" t="s">
        <v>77</v>
      </c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 t="s">
        <v>17</v>
      </c>
      <c r="BW5" s="56" t="s">
        <v>19</v>
      </c>
      <c r="CA5" s="56" t="s">
        <v>17</v>
      </c>
      <c r="CB5" s="62" t="s">
        <v>19</v>
      </c>
    </row>
    <row r="6" spans="1:81" ht="15" customHeight="1">
      <c r="A6" s="46" t="s">
        <v>331</v>
      </c>
      <c r="B6" s="47" t="str">
        <f>IF(A6="",B5,A6)</f>
        <v>Finish Pads</v>
      </c>
      <c r="C6" s="47" t="str">
        <f>SUBSTITUTE(IF(A6="","",'Root Material'!$C$2&amp;"_Group_"&amp;A6)," ","_")</f>
        <v>Consumables-FI_Group_Finish_Pads</v>
      </c>
      <c r="D6" s="46"/>
      <c r="E6" s="47" t="str">
        <f>IF(D6="",E5,D6)</f>
        <v>Characteristic internal</v>
      </c>
      <c r="F6" s="47" t="str">
        <f>SUBSTITUTE(IF(D6="","",'Root Material'!$C$2&amp;"_"&amp;B6&amp;"_"&amp;D6)," ","_")</f>
        <v/>
      </c>
      <c r="G6" s="47"/>
      <c r="H6" s="46"/>
      <c r="I6" s="18"/>
      <c r="J6" s="18"/>
      <c r="K6" s="18"/>
      <c r="L6" s="63"/>
      <c r="M6" s="48" t="str">
        <f>SUBSTITUTE(IF(L6="","",'Root Material'!$C$2&amp;"_"&amp;B6&amp;"_"&amp;E6&amp;"_"&amp;L6)," ","_")</f>
        <v/>
      </c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8" t="str">
        <f t="shared" ref="BV6:BV69" si="0">IF(AND(L6&lt;&gt;"true",L6&lt;&gt;"false"),A6&amp;D6&amp;L6,"")</f>
        <v>Finish Pads</v>
      </c>
      <c r="BW6" s="49" t="s">
        <v>78</v>
      </c>
      <c r="BY6" s="46"/>
      <c r="BZ6" s="46"/>
    </row>
    <row r="7" spans="1:81" ht="15" customHeight="1">
      <c r="B7" s="47" t="str">
        <f t="shared" ref="B7:B70" si="1">IF(A7="",B6,A7)</f>
        <v>Finish Pads</v>
      </c>
      <c r="C7" s="47" t="str">
        <f>SUBSTITUTE(IF(A7="","",'Root Material'!$C$2&amp;"_Group_"&amp;A7)," ","_")</f>
        <v/>
      </c>
      <c r="D7" s="46" t="s">
        <v>163</v>
      </c>
      <c r="E7" s="47" t="str">
        <f t="shared" ref="E7:E70" si="2">IF(D7="",E6,D7)</f>
        <v>Secur-edge</v>
      </c>
      <c r="F7" s="47" t="str">
        <f>SUBSTITUTE(IF(D7="","",'Root Material'!$C$2&amp;"_"&amp;B7&amp;"_"&amp;D7)," ","_")</f>
        <v>Consumables-FI_Finish_Pads_Secur-edge</v>
      </c>
      <c r="G7" s="47" t="s">
        <v>79</v>
      </c>
      <c r="H7" s="46" t="s">
        <v>80</v>
      </c>
      <c r="I7" s="18"/>
      <c r="J7" s="18" t="s">
        <v>80</v>
      </c>
      <c r="K7" s="18"/>
      <c r="M7" s="48" t="str">
        <f>SUBSTITUTE(IF(L7="","",'Root Material'!$C$2&amp;"_"&amp;B7&amp;"_"&amp;E7&amp;"_"&amp;L7)," ","_")</f>
        <v/>
      </c>
      <c r="BV7" s="48" t="str">
        <f t="shared" si="0"/>
        <v>Secur-edge</v>
      </c>
      <c r="BW7" s="50"/>
      <c r="BY7" s="46"/>
    </row>
    <row r="8" spans="1:81" ht="15" customHeight="1">
      <c r="B8" s="47" t="str">
        <f t="shared" si="1"/>
        <v>Finish Pads</v>
      </c>
      <c r="C8" s="47" t="str">
        <f>SUBSTITUTE(IF(A8="","",'Root Material'!$C$2&amp;"_Group_"&amp;A8)," ","_")</f>
        <v/>
      </c>
      <c r="D8" s="46"/>
      <c r="E8" s="47" t="str">
        <f t="shared" si="2"/>
        <v>Secur-edge</v>
      </c>
      <c r="F8" s="47" t="str">
        <f>SUBSTITUTE(IF(D8="","",'Root Material'!$C$2&amp;"_"&amp;B8&amp;"_"&amp;D8)," ","_")</f>
        <v/>
      </c>
      <c r="G8" s="47"/>
      <c r="H8" s="46"/>
      <c r="I8" s="18"/>
      <c r="J8" s="18"/>
      <c r="K8" s="18"/>
      <c r="L8" s="72" t="s">
        <v>168</v>
      </c>
      <c r="M8" s="48" t="str">
        <f>SUBSTITUTE(IF(L8="","",'Root Material'!$C$2&amp;"_"&amp;B8&amp;"_"&amp;E8&amp;"_"&amp;L8)," ","_")</f>
        <v>Consumables-FI_Finish_Pads_Secur-edge_Oval,_solid_center,_7mmx33mm</v>
      </c>
      <c r="N8" s="73" t="s">
        <v>164</v>
      </c>
      <c r="AK8" s="17" t="s">
        <v>342</v>
      </c>
      <c r="BV8" s="48" t="str">
        <f t="shared" si="0"/>
        <v>Oval, solid center, 7mmx33mm</v>
      </c>
      <c r="BW8" s="50"/>
      <c r="BY8" s="46"/>
    </row>
    <row r="9" spans="1:81" ht="15" customHeight="1">
      <c r="B9" s="47" t="str">
        <f t="shared" si="1"/>
        <v>Finish Pads</v>
      </c>
      <c r="C9" s="47" t="str">
        <f>SUBSTITUTE(IF(A9="","",'Root Material'!$C$2&amp;"_Group_"&amp;A9)," ","_")</f>
        <v/>
      </c>
      <c r="D9" s="49"/>
      <c r="E9" s="47" t="str">
        <f t="shared" si="2"/>
        <v>Secur-edge</v>
      </c>
      <c r="F9" s="47" t="str">
        <f>SUBSTITUTE(IF(D9="","",'Root Material'!$C$2&amp;"_"&amp;B9&amp;"_"&amp;D9)," ","_")</f>
        <v/>
      </c>
      <c r="G9" s="47"/>
      <c r="H9" s="46"/>
      <c r="I9" s="18"/>
      <c r="J9" s="18"/>
      <c r="K9" s="18"/>
      <c r="L9" s="72" t="s">
        <v>340</v>
      </c>
      <c r="M9" s="48" t="str">
        <f>SUBSTITUTE(IF(L9="","",'Root Material'!$C$2&amp;"_"&amp;B9&amp;"_"&amp;E9&amp;"_"&amp;L9)," ","_")</f>
        <v>Consumables-FI_Finish_Pads_Secur-edge_Oval,_solid_center,_19mmx33mm</v>
      </c>
      <c r="N9" s="73" t="s">
        <v>165</v>
      </c>
      <c r="AK9" s="17" t="s">
        <v>342</v>
      </c>
      <c r="BV9" s="48" t="str">
        <f t="shared" si="0"/>
        <v>Oval, solid center, 19mmx33mm</v>
      </c>
      <c r="BW9" s="50"/>
      <c r="BY9" s="49"/>
    </row>
    <row r="10" spans="1:81" ht="15" customHeight="1">
      <c r="B10" s="47" t="str">
        <f t="shared" si="1"/>
        <v>Finish Pads</v>
      </c>
      <c r="C10" s="47" t="str">
        <f>SUBSTITUTE(IF(A10="","",'Root Material'!$C$2&amp;"_Group_"&amp;A10)," ","_")</f>
        <v/>
      </c>
      <c r="D10" s="49"/>
      <c r="E10" s="47" t="str">
        <f t="shared" si="2"/>
        <v>Secur-edge</v>
      </c>
      <c r="F10" s="47" t="str">
        <f>SUBSTITUTE(IF(D10="","",'Root Material'!$C$2&amp;"_"&amp;B10&amp;"_"&amp;D10)," ","_")</f>
        <v/>
      </c>
      <c r="G10" s="47"/>
      <c r="H10" s="46"/>
      <c r="I10" s="18"/>
      <c r="J10" s="18"/>
      <c r="K10" s="18"/>
      <c r="L10" s="71" t="s">
        <v>173</v>
      </c>
      <c r="M10" s="48" t="str">
        <f>SUBSTITUTE(IF(L10="","",'Root Material'!$C$2&amp;"_"&amp;B10&amp;"_"&amp;E10&amp;"_"&amp;L10)," ","_")</f>
        <v>Consumables-FI_Finish_Pads_Secur-edge_Half-eye,_4mmx18mm,_half-eye</v>
      </c>
      <c r="N10" s="51" t="s">
        <v>169</v>
      </c>
      <c r="AK10" s="17" t="s">
        <v>342</v>
      </c>
      <c r="BV10" s="48" t="str">
        <f t="shared" si="0"/>
        <v>Half-eye, 4mmx18mm, half-eye</v>
      </c>
      <c r="BW10" s="50"/>
      <c r="BY10" s="49"/>
    </row>
    <row r="11" spans="1:81" ht="15" customHeight="1">
      <c r="B11" s="47" t="str">
        <f t="shared" si="1"/>
        <v>Finish Pads</v>
      </c>
      <c r="C11" s="47" t="str">
        <f>SUBSTITUTE(IF(A11="","",'Root Material'!$C$2&amp;"_Group_"&amp;A11)," ","_")</f>
        <v/>
      </c>
      <c r="D11" s="46"/>
      <c r="E11" s="47" t="str">
        <f t="shared" si="2"/>
        <v>Secur-edge</v>
      </c>
      <c r="F11" s="47" t="str">
        <f>SUBSTITUTE(IF(D11="","",'Root Material'!$C$2&amp;"_"&amp;B11&amp;"_"&amp;D11)," ","_")</f>
        <v/>
      </c>
      <c r="G11" s="47"/>
      <c r="H11" s="46"/>
      <c r="I11" s="18"/>
      <c r="J11" s="18"/>
      <c r="K11" s="18"/>
      <c r="L11" s="71" t="s">
        <v>174</v>
      </c>
      <c r="M11" s="48" t="str">
        <f>SUBSTITUTE(IF(L11="","",'Root Material'!$C$2&amp;"_"&amp;B11&amp;"_"&amp;E11&amp;"_"&amp;L11)," ","_")</f>
        <v>Consumables-FI_Finish_Pads_Secur-edge_Round,_24mm</v>
      </c>
      <c r="N11" s="51" t="s">
        <v>170</v>
      </c>
      <c r="AK11" s="17" t="s">
        <v>342</v>
      </c>
      <c r="BV11" s="48" t="str">
        <f t="shared" si="0"/>
        <v>Round, 24mm</v>
      </c>
      <c r="BW11" s="50"/>
      <c r="BY11" s="46"/>
    </row>
    <row r="12" spans="1:81" ht="15" customHeight="1">
      <c r="B12" s="47" t="str">
        <f t="shared" si="1"/>
        <v>Finish Pads</v>
      </c>
      <c r="C12" s="47" t="str">
        <f>SUBSTITUTE(IF(A12="","",'Root Material'!$C$2&amp;"_Group_"&amp;A12)," ","_")</f>
        <v/>
      </c>
      <c r="D12" s="46" t="s">
        <v>175</v>
      </c>
      <c r="E12" s="47" t="str">
        <f t="shared" si="2"/>
        <v>3M</v>
      </c>
      <c r="F12" s="47" t="str">
        <f>SUBSTITUTE(IF(D12="","",'Root Material'!$C$2&amp;"_"&amp;B12&amp;"_"&amp;D12)," ","_")</f>
        <v>Consumables-FI_Finish_Pads_3M</v>
      </c>
      <c r="G12" s="47" t="s">
        <v>79</v>
      </c>
      <c r="H12" s="46" t="s">
        <v>80</v>
      </c>
      <c r="I12" s="18"/>
      <c r="J12" s="18" t="s">
        <v>80</v>
      </c>
      <c r="K12" s="18"/>
      <c r="M12" s="48" t="str">
        <f>SUBSTITUTE(IF(L12="","",'Root Material'!$C$2&amp;"_"&amp;B12&amp;"_"&amp;E12&amp;"_"&amp;L12)," ","_")</f>
        <v/>
      </c>
      <c r="BV12" s="48" t="str">
        <f t="shared" si="0"/>
        <v>3M</v>
      </c>
      <c r="BW12" s="50"/>
      <c r="BY12" s="46"/>
    </row>
    <row r="13" spans="1:81" ht="15" customHeight="1">
      <c r="B13" s="47" t="str">
        <f t="shared" si="1"/>
        <v>Finish Pads</v>
      </c>
      <c r="C13" s="47" t="str">
        <f>SUBSTITUTE(IF(A13="","",'Root Material'!$C$2&amp;"_Group_"&amp;A13)," ","_")</f>
        <v/>
      </c>
      <c r="D13" s="46"/>
      <c r="E13" s="47" t="str">
        <f t="shared" si="2"/>
        <v>3M</v>
      </c>
      <c r="F13" s="47" t="str">
        <f>SUBSTITUTE(IF(D13="","",'Root Material'!$C$2&amp;"_"&amp;B13&amp;"_"&amp;D13)," ","_")</f>
        <v/>
      </c>
      <c r="G13" s="47"/>
      <c r="H13" s="46"/>
      <c r="I13" s="18"/>
      <c r="J13" s="18"/>
      <c r="K13" s="18"/>
      <c r="L13" s="72" t="s">
        <v>176</v>
      </c>
      <c r="M13" s="48" t="str">
        <f>SUBSTITUTE(IF(L13="","",'Root Material'!$C$2&amp;"_"&amp;B13&amp;"_"&amp;E13&amp;"_"&amp;L13)," ","_")</f>
        <v>Consumables-FI_Finish_Pads_3M_3M_LSE_Finish_pad,Superhydro,18mm,1000/b</v>
      </c>
      <c r="N13" s="73" t="s">
        <v>184</v>
      </c>
      <c r="AK13" s="17" t="s">
        <v>342</v>
      </c>
      <c r="BV13" s="48" t="str">
        <f t="shared" si="0"/>
        <v>3M LSE Finish pad,Superhydro,18mm,1000/b</v>
      </c>
      <c r="BW13" s="50"/>
      <c r="BY13" s="46"/>
    </row>
    <row r="14" spans="1:81" ht="15" customHeight="1">
      <c r="B14" s="47" t="str">
        <f t="shared" si="1"/>
        <v>Finish Pads</v>
      </c>
      <c r="C14" s="47" t="str">
        <f>SUBSTITUTE(IF(A14="","",'Root Material'!$C$2&amp;"_Group_"&amp;A14)," ","_")</f>
        <v/>
      </c>
      <c r="D14" s="46"/>
      <c r="E14" s="47" t="str">
        <f t="shared" si="2"/>
        <v>3M</v>
      </c>
      <c r="F14" s="47" t="str">
        <f>SUBSTITUTE(IF(D14="","",'Root Material'!$C$2&amp;"_"&amp;B14&amp;"_"&amp;D14)," ","_")</f>
        <v/>
      </c>
      <c r="G14" s="47"/>
      <c r="H14" s="46"/>
      <c r="I14" s="18"/>
      <c r="J14" s="18"/>
      <c r="K14" s="18"/>
      <c r="L14" s="72" t="s">
        <v>177</v>
      </c>
      <c r="M14" s="48" t="str">
        <f>SUBSTITUTE(IF(L14="","",'Root Material'!$C$2&amp;"_"&amp;B14&amp;"_"&amp;E14&amp;"_"&amp;L14)," ","_")</f>
        <v>Consumables-FI_Finish_Pads_3M_3M_LSE_Finish_pad,Superhydro,24mm,1000/b</v>
      </c>
      <c r="N14" s="73" t="s">
        <v>185</v>
      </c>
      <c r="AK14" s="17" t="s">
        <v>342</v>
      </c>
      <c r="BV14" s="48" t="str">
        <f t="shared" si="0"/>
        <v>3M LSE Finish pad,Superhydro,24mm,1000/b</v>
      </c>
      <c r="BW14" s="50"/>
      <c r="BY14" s="46"/>
    </row>
    <row r="15" spans="1:81" ht="15" customHeight="1">
      <c r="B15" s="47" t="str">
        <f t="shared" si="1"/>
        <v>Finish Pads</v>
      </c>
      <c r="C15" s="47" t="str">
        <f>SUBSTITUTE(IF(A15="","",'Root Material'!$C$2&amp;"_Group_"&amp;A15)," ","_")</f>
        <v/>
      </c>
      <c r="D15" s="49"/>
      <c r="E15" s="47" t="str">
        <f t="shared" si="2"/>
        <v>3M</v>
      </c>
      <c r="F15" s="47" t="str">
        <f>SUBSTITUTE(IF(D15="","",'Root Material'!$C$2&amp;"_"&amp;B15&amp;"_"&amp;D15)," ","_")</f>
        <v/>
      </c>
      <c r="G15" s="47"/>
      <c r="H15" s="46"/>
      <c r="I15" s="18"/>
      <c r="J15" s="18"/>
      <c r="K15" s="18"/>
      <c r="L15" s="72" t="s">
        <v>178</v>
      </c>
      <c r="M15" s="48" t="str">
        <f>SUBSTITUTE(IF(L15="","",'Root Material'!$C$2&amp;"_"&amp;B15&amp;"_"&amp;E15&amp;"_"&amp;L15)," ","_")</f>
        <v>Consumables-FI_Finish_Pads_3M_ES-4_Pad_16,5mm_x_22,5mm_1.000p/roll</v>
      </c>
      <c r="N15" s="73" t="s">
        <v>186</v>
      </c>
      <c r="AK15" s="17" t="s">
        <v>342</v>
      </c>
      <c r="BV15" s="48" t="str">
        <f t="shared" si="0"/>
        <v>ES-4 Pad 16,5mm x 22,5mm 1.000p/roll</v>
      </c>
      <c r="BW15" s="50"/>
      <c r="BY15" s="46"/>
    </row>
    <row r="16" spans="1:81" ht="15" customHeight="1">
      <c r="B16" s="47" t="str">
        <f t="shared" si="1"/>
        <v>Finish Pads</v>
      </c>
      <c r="C16" s="47" t="str">
        <f>SUBSTITUTE(IF(A16="","",'Root Material'!$C$2&amp;"_Group_"&amp;A16)," ","_")</f>
        <v/>
      </c>
      <c r="D16" s="49"/>
      <c r="E16" s="47" t="str">
        <f t="shared" si="2"/>
        <v>3M</v>
      </c>
      <c r="F16" s="47" t="str">
        <f>SUBSTITUTE(IF(D16="","",'Root Material'!$C$2&amp;"_"&amp;B16&amp;"_"&amp;D16)," ","_")</f>
        <v/>
      </c>
      <c r="G16" s="47"/>
      <c r="H16" s="46"/>
      <c r="I16" s="18"/>
      <c r="J16" s="18"/>
      <c r="K16" s="18"/>
      <c r="L16" s="72" t="s">
        <v>336</v>
      </c>
      <c r="M16" s="48" t="str">
        <f>SUBSTITUTE(IF(L16="","",'Root Material'!$C$2&amp;"_"&amp;B16&amp;"_"&amp;E16&amp;"_"&amp;L16)," ","_")</f>
        <v>Consumables-FI_Finish_Pads_3M_Leap_3,_round,_18mm,_1000/box</v>
      </c>
      <c r="N16" s="73" t="s">
        <v>187</v>
      </c>
      <c r="AK16" s="17" t="s">
        <v>342</v>
      </c>
      <c r="BV16" s="48" t="str">
        <f t="shared" si="0"/>
        <v>Leap 3, round, 18mm, 1000/box</v>
      </c>
      <c r="BW16" s="50"/>
      <c r="BY16" s="46"/>
    </row>
    <row r="17" spans="1:78" ht="15" customHeight="1">
      <c r="B17" s="47" t="str">
        <f t="shared" si="1"/>
        <v>Finish Pads</v>
      </c>
      <c r="C17" s="47" t="str">
        <f>SUBSTITUTE(IF(A17="","",'Root Material'!$C$2&amp;"_Group_"&amp;A17)," ","_")</f>
        <v/>
      </c>
      <c r="D17" s="46"/>
      <c r="E17" s="47" t="str">
        <f t="shared" si="2"/>
        <v>3M</v>
      </c>
      <c r="F17" s="47" t="str">
        <f>SUBSTITUTE(IF(D17="","",'Root Material'!$C$2&amp;"_"&amp;B17&amp;"_"&amp;D17)," ","_")</f>
        <v/>
      </c>
      <c r="G17" s="47"/>
      <c r="H17" s="46"/>
      <c r="I17" s="18"/>
      <c r="J17" s="18"/>
      <c r="K17" s="18"/>
      <c r="L17" s="72" t="s">
        <v>335</v>
      </c>
      <c r="M17" s="48" t="str">
        <f>SUBSTITUTE(IF(L17="","",'Root Material'!$C$2&amp;"_"&amp;B17&amp;"_"&amp;E17&amp;"_"&amp;L17)," ","_")</f>
        <v>Consumables-FI_Finish_Pads_3M_Leap_3,_round,_26mm,_1000/box</v>
      </c>
      <c r="N17" s="73" t="s">
        <v>188</v>
      </c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K17" s="17" t="s">
        <v>342</v>
      </c>
      <c r="BV17" s="48" t="str">
        <f t="shared" si="0"/>
        <v>Leap 3, round, 26mm, 1000/box</v>
      </c>
      <c r="BW17" s="50"/>
      <c r="BY17" s="46"/>
    </row>
    <row r="18" spans="1:78" ht="15" customHeight="1">
      <c r="B18" s="47" t="str">
        <f t="shared" si="1"/>
        <v>Finish Pads</v>
      </c>
      <c r="C18" s="47" t="str">
        <f>SUBSTITUTE(IF(A18="","",'Root Material'!$C$2&amp;"_Group_"&amp;A18)," ","_")</f>
        <v/>
      </c>
      <c r="D18" s="46"/>
      <c r="E18" s="47" t="str">
        <f t="shared" si="2"/>
        <v>3M</v>
      </c>
      <c r="F18" s="47" t="str">
        <f>SUBSTITUTE(IF(D18="","",'Root Material'!$C$2&amp;"_"&amp;B18&amp;"_"&amp;D18)," ","_")</f>
        <v/>
      </c>
      <c r="G18" s="47"/>
      <c r="H18" s="46"/>
      <c r="I18" s="18"/>
      <c r="J18" s="18"/>
      <c r="K18" s="18"/>
      <c r="L18" s="72" t="s">
        <v>337</v>
      </c>
      <c r="M18" s="48" t="str">
        <f>SUBSTITUTE(IF(L18="","",'Root Material'!$C$2&amp;"_"&amp;B18&amp;"_"&amp;E18&amp;"_"&amp;L18)," ","_")</f>
        <v>Consumables-FI_Finish_Pads_3M_Leap_3,_oval,_18mm,_Nidek_Block,1000/r</v>
      </c>
      <c r="N18" s="73" t="s">
        <v>189</v>
      </c>
      <c r="AK18" s="17" t="s">
        <v>342</v>
      </c>
      <c r="BV18" s="48" t="str">
        <f t="shared" si="0"/>
        <v>Leap 3, oval, 18mm, Nidek Block,1000/r</v>
      </c>
      <c r="BW18" s="50"/>
      <c r="BY18" s="46"/>
    </row>
    <row r="19" spans="1:78" ht="15" customHeight="1">
      <c r="B19" s="47" t="str">
        <f t="shared" si="1"/>
        <v>Finish Pads</v>
      </c>
      <c r="C19" s="47" t="str">
        <f>SUBSTITUTE(IF(A19="","",'Root Material'!$C$2&amp;"_Group_"&amp;A19)," ","_")</f>
        <v/>
      </c>
      <c r="D19" s="49"/>
      <c r="E19" s="47" t="str">
        <f t="shared" si="2"/>
        <v>3M</v>
      </c>
      <c r="F19" s="47" t="str">
        <f>SUBSTITUTE(IF(D19="","",'Root Material'!$C$2&amp;"_"&amp;B19&amp;"_"&amp;D19)," ","_")</f>
        <v/>
      </c>
      <c r="G19" s="47"/>
      <c r="H19" s="46"/>
      <c r="I19" s="18"/>
      <c r="J19" s="18"/>
      <c r="K19" s="18"/>
      <c r="L19" s="72" t="s">
        <v>338</v>
      </c>
      <c r="M19" s="48" t="str">
        <f>SUBSTITUTE(IF(L19="","",'Root Material'!$C$2&amp;"_"&amp;B19&amp;"_"&amp;E19&amp;"_"&amp;L19)," ","_")</f>
        <v>Consumables-FI_Finish_Pads_3M_Leap_3,_Square,_24mm,_1000/box</v>
      </c>
      <c r="N19" s="73" t="s">
        <v>190</v>
      </c>
      <c r="AK19" s="17" t="s">
        <v>342</v>
      </c>
      <c r="BV19" s="48" t="str">
        <f t="shared" si="0"/>
        <v>Leap 3, Square, 24mm, 1000/box</v>
      </c>
      <c r="BW19" s="50"/>
      <c r="BY19" s="49"/>
    </row>
    <row r="20" spans="1:78" ht="15" customHeight="1">
      <c r="B20" s="47" t="str">
        <f t="shared" si="1"/>
        <v>Finish Pads</v>
      </c>
      <c r="C20" s="47" t="str">
        <f>SUBSTITUTE(IF(A20="","",'Root Material'!$C$2&amp;"_Group_"&amp;A20)," ","_")</f>
        <v/>
      </c>
      <c r="D20" s="46"/>
      <c r="E20" s="47" t="str">
        <f t="shared" si="2"/>
        <v>3M</v>
      </c>
      <c r="F20" s="47" t="str">
        <f>SUBSTITUTE(IF(D20="","",'Root Material'!$C$2&amp;"_"&amp;B20&amp;"_"&amp;D20)," ","_")</f>
        <v/>
      </c>
      <c r="G20" s="47"/>
      <c r="H20" s="46"/>
      <c r="I20" s="18"/>
      <c r="J20" s="18"/>
      <c r="K20" s="18"/>
      <c r="L20" s="72" t="s">
        <v>339</v>
      </c>
      <c r="M20" s="48" t="str">
        <f>SUBSTITUTE(IF(L20="","",'Root Material'!$C$2&amp;"_"&amp;B20&amp;"_"&amp;E20&amp;"_"&amp;L20)," ","_")</f>
        <v>Consumables-FI_Finish_Pads_3M_Leap_3,_Square,_24mm,_2000/box</v>
      </c>
      <c r="N20" s="73" t="s">
        <v>191</v>
      </c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K20" s="17" t="s">
        <v>342</v>
      </c>
      <c r="BV20" s="48" t="str">
        <f t="shared" si="0"/>
        <v>Leap 3, Square, 24mm, 2000/box</v>
      </c>
      <c r="BW20" s="50"/>
      <c r="BY20" s="46"/>
    </row>
    <row r="21" spans="1:78" ht="15" customHeight="1">
      <c r="B21" s="47" t="str">
        <f t="shared" si="1"/>
        <v>Finish Pads</v>
      </c>
      <c r="C21" s="47" t="str">
        <f>SUBSTITUTE(IF(A21="","",'Root Material'!$C$2&amp;"_Group_"&amp;A21)," ","_")</f>
        <v/>
      </c>
      <c r="D21" s="46" t="s">
        <v>192</v>
      </c>
      <c r="E21" s="47" t="str">
        <f t="shared" si="2"/>
        <v>Miscellaneous</v>
      </c>
      <c r="F21" s="47" t="str">
        <f>SUBSTITUTE(IF(D21="","",'Root Material'!$C$2&amp;"_"&amp;B21&amp;"_"&amp;D21)," ","_")</f>
        <v>Consumables-FI_Finish_Pads_Miscellaneous</v>
      </c>
      <c r="G21" s="47" t="s">
        <v>79</v>
      </c>
      <c r="H21" s="46" t="s">
        <v>80</v>
      </c>
      <c r="I21" s="18"/>
      <c r="J21" s="18" t="s">
        <v>80</v>
      </c>
      <c r="K21" s="18"/>
      <c r="M21" s="48" t="str">
        <f>SUBSTITUTE(IF(L21="","",'Root Material'!$C$2&amp;"_"&amp;B21&amp;"_"&amp;E21&amp;"_"&amp;L21)," ","_")</f>
        <v/>
      </c>
      <c r="BV21" s="48" t="str">
        <f t="shared" si="0"/>
        <v>Miscellaneous</v>
      </c>
      <c r="BW21" s="50"/>
      <c r="BY21" s="46"/>
    </row>
    <row r="22" spans="1:78" ht="15" customHeight="1">
      <c r="B22" s="47" t="str">
        <f t="shared" si="1"/>
        <v>Finish Pads</v>
      </c>
      <c r="C22" s="47" t="str">
        <f>SUBSTITUTE(IF(A22="","",'Root Material'!$C$2&amp;"_Group_"&amp;A22)," ","_")</f>
        <v/>
      </c>
      <c r="D22" s="46"/>
      <c r="E22" s="47" t="str">
        <f t="shared" si="2"/>
        <v>Miscellaneous</v>
      </c>
      <c r="F22" s="47" t="str">
        <f>SUBSTITUTE(IF(D22="","",'Root Material'!$C$2&amp;"_"&amp;B22&amp;"_"&amp;D22)," ","_")</f>
        <v/>
      </c>
      <c r="G22" s="47"/>
      <c r="H22" s="46"/>
      <c r="I22" s="18"/>
      <c r="J22" s="18"/>
      <c r="K22" s="18"/>
      <c r="L22" s="66" t="s">
        <v>193</v>
      </c>
      <c r="M22" s="48" t="str">
        <f>SUBSTITUTE(IF(L22="","",'Root Material'!$C$2&amp;"_"&amp;B22&amp;"_"&amp;E22&amp;"_"&amp;L22)," ","_")</f>
        <v>Consumables-FI_Finish_Pads_Miscellaneous_3M_1647_Blue_chip_pro</v>
      </c>
      <c r="N22" s="51" t="s">
        <v>195</v>
      </c>
      <c r="AK22" s="17" t="s">
        <v>342</v>
      </c>
      <c r="BV22" s="48" t="str">
        <f t="shared" si="0"/>
        <v>3M 1647 Blue chip pro</v>
      </c>
      <c r="BW22" s="50"/>
      <c r="BY22" s="46"/>
    </row>
    <row r="23" spans="1:78" ht="15" customHeight="1">
      <c r="B23" s="47" t="str">
        <f t="shared" si="1"/>
        <v>Finish Pads</v>
      </c>
      <c r="C23" s="47" t="str">
        <f>SUBSTITUTE(IF(A23="","",'Root Material'!$C$2&amp;"_Group_"&amp;A23)," ","_")</f>
        <v/>
      </c>
      <c r="D23" s="46"/>
      <c r="E23" s="47" t="str">
        <f t="shared" si="2"/>
        <v>Miscellaneous</v>
      </c>
      <c r="F23" s="47" t="str">
        <f>SUBSTITUTE(IF(D23="","",'Root Material'!$C$2&amp;"_"&amp;B23&amp;"_"&amp;D23)," ","_")</f>
        <v/>
      </c>
      <c r="G23" s="47"/>
      <c r="H23" s="46"/>
      <c r="I23" s="18"/>
      <c r="J23" s="18"/>
      <c r="K23" s="18"/>
      <c r="L23" s="66" t="s">
        <v>194</v>
      </c>
      <c r="M23" s="48" t="str">
        <f>SUBSTITUTE(IF(L23="","",'Root Material'!$C$2&amp;"_"&amp;B23&amp;"_"&amp;E23&amp;"_"&amp;L23)," ","_")</f>
        <v>Consumables-FI_Finish_Pads_Miscellaneous_Anti-slip_pad,_high_performance</v>
      </c>
      <c r="N23" s="51" t="s">
        <v>196</v>
      </c>
      <c r="AK23" s="17" t="s">
        <v>342</v>
      </c>
      <c r="BV23" s="48" t="str">
        <f t="shared" si="0"/>
        <v>Anti-slip pad, high performance</v>
      </c>
      <c r="BW23" s="50"/>
      <c r="BY23" s="46"/>
    </row>
    <row r="24" spans="1:78" ht="15" customHeight="1">
      <c r="B24" s="47" t="str">
        <f t="shared" si="1"/>
        <v>Finish Pads</v>
      </c>
      <c r="C24" s="47" t="str">
        <f>SUBSTITUTE(IF(A24="","",'Root Material'!$C$2&amp;"_Group_"&amp;A24)," ","_")</f>
        <v/>
      </c>
      <c r="D24" s="46"/>
      <c r="E24" s="47" t="str">
        <f t="shared" si="2"/>
        <v>Miscellaneous</v>
      </c>
      <c r="F24" s="47" t="str">
        <f>SUBSTITUTE(IF(D24="","",'Root Material'!$C$2&amp;"_"&amp;B24&amp;"_"&amp;D24)," ","_")</f>
        <v/>
      </c>
      <c r="G24" s="47"/>
      <c r="H24" s="46"/>
      <c r="I24" s="18"/>
      <c r="J24" s="18"/>
      <c r="K24" s="18"/>
      <c r="L24" s="71" t="s">
        <v>197</v>
      </c>
      <c r="M24" s="48" t="str">
        <f>SUBSTITUTE(IF(L24="","",'Root Material'!$C$2&amp;"_"&amp;B24&amp;"_"&amp;E24&amp;"_"&amp;L24)," ","_")</f>
        <v>Consumables-FI_Finish_Pads_Miscellaneous_Clamping_ring,_ES,_oval,_rubber,_16/22</v>
      </c>
      <c r="N24" s="51" t="s">
        <v>199</v>
      </c>
      <c r="AK24" s="17" t="s">
        <v>342</v>
      </c>
      <c r="BV24" s="48" t="str">
        <f t="shared" si="0"/>
        <v>Clamping ring, ES, oval, rubber, 16/22</v>
      </c>
      <c r="BW24" s="50"/>
      <c r="BY24" s="46"/>
    </row>
    <row r="25" spans="1:78" ht="15" customHeight="1">
      <c r="B25" s="47" t="str">
        <f t="shared" si="1"/>
        <v>Finish Pads</v>
      </c>
      <c r="C25" s="47" t="str">
        <f>SUBSTITUTE(IF(A25="","",'Root Material'!$C$2&amp;"_Group_"&amp;A25)," ","_")</f>
        <v/>
      </c>
      <c r="D25" s="49"/>
      <c r="E25" s="47" t="str">
        <f t="shared" si="2"/>
        <v>Miscellaneous</v>
      </c>
      <c r="F25" s="47" t="str">
        <f>SUBSTITUTE(IF(D25="","",'Root Material'!$C$2&amp;"_"&amp;B25&amp;"_"&amp;D25)," ","_")</f>
        <v/>
      </c>
      <c r="G25" s="47"/>
      <c r="H25" s="46"/>
      <c r="I25" s="18"/>
      <c r="J25" s="18"/>
      <c r="K25" s="18"/>
      <c r="L25" s="71" t="s">
        <v>198</v>
      </c>
      <c r="M25" s="48" t="str">
        <f>SUBSTITUTE(IF(L25="","",'Root Material'!$C$2&amp;"_"&amp;B25&amp;"_"&amp;E25&amp;"_"&amp;L25)," ","_")</f>
        <v>Consumables-FI_Finish_Pads_Miscellaneous_Clamping_ring,_ES,_round,_rubber,_20mm</v>
      </c>
      <c r="N25" s="51" t="s">
        <v>200</v>
      </c>
      <c r="AK25" s="17" t="s">
        <v>342</v>
      </c>
      <c r="BV25" s="48" t="str">
        <f t="shared" si="0"/>
        <v>Clamping ring, ES, round, rubber, 20mm</v>
      </c>
      <c r="BW25" s="50"/>
      <c r="BY25" s="49"/>
    </row>
    <row r="26" spans="1:78" ht="15" customHeight="1">
      <c r="A26" s="5" t="s">
        <v>332</v>
      </c>
      <c r="B26" s="47" t="str">
        <f t="shared" si="1"/>
        <v>Finish Blocks</v>
      </c>
      <c r="C26" s="47" t="str">
        <f>SUBSTITUTE(IF(A26="","",'Root Material'!$C$2&amp;"_Group_"&amp;A26)," ","_")</f>
        <v>Consumables-FI_Group_Finish_Blocks</v>
      </c>
      <c r="D26" s="46"/>
      <c r="E26" s="47" t="str">
        <f t="shared" si="2"/>
        <v>Miscellaneous</v>
      </c>
      <c r="F26" s="47" t="str">
        <f>SUBSTITUTE(IF(D26="","",'Root Material'!$C$2&amp;"_"&amp;B26&amp;"_"&amp;D26)," ","_")</f>
        <v/>
      </c>
      <c r="G26" s="47"/>
      <c r="H26" s="46"/>
      <c r="I26" s="18"/>
      <c r="J26" s="18"/>
      <c r="K26" s="18"/>
      <c r="L26" s="26"/>
      <c r="M26" s="48" t="str">
        <f>SUBSTITUTE(IF(L26="","",'Root Material'!$C$2&amp;"_"&amp;B26&amp;"_"&amp;E26&amp;"_"&amp;L26)," ","_")</f>
        <v/>
      </c>
      <c r="BV26" s="48" t="str">
        <f t="shared" si="0"/>
        <v>Finish Blocks</v>
      </c>
      <c r="BW26" s="50"/>
      <c r="BY26" s="46"/>
    </row>
    <row r="27" spans="1:78" ht="15" customHeight="1">
      <c r="B27" s="47" t="str">
        <f t="shared" si="1"/>
        <v>Finish Blocks</v>
      </c>
      <c r="C27" s="47" t="str">
        <f>SUBSTITUTE(IF(A27="","",'Root Material'!$C$2&amp;"_Group_"&amp;A27)," ","_")</f>
        <v/>
      </c>
      <c r="D27" s="46" t="s">
        <v>201</v>
      </c>
      <c r="E27" s="47" t="str">
        <f t="shared" si="2"/>
        <v>Conform</v>
      </c>
      <c r="F27" s="47" t="str">
        <f>SUBSTITUTE(IF(D27="","",'Root Material'!$C$2&amp;"_"&amp;B27&amp;"_"&amp;D27)," ","_")</f>
        <v>Consumables-FI_Finish_Blocks_Conform</v>
      </c>
      <c r="G27" s="47" t="s">
        <v>79</v>
      </c>
      <c r="H27" s="46" t="s">
        <v>80</v>
      </c>
      <c r="I27" s="18"/>
      <c r="J27" s="18" t="s">
        <v>80</v>
      </c>
      <c r="K27" s="18"/>
      <c r="L27" s="26"/>
      <c r="M27" s="48" t="str">
        <f>SUBSTITUTE(IF(L27="","",'Root Material'!$C$2&amp;"_"&amp;B27&amp;"_"&amp;E27&amp;"_"&amp;L27)," ","_")</f>
        <v/>
      </c>
      <c r="BV27" s="48" t="str">
        <f t="shared" si="0"/>
        <v>Conform</v>
      </c>
      <c r="BW27" s="50"/>
      <c r="BY27" s="46"/>
    </row>
    <row r="28" spans="1:78" ht="15" customHeight="1">
      <c r="B28" s="47" t="str">
        <f t="shared" si="1"/>
        <v>Finish Blocks</v>
      </c>
      <c r="C28" s="47" t="str">
        <f>SUBSTITUTE(IF(A28="","",'Root Material'!$C$2&amp;"_Group_"&amp;A28)," ","_")</f>
        <v/>
      </c>
      <c r="D28" s="49"/>
      <c r="E28" s="47" t="str">
        <f t="shared" si="2"/>
        <v>Conform</v>
      </c>
      <c r="F28" s="47" t="str">
        <f>SUBSTITUTE(IF(D28="","",'Root Material'!$C$2&amp;"_"&amp;B28&amp;"_"&amp;D28)," ","_")</f>
        <v/>
      </c>
      <c r="G28" s="47"/>
      <c r="H28" s="46"/>
      <c r="I28" s="18"/>
      <c r="J28" s="18"/>
      <c r="K28" s="18"/>
      <c r="L28" s="72" t="s">
        <v>202</v>
      </c>
      <c r="M28" s="48" t="str">
        <f>SUBSTITUTE(IF(L28="","",'Root Material'!$C$2&amp;"_"&amp;B28&amp;"_"&amp;E28&amp;"_"&amp;L28)," ","_")</f>
        <v>Consumables-FI_Finish_Blocks_Conform_24mm_Round_w/center,_Black</v>
      </c>
      <c r="N28" s="73" t="s">
        <v>207</v>
      </c>
      <c r="AK28" s="17" t="s">
        <v>342</v>
      </c>
      <c r="BV28" s="48" t="str">
        <f t="shared" si="0"/>
        <v>24mm Round w/center, Black</v>
      </c>
      <c r="BW28" s="50"/>
      <c r="BY28" s="49"/>
    </row>
    <row r="29" spans="1:78" ht="15" customHeight="1">
      <c r="B29" s="47" t="str">
        <f t="shared" si="1"/>
        <v>Finish Blocks</v>
      </c>
      <c r="C29" s="47" t="str">
        <f>SUBSTITUTE(IF(A29="","",'Root Material'!$C$2&amp;"_Group_"&amp;A29)," ","_")</f>
        <v/>
      </c>
      <c r="D29" s="46"/>
      <c r="E29" s="47" t="str">
        <f t="shared" si="2"/>
        <v>Conform</v>
      </c>
      <c r="F29" s="47" t="str">
        <f>SUBSTITUTE(IF(D29="","",'Root Material'!$C$2&amp;"_"&amp;B29&amp;"_"&amp;D29)," ","_")</f>
        <v/>
      </c>
      <c r="G29" s="47"/>
      <c r="H29" s="46"/>
      <c r="I29" s="18"/>
      <c r="J29" s="18"/>
      <c r="K29" s="18"/>
      <c r="L29" s="72" t="s">
        <v>203</v>
      </c>
      <c r="M29" s="48" t="str">
        <f>SUBSTITUTE(IF(L29="","",'Root Material'!$C$2&amp;"_"&amp;B29&amp;"_"&amp;E29&amp;"_"&amp;L29)," ","_")</f>
        <v>Consumables-FI_Finish_Blocks_Conform_24mm_Round_w/center,_Blue</v>
      </c>
      <c r="N29" s="73" t="s">
        <v>208</v>
      </c>
      <c r="AK29" s="17" t="s">
        <v>342</v>
      </c>
      <c r="BV29" s="48" t="str">
        <f t="shared" si="0"/>
        <v>24mm Round w/center, Blue</v>
      </c>
      <c r="BW29" s="50"/>
      <c r="BY29" s="46"/>
    </row>
    <row r="30" spans="1:78" ht="15" customHeight="1">
      <c r="B30" s="47" t="str">
        <f t="shared" si="1"/>
        <v>Finish Blocks</v>
      </c>
      <c r="C30" s="47" t="str">
        <f>SUBSTITUTE(IF(A30="","",'Root Material'!$C$2&amp;"_Group_"&amp;A30)," ","_")</f>
        <v/>
      </c>
      <c r="D30" s="46"/>
      <c r="E30" s="47" t="str">
        <f t="shared" si="2"/>
        <v>Conform</v>
      </c>
      <c r="F30" s="47" t="str">
        <f>SUBSTITUTE(IF(D30="","",'Root Material'!$C$2&amp;"_"&amp;B30&amp;"_"&amp;D30)," ","_")</f>
        <v/>
      </c>
      <c r="G30" s="47"/>
      <c r="H30" s="46"/>
      <c r="I30" s="18"/>
      <c r="J30" s="18"/>
      <c r="K30" s="18"/>
      <c r="L30" s="72" t="s">
        <v>204</v>
      </c>
      <c r="M30" s="48" t="str">
        <f>SUBSTITUTE(IF(L30="","",'Root Material'!$C$2&amp;"_"&amp;B30&amp;"_"&amp;E30&amp;"_"&amp;L30)," ","_")</f>
        <v>Consumables-FI_Finish_Blocks_Conform_Oblong_w/center,_Black</v>
      </c>
      <c r="N30" s="73" t="s">
        <v>209</v>
      </c>
      <c r="AK30" s="17" t="s">
        <v>342</v>
      </c>
      <c r="BV30" s="48" t="str">
        <f t="shared" si="0"/>
        <v>Oblong w/center, Black</v>
      </c>
      <c r="BW30" s="50"/>
      <c r="BY30" s="46"/>
    </row>
    <row r="31" spans="1:78" ht="15" customHeight="1">
      <c r="A31" s="46"/>
      <c r="B31" s="47" t="str">
        <f t="shared" si="1"/>
        <v>Finish Blocks</v>
      </c>
      <c r="C31" s="47" t="str">
        <f>SUBSTITUTE(IF(A31="","",'Root Material'!$C$2&amp;"_Group_"&amp;A31)," ","_")</f>
        <v/>
      </c>
      <c r="D31" s="46"/>
      <c r="E31" s="47" t="str">
        <f t="shared" si="2"/>
        <v>Conform</v>
      </c>
      <c r="F31" s="47" t="str">
        <f>SUBSTITUTE(IF(D31="","",'Root Material'!$C$2&amp;"_"&amp;B31&amp;"_"&amp;D31)," ","_")</f>
        <v/>
      </c>
      <c r="G31" s="47"/>
      <c r="H31" s="46"/>
      <c r="I31" s="18"/>
      <c r="J31" s="18"/>
      <c r="K31" s="18"/>
      <c r="L31" s="72" t="s">
        <v>205</v>
      </c>
      <c r="M31" s="48" t="str">
        <f>SUBSTITUTE(IF(L31="","",'Root Material'!$C$2&amp;"_"&amp;B31&amp;"_"&amp;E31&amp;"_"&amp;L31)," ","_")</f>
        <v>Consumables-FI_Finish_Blocks_Conform_Oblong_w/center,_Blue</v>
      </c>
      <c r="N31" s="73" t="s">
        <v>210</v>
      </c>
      <c r="AK31" s="17" t="s">
        <v>342</v>
      </c>
      <c r="BV31" s="48" t="str">
        <f t="shared" si="0"/>
        <v>Oblong w/center, Blue</v>
      </c>
      <c r="BW31" s="50" t="s">
        <v>81</v>
      </c>
      <c r="BY31" s="46"/>
      <c r="BZ31" s="46"/>
    </row>
    <row r="32" spans="1:78" ht="15" customHeight="1">
      <c r="B32" s="47" t="str">
        <f t="shared" si="1"/>
        <v>Finish Blocks</v>
      </c>
      <c r="C32" s="47" t="str">
        <f>SUBSTITUTE(IF(A32="","",'Root Material'!$C$2&amp;"_Group_"&amp;A32)," ","_")</f>
        <v/>
      </c>
      <c r="D32" s="46"/>
      <c r="E32" s="47" t="str">
        <f t="shared" si="2"/>
        <v>Conform</v>
      </c>
      <c r="F32" s="47" t="str">
        <f>SUBSTITUTE(IF(D32="","",'Root Material'!$C$2&amp;"_"&amp;B32&amp;"_"&amp;D32)," ","_")</f>
        <v/>
      </c>
      <c r="G32" s="47"/>
      <c r="H32" s="46"/>
      <c r="I32" s="18"/>
      <c r="J32" s="18"/>
      <c r="K32" s="18"/>
      <c r="L32" s="72" t="s">
        <v>206</v>
      </c>
      <c r="M32" s="48" t="str">
        <f>SUBSTITUTE(IF(L32="","",'Root Material'!$C$2&amp;"_"&amp;B32&amp;"_"&amp;E32&amp;"_"&amp;L32)," ","_")</f>
        <v>Consumables-FI_Finish_Blocks_Conform_Small_B_w/center,_Black</v>
      </c>
      <c r="N32" s="73" t="s">
        <v>211</v>
      </c>
      <c r="AK32" s="17" t="s">
        <v>342</v>
      </c>
      <c r="BV32" s="48" t="str">
        <f t="shared" si="0"/>
        <v>Small B w/center, Black</v>
      </c>
      <c r="BW32" s="50"/>
      <c r="BY32" s="46"/>
    </row>
    <row r="33" spans="1:16384" ht="15" customHeight="1">
      <c r="B33" s="47" t="str">
        <f t="shared" si="1"/>
        <v>Finish Blocks</v>
      </c>
      <c r="C33" s="47" t="str">
        <f>SUBSTITUTE(IF(A33="","",'Root Material'!$C$2&amp;"_Group_"&amp;A33)," ","_")</f>
        <v/>
      </c>
      <c r="D33" s="46"/>
      <c r="E33" s="47" t="str">
        <f t="shared" si="2"/>
        <v>Conform</v>
      </c>
      <c r="F33" s="47" t="str">
        <f>SUBSTITUTE(IF(D33="","",'Root Material'!$C$2&amp;"_"&amp;B33&amp;"_"&amp;D33)," ","_")</f>
        <v/>
      </c>
      <c r="G33" s="47"/>
      <c r="H33" s="46"/>
      <c r="I33" s="18"/>
      <c r="J33" s="18"/>
      <c r="K33" s="18"/>
      <c r="L33" s="72" t="s">
        <v>213</v>
      </c>
      <c r="M33" s="48" t="str">
        <f>SUBSTITUTE(IF(L33="","",'Root Material'!$C$2&amp;"_"&amp;B33&amp;"_"&amp;E33&amp;"_"&amp;L33)," ","_")</f>
        <v>Consumables-FI_Finish_Blocks_Conform_Small_B_w/center,_Blue</v>
      </c>
      <c r="N33" s="73" t="s">
        <v>212</v>
      </c>
      <c r="AK33" s="17" t="s">
        <v>342</v>
      </c>
      <c r="BV33" s="48" t="str">
        <f t="shared" si="0"/>
        <v>Small B w/center, Blue</v>
      </c>
      <c r="BW33" s="50"/>
      <c r="BY33" s="46"/>
    </row>
    <row r="34" spans="1:16384" ht="15" customHeight="1">
      <c r="B34" s="47" t="str">
        <f t="shared" si="1"/>
        <v>Finish Blocks</v>
      </c>
      <c r="C34" s="47" t="str">
        <f>SUBSTITUTE(IF(A34="","",'Root Material'!$C$2&amp;"_Group_"&amp;A34)," ","_")</f>
        <v/>
      </c>
      <c r="D34" s="46"/>
      <c r="E34" s="47" t="str">
        <f t="shared" si="2"/>
        <v>Conform</v>
      </c>
      <c r="F34" s="47" t="str">
        <f>SUBSTITUTE(IF(D34="","",'Root Material'!$C$2&amp;"_"&amp;B34&amp;"_"&amp;D34)," ","_")</f>
        <v/>
      </c>
      <c r="G34" s="47"/>
      <c r="H34" s="46"/>
      <c r="I34" s="18"/>
      <c r="J34" s="18"/>
      <c r="K34" s="18"/>
      <c r="L34" s="72" t="s">
        <v>214</v>
      </c>
      <c r="M34" s="48" t="str">
        <f>SUBSTITUTE(IF(L34="","",'Root Material'!$C$2&amp;"_"&amp;B34&amp;"_"&amp;E34&amp;"_"&amp;L34)," ","_")</f>
        <v>Consumables-FI_Finish_Blocks_Conform_1/2_eye,_w/center,_black</v>
      </c>
      <c r="N34" s="73" t="s">
        <v>216</v>
      </c>
      <c r="AK34" s="17" t="s">
        <v>342</v>
      </c>
      <c r="BV34" s="48" t="str">
        <f t="shared" si="0"/>
        <v>1/2 eye, w/center, black</v>
      </c>
      <c r="BW34" s="50"/>
      <c r="BY34" s="46"/>
    </row>
    <row r="35" spans="1:16384" ht="15" customHeight="1">
      <c r="B35" s="47" t="str">
        <f t="shared" si="1"/>
        <v>Finish Blocks</v>
      </c>
      <c r="C35" s="47" t="str">
        <f>SUBSTITUTE(IF(A35="","",'Root Material'!$C$2&amp;"_Group_"&amp;A35)," ","_")</f>
        <v/>
      </c>
      <c r="D35" s="46"/>
      <c r="E35" s="47" t="str">
        <f t="shared" si="2"/>
        <v>Conform</v>
      </c>
      <c r="F35" s="47" t="str">
        <f>SUBSTITUTE(IF(D35="","",'Root Material'!$C$2&amp;"_"&amp;B35&amp;"_"&amp;D35)," ","_")</f>
        <v/>
      </c>
      <c r="G35" s="47"/>
      <c r="H35" s="46"/>
      <c r="I35" s="18"/>
      <c r="J35" s="18"/>
      <c r="K35" s="18"/>
      <c r="L35" s="72" t="s">
        <v>215</v>
      </c>
      <c r="M35" s="48" t="str">
        <f>SUBSTITUTE(IF(L35="","",'Root Material'!$C$2&amp;"_"&amp;B35&amp;"_"&amp;E35&amp;"_"&amp;L35)," ","_")</f>
        <v>Consumables-FI_Finish_Blocks_Conform_1/2_eye,_w/center,_blue</v>
      </c>
      <c r="N35" s="73" t="s">
        <v>217</v>
      </c>
      <c r="AK35" s="17" t="s">
        <v>342</v>
      </c>
      <c r="BV35" s="48" t="str">
        <f t="shared" si="0"/>
        <v>1/2 eye, w/center, blue</v>
      </c>
      <c r="BW35" s="50"/>
      <c r="BY35" s="46"/>
    </row>
    <row r="36" spans="1:16384" ht="15" customHeight="1">
      <c r="B36" s="47" t="str">
        <f t="shared" si="1"/>
        <v>Finish Blocks</v>
      </c>
      <c r="C36" s="47" t="str">
        <f>SUBSTITUTE(IF(A36="","",'Root Material'!$C$2&amp;"_Group_"&amp;A36)," ","_")</f>
        <v/>
      </c>
      <c r="D36" s="46" t="s">
        <v>222</v>
      </c>
      <c r="E36" s="47" t="str">
        <f t="shared" si="2"/>
        <v>Satisloh</v>
      </c>
      <c r="F36" s="47" t="str">
        <f>SUBSTITUTE(IF(D36="","",'Root Material'!$C$2&amp;"_"&amp;B36&amp;"_"&amp;D36)," ","_")</f>
        <v>Consumables-FI_Finish_Blocks_Satisloh</v>
      </c>
      <c r="G36" s="47" t="s">
        <v>79</v>
      </c>
      <c r="H36" s="46" t="s">
        <v>80</v>
      </c>
      <c r="I36" s="18"/>
      <c r="J36" s="18" t="s">
        <v>80</v>
      </c>
      <c r="K36" s="18"/>
      <c r="L36" s="26"/>
      <c r="M36" s="48" t="str">
        <f>SUBSTITUTE(IF(L36="","",'Root Material'!$C$2&amp;"_"&amp;B36&amp;"_"&amp;E36&amp;"_"&amp;L36)," ","_")</f>
        <v/>
      </c>
      <c r="BV36" s="48" t="str">
        <f t="shared" si="0"/>
        <v>Satisloh</v>
      </c>
      <c r="BW36" s="50"/>
      <c r="BY36" s="46"/>
    </row>
    <row r="37" spans="1:16384" ht="15" customHeight="1">
      <c r="B37" s="47" t="str">
        <f t="shared" si="1"/>
        <v>Finish Blocks</v>
      </c>
      <c r="C37" s="47" t="str">
        <f>SUBSTITUTE(IF(A37="","",'Root Material'!$C$2&amp;"_Group_"&amp;A37)," ","_")</f>
        <v/>
      </c>
      <c r="D37" s="46"/>
      <c r="E37" s="47" t="str">
        <f t="shared" si="2"/>
        <v>Satisloh</v>
      </c>
      <c r="F37" s="47" t="str">
        <f>SUBSTITUTE(IF(D37="","",'Root Material'!$C$2&amp;"_"&amp;B37&amp;"_"&amp;D37)," ","_")</f>
        <v/>
      </c>
      <c r="G37" s="47"/>
      <c r="H37" s="46"/>
      <c r="I37" s="18"/>
      <c r="J37" s="18"/>
      <c r="K37" s="18"/>
      <c r="L37" s="72" t="s">
        <v>218</v>
      </c>
      <c r="M37" s="48" t="str">
        <f>SUBSTITUTE(IF(L37="","",'Root Material'!$C$2&amp;"_"&amp;B37&amp;"_"&amp;E37&amp;"_"&amp;L37)," ","_")</f>
        <v>Consumables-FI_Finish_Blocks_Satisloh_Large_-_black,_25/bag</v>
      </c>
      <c r="N37" s="73" t="s">
        <v>223</v>
      </c>
      <c r="AK37" s="17" t="s">
        <v>342</v>
      </c>
      <c r="BV37" s="48" t="str">
        <f t="shared" si="0"/>
        <v>Large - black, 25/bag</v>
      </c>
      <c r="BW37" s="50"/>
      <c r="BY37" s="46"/>
    </row>
    <row r="38" spans="1:16384" ht="15" customHeight="1">
      <c r="B38" s="47" t="str">
        <f t="shared" si="1"/>
        <v>Finish Blocks</v>
      </c>
      <c r="C38" s="47" t="str">
        <f>SUBSTITUTE(IF(A38="","",'Root Material'!$C$2&amp;"_Group_"&amp;A38)," ","_")</f>
        <v/>
      </c>
      <c r="D38" s="49"/>
      <c r="E38" s="47" t="str">
        <f t="shared" si="2"/>
        <v>Satisloh</v>
      </c>
      <c r="F38" s="47" t="str">
        <f>SUBSTITUTE(IF(D38="","",'Root Material'!$C$2&amp;"_"&amp;B38&amp;"_"&amp;D38)," ","_")</f>
        <v/>
      </c>
      <c r="G38" s="47"/>
      <c r="H38" s="46"/>
      <c r="I38" s="18"/>
      <c r="J38" s="18"/>
      <c r="K38" s="18"/>
      <c r="L38" s="72" t="s">
        <v>219</v>
      </c>
      <c r="M38" s="48" t="str">
        <f>SUBSTITUTE(IF(L38="","",'Root Material'!$C$2&amp;"_"&amp;B38&amp;"_"&amp;E38&amp;"_"&amp;L38)," ","_")</f>
        <v>Consumables-FI_Finish_Blocks_Satisloh_Large_-_blue,25/bag</v>
      </c>
      <c r="N38" s="73" t="s">
        <v>224</v>
      </c>
      <c r="AK38" s="17" t="s">
        <v>342</v>
      </c>
      <c r="BV38" s="48" t="str">
        <f t="shared" si="0"/>
        <v>Large - blue,25/bag</v>
      </c>
      <c r="BW38" s="50"/>
      <c r="BY38" s="49"/>
    </row>
    <row r="39" spans="1:16384" ht="15" customHeight="1">
      <c r="B39" s="47" t="str">
        <f t="shared" si="1"/>
        <v>Finish Blocks</v>
      </c>
      <c r="C39" s="47" t="str">
        <f>SUBSTITUTE(IF(A39="","",'Root Material'!$C$2&amp;"_Group_"&amp;A39)," ","_")</f>
        <v/>
      </c>
      <c r="D39" s="46"/>
      <c r="E39" s="47" t="str">
        <f t="shared" si="2"/>
        <v>Satisloh</v>
      </c>
      <c r="F39" s="47" t="str">
        <f>SUBSTITUTE(IF(D39="","",'Root Material'!$C$2&amp;"_"&amp;B39&amp;"_"&amp;D39)," ","_")</f>
        <v/>
      </c>
      <c r="G39" s="47"/>
      <c r="H39" s="46"/>
      <c r="I39" s="18"/>
      <c r="J39" s="18"/>
      <c r="K39" s="18"/>
      <c r="L39" s="72" t="s">
        <v>220</v>
      </c>
      <c r="M39" s="48" t="str">
        <f>SUBSTITUTE(IF(L39="","",'Root Material'!$C$2&amp;"_"&amp;B39&amp;"_"&amp;E39&amp;"_"&amp;L39)," ","_")</f>
        <v>Consumables-FI_Finish_Blocks_Satisloh_Small-Black,25/bag</v>
      </c>
      <c r="N39" s="73" t="s">
        <v>225</v>
      </c>
      <c r="AK39" s="17" t="s">
        <v>342</v>
      </c>
      <c r="BV39" s="48" t="str">
        <f t="shared" si="0"/>
        <v>Small-Black,25/bag</v>
      </c>
      <c r="BW39" s="50"/>
      <c r="BY39" s="46"/>
    </row>
    <row r="40" spans="1:16384" ht="15" customHeight="1">
      <c r="B40" s="47" t="str">
        <f t="shared" si="1"/>
        <v>Finish Blocks</v>
      </c>
      <c r="C40" s="47" t="str">
        <f>SUBSTITUTE(IF(A40="","",'Root Material'!$C$2&amp;"_Group_"&amp;A40)," ","_")</f>
        <v/>
      </c>
      <c r="D40" s="46"/>
      <c r="E40" s="47" t="str">
        <f t="shared" si="2"/>
        <v>Satisloh</v>
      </c>
      <c r="F40" s="47" t="str">
        <f>SUBSTITUTE(IF(D40="","",'Root Material'!$C$2&amp;"_"&amp;B40&amp;"_"&amp;D40)," ","_")</f>
        <v/>
      </c>
      <c r="G40" s="47"/>
      <c r="H40" s="46"/>
      <c r="I40" s="18"/>
      <c r="J40" s="18"/>
      <c r="K40" s="18"/>
      <c r="L40" s="72" t="s">
        <v>221</v>
      </c>
      <c r="M40" s="48" t="str">
        <f>SUBSTITUTE(IF(L40="","",'Root Material'!$C$2&amp;"_"&amp;B40&amp;"_"&amp;E40&amp;"_"&amp;L40)," ","_")</f>
        <v>Consumables-FI_Finish_Blocks_Satisloh_Small-Blu,_25/bag</v>
      </c>
      <c r="N40" s="73" t="s">
        <v>226</v>
      </c>
      <c r="AK40" s="17" t="s">
        <v>342</v>
      </c>
      <c r="BV40" s="48" t="str">
        <f t="shared" si="0"/>
        <v>Small-Blu, 25/bag</v>
      </c>
      <c r="BW40" s="50"/>
      <c r="BY40" s="46"/>
    </row>
    <row r="41" spans="1:16384" ht="15" customHeight="1">
      <c r="B41" s="47" t="str">
        <f t="shared" si="1"/>
        <v>Finish Blocks</v>
      </c>
      <c r="C41" s="47" t="str">
        <f>SUBSTITUTE(IF(A41="","",'Root Material'!$C$2&amp;"_Group_"&amp;A41)," ","_")</f>
        <v/>
      </c>
      <c r="D41" s="46"/>
      <c r="E41" s="47" t="str">
        <f t="shared" si="2"/>
        <v>Satisloh</v>
      </c>
      <c r="F41" s="47" t="str">
        <f>SUBSTITUTE(IF(D41="","",'Root Material'!$C$2&amp;"_"&amp;B41&amp;"_"&amp;D41)," ","_")</f>
        <v/>
      </c>
      <c r="G41" s="47"/>
      <c r="H41" s="46"/>
      <c r="I41" s="18"/>
      <c r="J41" s="18"/>
      <c r="K41" s="18"/>
      <c r="L41" s="71" t="s">
        <v>197</v>
      </c>
      <c r="M41" s="48" t="str">
        <f>SUBSTITUTE(IF(L41="","",'Root Material'!$C$2&amp;"_"&amp;B41&amp;"_"&amp;E41&amp;"_"&amp;L41)," ","_")</f>
        <v>Consumables-FI_Finish_Blocks_Satisloh_Clamping_ring,_ES,_oval,_rubber,_16/22</v>
      </c>
      <c r="N41" s="51" t="s">
        <v>199</v>
      </c>
      <c r="AK41" s="17" t="s">
        <v>342</v>
      </c>
      <c r="BV41" s="48" t="str">
        <f t="shared" si="0"/>
        <v>Clamping ring, ES, oval, rubber, 16/22</v>
      </c>
      <c r="BW41" s="50"/>
      <c r="BY41" s="46"/>
    </row>
    <row r="42" spans="1:16384" ht="15" customHeight="1">
      <c r="B42" s="47" t="str">
        <f t="shared" si="1"/>
        <v>Finish Blocks</v>
      </c>
      <c r="C42" s="47" t="str">
        <f>SUBSTITUTE(IF(A42="","",'Root Material'!$C$2&amp;"_Group_"&amp;A42)," ","_")</f>
        <v/>
      </c>
      <c r="D42" s="49"/>
      <c r="E42" s="47" t="str">
        <f t="shared" si="2"/>
        <v>Satisloh</v>
      </c>
      <c r="F42" s="47" t="str">
        <f>SUBSTITUTE(IF(D42="","",'Root Material'!$C$2&amp;"_"&amp;B42&amp;"_"&amp;D42)," ","_")</f>
        <v/>
      </c>
      <c r="G42" s="47"/>
      <c r="H42" s="46"/>
      <c r="I42" s="18"/>
      <c r="J42" s="18"/>
      <c r="K42" s="18"/>
      <c r="L42" s="71" t="s">
        <v>198</v>
      </c>
      <c r="M42" s="48" t="str">
        <f>SUBSTITUTE(IF(L42="","",'Root Material'!$C$2&amp;"_"&amp;B42&amp;"_"&amp;E42&amp;"_"&amp;L42)," ","_")</f>
        <v>Consumables-FI_Finish_Blocks_Satisloh_Clamping_ring,_ES,_round,_rubber,_20mm</v>
      </c>
      <c r="N42" s="51" t="s">
        <v>200</v>
      </c>
      <c r="AK42" s="17" t="s">
        <v>342</v>
      </c>
      <c r="BV42" s="48" t="str">
        <f t="shared" si="0"/>
        <v>Clamping ring, ES, round, rubber, 20mm</v>
      </c>
      <c r="BW42" s="50"/>
      <c r="BY42" s="49"/>
    </row>
    <row r="43" spans="1:16384" ht="15" customHeight="1">
      <c r="A43" s="72"/>
      <c r="B43" s="47" t="str">
        <f t="shared" si="1"/>
        <v>Finish Blocks</v>
      </c>
      <c r="C43" s="47" t="str">
        <f>SUBSTITUTE(IF(A43="","",'Root Material'!$C$2&amp;"_Group_"&amp;A43)," ","_")</f>
        <v/>
      </c>
      <c r="D43" s="72"/>
      <c r="E43" s="47" t="str">
        <f t="shared" si="2"/>
        <v>Satisloh</v>
      </c>
      <c r="F43" s="47" t="str">
        <f>SUBSTITUTE(IF(D43="","",'Root Material'!$C$2&amp;"_"&amp;B43&amp;"_"&amp;D43)," ","_")</f>
        <v/>
      </c>
      <c r="G43" s="72"/>
      <c r="H43" s="72"/>
      <c r="I43" s="72"/>
      <c r="J43" s="72"/>
      <c r="K43" s="72"/>
      <c r="L43" s="72" t="s">
        <v>237</v>
      </c>
      <c r="M43" s="48" t="str">
        <f>SUBSTITUTE(IF(L43="","",'Root Material'!$C$2&amp;"_"&amp;B43&amp;"_"&amp;E43&amp;"_"&amp;L43)," ","_")</f>
        <v>Consumables-FI_Finish_Blocks_Satisloh_ES4_Block_Unit_16_/_22</v>
      </c>
      <c r="N43" s="73" t="s">
        <v>238</v>
      </c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17" t="s">
        <v>342</v>
      </c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48" t="str">
        <f t="shared" si="0"/>
        <v>ES4 Block Unit 16 / 22</v>
      </c>
      <c r="BW43" s="7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7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7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7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72"/>
      <c r="FR43" s="72"/>
      <c r="FS43" s="72"/>
      <c r="FT43" s="72"/>
      <c r="FU43" s="72"/>
      <c r="FV43" s="72"/>
      <c r="FW43" s="72"/>
      <c r="FX43" s="72"/>
      <c r="FY43" s="72"/>
      <c r="FZ43" s="72"/>
      <c r="GA43" s="72"/>
      <c r="GB43" s="72"/>
      <c r="GC43" s="72"/>
      <c r="GD43" s="72"/>
      <c r="GE43" s="72"/>
      <c r="GF43" s="72"/>
      <c r="GG43" s="72"/>
      <c r="GH43" s="72"/>
      <c r="GI43" s="72"/>
      <c r="GJ43" s="72"/>
      <c r="GK43" s="72"/>
      <c r="GL43" s="72"/>
      <c r="GM43" s="72"/>
      <c r="GN43" s="72"/>
      <c r="GO43" s="72"/>
      <c r="GP43" s="72"/>
      <c r="GQ43" s="72"/>
      <c r="GR43" s="72"/>
      <c r="GS43" s="72"/>
      <c r="GT43" s="72"/>
      <c r="GU43" s="72"/>
      <c r="GV43" s="72"/>
      <c r="GW43" s="72"/>
      <c r="GX43" s="72"/>
      <c r="GY43" s="72"/>
      <c r="GZ43" s="72"/>
      <c r="HA43" s="72"/>
      <c r="HB43" s="72"/>
      <c r="HC43" s="72"/>
      <c r="HD43" s="72"/>
      <c r="HE43" s="72"/>
      <c r="HF43" s="72"/>
      <c r="HG43" s="72"/>
      <c r="HH43" s="72"/>
      <c r="HI43" s="72"/>
      <c r="HJ43" s="72"/>
      <c r="HK43" s="72"/>
      <c r="HL43" s="72"/>
      <c r="HM43" s="72"/>
      <c r="HN43" s="72"/>
      <c r="HO43" s="72"/>
      <c r="HP43" s="72"/>
      <c r="HQ43" s="72"/>
      <c r="HR43" s="72"/>
      <c r="HS43" s="72"/>
      <c r="HT43" s="72"/>
      <c r="HU43" s="72"/>
      <c r="HV43" s="72"/>
      <c r="HW43" s="72"/>
      <c r="HX43" s="72"/>
      <c r="HY43" s="72"/>
      <c r="HZ43" s="72"/>
      <c r="IA43" s="72"/>
      <c r="IB43" s="72"/>
      <c r="IC43" s="72"/>
      <c r="ID43" s="72"/>
      <c r="IE43" s="72"/>
      <c r="IF43" s="72"/>
      <c r="IG43" s="72"/>
      <c r="IH43" s="72"/>
      <c r="II43" s="72"/>
      <c r="IJ43" s="72"/>
      <c r="IK43" s="72"/>
      <c r="IL43" s="72"/>
      <c r="IM43" s="72"/>
      <c r="IN43" s="72"/>
      <c r="IO43" s="72"/>
      <c r="IP43" s="72"/>
      <c r="IQ43" s="72"/>
      <c r="IR43" s="72"/>
      <c r="IS43" s="72"/>
      <c r="IT43" s="72"/>
      <c r="IU43" s="72"/>
      <c r="IV43" s="72"/>
      <c r="IW43" s="72"/>
      <c r="IX43" s="72"/>
      <c r="IY43" s="72"/>
      <c r="IZ43" s="72"/>
      <c r="JA43" s="72"/>
      <c r="JB43" s="72"/>
      <c r="JC43" s="72"/>
      <c r="JD43" s="72"/>
      <c r="JE43" s="72"/>
      <c r="JF43" s="72"/>
      <c r="JG43" s="72"/>
      <c r="JH43" s="72"/>
      <c r="JI43" s="72"/>
      <c r="JJ43" s="72"/>
      <c r="JK43" s="72"/>
      <c r="JL43" s="72"/>
      <c r="JM43" s="72"/>
      <c r="JN43" s="72"/>
      <c r="JO43" s="72"/>
      <c r="JP43" s="72"/>
      <c r="JQ43" s="72"/>
      <c r="JR43" s="72"/>
      <c r="JS43" s="72"/>
      <c r="JT43" s="72"/>
      <c r="JU43" s="72"/>
      <c r="JV43" s="72"/>
      <c r="JW43" s="72"/>
      <c r="JX43" s="72"/>
      <c r="JY43" s="72"/>
      <c r="JZ43" s="72"/>
      <c r="KA43" s="72"/>
      <c r="KB43" s="72"/>
      <c r="KC43" s="72"/>
      <c r="KD43" s="72"/>
      <c r="KE43" s="72"/>
      <c r="KF43" s="72"/>
      <c r="KG43" s="72"/>
      <c r="KH43" s="72"/>
      <c r="KI43" s="72"/>
      <c r="KJ43" s="72"/>
      <c r="KK43" s="72"/>
      <c r="KL43" s="72"/>
      <c r="KM43" s="72"/>
      <c r="KN43" s="72"/>
      <c r="KO43" s="72"/>
      <c r="KP43" s="72"/>
      <c r="KQ43" s="72"/>
      <c r="KR43" s="72"/>
      <c r="KS43" s="72"/>
      <c r="KT43" s="72"/>
      <c r="KU43" s="72"/>
      <c r="KV43" s="72"/>
      <c r="KW43" s="72"/>
      <c r="KX43" s="72"/>
      <c r="KY43" s="72"/>
      <c r="KZ43" s="72"/>
      <c r="LA43" s="72"/>
      <c r="LB43" s="72"/>
      <c r="LC43" s="72"/>
      <c r="LD43" s="72"/>
      <c r="LE43" s="72"/>
      <c r="LF43" s="72"/>
      <c r="LG43" s="72"/>
      <c r="LH43" s="72"/>
      <c r="LI43" s="72"/>
      <c r="LJ43" s="72"/>
      <c r="LK43" s="72"/>
      <c r="LL43" s="72"/>
      <c r="LM43" s="72"/>
      <c r="LN43" s="72"/>
      <c r="LO43" s="72"/>
      <c r="LP43" s="72"/>
      <c r="LQ43" s="72"/>
      <c r="LR43" s="72"/>
      <c r="LS43" s="72"/>
      <c r="LT43" s="72"/>
      <c r="LU43" s="72"/>
      <c r="LV43" s="72"/>
      <c r="LW43" s="72"/>
      <c r="LX43" s="72"/>
      <c r="LY43" s="72"/>
      <c r="LZ43" s="72"/>
      <c r="MA43" s="72"/>
      <c r="MB43" s="72"/>
      <c r="MC43" s="72"/>
      <c r="MD43" s="72"/>
      <c r="ME43" s="72"/>
      <c r="MF43" s="72"/>
      <c r="MG43" s="72"/>
      <c r="MH43" s="72"/>
      <c r="MI43" s="72"/>
      <c r="MJ43" s="72"/>
      <c r="MK43" s="72"/>
      <c r="ML43" s="72"/>
      <c r="MM43" s="72"/>
      <c r="MN43" s="72"/>
      <c r="MO43" s="72"/>
      <c r="MP43" s="72"/>
      <c r="MQ43" s="72"/>
      <c r="MR43" s="72"/>
      <c r="MS43" s="72"/>
      <c r="MT43" s="72"/>
      <c r="MU43" s="72"/>
      <c r="MV43" s="72"/>
      <c r="MW43" s="72"/>
      <c r="MX43" s="72"/>
      <c r="MY43" s="72"/>
      <c r="MZ43" s="72"/>
      <c r="NA43" s="72"/>
      <c r="NB43" s="72"/>
      <c r="NC43" s="72"/>
      <c r="ND43" s="72"/>
      <c r="NE43" s="72"/>
      <c r="NF43" s="72"/>
      <c r="NG43" s="72"/>
      <c r="NH43" s="72"/>
      <c r="NI43" s="72"/>
      <c r="NJ43" s="72"/>
      <c r="NK43" s="72"/>
      <c r="NL43" s="72"/>
      <c r="NM43" s="72"/>
      <c r="NN43" s="72"/>
      <c r="NO43" s="72"/>
      <c r="NP43" s="72"/>
      <c r="NQ43" s="72"/>
      <c r="NR43" s="72"/>
      <c r="NS43" s="72"/>
      <c r="NT43" s="72"/>
      <c r="NU43" s="72"/>
      <c r="NV43" s="72"/>
      <c r="NW43" s="72"/>
      <c r="NX43" s="72"/>
      <c r="NY43" s="72"/>
      <c r="NZ43" s="72"/>
      <c r="OA43" s="72"/>
      <c r="OB43" s="72"/>
      <c r="OC43" s="72"/>
      <c r="OD43" s="72"/>
      <c r="OE43" s="72"/>
      <c r="OF43" s="72"/>
      <c r="OG43" s="72"/>
      <c r="OH43" s="72"/>
      <c r="OI43" s="72"/>
      <c r="OJ43" s="72"/>
      <c r="OK43" s="72"/>
      <c r="OL43" s="72"/>
      <c r="OM43" s="72"/>
      <c r="ON43" s="72"/>
      <c r="OO43" s="72"/>
      <c r="OP43" s="72"/>
      <c r="OQ43" s="72"/>
      <c r="OR43" s="72"/>
      <c r="OS43" s="72"/>
      <c r="OT43" s="72"/>
      <c r="OU43" s="72"/>
      <c r="OV43" s="72"/>
      <c r="OW43" s="72"/>
      <c r="OX43" s="72"/>
      <c r="OY43" s="72"/>
      <c r="OZ43" s="72"/>
      <c r="PA43" s="72"/>
      <c r="PB43" s="72"/>
      <c r="PC43" s="72"/>
      <c r="PD43" s="72"/>
      <c r="PE43" s="72"/>
      <c r="PF43" s="72"/>
      <c r="PG43" s="72"/>
      <c r="PH43" s="72"/>
      <c r="PI43" s="72"/>
      <c r="PJ43" s="72"/>
      <c r="PK43" s="72"/>
      <c r="PL43" s="72"/>
      <c r="PM43" s="72"/>
      <c r="PN43" s="72"/>
      <c r="PO43" s="72"/>
      <c r="PP43" s="72"/>
      <c r="PQ43" s="72"/>
      <c r="PR43" s="72"/>
      <c r="PS43" s="72"/>
      <c r="PT43" s="72"/>
      <c r="PU43" s="72"/>
      <c r="PV43" s="72"/>
      <c r="PW43" s="72"/>
      <c r="PX43" s="72"/>
      <c r="PY43" s="72"/>
      <c r="PZ43" s="72"/>
      <c r="QA43" s="72"/>
      <c r="QB43" s="72"/>
      <c r="QC43" s="72"/>
      <c r="QD43" s="72"/>
      <c r="QE43" s="72"/>
      <c r="QF43" s="72"/>
      <c r="QG43" s="72"/>
      <c r="QH43" s="72"/>
      <c r="QI43" s="72"/>
      <c r="QJ43" s="72"/>
      <c r="QK43" s="72"/>
      <c r="QL43" s="72"/>
      <c r="QM43" s="72"/>
      <c r="QN43" s="72"/>
      <c r="QO43" s="72"/>
      <c r="QP43" s="72"/>
      <c r="QQ43" s="72"/>
      <c r="QR43" s="72"/>
      <c r="QS43" s="72"/>
      <c r="QT43" s="72"/>
      <c r="QU43" s="72"/>
      <c r="QV43" s="72"/>
      <c r="QW43" s="72"/>
      <c r="QX43" s="72"/>
      <c r="QY43" s="72"/>
      <c r="QZ43" s="72"/>
      <c r="RA43" s="72"/>
      <c r="RB43" s="72"/>
      <c r="RC43" s="72"/>
      <c r="RD43" s="72"/>
      <c r="RE43" s="72"/>
      <c r="RF43" s="72"/>
      <c r="RG43" s="72"/>
      <c r="RH43" s="72"/>
      <c r="RI43" s="72"/>
      <c r="RJ43" s="72"/>
      <c r="RK43" s="72"/>
      <c r="RL43" s="72"/>
      <c r="RM43" s="72"/>
      <c r="RN43" s="72"/>
      <c r="RO43" s="72"/>
      <c r="RP43" s="72"/>
      <c r="RQ43" s="72"/>
      <c r="RR43" s="72"/>
      <c r="RS43" s="72"/>
      <c r="RT43" s="72"/>
      <c r="RU43" s="72"/>
      <c r="RV43" s="72"/>
      <c r="RW43" s="72"/>
      <c r="RX43" s="72"/>
      <c r="RY43" s="72"/>
      <c r="RZ43" s="72"/>
      <c r="SA43" s="72"/>
      <c r="SB43" s="72"/>
      <c r="SC43" s="72"/>
      <c r="SD43" s="72"/>
      <c r="SE43" s="72"/>
      <c r="SF43" s="72"/>
      <c r="SG43" s="72"/>
      <c r="SH43" s="72"/>
      <c r="SI43" s="72"/>
      <c r="SJ43" s="72"/>
      <c r="SK43" s="72"/>
      <c r="SL43" s="72"/>
      <c r="SM43" s="72"/>
      <c r="SN43" s="72"/>
      <c r="SO43" s="72"/>
      <c r="SP43" s="72"/>
      <c r="SQ43" s="72"/>
      <c r="SR43" s="72"/>
      <c r="SS43" s="72"/>
      <c r="ST43" s="72"/>
      <c r="SU43" s="72"/>
      <c r="SV43" s="72"/>
      <c r="SW43" s="72"/>
      <c r="SX43" s="72"/>
      <c r="SY43" s="72"/>
      <c r="SZ43" s="72"/>
      <c r="TA43" s="72"/>
      <c r="TB43" s="72"/>
      <c r="TC43" s="72"/>
      <c r="TD43" s="72"/>
      <c r="TE43" s="72"/>
      <c r="TF43" s="72"/>
      <c r="TG43" s="72"/>
      <c r="TH43" s="72"/>
      <c r="TI43" s="72"/>
      <c r="TJ43" s="72"/>
      <c r="TK43" s="72"/>
      <c r="TL43" s="72"/>
      <c r="TM43" s="72"/>
      <c r="TN43" s="72"/>
      <c r="TO43" s="72"/>
      <c r="TP43" s="72"/>
      <c r="TQ43" s="72"/>
      <c r="TR43" s="72"/>
      <c r="TS43" s="72"/>
      <c r="TT43" s="72"/>
      <c r="TU43" s="72"/>
      <c r="TV43" s="72"/>
      <c r="TW43" s="72"/>
      <c r="TX43" s="72"/>
      <c r="TY43" s="72"/>
      <c r="TZ43" s="72"/>
      <c r="UA43" s="72"/>
      <c r="UB43" s="72"/>
      <c r="UC43" s="72"/>
      <c r="UD43" s="72"/>
      <c r="UE43" s="72"/>
      <c r="UF43" s="72"/>
      <c r="UG43" s="72"/>
      <c r="UH43" s="72"/>
      <c r="UI43" s="72"/>
      <c r="UJ43" s="72"/>
      <c r="UK43" s="72"/>
      <c r="UL43" s="72"/>
      <c r="UM43" s="72"/>
      <c r="UN43" s="72"/>
      <c r="UO43" s="72"/>
      <c r="UP43" s="72"/>
      <c r="UQ43" s="72"/>
      <c r="UR43" s="72"/>
      <c r="US43" s="72"/>
      <c r="UT43" s="72"/>
      <c r="UU43" s="72"/>
      <c r="UV43" s="72"/>
      <c r="UW43" s="72"/>
      <c r="UX43" s="72"/>
      <c r="UY43" s="72"/>
      <c r="UZ43" s="72"/>
      <c r="VA43" s="72"/>
      <c r="VB43" s="72"/>
      <c r="VC43" s="72"/>
      <c r="VD43" s="72"/>
      <c r="VE43" s="72"/>
      <c r="VF43" s="72"/>
      <c r="VG43" s="72"/>
      <c r="VH43" s="72"/>
      <c r="VI43" s="72"/>
      <c r="VJ43" s="72"/>
      <c r="VK43" s="72"/>
      <c r="VL43" s="72"/>
      <c r="VM43" s="72"/>
      <c r="VN43" s="72"/>
      <c r="VO43" s="72"/>
      <c r="VP43" s="72"/>
      <c r="VQ43" s="72"/>
      <c r="VR43" s="72"/>
      <c r="VS43" s="72"/>
      <c r="VT43" s="72"/>
      <c r="VU43" s="72"/>
      <c r="VV43" s="72"/>
      <c r="VW43" s="72"/>
      <c r="VX43" s="72"/>
      <c r="VY43" s="72"/>
      <c r="VZ43" s="72"/>
      <c r="WA43" s="72"/>
      <c r="WB43" s="72"/>
      <c r="WC43" s="72"/>
      <c r="WD43" s="72"/>
      <c r="WE43" s="72"/>
      <c r="WF43" s="72"/>
      <c r="WG43" s="72"/>
      <c r="WH43" s="72"/>
      <c r="WI43" s="72"/>
      <c r="WJ43" s="72"/>
      <c r="WK43" s="72"/>
      <c r="WL43" s="72"/>
      <c r="WM43" s="72"/>
      <c r="WN43" s="72"/>
      <c r="WO43" s="72"/>
      <c r="WP43" s="72"/>
      <c r="WQ43" s="72"/>
      <c r="WR43" s="72"/>
      <c r="WS43" s="72"/>
      <c r="WT43" s="72"/>
      <c r="WU43" s="72"/>
      <c r="WV43" s="72"/>
      <c r="WW43" s="72"/>
      <c r="WX43" s="72"/>
      <c r="WY43" s="72"/>
      <c r="WZ43" s="72"/>
      <c r="XA43" s="72"/>
      <c r="XB43" s="72"/>
      <c r="XC43" s="72"/>
      <c r="XD43" s="72"/>
      <c r="XE43" s="72"/>
      <c r="XF43" s="72"/>
      <c r="XG43" s="72"/>
      <c r="XH43" s="72"/>
      <c r="XI43" s="72"/>
      <c r="XJ43" s="72"/>
      <c r="XK43" s="72"/>
      <c r="XL43" s="72"/>
      <c r="XM43" s="72"/>
      <c r="XN43" s="72"/>
      <c r="XO43" s="72"/>
      <c r="XP43" s="72"/>
      <c r="XQ43" s="72"/>
      <c r="XR43" s="72"/>
      <c r="XS43" s="72"/>
      <c r="XT43" s="72"/>
      <c r="XU43" s="72"/>
      <c r="XV43" s="72"/>
      <c r="XW43" s="72"/>
      <c r="XX43" s="72"/>
      <c r="XY43" s="72"/>
      <c r="XZ43" s="72"/>
      <c r="YA43" s="72"/>
      <c r="YB43" s="72"/>
      <c r="YC43" s="72"/>
      <c r="YD43" s="72"/>
      <c r="YE43" s="72"/>
      <c r="YF43" s="72"/>
      <c r="YG43" s="72"/>
      <c r="YH43" s="72"/>
      <c r="YI43" s="72"/>
      <c r="YJ43" s="72"/>
      <c r="YK43" s="72"/>
      <c r="YL43" s="72"/>
      <c r="YM43" s="72"/>
      <c r="YN43" s="72"/>
      <c r="YO43" s="72"/>
      <c r="YP43" s="72"/>
      <c r="YQ43" s="72"/>
      <c r="YR43" s="72"/>
      <c r="YS43" s="72"/>
      <c r="YT43" s="72"/>
      <c r="YU43" s="72"/>
      <c r="YV43" s="72"/>
      <c r="YW43" s="72"/>
      <c r="YX43" s="72"/>
      <c r="YY43" s="72"/>
      <c r="YZ43" s="72"/>
      <c r="ZA43" s="72"/>
      <c r="ZB43" s="72"/>
      <c r="ZC43" s="72"/>
      <c r="ZD43" s="72"/>
      <c r="ZE43" s="72"/>
      <c r="ZF43" s="72"/>
      <c r="ZG43" s="72"/>
      <c r="ZH43" s="72"/>
      <c r="ZI43" s="72"/>
      <c r="ZJ43" s="72"/>
      <c r="ZK43" s="72"/>
      <c r="ZL43" s="72"/>
      <c r="ZM43" s="72"/>
      <c r="ZN43" s="72"/>
      <c r="ZO43" s="72"/>
      <c r="ZP43" s="72"/>
      <c r="ZQ43" s="72"/>
      <c r="ZR43" s="72"/>
      <c r="ZS43" s="72"/>
      <c r="ZT43" s="72"/>
      <c r="ZU43" s="72"/>
      <c r="ZV43" s="72"/>
      <c r="ZW43" s="72"/>
      <c r="ZX43" s="72"/>
      <c r="ZY43" s="72"/>
      <c r="ZZ43" s="72"/>
      <c r="AAA43" s="72"/>
      <c r="AAB43" s="72"/>
      <c r="AAC43" s="72"/>
      <c r="AAD43" s="72"/>
      <c r="AAE43" s="72"/>
      <c r="AAF43" s="72"/>
      <c r="AAG43" s="72"/>
      <c r="AAH43" s="72"/>
      <c r="AAI43" s="72"/>
      <c r="AAJ43" s="72"/>
      <c r="AAK43" s="72"/>
      <c r="AAL43" s="72"/>
      <c r="AAM43" s="72"/>
      <c r="AAN43" s="72"/>
      <c r="AAO43" s="72"/>
      <c r="AAP43" s="72"/>
      <c r="AAQ43" s="72"/>
      <c r="AAR43" s="72"/>
      <c r="AAS43" s="72"/>
      <c r="AAT43" s="72"/>
      <c r="AAU43" s="72"/>
      <c r="AAV43" s="72"/>
      <c r="AAW43" s="72"/>
      <c r="AAX43" s="72"/>
      <c r="AAY43" s="72"/>
      <c r="AAZ43" s="72"/>
      <c r="ABA43" s="72"/>
      <c r="ABB43" s="72"/>
      <c r="ABC43" s="72"/>
      <c r="ABD43" s="72"/>
      <c r="ABE43" s="72"/>
      <c r="ABF43" s="72"/>
      <c r="ABG43" s="72"/>
      <c r="ABH43" s="72"/>
      <c r="ABI43" s="72"/>
      <c r="ABJ43" s="72"/>
      <c r="ABK43" s="72"/>
      <c r="ABL43" s="72"/>
      <c r="ABM43" s="72"/>
      <c r="ABN43" s="72"/>
      <c r="ABO43" s="72"/>
      <c r="ABP43" s="72"/>
      <c r="ABQ43" s="72"/>
      <c r="ABR43" s="72"/>
      <c r="ABS43" s="72"/>
      <c r="ABT43" s="72"/>
      <c r="ABU43" s="72"/>
      <c r="ABV43" s="72"/>
      <c r="ABW43" s="72"/>
      <c r="ABX43" s="72"/>
      <c r="ABY43" s="72"/>
      <c r="ABZ43" s="72"/>
      <c r="ACA43" s="72"/>
      <c r="ACB43" s="72"/>
      <c r="ACC43" s="72"/>
      <c r="ACD43" s="72"/>
      <c r="ACE43" s="72"/>
      <c r="ACF43" s="72"/>
      <c r="ACG43" s="72"/>
      <c r="ACH43" s="72"/>
      <c r="ACI43" s="72"/>
      <c r="ACJ43" s="72"/>
      <c r="ACK43" s="72"/>
      <c r="ACL43" s="72"/>
      <c r="ACM43" s="72"/>
      <c r="ACN43" s="72"/>
      <c r="ACO43" s="72"/>
      <c r="ACP43" s="72"/>
      <c r="ACQ43" s="72"/>
      <c r="ACR43" s="72"/>
      <c r="ACS43" s="72"/>
      <c r="ACT43" s="72"/>
      <c r="ACU43" s="72"/>
      <c r="ACV43" s="72"/>
      <c r="ACW43" s="72"/>
      <c r="ACX43" s="72"/>
      <c r="ACY43" s="72"/>
      <c r="ACZ43" s="72"/>
      <c r="ADA43" s="72"/>
      <c r="ADB43" s="72"/>
      <c r="ADC43" s="72"/>
      <c r="ADD43" s="72"/>
      <c r="ADE43" s="72"/>
      <c r="ADF43" s="72"/>
      <c r="ADG43" s="72"/>
      <c r="ADH43" s="72"/>
      <c r="ADI43" s="72"/>
      <c r="ADJ43" s="72"/>
      <c r="ADK43" s="72"/>
      <c r="ADL43" s="72"/>
      <c r="ADM43" s="72"/>
      <c r="ADN43" s="72"/>
      <c r="ADO43" s="72"/>
      <c r="ADP43" s="72"/>
      <c r="ADQ43" s="72"/>
      <c r="ADR43" s="72"/>
      <c r="ADS43" s="72"/>
      <c r="ADT43" s="72"/>
      <c r="ADU43" s="72"/>
      <c r="ADV43" s="72"/>
      <c r="ADW43" s="72"/>
      <c r="ADX43" s="72"/>
      <c r="ADY43" s="72"/>
      <c r="ADZ43" s="72"/>
      <c r="AEA43" s="72"/>
      <c r="AEB43" s="72"/>
      <c r="AEC43" s="72"/>
      <c r="AED43" s="72"/>
      <c r="AEE43" s="72"/>
      <c r="AEF43" s="72"/>
      <c r="AEG43" s="72"/>
      <c r="AEH43" s="72"/>
      <c r="AEI43" s="72"/>
      <c r="AEJ43" s="72"/>
      <c r="AEK43" s="72"/>
      <c r="AEL43" s="72"/>
      <c r="AEM43" s="72"/>
      <c r="AEN43" s="72"/>
      <c r="AEO43" s="72"/>
      <c r="AEP43" s="72"/>
      <c r="AEQ43" s="72"/>
      <c r="AER43" s="72"/>
      <c r="AES43" s="72"/>
      <c r="AET43" s="72"/>
      <c r="AEU43" s="72"/>
      <c r="AEV43" s="72"/>
      <c r="AEW43" s="72"/>
      <c r="AEX43" s="72"/>
      <c r="AEY43" s="72"/>
      <c r="AEZ43" s="72"/>
      <c r="AFA43" s="72"/>
      <c r="AFB43" s="72"/>
      <c r="AFC43" s="72"/>
      <c r="AFD43" s="72"/>
      <c r="AFE43" s="72"/>
      <c r="AFF43" s="72"/>
      <c r="AFG43" s="72"/>
      <c r="AFH43" s="72"/>
      <c r="AFI43" s="72"/>
      <c r="AFJ43" s="72"/>
      <c r="AFK43" s="72"/>
      <c r="AFL43" s="72"/>
      <c r="AFM43" s="72"/>
      <c r="AFN43" s="72"/>
      <c r="AFO43" s="72"/>
      <c r="AFP43" s="72"/>
      <c r="AFQ43" s="72"/>
      <c r="AFR43" s="72"/>
      <c r="AFS43" s="72"/>
      <c r="AFT43" s="72"/>
      <c r="AFU43" s="72"/>
      <c r="AFV43" s="72"/>
      <c r="AFW43" s="72"/>
      <c r="AFX43" s="72"/>
      <c r="AFY43" s="72"/>
      <c r="AFZ43" s="72"/>
      <c r="AGA43" s="72"/>
      <c r="AGB43" s="72"/>
      <c r="AGC43" s="72"/>
      <c r="AGD43" s="72"/>
      <c r="AGE43" s="72"/>
      <c r="AGF43" s="72"/>
      <c r="AGG43" s="72"/>
      <c r="AGH43" s="72"/>
      <c r="AGI43" s="72"/>
      <c r="AGJ43" s="72"/>
      <c r="AGK43" s="72"/>
      <c r="AGL43" s="72"/>
      <c r="AGM43" s="72"/>
      <c r="AGN43" s="72"/>
      <c r="AGO43" s="72"/>
      <c r="AGP43" s="72"/>
      <c r="AGQ43" s="72"/>
      <c r="AGR43" s="72"/>
      <c r="AGS43" s="72"/>
      <c r="AGT43" s="72"/>
      <c r="AGU43" s="72"/>
      <c r="AGV43" s="72"/>
      <c r="AGW43" s="72"/>
      <c r="AGX43" s="72"/>
      <c r="AGY43" s="72"/>
      <c r="AGZ43" s="72"/>
      <c r="AHA43" s="72"/>
      <c r="AHB43" s="72"/>
      <c r="AHC43" s="72"/>
      <c r="AHD43" s="72"/>
      <c r="AHE43" s="72"/>
      <c r="AHF43" s="72"/>
      <c r="AHG43" s="72"/>
      <c r="AHH43" s="72"/>
      <c r="AHI43" s="72"/>
      <c r="AHJ43" s="72"/>
      <c r="AHK43" s="72"/>
      <c r="AHL43" s="72"/>
      <c r="AHM43" s="72"/>
      <c r="AHN43" s="72"/>
      <c r="AHO43" s="72"/>
      <c r="AHP43" s="72"/>
      <c r="AHQ43" s="72"/>
      <c r="AHR43" s="72"/>
      <c r="AHS43" s="72"/>
      <c r="AHT43" s="72"/>
      <c r="AHU43" s="72"/>
      <c r="AHV43" s="72"/>
      <c r="AHW43" s="72"/>
      <c r="AHX43" s="72"/>
      <c r="AHY43" s="72"/>
      <c r="AHZ43" s="72"/>
      <c r="AIA43" s="72"/>
      <c r="AIB43" s="72"/>
      <c r="AIC43" s="72"/>
      <c r="AID43" s="72"/>
      <c r="AIE43" s="72"/>
      <c r="AIF43" s="72"/>
      <c r="AIG43" s="72"/>
      <c r="AIH43" s="72"/>
      <c r="AII43" s="72"/>
      <c r="AIJ43" s="72"/>
      <c r="AIK43" s="72"/>
      <c r="AIL43" s="72"/>
      <c r="AIM43" s="72"/>
      <c r="AIN43" s="72"/>
      <c r="AIO43" s="72"/>
      <c r="AIP43" s="72"/>
      <c r="AIQ43" s="72"/>
      <c r="AIR43" s="72"/>
      <c r="AIS43" s="72"/>
      <c r="AIT43" s="72"/>
      <c r="AIU43" s="72"/>
      <c r="AIV43" s="72"/>
      <c r="AIW43" s="72"/>
      <c r="AIX43" s="72"/>
      <c r="AIY43" s="72"/>
      <c r="AIZ43" s="72"/>
      <c r="AJA43" s="72"/>
      <c r="AJB43" s="72"/>
      <c r="AJC43" s="72"/>
      <c r="AJD43" s="72"/>
      <c r="AJE43" s="72"/>
      <c r="AJF43" s="72"/>
      <c r="AJG43" s="72"/>
      <c r="AJH43" s="72"/>
      <c r="AJI43" s="72"/>
      <c r="AJJ43" s="72"/>
      <c r="AJK43" s="72"/>
      <c r="AJL43" s="72"/>
      <c r="AJM43" s="72"/>
      <c r="AJN43" s="72"/>
      <c r="AJO43" s="72"/>
      <c r="AJP43" s="72"/>
      <c r="AJQ43" s="72"/>
      <c r="AJR43" s="72"/>
      <c r="AJS43" s="72"/>
      <c r="AJT43" s="72"/>
      <c r="AJU43" s="72"/>
      <c r="AJV43" s="72"/>
      <c r="AJW43" s="72"/>
      <c r="AJX43" s="72"/>
      <c r="AJY43" s="72"/>
      <c r="AJZ43" s="72"/>
      <c r="AKA43" s="72"/>
      <c r="AKB43" s="72"/>
      <c r="AKC43" s="72"/>
      <c r="AKD43" s="72"/>
      <c r="AKE43" s="72"/>
      <c r="AKF43" s="72"/>
      <c r="AKG43" s="72"/>
      <c r="AKH43" s="72"/>
      <c r="AKI43" s="72"/>
      <c r="AKJ43" s="72"/>
      <c r="AKK43" s="72"/>
      <c r="AKL43" s="72"/>
      <c r="AKM43" s="72"/>
      <c r="AKN43" s="72"/>
      <c r="AKO43" s="72"/>
      <c r="AKP43" s="72"/>
      <c r="AKQ43" s="72"/>
      <c r="AKR43" s="72"/>
      <c r="AKS43" s="72"/>
      <c r="AKT43" s="72"/>
      <c r="AKU43" s="72"/>
      <c r="AKV43" s="72"/>
      <c r="AKW43" s="72"/>
      <c r="AKX43" s="72"/>
      <c r="AKY43" s="72"/>
      <c r="AKZ43" s="72"/>
      <c r="ALA43" s="72"/>
      <c r="ALB43" s="72"/>
      <c r="ALC43" s="72"/>
      <c r="ALD43" s="72"/>
      <c r="ALE43" s="72"/>
      <c r="ALF43" s="72"/>
      <c r="ALG43" s="72"/>
      <c r="ALH43" s="72"/>
      <c r="ALI43" s="72"/>
      <c r="ALJ43" s="72"/>
      <c r="ALK43" s="72"/>
      <c r="ALL43" s="72"/>
      <c r="ALM43" s="72"/>
      <c r="ALN43" s="72"/>
      <c r="ALO43" s="72"/>
      <c r="ALP43" s="72"/>
      <c r="ALQ43" s="72"/>
      <c r="ALR43" s="72"/>
      <c r="ALS43" s="72"/>
      <c r="ALT43" s="72"/>
      <c r="ALU43" s="72"/>
      <c r="ALV43" s="72"/>
      <c r="ALW43" s="72"/>
      <c r="ALX43" s="72"/>
      <c r="ALY43" s="72"/>
      <c r="ALZ43" s="72"/>
      <c r="AMA43" s="72"/>
      <c r="AMB43" s="72"/>
      <c r="AMC43" s="72"/>
      <c r="AMD43" s="72"/>
      <c r="AME43" s="72"/>
      <c r="AMF43" s="72"/>
      <c r="AMG43" s="72"/>
      <c r="AMH43" s="72"/>
      <c r="AMI43" s="72"/>
      <c r="AMJ43" s="72"/>
      <c r="AMK43" s="72"/>
      <c r="AML43" s="72"/>
      <c r="AMM43" s="72"/>
      <c r="AMN43" s="72"/>
      <c r="AMO43" s="72"/>
      <c r="AMP43" s="72"/>
      <c r="AMQ43" s="72"/>
      <c r="AMR43" s="72"/>
      <c r="AMS43" s="72"/>
      <c r="AMT43" s="72"/>
      <c r="AMU43" s="72"/>
      <c r="AMV43" s="72"/>
      <c r="AMW43" s="72"/>
      <c r="AMX43" s="72"/>
      <c r="AMY43" s="72"/>
      <c r="AMZ43" s="72"/>
      <c r="ANA43" s="72"/>
      <c r="ANB43" s="72"/>
      <c r="ANC43" s="72"/>
      <c r="AND43" s="72"/>
      <c r="ANE43" s="72"/>
      <c r="ANF43" s="72"/>
      <c r="ANG43" s="72"/>
      <c r="ANH43" s="72"/>
      <c r="ANI43" s="72"/>
      <c r="ANJ43" s="72"/>
      <c r="ANK43" s="72"/>
      <c r="ANL43" s="72"/>
      <c r="ANM43" s="72"/>
      <c r="ANN43" s="72"/>
      <c r="ANO43" s="72"/>
      <c r="ANP43" s="72"/>
      <c r="ANQ43" s="72"/>
      <c r="ANR43" s="72"/>
      <c r="ANS43" s="72"/>
      <c r="ANT43" s="72"/>
      <c r="ANU43" s="72"/>
      <c r="ANV43" s="72"/>
      <c r="ANW43" s="72"/>
      <c r="ANX43" s="72"/>
      <c r="ANY43" s="72"/>
      <c r="ANZ43" s="72"/>
      <c r="AOA43" s="72"/>
      <c r="AOB43" s="72"/>
      <c r="AOC43" s="72"/>
      <c r="AOD43" s="72"/>
      <c r="AOE43" s="72"/>
      <c r="AOF43" s="72"/>
      <c r="AOG43" s="72"/>
      <c r="AOH43" s="72"/>
      <c r="AOI43" s="72"/>
      <c r="AOJ43" s="72"/>
      <c r="AOK43" s="72"/>
      <c r="AOL43" s="72"/>
      <c r="AOM43" s="72"/>
      <c r="AON43" s="72"/>
      <c r="AOO43" s="72"/>
      <c r="AOP43" s="72"/>
      <c r="AOQ43" s="72"/>
      <c r="AOR43" s="72"/>
      <c r="AOS43" s="72"/>
      <c r="AOT43" s="72"/>
      <c r="AOU43" s="72"/>
      <c r="AOV43" s="72"/>
      <c r="AOW43" s="72"/>
      <c r="AOX43" s="72"/>
      <c r="AOY43" s="72"/>
      <c r="AOZ43" s="72"/>
      <c r="APA43" s="72"/>
      <c r="APB43" s="72"/>
      <c r="APC43" s="72"/>
      <c r="APD43" s="72"/>
      <c r="APE43" s="72"/>
      <c r="APF43" s="72"/>
      <c r="APG43" s="72"/>
      <c r="APH43" s="72"/>
      <c r="API43" s="72"/>
      <c r="APJ43" s="72"/>
      <c r="APK43" s="72"/>
      <c r="APL43" s="72"/>
      <c r="APM43" s="72"/>
      <c r="APN43" s="72"/>
      <c r="APO43" s="72"/>
      <c r="APP43" s="72"/>
      <c r="APQ43" s="72"/>
      <c r="APR43" s="72"/>
      <c r="APS43" s="72"/>
      <c r="APT43" s="72"/>
      <c r="APU43" s="72"/>
      <c r="APV43" s="72"/>
      <c r="APW43" s="72"/>
      <c r="APX43" s="72"/>
      <c r="APY43" s="72"/>
      <c r="APZ43" s="72"/>
      <c r="AQA43" s="72"/>
      <c r="AQB43" s="72"/>
      <c r="AQC43" s="72"/>
      <c r="AQD43" s="72"/>
      <c r="AQE43" s="72"/>
      <c r="AQF43" s="72"/>
      <c r="AQG43" s="72"/>
      <c r="AQH43" s="72"/>
      <c r="AQI43" s="72"/>
      <c r="AQJ43" s="72"/>
      <c r="AQK43" s="72"/>
      <c r="AQL43" s="72"/>
      <c r="AQM43" s="72"/>
      <c r="AQN43" s="72"/>
      <c r="AQO43" s="72"/>
      <c r="AQP43" s="72"/>
      <c r="AQQ43" s="72"/>
      <c r="AQR43" s="72"/>
      <c r="AQS43" s="72"/>
      <c r="AQT43" s="72"/>
      <c r="AQU43" s="72"/>
      <c r="AQV43" s="72"/>
      <c r="AQW43" s="72"/>
      <c r="AQX43" s="72"/>
      <c r="AQY43" s="72"/>
      <c r="AQZ43" s="72"/>
      <c r="ARA43" s="72"/>
      <c r="ARB43" s="72"/>
      <c r="ARC43" s="72"/>
      <c r="ARD43" s="72"/>
      <c r="ARE43" s="72"/>
      <c r="ARF43" s="72"/>
      <c r="ARG43" s="72"/>
      <c r="ARH43" s="72"/>
      <c r="ARI43" s="72"/>
      <c r="ARJ43" s="72"/>
      <c r="ARK43" s="72"/>
      <c r="ARL43" s="72"/>
      <c r="ARM43" s="72"/>
      <c r="ARN43" s="72"/>
      <c r="ARO43" s="72"/>
      <c r="ARP43" s="72"/>
      <c r="ARQ43" s="72"/>
      <c r="ARR43" s="72"/>
      <c r="ARS43" s="72"/>
      <c r="ART43" s="72"/>
      <c r="ARU43" s="72"/>
      <c r="ARV43" s="72"/>
      <c r="ARW43" s="72"/>
      <c r="ARX43" s="72"/>
      <c r="ARY43" s="72"/>
      <c r="ARZ43" s="72"/>
      <c r="ASA43" s="72"/>
      <c r="ASB43" s="72"/>
      <c r="ASC43" s="72"/>
      <c r="ASD43" s="72"/>
      <c r="ASE43" s="72"/>
      <c r="ASF43" s="72"/>
      <c r="ASG43" s="72"/>
      <c r="ASH43" s="72"/>
      <c r="ASI43" s="72"/>
      <c r="ASJ43" s="72"/>
      <c r="ASK43" s="72"/>
      <c r="ASL43" s="72"/>
      <c r="ASM43" s="72"/>
      <c r="ASN43" s="72"/>
      <c r="ASO43" s="72"/>
      <c r="ASP43" s="72"/>
      <c r="ASQ43" s="72"/>
      <c r="ASR43" s="72"/>
      <c r="ASS43" s="72"/>
      <c r="AST43" s="72"/>
      <c r="ASU43" s="72"/>
      <c r="ASV43" s="72"/>
      <c r="ASW43" s="72"/>
      <c r="ASX43" s="72"/>
      <c r="ASY43" s="72"/>
      <c r="ASZ43" s="72"/>
      <c r="ATA43" s="72"/>
      <c r="ATB43" s="72"/>
      <c r="ATC43" s="72"/>
      <c r="ATD43" s="72"/>
      <c r="ATE43" s="72"/>
      <c r="ATF43" s="72"/>
      <c r="ATG43" s="72"/>
      <c r="ATH43" s="72"/>
      <c r="ATI43" s="72"/>
      <c r="ATJ43" s="72"/>
      <c r="ATK43" s="72"/>
      <c r="ATL43" s="72"/>
      <c r="ATM43" s="72"/>
      <c r="ATN43" s="72"/>
      <c r="ATO43" s="72"/>
      <c r="ATP43" s="72"/>
      <c r="ATQ43" s="72"/>
      <c r="ATR43" s="72"/>
      <c r="ATS43" s="72"/>
      <c r="ATT43" s="72"/>
      <c r="ATU43" s="72"/>
      <c r="ATV43" s="72"/>
      <c r="ATW43" s="72"/>
      <c r="ATX43" s="72"/>
      <c r="ATY43" s="72"/>
      <c r="ATZ43" s="72"/>
      <c r="AUA43" s="72"/>
      <c r="AUB43" s="72"/>
      <c r="AUC43" s="72"/>
      <c r="AUD43" s="72"/>
      <c r="AUE43" s="72"/>
      <c r="AUF43" s="72"/>
      <c r="AUG43" s="72"/>
      <c r="AUH43" s="72"/>
      <c r="AUI43" s="72"/>
      <c r="AUJ43" s="72"/>
      <c r="AUK43" s="72"/>
      <c r="AUL43" s="72"/>
      <c r="AUM43" s="72"/>
      <c r="AUN43" s="72"/>
      <c r="AUO43" s="72"/>
      <c r="AUP43" s="72"/>
      <c r="AUQ43" s="72"/>
      <c r="AUR43" s="72"/>
      <c r="AUS43" s="72"/>
      <c r="AUT43" s="72"/>
      <c r="AUU43" s="72"/>
      <c r="AUV43" s="72"/>
      <c r="AUW43" s="72"/>
      <c r="AUX43" s="72"/>
      <c r="AUY43" s="72"/>
      <c r="AUZ43" s="72"/>
      <c r="AVA43" s="72"/>
      <c r="AVB43" s="72"/>
      <c r="AVC43" s="72"/>
      <c r="AVD43" s="72"/>
      <c r="AVE43" s="72"/>
      <c r="AVF43" s="72"/>
      <c r="AVG43" s="72"/>
      <c r="AVH43" s="72"/>
      <c r="AVI43" s="72"/>
      <c r="AVJ43" s="72"/>
      <c r="AVK43" s="72"/>
      <c r="AVL43" s="72"/>
      <c r="AVM43" s="72"/>
      <c r="AVN43" s="72"/>
      <c r="AVO43" s="72"/>
      <c r="AVP43" s="72"/>
      <c r="AVQ43" s="72"/>
      <c r="AVR43" s="72"/>
      <c r="AVS43" s="72"/>
      <c r="AVT43" s="72"/>
      <c r="AVU43" s="72"/>
      <c r="AVV43" s="72"/>
      <c r="AVW43" s="72"/>
      <c r="AVX43" s="72"/>
      <c r="AVY43" s="72"/>
      <c r="AVZ43" s="72"/>
      <c r="AWA43" s="72"/>
      <c r="AWB43" s="72"/>
      <c r="AWC43" s="72"/>
      <c r="AWD43" s="72"/>
      <c r="AWE43" s="72"/>
      <c r="AWF43" s="72"/>
      <c r="AWG43" s="72"/>
      <c r="AWH43" s="72"/>
      <c r="AWI43" s="72"/>
      <c r="AWJ43" s="72"/>
      <c r="AWK43" s="72"/>
      <c r="AWL43" s="72"/>
      <c r="AWM43" s="72"/>
      <c r="AWN43" s="72"/>
      <c r="AWO43" s="72"/>
      <c r="AWP43" s="72"/>
      <c r="AWQ43" s="72"/>
      <c r="AWR43" s="72"/>
      <c r="AWS43" s="72"/>
      <c r="AWT43" s="72"/>
      <c r="AWU43" s="72"/>
      <c r="AWV43" s="72"/>
      <c r="AWW43" s="72"/>
      <c r="AWX43" s="72"/>
      <c r="AWY43" s="72"/>
      <c r="AWZ43" s="72"/>
      <c r="AXA43" s="72"/>
      <c r="AXB43" s="72"/>
      <c r="AXC43" s="72"/>
      <c r="AXD43" s="72"/>
      <c r="AXE43" s="72"/>
      <c r="AXF43" s="72"/>
      <c r="AXG43" s="72"/>
      <c r="AXH43" s="72"/>
      <c r="AXI43" s="72"/>
      <c r="AXJ43" s="72"/>
      <c r="AXK43" s="72"/>
      <c r="AXL43" s="72"/>
      <c r="AXM43" s="72"/>
      <c r="AXN43" s="72"/>
      <c r="AXO43" s="72"/>
      <c r="AXP43" s="72"/>
      <c r="AXQ43" s="72"/>
      <c r="AXR43" s="72"/>
      <c r="AXS43" s="72"/>
      <c r="AXT43" s="72"/>
      <c r="AXU43" s="72"/>
      <c r="AXV43" s="72"/>
      <c r="AXW43" s="72"/>
      <c r="AXX43" s="72"/>
      <c r="AXY43" s="72"/>
      <c r="AXZ43" s="72"/>
      <c r="AYA43" s="72"/>
      <c r="AYB43" s="72"/>
      <c r="AYC43" s="72"/>
      <c r="AYD43" s="72"/>
      <c r="AYE43" s="72"/>
      <c r="AYF43" s="72"/>
      <c r="AYG43" s="72"/>
      <c r="AYH43" s="72"/>
      <c r="AYI43" s="72"/>
      <c r="AYJ43" s="72"/>
      <c r="AYK43" s="72"/>
      <c r="AYL43" s="72"/>
      <c r="AYM43" s="72"/>
      <c r="AYN43" s="72"/>
      <c r="AYO43" s="72"/>
      <c r="AYP43" s="72"/>
      <c r="AYQ43" s="72"/>
      <c r="AYR43" s="72"/>
      <c r="AYS43" s="72"/>
      <c r="AYT43" s="72"/>
      <c r="AYU43" s="72"/>
      <c r="AYV43" s="72"/>
      <c r="AYW43" s="72"/>
      <c r="AYX43" s="72"/>
      <c r="AYY43" s="72"/>
      <c r="AYZ43" s="72"/>
      <c r="AZA43" s="72"/>
      <c r="AZB43" s="72"/>
      <c r="AZC43" s="72"/>
      <c r="AZD43" s="72"/>
      <c r="AZE43" s="72"/>
      <c r="AZF43" s="72"/>
      <c r="AZG43" s="72"/>
      <c r="AZH43" s="72"/>
      <c r="AZI43" s="72"/>
      <c r="AZJ43" s="72"/>
      <c r="AZK43" s="72"/>
      <c r="AZL43" s="72"/>
      <c r="AZM43" s="72"/>
      <c r="AZN43" s="72"/>
      <c r="AZO43" s="72"/>
      <c r="AZP43" s="72"/>
      <c r="AZQ43" s="72"/>
      <c r="AZR43" s="72"/>
      <c r="AZS43" s="72"/>
      <c r="AZT43" s="72"/>
      <c r="AZU43" s="72"/>
      <c r="AZV43" s="72"/>
      <c r="AZW43" s="72"/>
      <c r="AZX43" s="72"/>
      <c r="AZY43" s="72"/>
      <c r="AZZ43" s="72"/>
      <c r="BAA43" s="72"/>
      <c r="BAB43" s="72"/>
      <c r="BAC43" s="72"/>
      <c r="BAD43" s="72"/>
      <c r="BAE43" s="72"/>
      <c r="BAF43" s="72"/>
      <c r="BAG43" s="72"/>
      <c r="BAH43" s="72"/>
      <c r="BAI43" s="72"/>
      <c r="BAJ43" s="72"/>
      <c r="BAK43" s="72"/>
      <c r="BAL43" s="72"/>
      <c r="BAM43" s="72"/>
      <c r="BAN43" s="72"/>
      <c r="BAO43" s="72"/>
      <c r="BAP43" s="72"/>
      <c r="BAQ43" s="72"/>
      <c r="BAR43" s="72"/>
      <c r="BAS43" s="72"/>
      <c r="BAT43" s="72"/>
      <c r="BAU43" s="72"/>
      <c r="BAV43" s="72"/>
      <c r="BAW43" s="72"/>
      <c r="BAX43" s="72"/>
      <c r="BAY43" s="72"/>
      <c r="BAZ43" s="72"/>
      <c r="BBA43" s="72"/>
      <c r="BBB43" s="72"/>
      <c r="BBC43" s="72"/>
      <c r="BBD43" s="72"/>
      <c r="BBE43" s="72"/>
      <c r="BBF43" s="72"/>
      <c r="BBG43" s="72"/>
      <c r="BBH43" s="72"/>
      <c r="BBI43" s="72"/>
      <c r="BBJ43" s="72"/>
      <c r="BBK43" s="72"/>
      <c r="BBL43" s="72"/>
      <c r="BBM43" s="72"/>
      <c r="BBN43" s="72"/>
      <c r="BBO43" s="72"/>
      <c r="BBP43" s="72"/>
      <c r="BBQ43" s="72"/>
      <c r="BBR43" s="72"/>
      <c r="BBS43" s="72"/>
      <c r="BBT43" s="72"/>
      <c r="BBU43" s="72"/>
      <c r="BBV43" s="72"/>
      <c r="BBW43" s="72"/>
      <c r="BBX43" s="72"/>
      <c r="BBY43" s="72"/>
      <c r="BBZ43" s="72"/>
      <c r="BCA43" s="72"/>
      <c r="BCB43" s="72"/>
      <c r="BCC43" s="72"/>
      <c r="BCD43" s="72"/>
      <c r="BCE43" s="72"/>
      <c r="BCF43" s="72"/>
      <c r="BCG43" s="72"/>
      <c r="BCH43" s="72"/>
      <c r="BCI43" s="72"/>
      <c r="BCJ43" s="72"/>
      <c r="BCK43" s="72"/>
      <c r="BCL43" s="72"/>
      <c r="BCM43" s="72"/>
      <c r="BCN43" s="72"/>
      <c r="BCO43" s="72"/>
      <c r="BCP43" s="72"/>
      <c r="BCQ43" s="72"/>
      <c r="BCR43" s="72"/>
      <c r="BCS43" s="72"/>
      <c r="BCT43" s="72"/>
      <c r="BCU43" s="72"/>
      <c r="BCV43" s="72"/>
      <c r="BCW43" s="72"/>
      <c r="BCX43" s="72"/>
      <c r="BCY43" s="72"/>
      <c r="BCZ43" s="72"/>
      <c r="BDA43" s="72"/>
      <c r="BDB43" s="72"/>
      <c r="BDC43" s="72"/>
      <c r="BDD43" s="72"/>
      <c r="BDE43" s="72"/>
      <c r="BDF43" s="72"/>
      <c r="BDG43" s="72"/>
      <c r="BDH43" s="72"/>
      <c r="BDI43" s="72"/>
      <c r="BDJ43" s="72"/>
      <c r="BDK43" s="72"/>
      <c r="BDL43" s="72"/>
      <c r="BDM43" s="72"/>
      <c r="BDN43" s="72"/>
      <c r="BDO43" s="72"/>
      <c r="BDP43" s="72"/>
      <c r="BDQ43" s="72"/>
      <c r="BDR43" s="72"/>
      <c r="BDS43" s="72"/>
      <c r="BDT43" s="72"/>
      <c r="BDU43" s="72"/>
      <c r="BDV43" s="72"/>
      <c r="BDW43" s="72"/>
      <c r="BDX43" s="72"/>
      <c r="BDY43" s="72"/>
      <c r="BDZ43" s="72"/>
      <c r="BEA43" s="72"/>
      <c r="BEB43" s="72"/>
      <c r="BEC43" s="72"/>
      <c r="BED43" s="72"/>
      <c r="BEE43" s="72"/>
      <c r="BEF43" s="72"/>
      <c r="BEG43" s="72"/>
      <c r="BEH43" s="72"/>
      <c r="BEI43" s="72"/>
      <c r="BEJ43" s="72"/>
      <c r="BEK43" s="72"/>
      <c r="BEL43" s="72"/>
      <c r="BEM43" s="72"/>
      <c r="BEN43" s="72"/>
      <c r="BEO43" s="72"/>
      <c r="BEP43" s="72"/>
      <c r="BEQ43" s="72"/>
      <c r="BER43" s="72"/>
      <c r="BES43" s="72"/>
      <c r="BET43" s="72"/>
      <c r="BEU43" s="72"/>
      <c r="BEV43" s="72"/>
      <c r="BEW43" s="72"/>
      <c r="BEX43" s="72"/>
      <c r="BEY43" s="72"/>
      <c r="BEZ43" s="72"/>
      <c r="BFA43" s="72"/>
      <c r="BFB43" s="72"/>
      <c r="BFC43" s="72"/>
      <c r="BFD43" s="72"/>
      <c r="BFE43" s="72"/>
      <c r="BFF43" s="72"/>
      <c r="BFG43" s="72"/>
      <c r="BFH43" s="72"/>
      <c r="BFI43" s="72"/>
      <c r="BFJ43" s="72"/>
      <c r="BFK43" s="72"/>
      <c r="BFL43" s="72"/>
      <c r="BFM43" s="72"/>
      <c r="BFN43" s="72"/>
      <c r="BFO43" s="72"/>
      <c r="BFP43" s="72"/>
      <c r="BFQ43" s="72"/>
      <c r="BFR43" s="72"/>
      <c r="BFS43" s="72"/>
      <c r="BFT43" s="72"/>
      <c r="BFU43" s="72"/>
      <c r="BFV43" s="72"/>
      <c r="BFW43" s="72"/>
      <c r="BFX43" s="72"/>
      <c r="BFY43" s="72"/>
      <c r="BFZ43" s="72"/>
      <c r="BGA43" s="72"/>
      <c r="BGB43" s="72"/>
      <c r="BGC43" s="72"/>
      <c r="BGD43" s="72"/>
      <c r="BGE43" s="72"/>
      <c r="BGF43" s="72"/>
      <c r="BGG43" s="72"/>
      <c r="BGH43" s="72"/>
      <c r="BGI43" s="72"/>
      <c r="BGJ43" s="72"/>
      <c r="BGK43" s="72"/>
      <c r="BGL43" s="72"/>
      <c r="BGM43" s="72"/>
      <c r="BGN43" s="72"/>
      <c r="BGO43" s="72"/>
      <c r="BGP43" s="72"/>
      <c r="BGQ43" s="72"/>
      <c r="BGR43" s="72"/>
      <c r="BGS43" s="72"/>
      <c r="BGT43" s="72"/>
      <c r="BGU43" s="72"/>
      <c r="BGV43" s="72"/>
      <c r="BGW43" s="72"/>
      <c r="BGX43" s="72"/>
      <c r="BGY43" s="72"/>
      <c r="BGZ43" s="72"/>
      <c r="BHA43" s="72"/>
      <c r="BHB43" s="72"/>
      <c r="BHC43" s="72"/>
      <c r="BHD43" s="72"/>
      <c r="BHE43" s="72"/>
      <c r="BHF43" s="72"/>
      <c r="BHG43" s="72"/>
      <c r="BHH43" s="72"/>
      <c r="BHI43" s="72"/>
      <c r="BHJ43" s="72"/>
      <c r="BHK43" s="72"/>
      <c r="BHL43" s="72"/>
      <c r="BHM43" s="72"/>
      <c r="BHN43" s="72"/>
      <c r="BHO43" s="72"/>
      <c r="BHP43" s="72"/>
      <c r="BHQ43" s="72"/>
      <c r="BHR43" s="72"/>
      <c r="BHS43" s="72"/>
      <c r="BHT43" s="72"/>
      <c r="BHU43" s="72"/>
      <c r="BHV43" s="72"/>
      <c r="BHW43" s="72"/>
      <c r="BHX43" s="72"/>
      <c r="BHY43" s="72"/>
      <c r="BHZ43" s="72"/>
      <c r="BIA43" s="72"/>
      <c r="BIB43" s="72"/>
      <c r="BIC43" s="72"/>
      <c r="BID43" s="72"/>
      <c r="BIE43" s="72"/>
      <c r="BIF43" s="72"/>
      <c r="BIG43" s="72"/>
      <c r="BIH43" s="72"/>
      <c r="BII43" s="72"/>
      <c r="BIJ43" s="72"/>
      <c r="BIK43" s="72"/>
      <c r="BIL43" s="72"/>
      <c r="BIM43" s="72"/>
      <c r="BIN43" s="72"/>
      <c r="BIO43" s="72"/>
      <c r="BIP43" s="72"/>
      <c r="BIQ43" s="72"/>
      <c r="BIR43" s="72"/>
      <c r="BIS43" s="72"/>
      <c r="BIT43" s="72"/>
      <c r="BIU43" s="72"/>
      <c r="BIV43" s="72"/>
      <c r="BIW43" s="72"/>
      <c r="BIX43" s="72"/>
      <c r="BIY43" s="72"/>
      <c r="BIZ43" s="72"/>
      <c r="BJA43" s="72"/>
      <c r="BJB43" s="72"/>
      <c r="BJC43" s="72"/>
      <c r="BJD43" s="72"/>
      <c r="BJE43" s="72"/>
      <c r="BJF43" s="72"/>
      <c r="BJG43" s="72"/>
      <c r="BJH43" s="72"/>
      <c r="BJI43" s="72"/>
      <c r="BJJ43" s="72"/>
      <c r="BJK43" s="72"/>
      <c r="BJL43" s="72"/>
      <c r="BJM43" s="72"/>
      <c r="BJN43" s="72"/>
      <c r="BJO43" s="72"/>
      <c r="BJP43" s="72"/>
      <c r="BJQ43" s="72"/>
      <c r="BJR43" s="72"/>
      <c r="BJS43" s="72"/>
      <c r="BJT43" s="72"/>
      <c r="BJU43" s="72"/>
      <c r="BJV43" s="72"/>
      <c r="BJW43" s="72"/>
      <c r="BJX43" s="72"/>
      <c r="BJY43" s="72"/>
      <c r="BJZ43" s="72"/>
      <c r="BKA43" s="72"/>
      <c r="BKB43" s="72"/>
      <c r="BKC43" s="72"/>
      <c r="BKD43" s="72"/>
      <c r="BKE43" s="72"/>
      <c r="BKF43" s="72"/>
      <c r="BKG43" s="72"/>
      <c r="BKH43" s="72"/>
      <c r="BKI43" s="72"/>
      <c r="BKJ43" s="72"/>
      <c r="BKK43" s="72"/>
      <c r="BKL43" s="72"/>
      <c r="BKM43" s="72"/>
      <c r="BKN43" s="72"/>
      <c r="BKO43" s="72"/>
      <c r="BKP43" s="72"/>
      <c r="BKQ43" s="72"/>
      <c r="BKR43" s="72"/>
      <c r="BKS43" s="72"/>
      <c r="BKT43" s="72"/>
      <c r="BKU43" s="72"/>
      <c r="BKV43" s="72"/>
      <c r="BKW43" s="72"/>
      <c r="BKX43" s="72"/>
      <c r="BKY43" s="72"/>
      <c r="BKZ43" s="72"/>
      <c r="BLA43" s="72"/>
      <c r="BLB43" s="72"/>
      <c r="BLC43" s="72"/>
      <c r="BLD43" s="72"/>
      <c r="BLE43" s="72"/>
      <c r="BLF43" s="72"/>
      <c r="BLG43" s="72"/>
      <c r="BLH43" s="72"/>
      <c r="BLI43" s="72"/>
      <c r="BLJ43" s="72"/>
      <c r="BLK43" s="72"/>
      <c r="BLL43" s="72"/>
      <c r="BLM43" s="72"/>
      <c r="BLN43" s="72"/>
      <c r="BLO43" s="72"/>
      <c r="BLP43" s="72"/>
      <c r="BLQ43" s="72"/>
      <c r="BLR43" s="72"/>
      <c r="BLS43" s="72"/>
      <c r="BLT43" s="72"/>
      <c r="BLU43" s="72"/>
      <c r="BLV43" s="72"/>
      <c r="BLW43" s="72"/>
      <c r="BLX43" s="72"/>
      <c r="BLY43" s="72"/>
      <c r="BLZ43" s="72"/>
      <c r="BMA43" s="72"/>
      <c r="BMB43" s="72"/>
      <c r="BMC43" s="72"/>
      <c r="BMD43" s="72"/>
      <c r="BME43" s="72"/>
      <c r="BMF43" s="72"/>
      <c r="BMG43" s="72"/>
      <c r="BMH43" s="72"/>
      <c r="BMI43" s="72"/>
      <c r="BMJ43" s="72"/>
      <c r="BMK43" s="72"/>
      <c r="BML43" s="72"/>
      <c r="BMM43" s="72"/>
      <c r="BMN43" s="72"/>
      <c r="BMO43" s="72"/>
      <c r="BMP43" s="72"/>
      <c r="BMQ43" s="72"/>
      <c r="BMR43" s="72"/>
      <c r="BMS43" s="72"/>
      <c r="BMT43" s="72"/>
      <c r="BMU43" s="72"/>
      <c r="BMV43" s="72"/>
      <c r="BMW43" s="72"/>
      <c r="BMX43" s="72"/>
      <c r="BMY43" s="72"/>
      <c r="BMZ43" s="72"/>
      <c r="BNA43" s="72"/>
      <c r="BNB43" s="72"/>
      <c r="BNC43" s="72"/>
      <c r="BND43" s="72"/>
      <c r="BNE43" s="72"/>
      <c r="BNF43" s="72"/>
      <c r="BNG43" s="72"/>
      <c r="BNH43" s="72"/>
      <c r="BNI43" s="72"/>
      <c r="BNJ43" s="72"/>
      <c r="BNK43" s="72"/>
      <c r="BNL43" s="72"/>
      <c r="BNM43" s="72"/>
      <c r="BNN43" s="72"/>
      <c r="BNO43" s="72"/>
      <c r="BNP43" s="72"/>
      <c r="BNQ43" s="72"/>
      <c r="BNR43" s="72"/>
      <c r="BNS43" s="72"/>
      <c r="BNT43" s="72"/>
      <c r="BNU43" s="72"/>
      <c r="BNV43" s="72"/>
      <c r="BNW43" s="72"/>
      <c r="BNX43" s="72"/>
      <c r="BNY43" s="72"/>
      <c r="BNZ43" s="72"/>
      <c r="BOA43" s="72"/>
      <c r="BOB43" s="72"/>
      <c r="BOC43" s="72"/>
      <c r="BOD43" s="72"/>
      <c r="BOE43" s="72"/>
      <c r="BOF43" s="72"/>
      <c r="BOG43" s="72"/>
      <c r="BOH43" s="72"/>
      <c r="BOI43" s="72"/>
      <c r="BOJ43" s="72"/>
      <c r="BOK43" s="72"/>
      <c r="BOL43" s="72"/>
      <c r="BOM43" s="72"/>
      <c r="BON43" s="72"/>
      <c r="BOO43" s="72"/>
      <c r="BOP43" s="72"/>
      <c r="BOQ43" s="72"/>
      <c r="BOR43" s="72"/>
      <c r="BOS43" s="72"/>
      <c r="BOT43" s="72"/>
      <c r="BOU43" s="72"/>
      <c r="BOV43" s="72"/>
      <c r="BOW43" s="72"/>
      <c r="BOX43" s="72"/>
      <c r="BOY43" s="72"/>
      <c r="BOZ43" s="72"/>
      <c r="BPA43" s="72"/>
      <c r="BPB43" s="72"/>
      <c r="BPC43" s="72"/>
      <c r="BPD43" s="72"/>
      <c r="BPE43" s="72"/>
      <c r="BPF43" s="72"/>
      <c r="BPG43" s="72"/>
      <c r="BPH43" s="72"/>
      <c r="BPI43" s="72"/>
      <c r="BPJ43" s="72"/>
      <c r="BPK43" s="72"/>
      <c r="BPL43" s="72"/>
      <c r="BPM43" s="72"/>
      <c r="BPN43" s="72"/>
      <c r="BPO43" s="72"/>
      <c r="BPP43" s="72"/>
      <c r="BPQ43" s="72"/>
      <c r="BPR43" s="72"/>
      <c r="BPS43" s="72"/>
      <c r="BPT43" s="72"/>
      <c r="BPU43" s="72"/>
      <c r="BPV43" s="72"/>
      <c r="BPW43" s="72"/>
      <c r="BPX43" s="72"/>
      <c r="BPY43" s="72"/>
      <c r="BPZ43" s="72"/>
      <c r="BQA43" s="72"/>
      <c r="BQB43" s="72"/>
      <c r="BQC43" s="72"/>
      <c r="BQD43" s="72"/>
      <c r="BQE43" s="72"/>
      <c r="BQF43" s="72"/>
      <c r="BQG43" s="72"/>
      <c r="BQH43" s="72"/>
      <c r="BQI43" s="72"/>
      <c r="BQJ43" s="72"/>
      <c r="BQK43" s="72"/>
      <c r="BQL43" s="72"/>
      <c r="BQM43" s="72"/>
      <c r="BQN43" s="72"/>
      <c r="BQO43" s="72"/>
      <c r="BQP43" s="72"/>
      <c r="BQQ43" s="72"/>
      <c r="BQR43" s="72"/>
      <c r="BQS43" s="72"/>
      <c r="BQT43" s="72"/>
      <c r="BQU43" s="72"/>
      <c r="BQV43" s="72"/>
      <c r="BQW43" s="72"/>
      <c r="BQX43" s="72"/>
      <c r="BQY43" s="72"/>
      <c r="BQZ43" s="72"/>
      <c r="BRA43" s="72"/>
      <c r="BRB43" s="72"/>
      <c r="BRC43" s="72"/>
      <c r="BRD43" s="72"/>
      <c r="BRE43" s="72"/>
      <c r="BRF43" s="72"/>
      <c r="BRG43" s="72"/>
      <c r="BRH43" s="72"/>
      <c r="BRI43" s="72"/>
      <c r="BRJ43" s="72"/>
      <c r="BRK43" s="72"/>
      <c r="BRL43" s="72"/>
      <c r="BRM43" s="72"/>
      <c r="BRN43" s="72"/>
      <c r="BRO43" s="72"/>
      <c r="BRP43" s="72"/>
      <c r="BRQ43" s="72"/>
      <c r="BRR43" s="72"/>
      <c r="BRS43" s="72"/>
      <c r="BRT43" s="72"/>
      <c r="BRU43" s="72"/>
      <c r="BRV43" s="72"/>
      <c r="BRW43" s="72"/>
      <c r="BRX43" s="72"/>
      <c r="BRY43" s="72"/>
      <c r="BRZ43" s="72"/>
      <c r="BSA43" s="72"/>
      <c r="BSB43" s="72"/>
      <c r="BSC43" s="72"/>
      <c r="BSD43" s="72"/>
      <c r="BSE43" s="72"/>
      <c r="BSF43" s="72"/>
      <c r="BSG43" s="72"/>
      <c r="BSH43" s="72"/>
      <c r="BSI43" s="72"/>
      <c r="BSJ43" s="72"/>
      <c r="BSK43" s="72"/>
      <c r="BSL43" s="72"/>
      <c r="BSM43" s="72"/>
      <c r="BSN43" s="72"/>
      <c r="BSO43" s="72"/>
      <c r="BSP43" s="72"/>
      <c r="BSQ43" s="72"/>
      <c r="BSR43" s="72"/>
      <c r="BSS43" s="72"/>
      <c r="BST43" s="72"/>
      <c r="BSU43" s="72"/>
      <c r="BSV43" s="72"/>
      <c r="BSW43" s="72"/>
      <c r="BSX43" s="72"/>
      <c r="BSY43" s="72"/>
      <c r="BSZ43" s="72"/>
      <c r="BTA43" s="72"/>
      <c r="BTB43" s="72"/>
      <c r="BTC43" s="72"/>
      <c r="BTD43" s="72"/>
      <c r="BTE43" s="72"/>
      <c r="BTF43" s="72"/>
      <c r="BTG43" s="72"/>
      <c r="BTH43" s="72"/>
      <c r="BTI43" s="72"/>
      <c r="BTJ43" s="72"/>
      <c r="BTK43" s="72"/>
      <c r="BTL43" s="72"/>
      <c r="BTM43" s="72"/>
      <c r="BTN43" s="72"/>
      <c r="BTO43" s="72"/>
      <c r="BTP43" s="72"/>
      <c r="BTQ43" s="72"/>
      <c r="BTR43" s="72"/>
      <c r="BTS43" s="72"/>
      <c r="BTT43" s="72"/>
      <c r="BTU43" s="72"/>
      <c r="BTV43" s="72"/>
      <c r="BTW43" s="72"/>
      <c r="BTX43" s="72"/>
      <c r="BTY43" s="72"/>
      <c r="BTZ43" s="72"/>
      <c r="BUA43" s="72"/>
      <c r="BUB43" s="72"/>
      <c r="BUC43" s="72"/>
      <c r="BUD43" s="72"/>
      <c r="BUE43" s="72"/>
      <c r="BUF43" s="72"/>
      <c r="BUG43" s="72"/>
      <c r="BUH43" s="72"/>
      <c r="BUI43" s="72"/>
      <c r="BUJ43" s="72"/>
      <c r="BUK43" s="72"/>
      <c r="BUL43" s="72"/>
      <c r="BUM43" s="72"/>
      <c r="BUN43" s="72"/>
      <c r="BUO43" s="72"/>
      <c r="BUP43" s="72"/>
      <c r="BUQ43" s="72"/>
      <c r="BUR43" s="72"/>
      <c r="BUS43" s="72"/>
      <c r="BUT43" s="72"/>
      <c r="BUU43" s="72"/>
      <c r="BUV43" s="72"/>
      <c r="BUW43" s="72"/>
      <c r="BUX43" s="72"/>
      <c r="BUY43" s="72"/>
      <c r="BUZ43" s="72"/>
      <c r="BVA43" s="72"/>
      <c r="BVB43" s="72"/>
      <c r="BVC43" s="72"/>
      <c r="BVD43" s="72"/>
      <c r="BVE43" s="72"/>
      <c r="BVF43" s="72"/>
      <c r="BVG43" s="72"/>
      <c r="BVH43" s="72"/>
      <c r="BVI43" s="72"/>
      <c r="BVJ43" s="72"/>
      <c r="BVK43" s="72"/>
      <c r="BVL43" s="72"/>
      <c r="BVM43" s="72"/>
      <c r="BVN43" s="72"/>
      <c r="BVO43" s="72"/>
      <c r="BVP43" s="72"/>
      <c r="BVQ43" s="72"/>
      <c r="BVR43" s="72"/>
      <c r="BVS43" s="72"/>
      <c r="BVT43" s="72"/>
      <c r="BVU43" s="72"/>
      <c r="BVV43" s="72"/>
      <c r="BVW43" s="72"/>
      <c r="BVX43" s="72"/>
      <c r="BVY43" s="72"/>
      <c r="BVZ43" s="72"/>
      <c r="BWA43" s="72"/>
      <c r="BWB43" s="72"/>
      <c r="BWC43" s="72"/>
      <c r="BWD43" s="72"/>
      <c r="BWE43" s="72"/>
      <c r="BWF43" s="72"/>
      <c r="BWG43" s="72"/>
      <c r="BWH43" s="72"/>
      <c r="BWI43" s="72"/>
      <c r="BWJ43" s="72"/>
      <c r="BWK43" s="72"/>
      <c r="BWL43" s="72"/>
      <c r="BWM43" s="72"/>
      <c r="BWN43" s="72"/>
      <c r="BWO43" s="72"/>
      <c r="BWP43" s="72"/>
      <c r="BWQ43" s="72"/>
      <c r="BWR43" s="72"/>
      <c r="BWS43" s="72"/>
      <c r="BWT43" s="72"/>
      <c r="BWU43" s="72"/>
      <c r="BWV43" s="72"/>
      <c r="BWW43" s="72"/>
      <c r="BWX43" s="72"/>
      <c r="BWY43" s="72"/>
      <c r="BWZ43" s="72"/>
      <c r="BXA43" s="72"/>
      <c r="BXB43" s="72"/>
      <c r="BXC43" s="72"/>
      <c r="BXD43" s="72"/>
      <c r="BXE43" s="72"/>
      <c r="BXF43" s="72"/>
      <c r="BXG43" s="72"/>
      <c r="BXH43" s="72"/>
      <c r="BXI43" s="72"/>
      <c r="BXJ43" s="72"/>
      <c r="BXK43" s="72"/>
      <c r="BXL43" s="72"/>
      <c r="BXM43" s="72"/>
      <c r="BXN43" s="72"/>
      <c r="BXO43" s="72"/>
      <c r="BXP43" s="72"/>
      <c r="BXQ43" s="72"/>
      <c r="BXR43" s="72"/>
      <c r="BXS43" s="72"/>
      <c r="BXT43" s="72"/>
      <c r="BXU43" s="72"/>
      <c r="BXV43" s="72"/>
      <c r="BXW43" s="72"/>
      <c r="BXX43" s="72"/>
      <c r="BXY43" s="72"/>
      <c r="BXZ43" s="72"/>
      <c r="BYA43" s="72"/>
      <c r="BYB43" s="72"/>
      <c r="BYC43" s="72"/>
      <c r="BYD43" s="72"/>
      <c r="BYE43" s="72"/>
      <c r="BYF43" s="72"/>
      <c r="BYG43" s="72"/>
      <c r="BYH43" s="72"/>
      <c r="BYI43" s="72"/>
      <c r="BYJ43" s="72"/>
      <c r="BYK43" s="72"/>
      <c r="BYL43" s="72"/>
      <c r="BYM43" s="72"/>
      <c r="BYN43" s="72"/>
      <c r="BYO43" s="72"/>
      <c r="BYP43" s="72"/>
      <c r="BYQ43" s="72"/>
      <c r="BYR43" s="72"/>
      <c r="BYS43" s="72"/>
      <c r="BYT43" s="72"/>
      <c r="BYU43" s="72"/>
      <c r="BYV43" s="72"/>
      <c r="BYW43" s="72"/>
      <c r="BYX43" s="72"/>
      <c r="BYY43" s="72"/>
      <c r="BYZ43" s="72"/>
      <c r="BZA43" s="72"/>
      <c r="BZB43" s="72"/>
      <c r="BZC43" s="72"/>
      <c r="BZD43" s="72"/>
      <c r="BZE43" s="72"/>
      <c r="BZF43" s="72"/>
      <c r="BZG43" s="72"/>
      <c r="BZH43" s="72"/>
      <c r="BZI43" s="72"/>
      <c r="BZJ43" s="72"/>
      <c r="BZK43" s="72"/>
      <c r="BZL43" s="72"/>
      <c r="BZM43" s="72"/>
      <c r="BZN43" s="72"/>
      <c r="BZO43" s="72"/>
      <c r="BZP43" s="72"/>
      <c r="BZQ43" s="72"/>
      <c r="BZR43" s="72"/>
      <c r="BZS43" s="72"/>
      <c r="BZT43" s="72"/>
      <c r="BZU43" s="72"/>
      <c r="BZV43" s="72"/>
      <c r="BZW43" s="72"/>
      <c r="BZX43" s="72"/>
      <c r="BZY43" s="72"/>
      <c r="BZZ43" s="72"/>
      <c r="CAA43" s="72"/>
      <c r="CAB43" s="72"/>
      <c r="CAC43" s="72"/>
      <c r="CAD43" s="72"/>
      <c r="CAE43" s="72"/>
      <c r="CAF43" s="72"/>
      <c r="CAG43" s="72"/>
      <c r="CAH43" s="72"/>
      <c r="CAI43" s="72"/>
      <c r="CAJ43" s="72"/>
      <c r="CAK43" s="72"/>
      <c r="CAL43" s="72"/>
      <c r="CAM43" s="72"/>
      <c r="CAN43" s="72"/>
      <c r="CAO43" s="72"/>
      <c r="CAP43" s="72"/>
      <c r="CAQ43" s="72"/>
      <c r="CAR43" s="72"/>
      <c r="CAS43" s="72"/>
      <c r="CAT43" s="72"/>
      <c r="CAU43" s="72"/>
      <c r="CAV43" s="72"/>
      <c r="CAW43" s="72"/>
      <c r="CAX43" s="72"/>
      <c r="CAY43" s="72"/>
      <c r="CAZ43" s="72"/>
      <c r="CBA43" s="72"/>
      <c r="CBB43" s="72"/>
      <c r="CBC43" s="72"/>
      <c r="CBD43" s="72"/>
      <c r="CBE43" s="72"/>
      <c r="CBF43" s="72"/>
      <c r="CBG43" s="72"/>
      <c r="CBH43" s="72"/>
      <c r="CBI43" s="72"/>
      <c r="CBJ43" s="72"/>
      <c r="CBK43" s="72"/>
      <c r="CBL43" s="72"/>
      <c r="CBM43" s="72"/>
      <c r="CBN43" s="72"/>
      <c r="CBO43" s="72"/>
      <c r="CBP43" s="72"/>
      <c r="CBQ43" s="72"/>
      <c r="CBR43" s="72"/>
      <c r="CBS43" s="72"/>
      <c r="CBT43" s="72"/>
      <c r="CBU43" s="72"/>
      <c r="CBV43" s="72"/>
      <c r="CBW43" s="72"/>
      <c r="CBX43" s="72"/>
      <c r="CBY43" s="72"/>
      <c r="CBZ43" s="72"/>
      <c r="CCA43" s="72"/>
      <c r="CCB43" s="72"/>
      <c r="CCC43" s="72"/>
      <c r="CCD43" s="72"/>
      <c r="CCE43" s="72"/>
      <c r="CCF43" s="72"/>
      <c r="CCG43" s="72"/>
      <c r="CCH43" s="72"/>
      <c r="CCI43" s="72"/>
      <c r="CCJ43" s="72"/>
      <c r="CCK43" s="72"/>
      <c r="CCL43" s="72"/>
      <c r="CCM43" s="72"/>
      <c r="CCN43" s="72"/>
      <c r="CCO43" s="72"/>
      <c r="CCP43" s="72"/>
      <c r="CCQ43" s="72"/>
      <c r="CCR43" s="72"/>
      <c r="CCS43" s="72"/>
      <c r="CCT43" s="72"/>
      <c r="CCU43" s="72"/>
      <c r="CCV43" s="72"/>
      <c r="CCW43" s="72"/>
      <c r="CCX43" s="72"/>
      <c r="CCY43" s="72"/>
      <c r="CCZ43" s="72"/>
      <c r="CDA43" s="72"/>
      <c r="CDB43" s="72"/>
      <c r="CDC43" s="72"/>
      <c r="CDD43" s="72"/>
      <c r="CDE43" s="72"/>
      <c r="CDF43" s="72"/>
      <c r="CDG43" s="72"/>
      <c r="CDH43" s="72"/>
      <c r="CDI43" s="72"/>
      <c r="CDJ43" s="72"/>
      <c r="CDK43" s="72"/>
      <c r="CDL43" s="72"/>
      <c r="CDM43" s="72"/>
      <c r="CDN43" s="72"/>
      <c r="CDO43" s="72"/>
      <c r="CDP43" s="72"/>
      <c r="CDQ43" s="72"/>
      <c r="CDR43" s="72"/>
      <c r="CDS43" s="72"/>
      <c r="CDT43" s="72"/>
      <c r="CDU43" s="72"/>
      <c r="CDV43" s="72"/>
      <c r="CDW43" s="72"/>
      <c r="CDX43" s="72"/>
      <c r="CDY43" s="72"/>
      <c r="CDZ43" s="72"/>
      <c r="CEA43" s="72"/>
      <c r="CEB43" s="72"/>
      <c r="CEC43" s="72"/>
      <c r="CED43" s="72"/>
      <c r="CEE43" s="72"/>
      <c r="CEF43" s="72"/>
      <c r="CEG43" s="72"/>
      <c r="CEH43" s="72"/>
      <c r="CEI43" s="72"/>
      <c r="CEJ43" s="72"/>
      <c r="CEK43" s="72"/>
      <c r="CEL43" s="72"/>
      <c r="CEM43" s="72"/>
      <c r="CEN43" s="72"/>
      <c r="CEO43" s="72"/>
      <c r="CEP43" s="72"/>
      <c r="CEQ43" s="72"/>
      <c r="CER43" s="72"/>
      <c r="CES43" s="72"/>
      <c r="CET43" s="72"/>
      <c r="CEU43" s="72"/>
      <c r="CEV43" s="72"/>
      <c r="CEW43" s="72"/>
      <c r="CEX43" s="72"/>
      <c r="CEY43" s="72"/>
      <c r="CEZ43" s="72"/>
      <c r="CFA43" s="72"/>
      <c r="CFB43" s="72"/>
      <c r="CFC43" s="72"/>
      <c r="CFD43" s="72"/>
      <c r="CFE43" s="72"/>
      <c r="CFF43" s="72"/>
      <c r="CFG43" s="72"/>
      <c r="CFH43" s="72"/>
      <c r="CFI43" s="72"/>
      <c r="CFJ43" s="72"/>
      <c r="CFK43" s="72"/>
      <c r="CFL43" s="72"/>
      <c r="CFM43" s="72"/>
      <c r="CFN43" s="72"/>
      <c r="CFO43" s="72"/>
      <c r="CFP43" s="72"/>
      <c r="CFQ43" s="72"/>
      <c r="CFR43" s="72"/>
      <c r="CFS43" s="72"/>
      <c r="CFT43" s="72"/>
      <c r="CFU43" s="72"/>
      <c r="CFV43" s="72"/>
      <c r="CFW43" s="72"/>
      <c r="CFX43" s="72"/>
      <c r="CFY43" s="72"/>
      <c r="CFZ43" s="72"/>
      <c r="CGA43" s="72"/>
      <c r="CGB43" s="72"/>
      <c r="CGC43" s="72"/>
      <c r="CGD43" s="72"/>
      <c r="CGE43" s="72"/>
      <c r="CGF43" s="72"/>
      <c r="CGG43" s="72"/>
      <c r="CGH43" s="72"/>
      <c r="CGI43" s="72"/>
      <c r="CGJ43" s="72"/>
      <c r="CGK43" s="72"/>
      <c r="CGL43" s="72"/>
      <c r="CGM43" s="72"/>
      <c r="CGN43" s="72"/>
      <c r="CGO43" s="72"/>
      <c r="CGP43" s="72"/>
      <c r="CGQ43" s="72"/>
      <c r="CGR43" s="72"/>
      <c r="CGS43" s="72"/>
      <c r="CGT43" s="72"/>
      <c r="CGU43" s="72"/>
      <c r="CGV43" s="72"/>
      <c r="CGW43" s="72"/>
      <c r="CGX43" s="72"/>
      <c r="CGY43" s="72"/>
      <c r="CGZ43" s="72"/>
      <c r="CHA43" s="72"/>
      <c r="CHB43" s="72"/>
      <c r="CHC43" s="72"/>
      <c r="CHD43" s="72"/>
      <c r="CHE43" s="72"/>
      <c r="CHF43" s="72"/>
      <c r="CHG43" s="72"/>
      <c r="CHH43" s="72"/>
      <c r="CHI43" s="72"/>
      <c r="CHJ43" s="72"/>
      <c r="CHK43" s="72"/>
      <c r="CHL43" s="72"/>
      <c r="CHM43" s="72"/>
      <c r="CHN43" s="72"/>
      <c r="CHO43" s="72"/>
      <c r="CHP43" s="72"/>
      <c r="CHQ43" s="72"/>
      <c r="CHR43" s="72"/>
      <c r="CHS43" s="72"/>
      <c r="CHT43" s="72"/>
      <c r="CHU43" s="72"/>
      <c r="CHV43" s="72"/>
      <c r="CHW43" s="72"/>
      <c r="CHX43" s="72"/>
      <c r="CHY43" s="72"/>
      <c r="CHZ43" s="72"/>
      <c r="CIA43" s="72"/>
      <c r="CIB43" s="72"/>
      <c r="CIC43" s="72"/>
      <c r="CID43" s="72"/>
      <c r="CIE43" s="72"/>
      <c r="CIF43" s="72"/>
      <c r="CIG43" s="72"/>
      <c r="CIH43" s="72"/>
      <c r="CII43" s="72"/>
      <c r="CIJ43" s="72"/>
      <c r="CIK43" s="72"/>
      <c r="CIL43" s="72"/>
      <c r="CIM43" s="72"/>
      <c r="CIN43" s="72"/>
      <c r="CIO43" s="72"/>
      <c r="CIP43" s="72"/>
      <c r="CIQ43" s="72"/>
      <c r="CIR43" s="72"/>
      <c r="CIS43" s="72"/>
      <c r="CIT43" s="72"/>
      <c r="CIU43" s="72"/>
      <c r="CIV43" s="72"/>
      <c r="CIW43" s="72"/>
      <c r="CIX43" s="72"/>
      <c r="CIY43" s="72"/>
      <c r="CIZ43" s="72"/>
      <c r="CJA43" s="72"/>
      <c r="CJB43" s="72"/>
      <c r="CJC43" s="72"/>
      <c r="CJD43" s="72"/>
      <c r="CJE43" s="72"/>
      <c r="CJF43" s="72"/>
      <c r="CJG43" s="72"/>
      <c r="CJH43" s="72"/>
      <c r="CJI43" s="72"/>
      <c r="CJJ43" s="72"/>
      <c r="CJK43" s="72"/>
      <c r="CJL43" s="72"/>
      <c r="CJM43" s="72"/>
      <c r="CJN43" s="72"/>
      <c r="CJO43" s="72"/>
      <c r="CJP43" s="72"/>
      <c r="CJQ43" s="72"/>
      <c r="CJR43" s="72"/>
      <c r="CJS43" s="72"/>
      <c r="CJT43" s="72"/>
      <c r="CJU43" s="72"/>
      <c r="CJV43" s="72"/>
      <c r="CJW43" s="72"/>
      <c r="CJX43" s="72"/>
      <c r="CJY43" s="72"/>
      <c r="CJZ43" s="72"/>
      <c r="CKA43" s="72"/>
      <c r="CKB43" s="72"/>
      <c r="CKC43" s="72"/>
      <c r="CKD43" s="72"/>
      <c r="CKE43" s="72"/>
      <c r="CKF43" s="72"/>
      <c r="CKG43" s="72"/>
      <c r="CKH43" s="72"/>
      <c r="CKI43" s="72"/>
      <c r="CKJ43" s="72"/>
      <c r="CKK43" s="72"/>
      <c r="CKL43" s="72"/>
      <c r="CKM43" s="72"/>
      <c r="CKN43" s="72"/>
      <c r="CKO43" s="72"/>
      <c r="CKP43" s="72"/>
      <c r="CKQ43" s="72"/>
      <c r="CKR43" s="72"/>
      <c r="CKS43" s="72"/>
      <c r="CKT43" s="72"/>
      <c r="CKU43" s="72"/>
      <c r="CKV43" s="72"/>
      <c r="CKW43" s="72"/>
      <c r="CKX43" s="72"/>
      <c r="CKY43" s="72"/>
      <c r="CKZ43" s="72"/>
      <c r="CLA43" s="72"/>
      <c r="CLB43" s="72"/>
      <c r="CLC43" s="72"/>
      <c r="CLD43" s="72"/>
      <c r="CLE43" s="72"/>
      <c r="CLF43" s="72"/>
      <c r="CLG43" s="72"/>
      <c r="CLH43" s="72"/>
      <c r="CLI43" s="72"/>
      <c r="CLJ43" s="72"/>
      <c r="CLK43" s="72"/>
      <c r="CLL43" s="72"/>
      <c r="CLM43" s="72"/>
      <c r="CLN43" s="72"/>
      <c r="CLO43" s="72"/>
      <c r="CLP43" s="72"/>
      <c r="CLQ43" s="72"/>
      <c r="CLR43" s="72"/>
      <c r="CLS43" s="72"/>
      <c r="CLT43" s="72"/>
      <c r="CLU43" s="72"/>
      <c r="CLV43" s="72"/>
      <c r="CLW43" s="72"/>
      <c r="CLX43" s="72"/>
      <c r="CLY43" s="72"/>
      <c r="CLZ43" s="72"/>
      <c r="CMA43" s="72"/>
      <c r="CMB43" s="72"/>
      <c r="CMC43" s="72"/>
      <c r="CMD43" s="72"/>
      <c r="CME43" s="72"/>
      <c r="CMF43" s="72"/>
      <c r="CMG43" s="72"/>
      <c r="CMH43" s="72"/>
      <c r="CMI43" s="72"/>
      <c r="CMJ43" s="72"/>
      <c r="CMK43" s="72"/>
      <c r="CML43" s="72"/>
      <c r="CMM43" s="72"/>
      <c r="CMN43" s="72"/>
      <c r="CMO43" s="72"/>
      <c r="CMP43" s="72"/>
      <c r="CMQ43" s="72"/>
      <c r="CMR43" s="72"/>
      <c r="CMS43" s="72"/>
      <c r="CMT43" s="72"/>
      <c r="CMU43" s="72"/>
      <c r="CMV43" s="72"/>
      <c r="CMW43" s="72"/>
      <c r="CMX43" s="72"/>
      <c r="CMY43" s="72"/>
      <c r="CMZ43" s="72"/>
      <c r="CNA43" s="72"/>
      <c r="CNB43" s="72"/>
      <c r="CNC43" s="72"/>
      <c r="CND43" s="72"/>
      <c r="CNE43" s="72"/>
      <c r="CNF43" s="72"/>
      <c r="CNG43" s="72"/>
      <c r="CNH43" s="72"/>
      <c r="CNI43" s="72"/>
      <c r="CNJ43" s="72"/>
      <c r="CNK43" s="72"/>
      <c r="CNL43" s="72"/>
      <c r="CNM43" s="72"/>
      <c r="CNN43" s="72"/>
      <c r="CNO43" s="72"/>
      <c r="CNP43" s="72"/>
      <c r="CNQ43" s="72"/>
      <c r="CNR43" s="72"/>
      <c r="CNS43" s="72"/>
      <c r="CNT43" s="72"/>
      <c r="CNU43" s="72"/>
      <c r="CNV43" s="72"/>
      <c r="CNW43" s="72"/>
      <c r="CNX43" s="72"/>
      <c r="CNY43" s="72"/>
      <c r="CNZ43" s="72"/>
      <c r="COA43" s="72"/>
      <c r="COB43" s="72"/>
      <c r="COC43" s="72"/>
      <c r="COD43" s="72"/>
      <c r="COE43" s="72"/>
      <c r="COF43" s="72"/>
      <c r="COG43" s="72"/>
      <c r="COH43" s="72"/>
      <c r="COI43" s="72"/>
      <c r="COJ43" s="72"/>
      <c r="COK43" s="72"/>
      <c r="COL43" s="72"/>
      <c r="COM43" s="72"/>
      <c r="CON43" s="72"/>
      <c r="COO43" s="72"/>
      <c r="COP43" s="72"/>
      <c r="COQ43" s="72"/>
      <c r="COR43" s="72"/>
      <c r="COS43" s="72"/>
      <c r="COT43" s="72"/>
      <c r="COU43" s="72"/>
      <c r="COV43" s="72"/>
      <c r="COW43" s="72"/>
      <c r="COX43" s="72"/>
      <c r="COY43" s="72"/>
      <c r="COZ43" s="72"/>
      <c r="CPA43" s="72"/>
      <c r="CPB43" s="72"/>
      <c r="CPC43" s="72"/>
      <c r="CPD43" s="72"/>
      <c r="CPE43" s="72"/>
      <c r="CPF43" s="72"/>
      <c r="CPG43" s="72"/>
      <c r="CPH43" s="72"/>
      <c r="CPI43" s="72"/>
      <c r="CPJ43" s="72"/>
      <c r="CPK43" s="72"/>
      <c r="CPL43" s="72"/>
      <c r="CPM43" s="72"/>
      <c r="CPN43" s="72"/>
      <c r="CPO43" s="72"/>
      <c r="CPP43" s="72"/>
      <c r="CPQ43" s="72"/>
      <c r="CPR43" s="72"/>
      <c r="CPS43" s="72"/>
      <c r="CPT43" s="72"/>
      <c r="CPU43" s="72"/>
      <c r="CPV43" s="72"/>
      <c r="CPW43" s="72"/>
      <c r="CPX43" s="72"/>
      <c r="CPY43" s="72"/>
      <c r="CPZ43" s="72"/>
      <c r="CQA43" s="72"/>
      <c r="CQB43" s="72"/>
      <c r="CQC43" s="72"/>
      <c r="CQD43" s="72"/>
      <c r="CQE43" s="72"/>
      <c r="CQF43" s="72"/>
      <c r="CQG43" s="72"/>
      <c r="CQH43" s="72"/>
      <c r="CQI43" s="72"/>
      <c r="CQJ43" s="72"/>
      <c r="CQK43" s="72"/>
      <c r="CQL43" s="72"/>
      <c r="CQM43" s="72"/>
      <c r="CQN43" s="72"/>
      <c r="CQO43" s="72"/>
      <c r="CQP43" s="72"/>
      <c r="CQQ43" s="72"/>
      <c r="CQR43" s="72"/>
      <c r="CQS43" s="72"/>
      <c r="CQT43" s="72"/>
      <c r="CQU43" s="72"/>
      <c r="CQV43" s="72"/>
      <c r="CQW43" s="72"/>
      <c r="CQX43" s="72"/>
      <c r="CQY43" s="72"/>
      <c r="CQZ43" s="72"/>
      <c r="CRA43" s="72"/>
      <c r="CRB43" s="72"/>
      <c r="CRC43" s="72"/>
      <c r="CRD43" s="72"/>
      <c r="CRE43" s="72"/>
      <c r="CRF43" s="72"/>
      <c r="CRG43" s="72"/>
      <c r="CRH43" s="72"/>
      <c r="CRI43" s="72"/>
      <c r="CRJ43" s="72"/>
      <c r="CRK43" s="72"/>
      <c r="CRL43" s="72"/>
      <c r="CRM43" s="72"/>
      <c r="CRN43" s="72"/>
      <c r="CRO43" s="72"/>
      <c r="CRP43" s="72"/>
      <c r="CRQ43" s="72"/>
      <c r="CRR43" s="72"/>
      <c r="CRS43" s="72"/>
      <c r="CRT43" s="72"/>
      <c r="CRU43" s="72"/>
      <c r="CRV43" s="72"/>
      <c r="CRW43" s="72"/>
      <c r="CRX43" s="72"/>
      <c r="CRY43" s="72"/>
      <c r="CRZ43" s="72"/>
      <c r="CSA43" s="72"/>
      <c r="CSB43" s="72"/>
      <c r="CSC43" s="72"/>
      <c r="CSD43" s="72"/>
      <c r="CSE43" s="72"/>
      <c r="CSF43" s="72"/>
      <c r="CSG43" s="72"/>
      <c r="CSH43" s="72"/>
      <c r="CSI43" s="72"/>
      <c r="CSJ43" s="72"/>
      <c r="CSK43" s="72"/>
      <c r="CSL43" s="72"/>
      <c r="CSM43" s="72"/>
      <c r="CSN43" s="72"/>
      <c r="CSO43" s="72"/>
      <c r="CSP43" s="72"/>
      <c r="CSQ43" s="72"/>
      <c r="CSR43" s="72"/>
      <c r="CSS43" s="72"/>
      <c r="CST43" s="72"/>
      <c r="CSU43" s="72"/>
      <c r="CSV43" s="72"/>
      <c r="CSW43" s="72"/>
      <c r="CSX43" s="72"/>
      <c r="CSY43" s="72"/>
      <c r="CSZ43" s="72"/>
      <c r="CTA43" s="72"/>
      <c r="CTB43" s="72"/>
      <c r="CTC43" s="72"/>
      <c r="CTD43" s="72"/>
      <c r="CTE43" s="72"/>
      <c r="CTF43" s="72"/>
      <c r="CTG43" s="72"/>
      <c r="CTH43" s="72"/>
      <c r="CTI43" s="72"/>
      <c r="CTJ43" s="72"/>
      <c r="CTK43" s="72"/>
      <c r="CTL43" s="72"/>
      <c r="CTM43" s="72"/>
      <c r="CTN43" s="72"/>
      <c r="CTO43" s="72"/>
      <c r="CTP43" s="72"/>
      <c r="CTQ43" s="72"/>
      <c r="CTR43" s="72"/>
      <c r="CTS43" s="72"/>
      <c r="CTT43" s="72"/>
      <c r="CTU43" s="72"/>
      <c r="CTV43" s="72"/>
      <c r="CTW43" s="72"/>
      <c r="CTX43" s="72"/>
      <c r="CTY43" s="72"/>
      <c r="CTZ43" s="72"/>
      <c r="CUA43" s="72"/>
      <c r="CUB43" s="72"/>
      <c r="CUC43" s="72"/>
      <c r="CUD43" s="72"/>
      <c r="CUE43" s="72"/>
      <c r="CUF43" s="72"/>
      <c r="CUG43" s="72"/>
      <c r="CUH43" s="72"/>
      <c r="CUI43" s="72"/>
      <c r="CUJ43" s="72"/>
      <c r="CUK43" s="72"/>
      <c r="CUL43" s="72"/>
      <c r="CUM43" s="72"/>
      <c r="CUN43" s="72"/>
      <c r="CUO43" s="72"/>
      <c r="CUP43" s="72"/>
      <c r="CUQ43" s="72"/>
      <c r="CUR43" s="72"/>
      <c r="CUS43" s="72"/>
      <c r="CUT43" s="72"/>
      <c r="CUU43" s="72"/>
      <c r="CUV43" s="72"/>
      <c r="CUW43" s="72"/>
      <c r="CUX43" s="72"/>
      <c r="CUY43" s="72"/>
      <c r="CUZ43" s="72"/>
      <c r="CVA43" s="72"/>
      <c r="CVB43" s="72"/>
      <c r="CVC43" s="72"/>
      <c r="CVD43" s="72"/>
      <c r="CVE43" s="72"/>
      <c r="CVF43" s="72"/>
      <c r="CVG43" s="72"/>
      <c r="CVH43" s="72"/>
      <c r="CVI43" s="72"/>
      <c r="CVJ43" s="72"/>
      <c r="CVK43" s="72"/>
      <c r="CVL43" s="72"/>
      <c r="CVM43" s="72"/>
      <c r="CVN43" s="72"/>
      <c r="CVO43" s="72"/>
      <c r="CVP43" s="72"/>
      <c r="CVQ43" s="72"/>
      <c r="CVR43" s="72"/>
      <c r="CVS43" s="72"/>
      <c r="CVT43" s="72"/>
      <c r="CVU43" s="72"/>
      <c r="CVV43" s="72"/>
      <c r="CVW43" s="72"/>
      <c r="CVX43" s="72"/>
      <c r="CVY43" s="72"/>
      <c r="CVZ43" s="72"/>
      <c r="CWA43" s="72"/>
      <c r="CWB43" s="72"/>
      <c r="CWC43" s="72"/>
      <c r="CWD43" s="72"/>
      <c r="CWE43" s="72"/>
      <c r="CWF43" s="72"/>
      <c r="CWG43" s="72"/>
      <c r="CWH43" s="72"/>
      <c r="CWI43" s="72"/>
      <c r="CWJ43" s="72"/>
      <c r="CWK43" s="72"/>
      <c r="CWL43" s="72"/>
      <c r="CWM43" s="72"/>
      <c r="CWN43" s="72"/>
      <c r="CWO43" s="72"/>
      <c r="CWP43" s="72"/>
      <c r="CWQ43" s="72"/>
      <c r="CWR43" s="72"/>
      <c r="CWS43" s="72"/>
      <c r="CWT43" s="72"/>
      <c r="CWU43" s="72"/>
      <c r="CWV43" s="72"/>
      <c r="CWW43" s="72"/>
      <c r="CWX43" s="72"/>
      <c r="CWY43" s="72"/>
      <c r="CWZ43" s="72"/>
      <c r="CXA43" s="72"/>
      <c r="CXB43" s="72"/>
      <c r="CXC43" s="72"/>
      <c r="CXD43" s="72"/>
      <c r="CXE43" s="72"/>
      <c r="CXF43" s="72"/>
      <c r="CXG43" s="72"/>
      <c r="CXH43" s="72"/>
      <c r="CXI43" s="72"/>
      <c r="CXJ43" s="72"/>
      <c r="CXK43" s="72"/>
      <c r="CXL43" s="72"/>
      <c r="CXM43" s="72"/>
      <c r="CXN43" s="72"/>
      <c r="CXO43" s="72"/>
      <c r="CXP43" s="72"/>
      <c r="CXQ43" s="72"/>
      <c r="CXR43" s="72"/>
      <c r="CXS43" s="72"/>
      <c r="CXT43" s="72"/>
      <c r="CXU43" s="72"/>
      <c r="CXV43" s="72"/>
      <c r="CXW43" s="72"/>
      <c r="CXX43" s="72"/>
      <c r="CXY43" s="72"/>
      <c r="CXZ43" s="72"/>
      <c r="CYA43" s="72"/>
      <c r="CYB43" s="72"/>
      <c r="CYC43" s="72"/>
      <c r="CYD43" s="72"/>
      <c r="CYE43" s="72"/>
      <c r="CYF43" s="72"/>
      <c r="CYG43" s="72"/>
      <c r="CYH43" s="72"/>
      <c r="CYI43" s="72"/>
      <c r="CYJ43" s="72"/>
      <c r="CYK43" s="72"/>
      <c r="CYL43" s="72"/>
      <c r="CYM43" s="72"/>
      <c r="CYN43" s="72"/>
      <c r="CYO43" s="72"/>
      <c r="CYP43" s="72"/>
      <c r="CYQ43" s="72"/>
      <c r="CYR43" s="72"/>
      <c r="CYS43" s="72"/>
      <c r="CYT43" s="72"/>
      <c r="CYU43" s="72"/>
      <c r="CYV43" s="72"/>
      <c r="CYW43" s="72"/>
      <c r="CYX43" s="72"/>
      <c r="CYY43" s="72"/>
      <c r="CYZ43" s="72"/>
      <c r="CZA43" s="72"/>
      <c r="CZB43" s="72"/>
      <c r="CZC43" s="72"/>
      <c r="CZD43" s="72"/>
      <c r="CZE43" s="72"/>
      <c r="CZF43" s="72"/>
      <c r="CZG43" s="72"/>
      <c r="CZH43" s="72"/>
      <c r="CZI43" s="72"/>
      <c r="CZJ43" s="72"/>
      <c r="CZK43" s="72"/>
      <c r="CZL43" s="72"/>
      <c r="CZM43" s="72"/>
      <c r="CZN43" s="72"/>
      <c r="CZO43" s="72"/>
      <c r="CZP43" s="72"/>
      <c r="CZQ43" s="72"/>
      <c r="CZR43" s="72"/>
      <c r="CZS43" s="72"/>
      <c r="CZT43" s="72"/>
      <c r="CZU43" s="72"/>
      <c r="CZV43" s="72"/>
      <c r="CZW43" s="72"/>
      <c r="CZX43" s="72"/>
      <c r="CZY43" s="72"/>
      <c r="CZZ43" s="72"/>
      <c r="DAA43" s="72"/>
      <c r="DAB43" s="72"/>
      <c r="DAC43" s="72"/>
      <c r="DAD43" s="72"/>
      <c r="DAE43" s="72"/>
      <c r="DAF43" s="72"/>
      <c r="DAG43" s="72"/>
      <c r="DAH43" s="72"/>
      <c r="DAI43" s="72"/>
      <c r="DAJ43" s="72"/>
      <c r="DAK43" s="72"/>
      <c r="DAL43" s="72"/>
      <c r="DAM43" s="72"/>
      <c r="DAN43" s="72"/>
      <c r="DAO43" s="72"/>
      <c r="DAP43" s="72"/>
      <c r="DAQ43" s="72"/>
      <c r="DAR43" s="72"/>
      <c r="DAS43" s="72"/>
      <c r="DAT43" s="72"/>
      <c r="DAU43" s="72"/>
      <c r="DAV43" s="72"/>
      <c r="DAW43" s="72"/>
      <c r="DAX43" s="72"/>
      <c r="DAY43" s="72"/>
      <c r="DAZ43" s="72"/>
      <c r="DBA43" s="72"/>
      <c r="DBB43" s="72"/>
      <c r="DBC43" s="72"/>
      <c r="DBD43" s="72"/>
      <c r="DBE43" s="72"/>
      <c r="DBF43" s="72"/>
      <c r="DBG43" s="72"/>
      <c r="DBH43" s="72"/>
      <c r="DBI43" s="72"/>
      <c r="DBJ43" s="72"/>
      <c r="DBK43" s="72"/>
      <c r="DBL43" s="72"/>
      <c r="DBM43" s="72"/>
      <c r="DBN43" s="72"/>
      <c r="DBO43" s="72"/>
      <c r="DBP43" s="72"/>
      <c r="DBQ43" s="72"/>
      <c r="DBR43" s="72"/>
      <c r="DBS43" s="72"/>
      <c r="DBT43" s="72"/>
      <c r="DBU43" s="72"/>
      <c r="DBV43" s="72"/>
      <c r="DBW43" s="72"/>
      <c r="DBX43" s="72"/>
      <c r="DBY43" s="72"/>
      <c r="DBZ43" s="72"/>
      <c r="DCA43" s="72"/>
      <c r="DCB43" s="72"/>
      <c r="DCC43" s="72"/>
      <c r="DCD43" s="72"/>
      <c r="DCE43" s="72"/>
      <c r="DCF43" s="72"/>
      <c r="DCG43" s="72"/>
      <c r="DCH43" s="72"/>
      <c r="DCI43" s="72"/>
      <c r="DCJ43" s="72"/>
      <c r="DCK43" s="72"/>
      <c r="DCL43" s="72"/>
      <c r="DCM43" s="72"/>
      <c r="DCN43" s="72"/>
      <c r="DCO43" s="72"/>
      <c r="DCP43" s="72"/>
      <c r="DCQ43" s="72"/>
      <c r="DCR43" s="72"/>
      <c r="DCS43" s="72"/>
      <c r="DCT43" s="72"/>
      <c r="DCU43" s="72"/>
      <c r="DCV43" s="72"/>
      <c r="DCW43" s="72"/>
      <c r="DCX43" s="72"/>
      <c r="DCY43" s="72"/>
      <c r="DCZ43" s="72"/>
      <c r="DDA43" s="72"/>
      <c r="DDB43" s="72"/>
      <c r="DDC43" s="72"/>
      <c r="DDD43" s="72"/>
      <c r="DDE43" s="72"/>
      <c r="DDF43" s="72"/>
      <c r="DDG43" s="72"/>
      <c r="DDH43" s="72"/>
      <c r="DDI43" s="72"/>
      <c r="DDJ43" s="72"/>
      <c r="DDK43" s="72"/>
      <c r="DDL43" s="72"/>
      <c r="DDM43" s="72"/>
      <c r="DDN43" s="72"/>
      <c r="DDO43" s="72"/>
      <c r="DDP43" s="72"/>
      <c r="DDQ43" s="72"/>
      <c r="DDR43" s="72"/>
      <c r="DDS43" s="72"/>
      <c r="DDT43" s="72"/>
      <c r="DDU43" s="72"/>
      <c r="DDV43" s="72"/>
      <c r="DDW43" s="72"/>
      <c r="DDX43" s="72"/>
      <c r="DDY43" s="72"/>
      <c r="DDZ43" s="72"/>
      <c r="DEA43" s="72"/>
      <c r="DEB43" s="72"/>
      <c r="DEC43" s="72"/>
      <c r="DED43" s="72"/>
      <c r="DEE43" s="72"/>
      <c r="DEF43" s="72"/>
      <c r="DEG43" s="72"/>
      <c r="DEH43" s="72"/>
      <c r="DEI43" s="72"/>
      <c r="DEJ43" s="72"/>
      <c r="DEK43" s="72"/>
      <c r="DEL43" s="72"/>
      <c r="DEM43" s="72"/>
      <c r="DEN43" s="72"/>
      <c r="DEO43" s="72"/>
      <c r="DEP43" s="72"/>
      <c r="DEQ43" s="72"/>
      <c r="DER43" s="72"/>
      <c r="DES43" s="72"/>
      <c r="DET43" s="72"/>
      <c r="DEU43" s="72"/>
      <c r="DEV43" s="72"/>
      <c r="DEW43" s="72"/>
      <c r="DEX43" s="72"/>
      <c r="DEY43" s="72"/>
      <c r="DEZ43" s="72"/>
      <c r="DFA43" s="72"/>
      <c r="DFB43" s="72"/>
      <c r="DFC43" s="72"/>
      <c r="DFD43" s="72"/>
      <c r="DFE43" s="72"/>
      <c r="DFF43" s="72"/>
      <c r="DFG43" s="72"/>
      <c r="DFH43" s="72"/>
      <c r="DFI43" s="72"/>
      <c r="DFJ43" s="72"/>
      <c r="DFK43" s="72"/>
      <c r="DFL43" s="72"/>
      <c r="DFM43" s="72"/>
      <c r="DFN43" s="72"/>
      <c r="DFO43" s="72"/>
      <c r="DFP43" s="72"/>
      <c r="DFQ43" s="72"/>
      <c r="DFR43" s="72"/>
      <c r="DFS43" s="72"/>
      <c r="DFT43" s="72"/>
      <c r="DFU43" s="72"/>
      <c r="DFV43" s="72"/>
      <c r="DFW43" s="72"/>
      <c r="DFX43" s="72"/>
      <c r="DFY43" s="72"/>
      <c r="DFZ43" s="72"/>
      <c r="DGA43" s="72"/>
      <c r="DGB43" s="72"/>
      <c r="DGC43" s="72"/>
      <c r="DGD43" s="72"/>
      <c r="DGE43" s="72"/>
      <c r="DGF43" s="72"/>
      <c r="DGG43" s="72"/>
      <c r="DGH43" s="72"/>
      <c r="DGI43" s="72"/>
      <c r="DGJ43" s="72"/>
      <c r="DGK43" s="72"/>
      <c r="DGL43" s="72"/>
      <c r="DGM43" s="72"/>
      <c r="DGN43" s="72"/>
      <c r="DGO43" s="72"/>
      <c r="DGP43" s="72"/>
      <c r="DGQ43" s="72"/>
      <c r="DGR43" s="72"/>
      <c r="DGS43" s="72"/>
      <c r="DGT43" s="72"/>
      <c r="DGU43" s="72"/>
      <c r="DGV43" s="72"/>
      <c r="DGW43" s="72"/>
      <c r="DGX43" s="72"/>
      <c r="DGY43" s="72"/>
      <c r="DGZ43" s="72"/>
      <c r="DHA43" s="72"/>
      <c r="DHB43" s="72"/>
      <c r="DHC43" s="72"/>
      <c r="DHD43" s="72"/>
      <c r="DHE43" s="72"/>
      <c r="DHF43" s="72"/>
      <c r="DHG43" s="72"/>
      <c r="DHH43" s="72"/>
      <c r="DHI43" s="72"/>
      <c r="DHJ43" s="72"/>
      <c r="DHK43" s="72"/>
      <c r="DHL43" s="72"/>
      <c r="DHM43" s="72"/>
      <c r="DHN43" s="72"/>
      <c r="DHO43" s="72"/>
      <c r="DHP43" s="72"/>
      <c r="DHQ43" s="72"/>
      <c r="DHR43" s="72"/>
      <c r="DHS43" s="72"/>
      <c r="DHT43" s="72"/>
      <c r="DHU43" s="72"/>
      <c r="DHV43" s="72"/>
      <c r="DHW43" s="72"/>
      <c r="DHX43" s="72"/>
      <c r="DHY43" s="72"/>
      <c r="DHZ43" s="72"/>
      <c r="DIA43" s="72"/>
      <c r="DIB43" s="72"/>
      <c r="DIC43" s="72"/>
      <c r="DID43" s="72"/>
      <c r="DIE43" s="72"/>
      <c r="DIF43" s="72"/>
      <c r="DIG43" s="72"/>
      <c r="DIH43" s="72"/>
      <c r="DII43" s="72"/>
      <c r="DIJ43" s="72"/>
      <c r="DIK43" s="72"/>
      <c r="DIL43" s="72"/>
      <c r="DIM43" s="72"/>
      <c r="DIN43" s="72"/>
      <c r="DIO43" s="72"/>
      <c r="DIP43" s="72"/>
      <c r="DIQ43" s="72"/>
      <c r="DIR43" s="72"/>
      <c r="DIS43" s="72"/>
      <c r="DIT43" s="72"/>
      <c r="DIU43" s="72"/>
      <c r="DIV43" s="72"/>
      <c r="DIW43" s="72"/>
      <c r="DIX43" s="72"/>
      <c r="DIY43" s="72"/>
      <c r="DIZ43" s="72"/>
      <c r="DJA43" s="72"/>
      <c r="DJB43" s="72"/>
      <c r="DJC43" s="72"/>
      <c r="DJD43" s="72"/>
      <c r="DJE43" s="72"/>
      <c r="DJF43" s="72"/>
      <c r="DJG43" s="72"/>
      <c r="DJH43" s="72"/>
      <c r="DJI43" s="72"/>
      <c r="DJJ43" s="72"/>
      <c r="DJK43" s="72"/>
      <c r="DJL43" s="72"/>
      <c r="DJM43" s="72"/>
      <c r="DJN43" s="72"/>
      <c r="DJO43" s="72"/>
      <c r="DJP43" s="72"/>
      <c r="DJQ43" s="72"/>
      <c r="DJR43" s="72"/>
      <c r="DJS43" s="72"/>
      <c r="DJT43" s="72"/>
      <c r="DJU43" s="72"/>
      <c r="DJV43" s="72"/>
      <c r="DJW43" s="72"/>
      <c r="DJX43" s="72"/>
      <c r="DJY43" s="72"/>
      <c r="DJZ43" s="72"/>
      <c r="DKA43" s="72"/>
      <c r="DKB43" s="72"/>
      <c r="DKC43" s="72"/>
      <c r="DKD43" s="72"/>
      <c r="DKE43" s="72"/>
      <c r="DKF43" s="72"/>
      <c r="DKG43" s="72"/>
      <c r="DKH43" s="72"/>
      <c r="DKI43" s="72"/>
      <c r="DKJ43" s="72"/>
      <c r="DKK43" s="72"/>
      <c r="DKL43" s="72"/>
      <c r="DKM43" s="72"/>
      <c r="DKN43" s="72"/>
      <c r="DKO43" s="72"/>
      <c r="DKP43" s="72"/>
      <c r="DKQ43" s="72"/>
      <c r="DKR43" s="72"/>
      <c r="DKS43" s="72"/>
      <c r="DKT43" s="72"/>
      <c r="DKU43" s="72"/>
      <c r="DKV43" s="72"/>
      <c r="DKW43" s="72"/>
      <c r="DKX43" s="72"/>
      <c r="DKY43" s="72"/>
      <c r="DKZ43" s="72"/>
      <c r="DLA43" s="72"/>
      <c r="DLB43" s="72"/>
      <c r="DLC43" s="72"/>
      <c r="DLD43" s="72"/>
      <c r="DLE43" s="72"/>
      <c r="DLF43" s="72"/>
      <c r="DLG43" s="72"/>
      <c r="DLH43" s="72"/>
      <c r="DLI43" s="72"/>
      <c r="DLJ43" s="72"/>
      <c r="DLK43" s="72"/>
      <c r="DLL43" s="72"/>
      <c r="DLM43" s="72"/>
      <c r="DLN43" s="72"/>
      <c r="DLO43" s="72"/>
      <c r="DLP43" s="72"/>
      <c r="DLQ43" s="72"/>
      <c r="DLR43" s="72"/>
      <c r="DLS43" s="72"/>
      <c r="DLT43" s="72"/>
      <c r="DLU43" s="72"/>
      <c r="DLV43" s="72"/>
      <c r="DLW43" s="72"/>
      <c r="DLX43" s="72"/>
      <c r="DLY43" s="72"/>
      <c r="DLZ43" s="72"/>
      <c r="DMA43" s="72"/>
      <c r="DMB43" s="72"/>
      <c r="DMC43" s="72"/>
      <c r="DMD43" s="72"/>
      <c r="DME43" s="72"/>
      <c r="DMF43" s="72"/>
      <c r="DMG43" s="72"/>
      <c r="DMH43" s="72"/>
      <c r="DMI43" s="72"/>
      <c r="DMJ43" s="72"/>
      <c r="DMK43" s="72"/>
      <c r="DML43" s="72"/>
      <c r="DMM43" s="72"/>
      <c r="DMN43" s="72"/>
      <c r="DMO43" s="72"/>
      <c r="DMP43" s="72"/>
      <c r="DMQ43" s="72"/>
      <c r="DMR43" s="72"/>
      <c r="DMS43" s="72"/>
      <c r="DMT43" s="72"/>
      <c r="DMU43" s="72"/>
      <c r="DMV43" s="72"/>
      <c r="DMW43" s="72"/>
      <c r="DMX43" s="72"/>
      <c r="DMY43" s="72"/>
      <c r="DMZ43" s="72"/>
      <c r="DNA43" s="72"/>
      <c r="DNB43" s="72"/>
      <c r="DNC43" s="72"/>
      <c r="DND43" s="72"/>
      <c r="DNE43" s="72"/>
      <c r="DNF43" s="72"/>
      <c r="DNG43" s="72"/>
      <c r="DNH43" s="72"/>
      <c r="DNI43" s="72"/>
      <c r="DNJ43" s="72"/>
      <c r="DNK43" s="72"/>
      <c r="DNL43" s="72"/>
      <c r="DNM43" s="72"/>
      <c r="DNN43" s="72"/>
      <c r="DNO43" s="72"/>
      <c r="DNP43" s="72"/>
      <c r="DNQ43" s="72"/>
      <c r="DNR43" s="72"/>
      <c r="DNS43" s="72"/>
      <c r="DNT43" s="72"/>
      <c r="DNU43" s="72"/>
      <c r="DNV43" s="72"/>
      <c r="DNW43" s="72"/>
      <c r="DNX43" s="72"/>
      <c r="DNY43" s="72"/>
      <c r="DNZ43" s="72"/>
      <c r="DOA43" s="72"/>
      <c r="DOB43" s="72"/>
      <c r="DOC43" s="72"/>
      <c r="DOD43" s="72"/>
      <c r="DOE43" s="72"/>
      <c r="DOF43" s="72"/>
      <c r="DOG43" s="72"/>
      <c r="DOH43" s="72"/>
      <c r="DOI43" s="72"/>
      <c r="DOJ43" s="72"/>
      <c r="DOK43" s="72"/>
      <c r="DOL43" s="72"/>
      <c r="DOM43" s="72"/>
      <c r="DON43" s="72"/>
      <c r="DOO43" s="72"/>
      <c r="DOP43" s="72"/>
      <c r="DOQ43" s="72"/>
      <c r="DOR43" s="72"/>
      <c r="DOS43" s="72"/>
      <c r="DOT43" s="72"/>
      <c r="DOU43" s="72"/>
      <c r="DOV43" s="72"/>
      <c r="DOW43" s="72"/>
      <c r="DOX43" s="72"/>
      <c r="DOY43" s="72"/>
      <c r="DOZ43" s="72"/>
      <c r="DPA43" s="72"/>
      <c r="DPB43" s="72"/>
      <c r="DPC43" s="72"/>
      <c r="DPD43" s="72"/>
      <c r="DPE43" s="72"/>
      <c r="DPF43" s="72"/>
      <c r="DPG43" s="72"/>
      <c r="DPH43" s="72"/>
      <c r="DPI43" s="72"/>
      <c r="DPJ43" s="72"/>
      <c r="DPK43" s="72"/>
      <c r="DPL43" s="72"/>
      <c r="DPM43" s="72"/>
      <c r="DPN43" s="72"/>
      <c r="DPO43" s="72"/>
      <c r="DPP43" s="72"/>
      <c r="DPQ43" s="72"/>
      <c r="DPR43" s="72"/>
      <c r="DPS43" s="72"/>
      <c r="DPT43" s="72"/>
      <c r="DPU43" s="72"/>
      <c r="DPV43" s="72"/>
      <c r="DPW43" s="72"/>
      <c r="DPX43" s="72"/>
      <c r="DPY43" s="72"/>
      <c r="DPZ43" s="72"/>
      <c r="DQA43" s="72"/>
      <c r="DQB43" s="72"/>
      <c r="DQC43" s="72"/>
      <c r="DQD43" s="72"/>
      <c r="DQE43" s="72"/>
      <c r="DQF43" s="72"/>
      <c r="DQG43" s="72"/>
      <c r="DQH43" s="72"/>
      <c r="DQI43" s="72"/>
      <c r="DQJ43" s="72"/>
      <c r="DQK43" s="72"/>
      <c r="DQL43" s="72"/>
      <c r="DQM43" s="72"/>
      <c r="DQN43" s="72"/>
      <c r="DQO43" s="72"/>
      <c r="DQP43" s="72"/>
      <c r="DQQ43" s="72"/>
      <c r="DQR43" s="72"/>
      <c r="DQS43" s="72"/>
      <c r="DQT43" s="72"/>
      <c r="DQU43" s="72"/>
      <c r="DQV43" s="72"/>
      <c r="DQW43" s="72"/>
      <c r="DQX43" s="72"/>
      <c r="DQY43" s="72"/>
      <c r="DQZ43" s="72"/>
      <c r="DRA43" s="72"/>
      <c r="DRB43" s="72"/>
      <c r="DRC43" s="72"/>
      <c r="DRD43" s="72"/>
      <c r="DRE43" s="72"/>
      <c r="DRF43" s="72"/>
      <c r="DRG43" s="72"/>
      <c r="DRH43" s="72"/>
      <c r="DRI43" s="72"/>
      <c r="DRJ43" s="72"/>
      <c r="DRK43" s="72"/>
      <c r="DRL43" s="72"/>
      <c r="DRM43" s="72"/>
      <c r="DRN43" s="72"/>
      <c r="DRO43" s="72"/>
      <c r="DRP43" s="72"/>
      <c r="DRQ43" s="72"/>
      <c r="DRR43" s="72"/>
      <c r="DRS43" s="72"/>
      <c r="DRT43" s="72"/>
      <c r="DRU43" s="72"/>
      <c r="DRV43" s="72"/>
      <c r="DRW43" s="72"/>
      <c r="DRX43" s="72"/>
      <c r="DRY43" s="72"/>
      <c r="DRZ43" s="72"/>
      <c r="DSA43" s="72"/>
      <c r="DSB43" s="72"/>
      <c r="DSC43" s="72"/>
      <c r="DSD43" s="72"/>
      <c r="DSE43" s="72"/>
      <c r="DSF43" s="72"/>
      <c r="DSG43" s="72"/>
      <c r="DSH43" s="72"/>
      <c r="DSI43" s="72"/>
      <c r="DSJ43" s="72"/>
      <c r="DSK43" s="72"/>
      <c r="DSL43" s="72"/>
      <c r="DSM43" s="72"/>
      <c r="DSN43" s="72"/>
      <c r="DSO43" s="72"/>
      <c r="DSP43" s="72"/>
      <c r="DSQ43" s="72"/>
      <c r="DSR43" s="72"/>
      <c r="DSS43" s="72"/>
      <c r="DST43" s="72"/>
      <c r="DSU43" s="72"/>
      <c r="DSV43" s="72"/>
      <c r="DSW43" s="72"/>
      <c r="DSX43" s="72"/>
      <c r="DSY43" s="72"/>
      <c r="DSZ43" s="72"/>
      <c r="DTA43" s="72"/>
      <c r="DTB43" s="72"/>
      <c r="DTC43" s="72"/>
      <c r="DTD43" s="72"/>
      <c r="DTE43" s="72"/>
      <c r="DTF43" s="72"/>
      <c r="DTG43" s="72"/>
      <c r="DTH43" s="72"/>
      <c r="DTI43" s="72"/>
      <c r="DTJ43" s="72"/>
      <c r="DTK43" s="72"/>
      <c r="DTL43" s="72"/>
      <c r="DTM43" s="72"/>
      <c r="DTN43" s="72"/>
      <c r="DTO43" s="72"/>
      <c r="DTP43" s="72"/>
      <c r="DTQ43" s="72"/>
      <c r="DTR43" s="72"/>
      <c r="DTS43" s="72"/>
      <c r="DTT43" s="72"/>
      <c r="DTU43" s="72"/>
      <c r="DTV43" s="72"/>
      <c r="DTW43" s="72"/>
      <c r="DTX43" s="72"/>
      <c r="DTY43" s="72"/>
      <c r="DTZ43" s="72"/>
      <c r="DUA43" s="72"/>
      <c r="DUB43" s="72"/>
      <c r="DUC43" s="72"/>
      <c r="DUD43" s="72"/>
      <c r="DUE43" s="72"/>
      <c r="DUF43" s="72"/>
      <c r="DUG43" s="72"/>
      <c r="DUH43" s="72"/>
      <c r="DUI43" s="72"/>
      <c r="DUJ43" s="72"/>
      <c r="DUK43" s="72"/>
      <c r="DUL43" s="72"/>
      <c r="DUM43" s="72"/>
      <c r="DUN43" s="72"/>
      <c r="DUO43" s="72"/>
      <c r="DUP43" s="72"/>
      <c r="DUQ43" s="72"/>
      <c r="DUR43" s="72"/>
      <c r="DUS43" s="72"/>
      <c r="DUT43" s="72"/>
      <c r="DUU43" s="72"/>
      <c r="DUV43" s="72"/>
      <c r="DUW43" s="72"/>
      <c r="DUX43" s="72"/>
      <c r="DUY43" s="72"/>
      <c r="DUZ43" s="72"/>
      <c r="DVA43" s="72"/>
      <c r="DVB43" s="72"/>
      <c r="DVC43" s="72"/>
      <c r="DVD43" s="72"/>
      <c r="DVE43" s="72"/>
      <c r="DVF43" s="72"/>
      <c r="DVG43" s="72"/>
      <c r="DVH43" s="72"/>
      <c r="DVI43" s="72"/>
      <c r="DVJ43" s="72"/>
      <c r="DVK43" s="72"/>
      <c r="DVL43" s="72"/>
      <c r="DVM43" s="72"/>
      <c r="DVN43" s="72"/>
      <c r="DVO43" s="72"/>
      <c r="DVP43" s="72"/>
      <c r="DVQ43" s="72"/>
      <c r="DVR43" s="72"/>
      <c r="DVS43" s="72"/>
      <c r="DVT43" s="72"/>
      <c r="DVU43" s="72"/>
      <c r="DVV43" s="72"/>
      <c r="DVW43" s="72"/>
      <c r="DVX43" s="72"/>
      <c r="DVY43" s="72"/>
      <c r="DVZ43" s="72"/>
      <c r="DWA43" s="72"/>
      <c r="DWB43" s="72"/>
      <c r="DWC43" s="72"/>
      <c r="DWD43" s="72"/>
      <c r="DWE43" s="72"/>
      <c r="DWF43" s="72"/>
      <c r="DWG43" s="72"/>
      <c r="DWH43" s="72"/>
      <c r="DWI43" s="72"/>
      <c r="DWJ43" s="72"/>
      <c r="DWK43" s="72"/>
      <c r="DWL43" s="72"/>
      <c r="DWM43" s="72"/>
      <c r="DWN43" s="72"/>
      <c r="DWO43" s="72"/>
      <c r="DWP43" s="72"/>
      <c r="DWQ43" s="72"/>
      <c r="DWR43" s="72"/>
      <c r="DWS43" s="72"/>
      <c r="DWT43" s="72"/>
      <c r="DWU43" s="72"/>
      <c r="DWV43" s="72"/>
      <c r="DWW43" s="72"/>
      <c r="DWX43" s="72"/>
      <c r="DWY43" s="72"/>
      <c r="DWZ43" s="72"/>
      <c r="DXA43" s="72"/>
      <c r="DXB43" s="72"/>
      <c r="DXC43" s="72"/>
      <c r="DXD43" s="72"/>
      <c r="DXE43" s="72"/>
      <c r="DXF43" s="72"/>
      <c r="DXG43" s="72"/>
      <c r="DXH43" s="72"/>
      <c r="DXI43" s="72"/>
      <c r="DXJ43" s="72"/>
      <c r="DXK43" s="72"/>
      <c r="DXL43" s="72"/>
      <c r="DXM43" s="72"/>
      <c r="DXN43" s="72"/>
      <c r="DXO43" s="72"/>
      <c r="DXP43" s="72"/>
      <c r="DXQ43" s="72"/>
      <c r="DXR43" s="72"/>
      <c r="DXS43" s="72"/>
      <c r="DXT43" s="72"/>
      <c r="DXU43" s="72"/>
      <c r="DXV43" s="72"/>
      <c r="DXW43" s="72"/>
      <c r="DXX43" s="72"/>
      <c r="DXY43" s="72"/>
      <c r="DXZ43" s="72"/>
      <c r="DYA43" s="72"/>
      <c r="DYB43" s="72"/>
      <c r="DYC43" s="72"/>
      <c r="DYD43" s="72"/>
      <c r="DYE43" s="72"/>
      <c r="DYF43" s="72"/>
      <c r="DYG43" s="72"/>
      <c r="DYH43" s="72"/>
      <c r="DYI43" s="72"/>
      <c r="DYJ43" s="72"/>
      <c r="DYK43" s="72"/>
      <c r="DYL43" s="72"/>
      <c r="DYM43" s="72"/>
      <c r="DYN43" s="72"/>
      <c r="DYO43" s="72"/>
      <c r="DYP43" s="72"/>
      <c r="DYQ43" s="72"/>
      <c r="DYR43" s="72"/>
      <c r="DYS43" s="72"/>
      <c r="DYT43" s="72"/>
      <c r="DYU43" s="72"/>
      <c r="DYV43" s="72"/>
      <c r="DYW43" s="72"/>
      <c r="DYX43" s="72"/>
      <c r="DYY43" s="72"/>
      <c r="DYZ43" s="72"/>
      <c r="DZA43" s="72"/>
      <c r="DZB43" s="72"/>
      <c r="DZC43" s="72"/>
      <c r="DZD43" s="72"/>
      <c r="DZE43" s="72"/>
      <c r="DZF43" s="72"/>
      <c r="DZG43" s="72"/>
      <c r="DZH43" s="72"/>
      <c r="DZI43" s="72"/>
      <c r="DZJ43" s="72"/>
      <c r="DZK43" s="72"/>
      <c r="DZL43" s="72"/>
      <c r="DZM43" s="72"/>
      <c r="DZN43" s="72"/>
      <c r="DZO43" s="72"/>
      <c r="DZP43" s="72"/>
      <c r="DZQ43" s="72"/>
      <c r="DZR43" s="72"/>
      <c r="DZS43" s="72"/>
      <c r="DZT43" s="72"/>
      <c r="DZU43" s="72"/>
      <c r="DZV43" s="72"/>
      <c r="DZW43" s="72"/>
      <c r="DZX43" s="72"/>
      <c r="DZY43" s="72"/>
      <c r="DZZ43" s="72"/>
      <c r="EAA43" s="72"/>
      <c r="EAB43" s="72"/>
      <c r="EAC43" s="72"/>
      <c r="EAD43" s="72"/>
      <c r="EAE43" s="72"/>
      <c r="EAF43" s="72"/>
      <c r="EAG43" s="72"/>
      <c r="EAH43" s="72"/>
      <c r="EAI43" s="72"/>
      <c r="EAJ43" s="72"/>
      <c r="EAK43" s="72"/>
      <c r="EAL43" s="72"/>
      <c r="EAM43" s="72"/>
      <c r="EAN43" s="72"/>
      <c r="EAO43" s="72"/>
      <c r="EAP43" s="72"/>
      <c r="EAQ43" s="72"/>
      <c r="EAR43" s="72"/>
      <c r="EAS43" s="72"/>
      <c r="EAT43" s="72"/>
      <c r="EAU43" s="72"/>
      <c r="EAV43" s="72"/>
      <c r="EAW43" s="72"/>
      <c r="EAX43" s="72"/>
      <c r="EAY43" s="72"/>
      <c r="EAZ43" s="72"/>
      <c r="EBA43" s="72"/>
      <c r="EBB43" s="72"/>
      <c r="EBC43" s="72"/>
      <c r="EBD43" s="72"/>
      <c r="EBE43" s="72"/>
      <c r="EBF43" s="72"/>
      <c r="EBG43" s="72"/>
      <c r="EBH43" s="72"/>
      <c r="EBI43" s="72"/>
      <c r="EBJ43" s="72"/>
      <c r="EBK43" s="72"/>
      <c r="EBL43" s="72"/>
      <c r="EBM43" s="72"/>
      <c r="EBN43" s="72"/>
      <c r="EBO43" s="72"/>
      <c r="EBP43" s="72"/>
      <c r="EBQ43" s="72"/>
      <c r="EBR43" s="72"/>
      <c r="EBS43" s="72"/>
      <c r="EBT43" s="72"/>
      <c r="EBU43" s="72"/>
      <c r="EBV43" s="72"/>
      <c r="EBW43" s="72"/>
      <c r="EBX43" s="72"/>
      <c r="EBY43" s="72"/>
      <c r="EBZ43" s="72"/>
      <c r="ECA43" s="72"/>
      <c r="ECB43" s="72"/>
      <c r="ECC43" s="72"/>
      <c r="ECD43" s="72"/>
      <c r="ECE43" s="72"/>
      <c r="ECF43" s="72"/>
      <c r="ECG43" s="72"/>
      <c r="ECH43" s="72"/>
      <c r="ECI43" s="72"/>
      <c r="ECJ43" s="72"/>
      <c r="ECK43" s="72"/>
      <c r="ECL43" s="72"/>
      <c r="ECM43" s="72"/>
      <c r="ECN43" s="72"/>
      <c r="ECO43" s="72"/>
      <c r="ECP43" s="72"/>
      <c r="ECQ43" s="72"/>
      <c r="ECR43" s="72"/>
      <c r="ECS43" s="72"/>
      <c r="ECT43" s="72"/>
      <c r="ECU43" s="72"/>
      <c r="ECV43" s="72"/>
      <c r="ECW43" s="72"/>
      <c r="ECX43" s="72"/>
      <c r="ECY43" s="72"/>
      <c r="ECZ43" s="72"/>
      <c r="EDA43" s="72"/>
      <c r="EDB43" s="72"/>
      <c r="EDC43" s="72"/>
      <c r="EDD43" s="72"/>
      <c r="EDE43" s="72"/>
      <c r="EDF43" s="72"/>
      <c r="EDG43" s="72"/>
      <c r="EDH43" s="72"/>
      <c r="EDI43" s="72"/>
      <c r="EDJ43" s="72"/>
      <c r="EDK43" s="72"/>
      <c r="EDL43" s="72"/>
      <c r="EDM43" s="72"/>
      <c r="EDN43" s="72"/>
      <c r="EDO43" s="72"/>
      <c r="EDP43" s="72"/>
      <c r="EDQ43" s="72"/>
      <c r="EDR43" s="72"/>
      <c r="EDS43" s="72"/>
      <c r="EDT43" s="72"/>
      <c r="EDU43" s="72"/>
      <c r="EDV43" s="72"/>
      <c r="EDW43" s="72"/>
      <c r="EDX43" s="72"/>
      <c r="EDY43" s="72"/>
      <c r="EDZ43" s="72"/>
      <c r="EEA43" s="72"/>
      <c r="EEB43" s="72"/>
      <c r="EEC43" s="72"/>
      <c r="EED43" s="72"/>
      <c r="EEE43" s="72"/>
      <c r="EEF43" s="72"/>
      <c r="EEG43" s="72"/>
      <c r="EEH43" s="72"/>
      <c r="EEI43" s="72"/>
      <c r="EEJ43" s="72"/>
      <c r="EEK43" s="72"/>
      <c r="EEL43" s="72"/>
      <c r="EEM43" s="72"/>
      <c r="EEN43" s="72"/>
      <c r="EEO43" s="72"/>
      <c r="EEP43" s="72"/>
      <c r="EEQ43" s="72"/>
      <c r="EER43" s="72"/>
      <c r="EES43" s="72"/>
      <c r="EET43" s="72"/>
      <c r="EEU43" s="72"/>
      <c r="EEV43" s="72"/>
      <c r="EEW43" s="72"/>
      <c r="EEX43" s="72"/>
      <c r="EEY43" s="72"/>
      <c r="EEZ43" s="72"/>
      <c r="EFA43" s="72"/>
      <c r="EFB43" s="72"/>
      <c r="EFC43" s="72"/>
      <c r="EFD43" s="72"/>
      <c r="EFE43" s="72"/>
      <c r="EFF43" s="72"/>
      <c r="EFG43" s="72"/>
      <c r="EFH43" s="72"/>
      <c r="EFI43" s="72"/>
      <c r="EFJ43" s="72"/>
      <c r="EFK43" s="72"/>
      <c r="EFL43" s="72"/>
      <c r="EFM43" s="72"/>
      <c r="EFN43" s="72"/>
      <c r="EFO43" s="72"/>
      <c r="EFP43" s="72"/>
      <c r="EFQ43" s="72"/>
      <c r="EFR43" s="72"/>
      <c r="EFS43" s="72"/>
      <c r="EFT43" s="72"/>
      <c r="EFU43" s="72"/>
      <c r="EFV43" s="72"/>
      <c r="EFW43" s="72"/>
      <c r="EFX43" s="72"/>
      <c r="EFY43" s="72"/>
      <c r="EFZ43" s="72"/>
      <c r="EGA43" s="72"/>
      <c r="EGB43" s="72"/>
      <c r="EGC43" s="72"/>
      <c r="EGD43" s="72"/>
      <c r="EGE43" s="72"/>
      <c r="EGF43" s="72"/>
      <c r="EGG43" s="72"/>
      <c r="EGH43" s="72"/>
      <c r="EGI43" s="72"/>
      <c r="EGJ43" s="72"/>
      <c r="EGK43" s="72"/>
      <c r="EGL43" s="72"/>
      <c r="EGM43" s="72"/>
      <c r="EGN43" s="72"/>
      <c r="EGO43" s="72"/>
      <c r="EGP43" s="72"/>
      <c r="EGQ43" s="72"/>
      <c r="EGR43" s="72"/>
      <c r="EGS43" s="72"/>
      <c r="EGT43" s="72"/>
      <c r="EGU43" s="72"/>
      <c r="EGV43" s="72"/>
      <c r="EGW43" s="72"/>
      <c r="EGX43" s="72"/>
      <c r="EGY43" s="72"/>
      <c r="EGZ43" s="72"/>
      <c r="EHA43" s="72"/>
      <c r="EHB43" s="72"/>
      <c r="EHC43" s="72"/>
      <c r="EHD43" s="72"/>
      <c r="EHE43" s="72"/>
      <c r="EHF43" s="72"/>
      <c r="EHG43" s="72"/>
      <c r="EHH43" s="72"/>
      <c r="EHI43" s="72"/>
      <c r="EHJ43" s="72"/>
      <c r="EHK43" s="72"/>
      <c r="EHL43" s="72"/>
      <c r="EHM43" s="72"/>
      <c r="EHN43" s="72"/>
      <c r="EHO43" s="72"/>
      <c r="EHP43" s="72"/>
      <c r="EHQ43" s="72"/>
      <c r="EHR43" s="72"/>
      <c r="EHS43" s="72"/>
      <c r="EHT43" s="72"/>
      <c r="EHU43" s="72"/>
      <c r="EHV43" s="72"/>
      <c r="EHW43" s="72"/>
      <c r="EHX43" s="72"/>
      <c r="EHY43" s="72"/>
      <c r="EHZ43" s="72"/>
      <c r="EIA43" s="72"/>
      <c r="EIB43" s="72"/>
      <c r="EIC43" s="72"/>
      <c r="EID43" s="72"/>
      <c r="EIE43" s="72"/>
      <c r="EIF43" s="72"/>
      <c r="EIG43" s="72"/>
      <c r="EIH43" s="72"/>
      <c r="EII43" s="72"/>
      <c r="EIJ43" s="72"/>
      <c r="EIK43" s="72"/>
      <c r="EIL43" s="72"/>
      <c r="EIM43" s="72"/>
      <c r="EIN43" s="72"/>
      <c r="EIO43" s="72"/>
      <c r="EIP43" s="72"/>
      <c r="EIQ43" s="72"/>
      <c r="EIR43" s="72"/>
      <c r="EIS43" s="72"/>
      <c r="EIT43" s="72"/>
      <c r="EIU43" s="72"/>
      <c r="EIV43" s="72"/>
      <c r="EIW43" s="72"/>
      <c r="EIX43" s="72"/>
      <c r="EIY43" s="72"/>
      <c r="EIZ43" s="72"/>
      <c r="EJA43" s="72"/>
      <c r="EJB43" s="72"/>
      <c r="EJC43" s="72"/>
      <c r="EJD43" s="72"/>
      <c r="EJE43" s="72"/>
      <c r="EJF43" s="72"/>
      <c r="EJG43" s="72"/>
      <c r="EJH43" s="72"/>
      <c r="EJI43" s="72"/>
      <c r="EJJ43" s="72"/>
      <c r="EJK43" s="72"/>
      <c r="EJL43" s="72"/>
      <c r="EJM43" s="72"/>
      <c r="EJN43" s="72"/>
      <c r="EJO43" s="72"/>
      <c r="EJP43" s="72"/>
      <c r="EJQ43" s="72"/>
      <c r="EJR43" s="72"/>
      <c r="EJS43" s="72"/>
      <c r="EJT43" s="72"/>
      <c r="EJU43" s="72"/>
      <c r="EJV43" s="72"/>
      <c r="EJW43" s="72"/>
      <c r="EJX43" s="72"/>
      <c r="EJY43" s="72"/>
      <c r="EJZ43" s="72"/>
      <c r="EKA43" s="72"/>
      <c r="EKB43" s="72"/>
      <c r="EKC43" s="72"/>
      <c r="EKD43" s="72"/>
      <c r="EKE43" s="72"/>
      <c r="EKF43" s="72"/>
      <c r="EKG43" s="72"/>
      <c r="EKH43" s="72"/>
      <c r="EKI43" s="72"/>
      <c r="EKJ43" s="72"/>
      <c r="EKK43" s="72"/>
      <c r="EKL43" s="72"/>
      <c r="EKM43" s="72"/>
      <c r="EKN43" s="72"/>
      <c r="EKO43" s="72"/>
      <c r="EKP43" s="72"/>
      <c r="EKQ43" s="72"/>
      <c r="EKR43" s="72"/>
      <c r="EKS43" s="72"/>
      <c r="EKT43" s="72"/>
      <c r="EKU43" s="72"/>
      <c r="EKV43" s="72"/>
      <c r="EKW43" s="72"/>
      <c r="EKX43" s="72"/>
      <c r="EKY43" s="72"/>
      <c r="EKZ43" s="72"/>
      <c r="ELA43" s="72"/>
      <c r="ELB43" s="72"/>
      <c r="ELC43" s="72"/>
      <c r="ELD43" s="72"/>
      <c r="ELE43" s="72"/>
      <c r="ELF43" s="72"/>
      <c r="ELG43" s="72"/>
      <c r="ELH43" s="72"/>
      <c r="ELI43" s="72"/>
      <c r="ELJ43" s="72"/>
      <c r="ELK43" s="72"/>
      <c r="ELL43" s="72"/>
      <c r="ELM43" s="72"/>
      <c r="ELN43" s="72"/>
      <c r="ELO43" s="72"/>
      <c r="ELP43" s="72"/>
      <c r="ELQ43" s="72"/>
      <c r="ELR43" s="72"/>
      <c r="ELS43" s="72"/>
      <c r="ELT43" s="72"/>
      <c r="ELU43" s="72"/>
      <c r="ELV43" s="72"/>
      <c r="ELW43" s="72"/>
      <c r="ELX43" s="72"/>
      <c r="ELY43" s="72"/>
      <c r="ELZ43" s="72"/>
      <c r="EMA43" s="72"/>
      <c r="EMB43" s="72"/>
      <c r="EMC43" s="72"/>
      <c r="EMD43" s="72"/>
      <c r="EME43" s="72"/>
      <c r="EMF43" s="72"/>
      <c r="EMG43" s="72"/>
      <c r="EMH43" s="72"/>
      <c r="EMI43" s="72"/>
      <c r="EMJ43" s="72"/>
      <c r="EMK43" s="72"/>
      <c r="EML43" s="72"/>
      <c r="EMM43" s="72"/>
      <c r="EMN43" s="72"/>
      <c r="EMO43" s="72"/>
      <c r="EMP43" s="72"/>
      <c r="EMQ43" s="72"/>
      <c r="EMR43" s="72"/>
      <c r="EMS43" s="72"/>
      <c r="EMT43" s="72"/>
      <c r="EMU43" s="72"/>
      <c r="EMV43" s="72"/>
      <c r="EMW43" s="72"/>
      <c r="EMX43" s="72"/>
      <c r="EMY43" s="72"/>
      <c r="EMZ43" s="72"/>
      <c r="ENA43" s="72"/>
      <c r="ENB43" s="72"/>
      <c r="ENC43" s="72"/>
      <c r="END43" s="72"/>
      <c r="ENE43" s="72"/>
      <c r="ENF43" s="72"/>
      <c r="ENG43" s="72"/>
      <c r="ENH43" s="72"/>
      <c r="ENI43" s="72"/>
      <c r="ENJ43" s="72"/>
      <c r="ENK43" s="72"/>
      <c r="ENL43" s="72"/>
      <c r="ENM43" s="72"/>
      <c r="ENN43" s="72"/>
      <c r="ENO43" s="72"/>
      <c r="ENP43" s="72"/>
      <c r="ENQ43" s="72"/>
      <c r="ENR43" s="72"/>
      <c r="ENS43" s="72"/>
      <c r="ENT43" s="72"/>
      <c r="ENU43" s="72"/>
      <c r="ENV43" s="72"/>
      <c r="ENW43" s="72"/>
      <c r="ENX43" s="72"/>
      <c r="ENY43" s="72"/>
      <c r="ENZ43" s="72"/>
      <c r="EOA43" s="72"/>
      <c r="EOB43" s="72"/>
      <c r="EOC43" s="72"/>
      <c r="EOD43" s="72"/>
      <c r="EOE43" s="72"/>
      <c r="EOF43" s="72"/>
      <c r="EOG43" s="72"/>
      <c r="EOH43" s="72"/>
      <c r="EOI43" s="72"/>
      <c r="EOJ43" s="72"/>
      <c r="EOK43" s="72"/>
      <c r="EOL43" s="72"/>
      <c r="EOM43" s="72"/>
      <c r="EON43" s="72"/>
      <c r="EOO43" s="72"/>
      <c r="EOP43" s="72"/>
      <c r="EOQ43" s="72"/>
      <c r="EOR43" s="72"/>
      <c r="EOS43" s="72"/>
      <c r="EOT43" s="72"/>
      <c r="EOU43" s="72"/>
      <c r="EOV43" s="72"/>
      <c r="EOW43" s="72"/>
      <c r="EOX43" s="72"/>
      <c r="EOY43" s="72"/>
      <c r="EOZ43" s="72"/>
      <c r="EPA43" s="72"/>
      <c r="EPB43" s="72"/>
      <c r="EPC43" s="72"/>
      <c r="EPD43" s="72"/>
      <c r="EPE43" s="72"/>
      <c r="EPF43" s="72"/>
      <c r="EPG43" s="72"/>
      <c r="EPH43" s="72"/>
      <c r="EPI43" s="72"/>
      <c r="EPJ43" s="72"/>
      <c r="EPK43" s="72"/>
      <c r="EPL43" s="72"/>
      <c r="EPM43" s="72"/>
      <c r="EPN43" s="72"/>
      <c r="EPO43" s="72"/>
      <c r="EPP43" s="72"/>
      <c r="EPQ43" s="72"/>
      <c r="EPR43" s="72"/>
      <c r="EPS43" s="72"/>
      <c r="EPT43" s="72"/>
      <c r="EPU43" s="72"/>
      <c r="EPV43" s="72"/>
      <c r="EPW43" s="72"/>
      <c r="EPX43" s="72"/>
      <c r="EPY43" s="72"/>
      <c r="EPZ43" s="72"/>
      <c r="EQA43" s="72"/>
      <c r="EQB43" s="72"/>
      <c r="EQC43" s="72"/>
      <c r="EQD43" s="72"/>
      <c r="EQE43" s="72"/>
      <c r="EQF43" s="72"/>
      <c r="EQG43" s="72"/>
      <c r="EQH43" s="72"/>
      <c r="EQI43" s="72"/>
      <c r="EQJ43" s="72"/>
      <c r="EQK43" s="72"/>
      <c r="EQL43" s="72"/>
      <c r="EQM43" s="72"/>
      <c r="EQN43" s="72"/>
      <c r="EQO43" s="72"/>
      <c r="EQP43" s="72"/>
      <c r="EQQ43" s="72"/>
      <c r="EQR43" s="72"/>
      <c r="EQS43" s="72"/>
      <c r="EQT43" s="72"/>
      <c r="EQU43" s="72"/>
      <c r="EQV43" s="72"/>
      <c r="EQW43" s="72"/>
      <c r="EQX43" s="72"/>
      <c r="EQY43" s="72"/>
      <c r="EQZ43" s="72"/>
      <c r="ERA43" s="72"/>
      <c r="ERB43" s="72"/>
      <c r="ERC43" s="72"/>
      <c r="ERD43" s="72"/>
      <c r="ERE43" s="72"/>
      <c r="ERF43" s="72"/>
      <c r="ERG43" s="72"/>
      <c r="ERH43" s="72"/>
      <c r="ERI43" s="72"/>
      <c r="ERJ43" s="72"/>
      <c r="ERK43" s="72"/>
      <c r="ERL43" s="72"/>
      <c r="ERM43" s="72"/>
      <c r="ERN43" s="72"/>
      <c r="ERO43" s="72"/>
      <c r="ERP43" s="72"/>
      <c r="ERQ43" s="72"/>
      <c r="ERR43" s="72"/>
      <c r="ERS43" s="72"/>
      <c r="ERT43" s="72"/>
      <c r="ERU43" s="72"/>
      <c r="ERV43" s="72"/>
      <c r="ERW43" s="72"/>
      <c r="ERX43" s="72"/>
      <c r="ERY43" s="72"/>
      <c r="ERZ43" s="72"/>
      <c r="ESA43" s="72"/>
      <c r="ESB43" s="72"/>
      <c r="ESC43" s="72"/>
      <c r="ESD43" s="72"/>
      <c r="ESE43" s="72"/>
      <c r="ESF43" s="72"/>
      <c r="ESG43" s="72"/>
      <c r="ESH43" s="72"/>
      <c r="ESI43" s="72"/>
      <c r="ESJ43" s="72"/>
      <c r="ESK43" s="72"/>
      <c r="ESL43" s="72"/>
      <c r="ESM43" s="72"/>
      <c r="ESN43" s="72"/>
      <c r="ESO43" s="72"/>
      <c r="ESP43" s="72"/>
      <c r="ESQ43" s="72"/>
      <c r="ESR43" s="72"/>
      <c r="ESS43" s="72"/>
      <c r="EST43" s="72"/>
      <c r="ESU43" s="72"/>
      <c r="ESV43" s="72"/>
      <c r="ESW43" s="72"/>
      <c r="ESX43" s="72"/>
      <c r="ESY43" s="72"/>
      <c r="ESZ43" s="72"/>
      <c r="ETA43" s="72"/>
      <c r="ETB43" s="72"/>
      <c r="ETC43" s="72"/>
      <c r="ETD43" s="72"/>
      <c r="ETE43" s="72"/>
      <c r="ETF43" s="72"/>
      <c r="ETG43" s="72"/>
      <c r="ETH43" s="72"/>
      <c r="ETI43" s="72"/>
      <c r="ETJ43" s="72"/>
      <c r="ETK43" s="72"/>
      <c r="ETL43" s="72"/>
      <c r="ETM43" s="72"/>
      <c r="ETN43" s="72"/>
      <c r="ETO43" s="72"/>
      <c r="ETP43" s="72"/>
      <c r="ETQ43" s="72"/>
      <c r="ETR43" s="72"/>
      <c r="ETS43" s="72"/>
      <c r="ETT43" s="72"/>
      <c r="ETU43" s="72"/>
      <c r="ETV43" s="72"/>
      <c r="ETW43" s="72"/>
      <c r="ETX43" s="72"/>
      <c r="ETY43" s="72"/>
      <c r="ETZ43" s="72"/>
      <c r="EUA43" s="72"/>
      <c r="EUB43" s="72"/>
      <c r="EUC43" s="72"/>
      <c r="EUD43" s="72"/>
      <c r="EUE43" s="72"/>
      <c r="EUF43" s="72"/>
      <c r="EUG43" s="72"/>
      <c r="EUH43" s="72"/>
      <c r="EUI43" s="72"/>
      <c r="EUJ43" s="72"/>
      <c r="EUK43" s="72"/>
      <c r="EUL43" s="72"/>
      <c r="EUM43" s="72"/>
      <c r="EUN43" s="72"/>
      <c r="EUO43" s="72"/>
      <c r="EUP43" s="72"/>
      <c r="EUQ43" s="72"/>
      <c r="EUR43" s="72"/>
      <c r="EUS43" s="72"/>
      <c r="EUT43" s="72"/>
      <c r="EUU43" s="72"/>
      <c r="EUV43" s="72"/>
      <c r="EUW43" s="72"/>
      <c r="EUX43" s="72"/>
      <c r="EUY43" s="72"/>
      <c r="EUZ43" s="72"/>
      <c r="EVA43" s="72"/>
      <c r="EVB43" s="72"/>
      <c r="EVC43" s="72"/>
      <c r="EVD43" s="72"/>
      <c r="EVE43" s="72"/>
      <c r="EVF43" s="72"/>
      <c r="EVG43" s="72"/>
      <c r="EVH43" s="72"/>
      <c r="EVI43" s="72"/>
      <c r="EVJ43" s="72"/>
      <c r="EVK43" s="72"/>
      <c r="EVL43" s="72"/>
      <c r="EVM43" s="72"/>
      <c r="EVN43" s="72"/>
      <c r="EVO43" s="72"/>
      <c r="EVP43" s="72"/>
      <c r="EVQ43" s="72"/>
      <c r="EVR43" s="72"/>
      <c r="EVS43" s="72"/>
      <c r="EVT43" s="72"/>
      <c r="EVU43" s="72"/>
      <c r="EVV43" s="72"/>
      <c r="EVW43" s="72"/>
      <c r="EVX43" s="72"/>
      <c r="EVY43" s="72"/>
      <c r="EVZ43" s="72"/>
      <c r="EWA43" s="72"/>
      <c r="EWB43" s="72"/>
      <c r="EWC43" s="72"/>
      <c r="EWD43" s="72"/>
      <c r="EWE43" s="72"/>
      <c r="EWF43" s="72"/>
      <c r="EWG43" s="72"/>
      <c r="EWH43" s="72"/>
      <c r="EWI43" s="72"/>
      <c r="EWJ43" s="72"/>
      <c r="EWK43" s="72"/>
      <c r="EWL43" s="72"/>
      <c r="EWM43" s="72"/>
      <c r="EWN43" s="72"/>
      <c r="EWO43" s="72"/>
      <c r="EWP43" s="72"/>
      <c r="EWQ43" s="72"/>
      <c r="EWR43" s="72"/>
      <c r="EWS43" s="72"/>
      <c r="EWT43" s="72"/>
      <c r="EWU43" s="72"/>
      <c r="EWV43" s="72"/>
      <c r="EWW43" s="72"/>
      <c r="EWX43" s="72"/>
      <c r="EWY43" s="72"/>
      <c r="EWZ43" s="72"/>
      <c r="EXA43" s="72"/>
      <c r="EXB43" s="72"/>
      <c r="EXC43" s="72"/>
      <c r="EXD43" s="72"/>
      <c r="EXE43" s="72"/>
      <c r="EXF43" s="72"/>
      <c r="EXG43" s="72"/>
      <c r="EXH43" s="72"/>
      <c r="EXI43" s="72"/>
      <c r="EXJ43" s="72"/>
      <c r="EXK43" s="72"/>
      <c r="EXL43" s="72"/>
      <c r="EXM43" s="72"/>
      <c r="EXN43" s="72"/>
      <c r="EXO43" s="72"/>
      <c r="EXP43" s="72"/>
      <c r="EXQ43" s="72"/>
      <c r="EXR43" s="72"/>
      <c r="EXS43" s="72"/>
      <c r="EXT43" s="72"/>
      <c r="EXU43" s="72"/>
      <c r="EXV43" s="72"/>
      <c r="EXW43" s="72"/>
      <c r="EXX43" s="72"/>
      <c r="EXY43" s="72"/>
      <c r="EXZ43" s="72"/>
      <c r="EYA43" s="72"/>
      <c r="EYB43" s="72"/>
      <c r="EYC43" s="72"/>
      <c r="EYD43" s="72"/>
      <c r="EYE43" s="72"/>
      <c r="EYF43" s="72"/>
      <c r="EYG43" s="72"/>
      <c r="EYH43" s="72"/>
      <c r="EYI43" s="72"/>
      <c r="EYJ43" s="72"/>
      <c r="EYK43" s="72"/>
      <c r="EYL43" s="72"/>
      <c r="EYM43" s="72"/>
      <c r="EYN43" s="72"/>
      <c r="EYO43" s="72"/>
      <c r="EYP43" s="72"/>
      <c r="EYQ43" s="72"/>
      <c r="EYR43" s="72"/>
      <c r="EYS43" s="72"/>
      <c r="EYT43" s="72"/>
      <c r="EYU43" s="72"/>
      <c r="EYV43" s="72"/>
      <c r="EYW43" s="72"/>
      <c r="EYX43" s="72"/>
      <c r="EYY43" s="72"/>
      <c r="EYZ43" s="72"/>
      <c r="EZA43" s="72"/>
      <c r="EZB43" s="72"/>
      <c r="EZC43" s="72"/>
      <c r="EZD43" s="72"/>
      <c r="EZE43" s="72"/>
      <c r="EZF43" s="72"/>
      <c r="EZG43" s="72"/>
      <c r="EZH43" s="72"/>
      <c r="EZI43" s="72"/>
      <c r="EZJ43" s="72"/>
      <c r="EZK43" s="72"/>
      <c r="EZL43" s="72"/>
      <c r="EZM43" s="72"/>
      <c r="EZN43" s="72"/>
      <c r="EZO43" s="72"/>
      <c r="EZP43" s="72"/>
      <c r="EZQ43" s="72"/>
      <c r="EZR43" s="72"/>
      <c r="EZS43" s="72"/>
      <c r="EZT43" s="72"/>
      <c r="EZU43" s="72"/>
      <c r="EZV43" s="72"/>
      <c r="EZW43" s="72"/>
      <c r="EZX43" s="72"/>
      <c r="EZY43" s="72"/>
      <c r="EZZ43" s="72"/>
      <c r="FAA43" s="72"/>
      <c r="FAB43" s="72"/>
      <c r="FAC43" s="72"/>
      <c r="FAD43" s="72"/>
      <c r="FAE43" s="72"/>
      <c r="FAF43" s="72"/>
      <c r="FAG43" s="72"/>
      <c r="FAH43" s="72"/>
      <c r="FAI43" s="72"/>
      <c r="FAJ43" s="72"/>
      <c r="FAK43" s="72"/>
      <c r="FAL43" s="72"/>
      <c r="FAM43" s="72"/>
      <c r="FAN43" s="72"/>
      <c r="FAO43" s="72"/>
      <c r="FAP43" s="72"/>
      <c r="FAQ43" s="72"/>
      <c r="FAR43" s="72"/>
      <c r="FAS43" s="72"/>
      <c r="FAT43" s="72"/>
      <c r="FAU43" s="72"/>
      <c r="FAV43" s="72"/>
      <c r="FAW43" s="72"/>
      <c r="FAX43" s="72"/>
      <c r="FAY43" s="72"/>
      <c r="FAZ43" s="72"/>
      <c r="FBA43" s="72"/>
      <c r="FBB43" s="72"/>
      <c r="FBC43" s="72"/>
      <c r="FBD43" s="72"/>
      <c r="FBE43" s="72"/>
      <c r="FBF43" s="72"/>
      <c r="FBG43" s="72"/>
      <c r="FBH43" s="72"/>
      <c r="FBI43" s="72"/>
      <c r="FBJ43" s="72"/>
      <c r="FBK43" s="72"/>
      <c r="FBL43" s="72"/>
      <c r="FBM43" s="72"/>
      <c r="FBN43" s="72"/>
      <c r="FBO43" s="72"/>
      <c r="FBP43" s="72"/>
      <c r="FBQ43" s="72"/>
      <c r="FBR43" s="72"/>
      <c r="FBS43" s="72"/>
      <c r="FBT43" s="72"/>
      <c r="FBU43" s="72"/>
      <c r="FBV43" s="72"/>
      <c r="FBW43" s="72"/>
      <c r="FBX43" s="72"/>
      <c r="FBY43" s="72"/>
      <c r="FBZ43" s="72"/>
      <c r="FCA43" s="72"/>
      <c r="FCB43" s="72"/>
      <c r="FCC43" s="72"/>
      <c r="FCD43" s="72"/>
      <c r="FCE43" s="72"/>
      <c r="FCF43" s="72"/>
      <c r="FCG43" s="72"/>
      <c r="FCH43" s="72"/>
      <c r="FCI43" s="72"/>
      <c r="FCJ43" s="72"/>
      <c r="FCK43" s="72"/>
      <c r="FCL43" s="72"/>
      <c r="FCM43" s="72"/>
      <c r="FCN43" s="72"/>
      <c r="FCO43" s="72"/>
      <c r="FCP43" s="72"/>
      <c r="FCQ43" s="72"/>
      <c r="FCR43" s="72"/>
      <c r="FCS43" s="72"/>
      <c r="FCT43" s="72"/>
      <c r="FCU43" s="72"/>
      <c r="FCV43" s="72"/>
      <c r="FCW43" s="72"/>
      <c r="FCX43" s="72"/>
      <c r="FCY43" s="72"/>
      <c r="FCZ43" s="72"/>
      <c r="FDA43" s="72"/>
      <c r="FDB43" s="72"/>
      <c r="FDC43" s="72"/>
      <c r="FDD43" s="72"/>
      <c r="FDE43" s="72"/>
      <c r="FDF43" s="72"/>
      <c r="FDG43" s="72"/>
      <c r="FDH43" s="72"/>
      <c r="FDI43" s="72"/>
      <c r="FDJ43" s="72"/>
      <c r="FDK43" s="72"/>
      <c r="FDL43" s="72"/>
      <c r="FDM43" s="72"/>
      <c r="FDN43" s="72"/>
      <c r="FDO43" s="72"/>
      <c r="FDP43" s="72"/>
      <c r="FDQ43" s="72"/>
      <c r="FDR43" s="72"/>
      <c r="FDS43" s="72"/>
      <c r="FDT43" s="72"/>
      <c r="FDU43" s="72"/>
      <c r="FDV43" s="72"/>
      <c r="FDW43" s="72"/>
      <c r="FDX43" s="72"/>
      <c r="FDY43" s="72"/>
      <c r="FDZ43" s="72"/>
      <c r="FEA43" s="72"/>
      <c r="FEB43" s="72"/>
      <c r="FEC43" s="72"/>
      <c r="FED43" s="72"/>
      <c r="FEE43" s="72"/>
      <c r="FEF43" s="72"/>
      <c r="FEG43" s="72"/>
      <c r="FEH43" s="72"/>
      <c r="FEI43" s="72"/>
      <c r="FEJ43" s="72"/>
      <c r="FEK43" s="72"/>
      <c r="FEL43" s="72"/>
      <c r="FEM43" s="72"/>
      <c r="FEN43" s="72"/>
      <c r="FEO43" s="72"/>
      <c r="FEP43" s="72"/>
      <c r="FEQ43" s="72"/>
      <c r="FER43" s="72"/>
      <c r="FES43" s="72"/>
      <c r="FET43" s="72"/>
      <c r="FEU43" s="72"/>
      <c r="FEV43" s="72"/>
      <c r="FEW43" s="72"/>
      <c r="FEX43" s="72"/>
      <c r="FEY43" s="72"/>
      <c r="FEZ43" s="72"/>
      <c r="FFA43" s="72"/>
      <c r="FFB43" s="72"/>
      <c r="FFC43" s="72"/>
      <c r="FFD43" s="72"/>
      <c r="FFE43" s="72"/>
      <c r="FFF43" s="72"/>
      <c r="FFG43" s="72"/>
      <c r="FFH43" s="72"/>
      <c r="FFI43" s="72"/>
      <c r="FFJ43" s="72"/>
      <c r="FFK43" s="72"/>
      <c r="FFL43" s="72"/>
      <c r="FFM43" s="72"/>
      <c r="FFN43" s="72"/>
      <c r="FFO43" s="72"/>
      <c r="FFP43" s="72"/>
      <c r="FFQ43" s="72"/>
      <c r="FFR43" s="72"/>
      <c r="FFS43" s="72"/>
      <c r="FFT43" s="72"/>
      <c r="FFU43" s="72"/>
      <c r="FFV43" s="72"/>
      <c r="FFW43" s="72"/>
      <c r="FFX43" s="72"/>
      <c r="FFY43" s="72"/>
      <c r="FFZ43" s="72"/>
      <c r="FGA43" s="72"/>
      <c r="FGB43" s="72"/>
      <c r="FGC43" s="72"/>
      <c r="FGD43" s="72"/>
      <c r="FGE43" s="72"/>
      <c r="FGF43" s="72"/>
      <c r="FGG43" s="72"/>
      <c r="FGH43" s="72"/>
      <c r="FGI43" s="72"/>
      <c r="FGJ43" s="72"/>
      <c r="FGK43" s="72"/>
      <c r="FGL43" s="72"/>
      <c r="FGM43" s="72"/>
      <c r="FGN43" s="72"/>
      <c r="FGO43" s="72"/>
      <c r="FGP43" s="72"/>
      <c r="FGQ43" s="72"/>
      <c r="FGR43" s="72"/>
      <c r="FGS43" s="72"/>
      <c r="FGT43" s="72"/>
      <c r="FGU43" s="72"/>
      <c r="FGV43" s="72"/>
      <c r="FGW43" s="72"/>
      <c r="FGX43" s="72"/>
      <c r="FGY43" s="72"/>
      <c r="FGZ43" s="72"/>
      <c r="FHA43" s="72"/>
      <c r="FHB43" s="72"/>
      <c r="FHC43" s="72"/>
      <c r="FHD43" s="72"/>
      <c r="FHE43" s="72"/>
      <c r="FHF43" s="72"/>
      <c r="FHG43" s="72"/>
      <c r="FHH43" s="72"/>
      <c r="FHI43" s="72"/>
      <c r="FHJ43" s="72"/>
      <c r="FHK43" s="72"/>
      <c r="FHL43" s="72"/>
      <c r="FHM43" s="72"/>
      <c r="FHN43" s="72"/>
      <c r="FHO43" s="72"/>
      <c r="FHP43" s="72"/>
      <c r="FHQ43" s="72"/>
      <c r="FHR43" s="72"/>
      <c r="FHS43" s="72"/>
      <c r="FHT43" s="72"/>
      <c r="FHU43" s="72"/>
      <c r="FHV43" s="72"/>
      <c r="FHW43" s="72"/>
      <c r="FHX43" s="72"/>
      <c r="FHY43" s="72"/>
      <c r="FHZ43" s="72"/>
      <c r="FIA43" s="72"/>
      <c r="FIB43" s="72"/>
      <c r="FIC43" s="72"/>
      <c r="FID43" s="72"/>
      <c r="FIE43" s="72"/>
      <c r="FIF43" s="72"/>
      <c r="FIG43" s="72"/>
      <c r="FIH43" s="72"/>
      <c r="FII43" s="72"/>
      <c r="FIJ43" s="72"/>
      <c r="FIK43" s="72"/>
      <c r="FIL43" s="72"/>
      <c r="FIM43" s="72"/>
      <c r="FIN43" s="72"/>
      <c r="FIO43" s="72"/>
      <c r="FIP43" s="72"/>
      <c r="FIQ43" s="72"/>
      <c r="FIR43" s="72"/>
      <c r="FIS43" s="72"/>
      <c r="FIT43" s="72"/>
      <c r="FIU43" s="72"/>
      <c r="FIV43" s="72"/>
      <c r="FIW43" s="72"/>
      <c r="FIX43" s="72"/>
      <c r="FIY43" s="72"/>
      <c r="FIZ43" s="72"/>
      <c r="FJA43" s="72"/>
      <c r="FJB43" s="72"/>
      <c r="FJC43" s="72"/>
      <c r="FJD43" s="72"/>
      <c r="FJE43" s="72"/>
      <c r="FJF43" s="72"/>
      <c r="FJG43" s="72"/>
      <c r="FJH43" s="72"/>
      <c r="FJI43" s="72"/>
      <c r="FJJ43" s="72"/>
      <c r="FJK43" s="72"/>
      <c r="FJL43" s="72"/>
      <c r="FJM43" s="72"/>
      <c r="FJN43" s="72"/>
      <c r="FJO43" s="72"/>
      <c r="FJP43" s="72"/>
      <c r="FJQ43" s="72"/>
      <c r="FJR43" s="72"/>
      <c r="FJS43" s="72"/>
      <c r="FJT43" s="72"/>
      <c r="FJU43" s="72"/>
      <c r="FJV43" s="72"/>
      <c r="FJW43" s="72"/>
      <c r="FJX43" s="72"/>
      <c r="FJY43" s="72"/>
      <c r="FJZ43" s="72"/>
      <c r="FKA43" s="72"/>
      <c r="FKB43" s="72"/>
      <c r="FKC43" s="72"/>
      <c r="FKD43" s="72"/>
      <c r="FKE43" s="72"/>
      <c r="FKF43" s="72"/>
      <c r="FKG43" s="72"/>
      <c r="FKH43" s="72"/>
      <c r="FKI43" s="72"/>
      <c r="FKJ43" s="72"/>
      <c r="FKK43" s="72"/>
      <c r="FKL43" s="72"/>
      <c r="FKM43" s="72"/>
      <c r="FKN43" s="72"/>
      <c r="FKO43" s="72"/>
      <c r="FKP43" s="72"/>
      <c r="FKQ43" s="72"/>
      <c r="FKR43" s="72"/>
      <c r="FKS43" s="72"/>
      <c r="FKT43" s="72"/>
      <c r="FKU43" s="72"/>
      <c r="FKV43" s="72"/>
      <c r="FKW43" s="72"/>
      <c r="FKX43" s="72"/>
      <c r="FKY43" s="72"/>
      <c r="FKZ43" s="72"/>
      <c r="FLA43" s="72"/>
      <c r="FLB43" s="72"/>
      <c r="FLC43" s="72"/>
      <c r="FLD43" s="72"/>
      <c r="FLE43" s="72"/>
      <c r="FLF43" s="72"/>
      <c r="FLG43" s="72"/>
      <c r="FLH43" s="72"/>
      <c r="FLI43" s="72"/>
      <c r="FLJ43" s="72"/>
      <c r="FLK43" s="72"/>
      <c r="FLL43" s="72"/>
      <c r="FLM43" s="72"/>
      <c r="FLN43" s="72"/>
      <c r="FLO43" s="72"/>
      <c r="FLP43" s="72"/>
      <c r="FLQ43" s="72"/>
      <c r="FLR43" s="72"/>
      <c r="FLS43" s="72"/>
      <c r="FLT43" s="72"/>
      <c r="FLU43" s="72"/>
      <c r="FLV43" s="72"/>
      <c r="FLW43" s="72"/>
      <c r="FLX43" s="72"/>
      <c r="FLY43" s="72"/>
      <c r="FLZ43" s="72"/>
      <c r="FMA43" s="72"/>
      <c r="FMB43" s="72"/>
      <c r="FMC43" s="72"/>
      <c r="FMD43" s="72"/>
      <c r="FME43" s="72"/>
      <c r="FMF43" s="72"/>
      <c r="FMG43" s="72"/>
      <c r="FMH43" s="72"/>
      <c r="FMI43" s="72"/>
      <c r="FMJ43" s="72"/>
      <c r="FMK43" s="72"/>
      <c r="FML43" s="72"/>
      <c r="FMM43" s="72"/>
      <c r="FMN43" s="72"/>
      <c r="FMO43" s="72"/>
      <c r="FMP43" s="72"/>
      <c r="FMQ43" s="72"/>
      <c r="FMR43" s="72"/>
      <c r="FMS43" s="72"/>
      <c r="FMT43" s="72"/>
      <c r="FMU43" s="72"/>
      <c r="FMV43" s="72"/>
      <c r="FMW43" s="72"/>
      <c r="FMX43" s="72"/>
      <c r="FMY43" s="72"/>
      <c r="FMZ43" s="72"/>
      <c r="FNA43" s="72"/>
      <c r="FNB43" s="72"/>
      <c r="FNC43" s="72"/>
      <c r="FND43" s="72"/>
      <c r="FNE43" s="72"/>
      <c r="FNF43" s="72"/>
      <c r="FNG43" s="72"/>
      <c r="FNH43" s="72"/>
      <c r="FNI43" s="72"/>
      <c r="FNJ43" s="72"/>
      <c r="FNK43" s="72"/>
      <c r="FNL43" s="72"/>
      <c r="FNM43" s="72"/>
      <c r="FNN43" s="72"/>
      <c r="FNO43" s="72"/>
      <c r="FNP43" s="72"/>
      <c r="FNQ43" s="72"/>
      <c r="FNR43" s="72"/>
      <c r="FNS43" s="72"/>
      <c r="FNT43" s="72"/>
      <c r="FNU43" s="72"/>
      <c r="FNV43" s="72"/>
      <c r="FNW43" s="72"/>
      <c r="FNX43" s="72"/>
      <c r="FNY43" s="72"/>
      <c r="FNZ43" s="72"/>
      <c r="FOA43" s="72"/>
      <c r="FOB43" s="72"/>
      <c r="FOC43" s="72"/>
      <c r="FOD43" s="72"/>
      <c r="FOE43" s="72"/>
      <c r="FOF43" s="72"/>
      <c r="FOG43" s="72"/>
      <c r="FOH43" s="72"/>
      <c r="FOI43" s="72"/>
      <c r="FOJ43" s="72"/>
      <c r="FOK43" s="72"/>
      <c r="FOL43" s="72"/>
      <c r="FOM43" s="72"/>
      <c r="FON43" s="72"/>
      <c r="FOO43" s="72"/>
      <c r="FOP43" s="72"/>
      <c r="FOQ43" s="72"/>
      <c r="FOR43" s="72"/>
      <c r="FOS43" s="72"/>
      <c r="FOT43" s="72"/>
      <c r="FOU43" s="72"/>
      <c r="FOV43" s="72"/>
      <c r="FOW43" s="72"/>
      <c r="FOX43" s="72"/>
      <c r="FOY43" s="72"/>
      <c r="FOZ43" s="72"/>
      <c r="FPA43" s="72"/>
      <c r="FPB43" s="72"/>
      <c r="FPC43" s="72"/>
      <c r="FPD43" s="72"/>
      <c r="FPE43" s="72"/>
      <c r="FPF43" s="72"/>
      <c r="FPG43" s="72"/>
      <c r="FPH43" s="72"/>
      <c r="FPI43" s="72"/>
      <c r="FPJ43" s="72"/>
      <c r="FPK43" s="72"/>
      <c r="FPL43" s="72"/>
      <c r="FPM43" s="72"/>
      <c r="FPN43" s="72"/>
      <c r="FPO43" s="72"/>
      <c r="FPP43" s="72"/>
      <c r="FPQ43" s="72"/>
      <c r="FPR43" s="72"/>
      <c r="FPS43" s="72"/>
      <c r="FPT43" s="72"/>
      <c r="FPU43" s="72"/>
      <c r="FPV43" s="72"/>
      <c r="FPW43" s="72"/>
      <c r="FPX43" s="72"/>
      <c r="FPY43" s="72"/>
      <c r="FPZ43" s="72"/>
      <c r="FQA43" s="72"/>
      <c r="FQB43" s="72"/>
      <c r="FQC43" s="72"/>
      <c r="FQD43" s="72"/>
      <c r="FQE43" s="72"/>
      <c r="FQF43" s="72"/>
      <c r="FQG43" s="72"/>
      <c r="FQH43" s="72"/>
      <c r="FQI43" s="72"/>
      <c r="FQJ43" s="72"/>
      <c r="FQK43" s="72"/>
      <c r="FQL43" s="72"/>
      <c r="FQM43" s="72"/>
      <c r="FQN43" s="72"/>
      <c r="FQO43" s="72"/>
      <c r="FQP43" s="72"/>
      <c r="FQQ43" s="72"/>
      <c r="FQR43" s="72"/>
      <c r="FQS43" s="72"/>
      <c r="FQT43" s="72"/>
      <c r="FQU43" s="72"/>
      <c r="FQV43" s="72"/>
      <c r="FQW43" s="72"/>
      <c r="FQX43" s="72"/>
      <c r="FQY43" s="72"/>
      <c r="FQZ43" s="72"/>
      <c r="FRA43" s="72"/>
      <c r="FRB43" s="72"/>
      <c r="FRC43" s="72"/>
      <c r="FRD43" s="72"/>
      <c r="FRE43" s="72"/>
      <c r="FRF43" s="72"/>
      <c r="FRG43" s="72"/>
      <c r="FRH43" s="72"/>
      <c r="FRI43" s="72"/>
      <c r="FRJ43" s="72"/>
      <c r="FRK43" s="72"/>
      <c r="FRL43" s="72"/>
      <c r="FRM43" s="72"/>
      <c r="FRN43" s="72"/>
      <c r="FRO43" s="72"/>
      <c r="FRP43" s="72"/>
      <c r="FRQ43" s="72"/>
      <c r="FRR43" s="72"/>
      <c r="FRS43" s="72"/>
      <c r="FRT43" s="72"/>
      <c r="FRU43" s="72"/>
      <c r="FRV43" s="72"/>
      <c r="FRW43" s="72"/>
      <c r="FRX43" s="72"/>
      <c r="FRY43" s="72"/>
      <c r="FRZ43" s="72"/>
      <c r="FSA43" s="72"/>
      <c r="FSB43" s="72"/>
      <c r="FSC43" s="72"/>
      <c r="FSD43" s="72"/>
      <c r="FSE43" s="72"/>
      <c r="FSF43" s="72"/>
      <c r="FSG43" s="72"/>
      <c r="FSH43" s="72"/>
      <c r="FSI43" s="72"/>
      <c r="FSJ43" s="72"/>
      <c r="FSK43" s="72"/>
      <c r="FSL43" s="72"/>
      <c r="FSM43" s="72"/>
      <c r="FSN43" s="72"/>
      <c r="FSO43" s="72"/>
      <c r="FSP43" s="72"/>
      <c r="FSQ43" s="72"/>
      <c r="FSR43" s="72"/>
      <c r="FSS43" s="72"/>
      <c r="FST43" s="72"/>
      <c r="FSU43" s="72"/>
      <c r="FSV43" s="72"/>
      <c r="FSW43" s="72"/>
      <c r="FSX43" s="72"/>
      <c r="FSY43" s="72"/>
      <c r="FSZ43" s="72"/>
      <c r="FTA43" s="72"/>
      <c r="FTB43" s="72"/>
      <c r="FTC43" s="72"/>
      <c r="FTD43" s="72"/>
      <c r="FTE43" s="72"/>
      <c r="FTF43" s="72"/>
      <c r="FTG43" s="72"/>
      <c r="FTH43" s="72"/>
      <c r="FTI43" s="72"/>
      <c r="FTJ43" s="72"/>
      <c r="FTK43" s="72"/>
      <c r="FTL43" s="72"/>
      <c r="FTM43" s="72"/>
      <c r="FTN43" s="72"/>
      <c r="FTO43" s="72"/>
      <c r="FTP43" s="72"/>
      <c r="FTQ43" s="72"/>
      <c r="FTR43" s="72"/>
      <c r="FTS43" s="72"/>
      <c r="FTT43" s="72"/>
      <c r="FTU43" s="72"/>
      <c r="FTV43" s="72"/>
      <c r="FTW43" s="72"/>
      <c r="FTX43" s="72"/>
      <c r="FTY43" s="72"/>
      <c r="FTZ43" s="72"/>
      <c r="FUA43" s="72"/>
      <c r="FUB43" s="72"/>
      <c r="FUC43" s="72"/>
      <c r="FUD43" s="72"/>
      <c r="FUE43" s="72"/>
      <c r="FUF43" s="72"/>
      <c r="FUG43" s="72"/>
      <c r="FUH43" s="72"/>
      <c r="FUI43" s="72"/>
      <c r="FUJ43" s="72"/>
      <c r="FUK43" s="72"/>
      <c r="FUL43" s="72"/>
      <c r="FUM43" s="72"/>
      <c r="FUN43" s="72"/>
      <c r="FUO43" s="72"/>
      <c r="FUP43" s="72"/>
      <c r="FUQ43" s="72"/>
      <c r="FUR43" s="72"/>
      <c r="FUS43" s="72"/>
      <c r="FUT43" s="72"/>
      <c r="FUU43" s="72"/>
      <c r="FUV43" s="72"/>
      <c r="FUW43" s="72"/>
      <c r="FUX43" s="72"/>
      <c r="FUY43" s="72"/>
      <c r="FUZ43" s="72"/>
      <c r="FVA43" s="72"/>
      <c r="FVB43" s="72"/>
      <c r="FVC43" s="72"/>
      <c r="FVD43" s="72"/>
      <c r="FVE43" s="72"/>
      <c r="FVF43" s="72"/>
      <c r="FVG43" s="72"/>
      <c r="FVH43" s="72"/>
      <c r="FVI43" s="72"/>
      <c r="FVJ43" s="72"/>
      <c r="FVK43" s="72"/>
      <c r="FVL43" s="72"/>
      <c r="FVM43" s="72"/>
      <c r="FVN43" s="72"/>
      <c r="FVO43" s="72"/>
      <c r="FVP43" s="72"/>
      <c r="FVQ43" s="72"/>
      <c r="FVR43" s="72"/>
      <c r="FVS43" s="72"/>
      <c r="FVT43" s="72"/>
      <c r="FVU43" s="72"/>
      <c r="FVV43" s="72"/>
      <c r="FVW43" s="72"/>
      <c r="FVX43" s="72"/>
      <c r="FVY43" s="72"/>
      <c r="FVZ43" s="72"/>
      <c r="FWA43" s="72"/>
      <c r="FWB43" s="72"/>
      <c r="FWC43" s="72"/>
      <c r="FWD43" s="72"/>
      <c r="FWE43" s="72"/>
      <c r="FWF43" s="72"/>
      <c r="FWG43" s="72"/>
      <c r="FWH43" s="72"/>
      <c r="FWI43" s="72"/>
      <c r="FWJ43" s="72"/>
      <c r="FWK43" s="72"/>
      <c r="FWL43" s="72"/>
      <c r="FWM43" s="72"/>
      <c r="FWN43" s="72"/>
      <c r="FWO43" s="72"/>
      <c r="FWP43" s="72"/>
      <c r="FWQ43" s="72"/>
      <c r="FWR43" s="72"/>
      <c r="FWS43" s="72"/>
      <c r="FWT43" s="72"/>
      <c r="FWU43" s="72"/>
      <c r="FWV43" s="72"/>
      <c r="FWW43" s="72"/>
      <c r="FWX43" s="72"/>
      <c r="FWY43" s="72"/>
      <c r="FWZ43" s="72"/>
      <c r="FXA43" s="72"/>
      <c r="FXB43" s="72"/>
      <c r="FXC43" s="72"/>
      <c r="FXD43" s="72"/>
      <c r="FXE43" s="72"/>
      <c r="FXF43" s="72"/>
      <c r="FXG43" s="72"/>
      <c r="FXH43" s="72"/>
      <c r="FXI43" s="72"/>
      <c r="FXJ43" s="72"/>
      <c r="FXK43" s="72"/>
      <c r="FXL43" s="72"/>
      <c r="FXM43" s="72"/>
      <c r="FXN43" s="72"/>
      <c r="FXO43" s="72"/>
      <c r="FXP43" s="72"/>
      <c r="FXQ43" s="72"/>
      <c r="FXR43" s="72"/>
      <c r="FXS43" s="72"/>
      <c r="FXT43" s="72"/>
      <c r="FXU43" s="72"/>
      <c r="FXV43" s="72"/>
      <c r="FXW43" s="72"/>
      <c r="FXX43" s="72"/>
      <c r="FXY43" s="72"/>
      <c r="FXZ43" s="72"/>
      <c r="FYA43" s="72"/>
      <c r="FYB43" s="72"/>
      <c r="FYC43" s="72"/>
      <c r="FYD43" s="72"/>
      <c r="FYE43" s="72"/>
      <c r="FYF43" s="72"/>
      <c r="FYG43" s="72"/>
      <c r="FYH43" s="72"/>
      <c r="FYI43" s="72"/>
      <c r="FYJ43" s="72"/>
      <c r="FYK43" s="72"/>
      <c r="FYL43" s="72"/>
      <c r="FYM43" s="72"/>
      <c r="FYN43" s="72"/>
      <c r="FYO43" s="72"/>
      <c r="FYP43" s="72"/>
      <c r="FYQ43" s="72"/>
      <c r="FYR43" s="72"/>
      <c r="FYS43" s="72"/>
      <c r="FYT43" s="72"/>
      <c r="FYU43" s="72"/>
      <c r="FYV43" s="72"/>
      <c r="FYW43" s="72"/>
      <c r="FYX43" s="72"/>
      <c r="FYY43" s="72"/>
      <c r="FYZ43" s="72"/>
      <c r="FZA43" s="72"/>
      <c r="FZB43" s="72"/>
      <c r="FZC43" s="72"/>
      <c r="FZD43" s="72"/>
      <c r="FZE43" s="72"/>
      <c r="FZF43" s="72"/>
      <c r="FZG43" s="72"/>
      <c r="FZH43" s="72"/>
      <c r="FZI43" s="72"/>
      <c r="FZJ43" s="72"/>
      <c r="FZK43" s="72"/>
      <c r="FZL43" s="72"/>
      <c r="FZM43" s="72"/>
      <c r="FZN43" s="72"/>
      <c r="FZO43" s="72"/>
      <c r="FZP43" s="72"/>
      <c r="FZQ43" s="72"/>
      <c r="FZR43" s="72"/>
      <c r="FZS43" s="72"/>
      <c r="FZT43" s="72"/>
      <c r="FZU43" s="72"/>
      <c r="FZV43" s="72"/>
      <c r="FZW43" s="72"/>
      <c r="FZX43" s="72"/>
      <c r="FZY43" s="72"/>
      <c r="FZZ43" s="72"/>
      <c r="GAA43" s="72"/>
      <c r="GAB43" s="72"/>
      <c r="GAC43" s="72"/>
      <c r="GAD43" s="72"/>
      <c r="GAE43" s="72"/>
      <c r="GAF43" s="72"/>
      <c r="GAG43" s="72"/>
      <c r="GAH43" s="72"/>
      <c r="GAI43" s="72"/>
      <c r="GAJ43" s="72"/>
      <c r="GAK43" s="72"/>
      <c r="GAL43" s="72"/>
      <c r="GAM43" s="72"/>
      <c r="GAN43" s="72"/>
      <c r="GAO43" s="72"/>
      <c r="GAP43" s="72"/>
      <c r="GAQ43" s="72"/>
      <c r="GAR43" s="72"/>
      <c r="GAS43" s="72"/>
      <c r="GAT43" s="72"/>
      <c r="GAU43" s="72"/>
      <c r="GAV43" s="72"/>
      <c r="GAW43" s="72"/>
      <c r="GAX43" s="72"/>
      <c r="GAY43" s="72"/>
      <c r="GAZ43" s="72"/>
      <c r="GBA43" s="72"/>
      <c r="GBB43" s="72"/>
      <c r="GBC43" s="72"/>
      <c r="GBD43" s="72"/>
      <c r="GBE43" s="72"/>
      <c r="GBF43" s="72"/>
      <c r="GBG43" s="72"/>
      <c r="GBH43" s="72"/>
      <c r="GBI43" s="72"/>
      <c r="GBJ43" s="72"/>
      <c r="GBK43" s="72"/>
      <c r="GBL43" s="72"/>
      <c r="GBM43" s="72"/>
      <c r="GBN43" s="72"/>
      <c r="GBO43" s="72"/>
      <c r="GBP43" s="72"/>
      <c r="GBQ43" s="72"/>
      <c r="GBR43" s="72"/>
      <c r="GBS43" s="72"/>
      <c r="GBT43" s="72"/>
      <c r="GBU43" s="72"/>
      <c r="GBV43" s="72"/>
      <c r="GBW43" s="72"/>
      <c r="GBX43" s="72"/>
      <c r="GBY43" s="72"/>
      <c r="GBZ43" s="72"/>
      <c r="GCA43" s="72"/>
      <c r="GCB43" s="72"/>
      <c r="GCC43" s="72"/>
      <c r="GCD43" s="72"/>
      <c r="GCE43" s="72"/>
      <c r="GCF43" s="72"/>
      <c r="GCG43" s="72"/>
      <c r="GCH43" s="72"/>
      <c r="GCI43" s="72"/>
      <c r="GCJ43" s="72"/>
      <c r="GCK43" s="72"/>
      <c r="GCL43" s="72"/>
      <c r="GCM43" s="72"/>
      <c r="GCN43" s="72"/>
      <c r="GCO43" s="72"/>
      <c r="GCP43" s="72"/>
      <c r="GCQ43" s="72"/>
      <c r="GCR43" s="72"/>
      <c r="GCS43" s="72"/>
      <c r="GCT43" s="72"/>
      <c r="GCU43" s="72"/>
      <c r="GCV43" s="72"/>
      <c r="GCW43" s="72"/>
      <c r="GCX43" s="72"/>
      <c r="GCY43" s="72"/>
      <c r="GCZ43" s="72"/>
      <c r="GDA43" s="72"/>
      <c r="GDB43" s="72"/>
      <c r="GDC43" s="72"/>
      <c r="GDD43" s="72"/>
      <c r="GDE43" s="72"/>
      <c r="GDF43" s="72"/>
      <c r="GDG43" s="72"/>
      <c r="GDH43" s="72"/>
      <c r="GDI43" s="72"/>
      <c r="GDJ43" s="72"/>
      <c r="GDK43" s="72"/>
      <c r="GDL43" s="72"/>
      <c r="GDM43" s="72"/>
      <c r="GDN43" s="72"/>
      <c r="GDO43" s="72"/>
      <c r="GDP43" s="72"/>
      <c r="GDQ43" s="72"/>
      <c r="GDR43" s="72"/>
      <c r="GDS43" s="72"/>
      <c r="GDT43" s="72"/>
      <c r="GDU43" s="72"/>
      <c r="GDV43" s="72"/>
      <c r="GDW43" s="72"/>
      <c r="GDX43" s="72"/>
      <c r="GDY43" s="72"/>
      <c r="GDZ43" s="72"/>
      <c r="GEA43" s="72"/>
      <c r="GEB43" s="72"/>
      <c r="GEC43" s="72"/>
      <c r="GED43" s="72"/>
      <c r="GEE43" s="72"/>
      <c r="GEF43" s="72"/>
      <c r="GEG43" s="72"/>
      <c r="GEH43" s="72"/>
      <c r="GEI43" s="72"/>
      <c r="GEJ43" s="72"/>
      <c r="GEK43" s="72"/>
      <c r="GEL43" s="72"/>
      <c r="GEM43" s="72"/>
      <c r="GEN43" s="72"/>
      <c r="GEO43" s="72"/>
      <c r="GEP43" s="72"/>
      <c r="GEQ43" s="72"/>
      <c r="GER43" s="72"/>
      <c r="GES43" s="72"/>
      <c r="GET43" s="72"/>
      <c r="GEU43" s="72"/>
      <c r="GEV43" s="72"/>
      <c r="GEW43" s="72"/>
      <c r="GEX43" s="72"/>
      <c r="GEY43" s="72"/>
      <c r="GEZ43" s="72"/>
      <c r="GFA43" s="72"/>
      <c r="GFB43" s="72"/>
      <c r="GFC43" s="72"/>
      <c r="GFD43" s="72"/>
      <c r="GFE43" s="72"/>
      <c r="GFF43" s="72"/>
      <c r="GFG43" s="72"/>
      <c r="GFH43" s="72"/>
      <c r="GFI43" s="72"/>
      <c r="GFJ43" s="72"/>
      <c r="GFK43" s="72"/>
      <c r="GFL43" s="72"/>
      <c r="GFM43" s="72"/>
      <c r="GFN43" s="72"/>
      <c r="GFO43" s="72"/>
      <c r="GFP43" s="72"/>
      <c r="GFQ43" s="72"/>
      <c r="GFR43" s="72"/>
      <c r="GFS43" s="72"/>
      <c r="GFT43" s="72"/>
      <c r="GFU43" s="72"/>
      <c r="GFV43" s="72"/>
      <c r="GFW43" s="72"/>
      <c r="GFX43" s="72"/>
      <c r="GFY43" s="72"/>
      <c r="GFZ43" s="72"/>
      <c r="GGA43" s="72"/>
      <c r="GGB43" s="72"/>
      <c r="GGC43" s="72"/>
      <c r="GGD43" s="72"/>
      <c r="GGE43" s="72"/>
      <c r="GGF43" s="72"/>
      <c r="GGG43" s="72"/>
      <c r="GGH43" s="72"/>
      <c r="GGI43" s="72"/>
      <c r="GGJ43" s="72"/>
      <c r="GGK43" s="72"/>
      <c r="GGL43" s="72"/>
      <c r="GGM43" s="72"/>
      <c r="GGN43" s="72"/>
      <c r="GGO43" s="72"/>
      <c r="GGP43" s="72"/>
      <c r="GGQ43" s="72"/>
      <c r="GGR43" s="72"/>
      <c r="GGS43" s="72"/>
      <c r="GGT43" s="72"/>
      <c r="GGU43" s="72"/>
      <c r="GGV43" s="72"/>
      <c r="GGW43" s="72"/>
      <c r="GGX43" s="72"/>
      <c r="GGY43" s="72"/>
      <c r="GGZ43" s="72"/>
      <c r="GHA43" s="72"/>
      <c r="GHB43" s="72"/>
      <c r="GHC43" s="72"/>
      <c r="GHD43" s="72"/>
      <c r="GHE43" s="72"/>
      <c r="GHF43" s="72"/>
      <c r="GHG43" s="72"/>
      <c r="GHH43" s="72"/>
      <c r="GHI43" s="72"/>
      <c r="GHJ43" s="72"/>
      <c r="GHK43" s="72"/>
      <c r="GHL43" s="72"/>
      <c r="GHM43" s="72"/>
      <c r="GHN43" s="72"/>
      <c r="GHO43" s="72"/>
      <c r="GHP43" s="72"/>
      <c r="GHQ43" s="72"/>
      <c r="GHR43" s="72"/>
      <c r="GHS43" s="72"/>
      <c r="GHT43" s="72"/>
      <c r="GHU43" s="72"/>
      <c r="GHV43" s="72"/>
      <c r="GHW43" s="72"/>
      <c r="GHX43" s="72"/>
      <c r="GHY43" s="72"/>
      <c r="GHZ43" s="72"/>
      <c r="GIA43" s="72"/>
      <c r="GIB43" s="72"/>
      <c r="GIC43" s="72"/>
      <c r="GID43" s="72"/>
      <c r="GIE43" s="72"/>
      <c r="GIF43" s="72"/>
      <c r="GIG43" s="72"/>
      <c r="GIH43" s="72"/>
      <c r="GII43" s="72"/>
      <c r="GIJ43" s="72"/>
      <c r="GIK43" s="72"/>
      <c r="GIL43" s="72"/>
      <c r="GIM43" s="72"/>
      <c r="GIN43" s="72"/>
      <c r="GIO43" s="72"/>
      <c r="GIP43" s="72"/>
      <c r="GIQ43" s="72"/>
      <c r="GIR43" s="72"/>
      <c r="GIS43" s="72"/>
      <c r="GIT43" s="72"/>
      <c r="GIU43" s="72"/>
      <c r="GIV43" s="72"/>
      <c r="GIW43" s="72"/>
      <c r="GIX43" s="72"/>
      <c r="GIY43" s="72"/>
      <c r="GIZ43" s="72"/>
      <c r="GJA43" s="72"/>
      <c r="GJB43" s="72"/>
      <c r="GJC43" s="72"/>
      <c r="GJD43" s="72"/>
      <c r="GJE43" s="72"/>
      <c r="GJF43" s="72"/>
      <c r="GJG43" s="72"/>
      <c r="GJH43" s="72"/>
      <c r="GJI43" s="72"/>
      <c r="GJJ43" s="72"/>
      <c r="GJK43" s="72"/>
      <c r="GJL43" s="72"/>
      <c r="GJM43" s="72"/>
      <c r="GJN43" s="72"/>
      <c r="GJO43" s="72"/>
      <c r="GJP43" s="72"/>
      <c r="GJQ43" s="72"/>
      <c r="GJR43" s="72"/>
      <c r="GJS43" s="72"/>
      <c r="GJT43" s="72"/>
      <c r="GJU43" s="72"/>
      <c r="GJV43" s="72"/>
      <c r="GJW43" s="72"/>
      <c r="GJX43" s="72"/>
      <c r="GJY43" s="72"/>
      <c r="GJZ43" s="72"/>
      <c r="GKA43" s="72"/>
      <c r="GKB43" s="72"/>
      <c r="GKC43" s="72"/>
      <c r="GKD43" s="72"/>
      <c r="GKE43" s="72"/>
      <c r="GKF43" s="72"/>
      <c r="GKG43" s="72"/>
      <c r="GKH43" s="72"/>
      <c r="GKI43" s="72"/>
      <c r="GKJ43" s="72"/>
      <c r="GKK43" s="72"/>
      <c r="GKL43" s="72"/>
      <c r="GKM43" s="72"/>
      <c r="GKN43" s="72"/>
      <c r="GKO43" s="72"/>
      <c r="GKP43" s="72"/>
      <c r="GKQ43" s="72"/>
      <c r="GKR43" s="72"/>
      <c r="GKS43" s="72"/>
      <c r="GKT43" s="72"/>
      <c r="GKU43" s="72"/>
      <c r="GKV43" s="72"/>
      <c r="GKW43" s="72"/>
      <c r="GKX43" s="72"/>
      <c r="GKY43" s="72"/>
      <c r="GKZ43" s="72"/>
      <c r="GLA43" s="72"/>
      <c r="GLB43" s="72"/>
      <c r="GLC43" s="72"/>
      <c r="GLD43" s="72"/>
      <c r="GLE43" s="72"/>
      <c r="GLF43" s="72"/>
      <c r="GLG43" s="72"/>
      <c r="GLH43" s="72"/>
      <c r="GLI43" s="72"/>
      <c r="GLJ43" s="72"/>
      <c r="GLK43" s="72"/>
      <c r="GLL43" s="72"/>
      <c r="GLM43" s="72"/>
      <c r="GLN43" s="72"/>
      <c r="GLO43" s="72"/>
      <c r="GLP43" s="72"/>
      <c r="GLQ43" s="72"/>
      <c r="GLR43" s="72"/>
      <c r="GLS43" s="72"/>
      <c r="GLT43" s="72"/>
      <c r="GLU43" s="72"/>
      <c r="GLV43" s="72"/>
      <c r="GLW43" s="72"/>
      <c r="GLX43" s="72"/>
      <c r="GLY43" s="72"/>
      <c r="GLZ43" s="72"/>
      <c r="GMA43" s="72"/>
      <c r="GMB43" s="72"/>
      <c r="GMC43" s="72"/>
      <c r="GMD43" s="72"/>
      <c r="GME43" s="72"/>
      <c r="GMF43" s="72"/>
      <c r="GMG43" s="72"/>
      <c r="GMH43" s="72"/>
      <c r="GMI43" s="72"/>
      <c r="GMJ43" s="72"/>
      <c r="GMK43" s="72"/>
      <c r="GML43" s="72"/>
      <c r="GMM43" s="72"/>
      <c r="GMN43" s="72"/>
      <c r="GMO43" s="72"/>
      <c r="GMP43" s="72"/>
      <c r="GMQ43" s="72"/>
      <c r="GMR43" s="72"/>
      <c r="GMS43" s="72"/>
      <c r="GMT43" s="72"/>
      <c r="GMU43" s="72"/>
      <c r="GMV43" s="72"/>
      <c r="GMW43" s="72"/>
      <c r="GMX43" s="72"/>
      <c r="GMY43" s="72"/>
      <c r="GMZ43" s="72"/>
      <c r="GNA43" s="72"/>
      <c r="GNB43" s="72"/>
      <c r="GNC43" s="72"/>
      <c r="GND43" s="72"/>
      <c r="GNE43" s="72"/>
      <c r="GNF43" s="72"/>
      <c r="GNG43" s="72"/>
      <c r="GNH43" s="72"/>
      <c r="GNI43" s="72"/>
      <c r="GNJ43" s="72"/>
      <c r="GNK43" s="72"/>
      <c r="GNL43" s="72"/>
      <c r="GNM43" s="72"/>
      <c r="GNN43" s="72"/>
      <c r="GNO43" s="72"/>
      <c r="GNP43" s="72"/>
      <c r="GNQ43" s="72"/>
      <c r="GNR43" s="72"/>
      <c r="GNS43" s="72"/>
      <c r="GNT43" s="72"/>
      <c r="GNU43" s="72"/>
      <c r="GNV43" s="72"/>
      <c r="GNW43" s="72"/>
      <c r="GNX43" s="72"/>
      <c r="GNY43" s="72"/>
      <c r="GNZ43" s="72"/>
      <c r="GOA43" s="72"/>
      <c r="GOB43" s="72"/>
      <c r="GOC43" s="72"/>
      <c r="GOD43" s="72"/>
      <c r="GOE43" s="72"/>
      <c r="GOF43" s="72"/>
      <c r="GOG43" s="72"/>
      <c r="GOH43" s="72"/>
      <c r="GOI43" s="72"/>
      <c r="GOJ43" s="72"/>
      <c r="GOK43" s="72"/>
      <c r="GOL43" s="72"/>
      <c r="GOM43" s="72"/>
      <c r="GON43" s="72"/>
      <c r="GOO43" s="72"/>
      <c r="GOP43" s="72"/>
      <c r="GOQ43" s="72"/>
      <c r="GOR43" s="72"/>
      <c r="GOS43" s="72"/>
      <c r="GOT43" s="72"/>
      <c r="GOU43" s="72"/>
      <c r="GOV43" s="72"/>
      <c r="GOW43" s="72"/>
      <c r="GOX43" s="72"/>
      <c r="GOY43" s="72"/>
      <c r="GOZ43" s="72"/>
      <c r="GPA43" s="72"/>
      <c r="GPB43" s="72"/>
      <c r="GPC43" s="72"/>
      <c r="GPD43" s="72"/>
      <c r="GPE43" s="72"/>
      <c r="GPF43" s="72"/>
      <c r="GPG43" s="72"/>
      <c r="GPH43" s="72"/>
      <c r="GPI43" s="72"/>
      <c r="GPJ43" s="72"/>
      <c r="GPK43" s="72"/>
      <c r="GPL43" s="72"/>
      <c r="GPM43" s="72"/>
      <c r="GPN43" s="72"/>
      <c r="GPO43" s="72"/>
      <c r="GPP43" s="72"/>
      <c r="GPQ43" s="72"/>
      <c r="GPR43" s="72"/>
      <c r="GPS43" s="72"/>
      <c r="GPT43" s="72"/>
      <c r="GPU43" s="72"/>
      <c r="GPV43" s="72"/>
      <c r="GPW43" s="72"/>
      <c r="GPX43" s="72"/>
      <c r="GPY43" s="72"/>
      <c r="GPZ43" s="72"/>
      <c r="GQA43" s="72"/>
      <c r="GQB43" s="72"/>
      <c r="GQC43" s="72"/>
      <c r="GQD43" s="72"/>
      <c r="GQE43" s="72"/>
      <c r="GQF43" s="72"/>
      <c r="GQG43" s="72"/>
      <c r="GQH43" s="72"/>
      <c r="GQI43" s="72"/>
      <c r="GQJ43" s="72"/>
      <c r="GQK43" s="72"/>
      <c r="GQL43" s="72"/>
      <c r="GQM43" s="72"/>
      <c r="GQN43" s="72"/>
      <c r="GQO43" s="72"/>
      <c r="GQP43" s="72"/>
      <c r="GQQ43" s="72"/>
      <c r="GQR43" s="72"/>
      <c r="GQS43" s="72"/>
      <c r="GQT43" s="72"/>
      <c r="GQU43" s="72"/>
      <c r="GQV43" s="72"/>
      <c r="GQW43" s="72"/>
      <c r="GQX43" s="72"/>
      <c r="GQY43" s="72"/>
      <c r="GQZ43" s="72"/>
      <c r="GRA43" s="72"/>
      <c r="GRB43" s="72"/>
      <c r="GRC43" s="72"/>
      <c r="GRD43" s="72"/>
      <c r="GRE43" s="72"/>
      <c r="GRF43" s="72"/>
      <c r="GRG43" s="72"/>
      <c r="GRH43" s="72"/>
      <c r="GRI43" s="72"/>
      <c r="GRJ43" s="72"/>
      <c r="GRK43" s="72"/>
      <c r="GRL43" s="72"/>
      <c r="GRM43" s="72"/>
      <c r="GRN43" s="72"/>
      <c r="GRO43" s="72"/>
      <c r="GRP43" s="72"/>
      <c r="GRQ43" s="72"/>
      <c r="GRR43" s="72"/>
      <c r="GRS43" s="72"/>
      <c r="GRT43" s="72"/>
      <c r="GRU43" s="72"/>
      <c r="GRV43" s="72"/>
      <c r="GRW43" s="72"/>
      <c r="GRX43" s="72"/>
      <c r="GRY43" s="72"/>
      <c r="GRZ43" s="72"/>
      <c r="GSA43" s="72"/>
      <c r="GSB43" s="72"/>
      <c r="GSC43" s="72"/>
      <c r="GSD43" s="72"/>
      <c r="GSE43" s="72"/>
      <c r="GSF43" s="72"/>
      <c r="GSG43" s="72"/>
      <c r="GSH43" s="72"/>
      <c r="GSI43" s="72"/>
      <c r="GSJ43" s="72"/>
      <c r="GSK43" s="72"/>
      <c r="GSL43" s="72"/>
      <c r="GSM43" s="72"/>
      <c r="GSN43" s="72"/>
      <c r="GSO43" s="72"/>
      <c r="GSP43" s="72"/>
      <c r="GSQ43" s="72"/>
      <c r="GSR43" s="72"/>
      <c r="GSS43" s="72"/>
      <c r="GST43" s="72"/>
      <c r="GSU43" s="72"/>
      <c r="GSV43" s="72"/>
      <c r="GSW43" s="72"/>
      <c r="GSX43" s="72"/>
      <c r="GSY43" s="72"/>
      <c r="GSZ43" s="72"/>
      <c r="GTA43" s="72"/>
      <c r="GTB43" s="72"/>
      <c r="GTC43" s="72"/>
      <c r="GTD43" s="72"/>
      <c r="GTE43" s="72"/>
      <c r="GTF43" s="72"/>
      <c r="GTG43" s="72"/>
      <c r="GTH43" s="72"/>
      <c r="GTI43" s="72"/>
      <c r="GTJ43" s="72"/>
      <c r="GTK43" s="72"/>
      <c r="GTL43" s="72"/>
      <c r="GTM43" s="72"/>
      <c r="GTN43" s="72"/>
      <c r="GTO43" s="72"/>
      <c r="GTP43" s="72"/>
      <c r="GTQ43" s="72"/>
      <c r="GTR43" s="72"/>
      <c r="GTS43" s="72"/>
      <c r="GTT43" s="72"/>
      <c r="GTU43" s="72"/>
      <c r="GTV43" s="72"/>
      <c r="GTW43" s="72"/>
      <c r="GTX43" s="72"/>
      <c r="GTY43" s="72"/>
      <c r="GTZ43" s="72"/>
      <c r="GUA43" s="72"/>
      <c r="GUB43" s="72"/>
      <c r="GUC43" s="72"/>
      <c r="GUD43" s="72"/>
      <c r="GUE43" s="72"/>
      <c r="GUF43" s="72"/>
      <c r="GUG43" s="72"/>
      <c r="GUH43" s="72"/>
      <c r="GUI43" s="72"/>
      <c r="GUJ43" s="72"/>
      <c r="GUK43" s="72"/>
      <c r="GUL43" s="72"/>
      <c r="GUM43" s="72"/>
      <c r="GUN43" s="72"/>
      <c r="GUO43" s="72"/>
      <c r="GUP43" s="72"/>
      <c r="GUQ43" s="72"/>
      <c r="GUR43" s="72"/>
      <c r="GUS43" s="72"/>
      <c r="GUT43" s="72"/>
      <c r="GUU43" s="72"/>
      <c r="GUV43" s="72"/>
      <c r="GUW43" s="72"/>
      <c r="GUX43" s="72"/>
      <c r="GUY43" s="72"/>
      <c r="GUZ43" s="72"/>
      <c r="GVA43" s="72"/>
      <c r="GVB43" s="72"/>
      <c r="GVC43" s="72"/>
      <c r="GVD43" s="72"/>
      <c r="GVE43" s="72"/>
      <c r="GVF43" s="72"/>
      <c r="GVG43" s="72"/>
      <c r="GVH43" s="72"/>
      <c r="GVI43" s="72"/>
      <c r="GVJ43" s="72"/>
      <c r="GVK43" s="72"/>
      <c r="GVL43" s="72"/>
      <c r="GVM43" s="72"/>
      <c r="GVN43" s="72"/>
      <c r="GVO43" s="72"/>
      <c r="GVP43" s="72"/>
      <c r="GVQ43" s="72"/>
      <c r="GVR43" s="72"/>
      <c r="GVS43" s="72"/>
      <c r="GVT43" s="72"/>
      <c r="GVU43" s="72"/>
      <c r="GVV43" s="72"/>
      <c r="GVW43" s="72"/>
      <c r="GVX43" s="72"/>
      <c r="GVY43" s="72"/>
      <c r="GVZ43" s="72"/>
      <c r="GWA43" s="72"/>
      <c r="GWB43" s="72"/>
      <c r="GWC43" s="72"/>
      <c r="GWD43" s="72"/>
      <c r="GWE43" s="72"/>
      <c r="GWF43" s="72"/>
      <c r="GWG43" s="72"/>
      <c r="GWH43" s="72"/>
      <c r="GWI43" s="72"/>
      <c r="GWJ43" s="72"/>
      <c r="GWK43" s="72"/>
      <c r="GWL43" s="72"/>
      <c r="GWM43" s="72"/>
      <c r="GWN43" s="72"/>
      <c r="GWO43" s="72"/>
      <c r="GWP43" s="72"/>
      <c r="GWQ43" s="72"/>
      <c r="GWR43" s="72"/>
      <c r="GWS43" s="72"/>
      <c r="GWT43" s="72"/>
      <c r="GWU43" s="72"/>
      <c r="GWV43" s="72"/>
      <c r="GWW43" s="72"/>
      <c r="GWX43" s="72"/>
      <c r="GWY43" s="72"/>
      <c r="GWZ43" s="72"/>
      <c r="GXA43" s="72"/>
      <c r="GXB43" s="72"/>
      <c r="GXC43" s="72"/>
      <c r="GXD43" s="72"/>
      <c r="GXE43" s="72"/>
      <c r="GXF43" s="72"/>
      <c r="GXG43" s="72"/>
      <c r="GXH43" s="72"/>
      <c r="GXI43" s="72"/>
      <c r="GXJ43" s="72"/>
      <c r="GXK43" s="72"/>
      <c r="GXL43" s="72"/>
      <c r="GXM43" s="72"/>
      <c r="GXN43" s="72"/>
      <c r="GXO43" s="72"/>
      <c r="GXP43" s="72"/>
      <c r="GXQ43" s="72"/>
      <c r="GXR43" s="72"/>
      <c r="GXS43" s="72"/>
      <c r="GXT43" s="72"/>
      <c r="GXU43" s="72"/>
      <c r="GXV43" s="72"/>
      <c r="GXW43" s="72"/>
      <c r="GXX43" s="72"/>
      <c r="GXY43" s="72"/>
      <c r="GXZ43" s="72"/>
      <c r="GYA43" s="72"/>
      <c r="GYB43" s="72"/>
      <c r="GYC43" s="72"/>
      <c r="GYD43" s="72"/>
      <c r="GYE43" s="72"/>
      <c r="GYF43" s="72"/>
      <c r="GYG43" s="72"/>
      <c r="GYH43" s="72"/>
      <c r="GYI43" s="72"/>
      <c r="GYJ43" s="72"/>
      <c r="GYK43" s="72"/>
      <c r="GYL43" s="72"/>
      <c r="GYM43" s="72"/>
      <c r="GYN43" s="72"/>
      <c r="GYO43" s="72"/>
      <c r="GYP43" s="72"/>
      <c r="GYQ43" s="72"/>
      <c r="GYR43" s="72"/>
      <c r="GYS43" s="72"/>
      <c r="GYT43" s="72"/>
      <c r="GYU43" s="72"/>
      <c r="GYV43" s="72"/>
      <c r="GYW43" s="72"/>
      <c r="GYX43" s="72"/>
      <c r="GYY43" s="72"/>
      <c r="GYZ43" s="72"/>
      <c r="GZA43" s="72"/>
      <c r="GZB43" s="72"/>
      <c r="GZC43" s="72"/>
      <c r="GZD43" s="72"/>
      <c r="GZE43" s="72"/>
      <c r="GZF43" s="72"/>
      <c r="GZG43" s="72"/>
      <c r="GZH43" s="72"/>
      <c r="GZI43" s="72"/>
      <c r="GZJ43" s="72"/>
      <c r="GZK43" s="72"/>
      <c r="GZL43" s="72"/>
      <c r="GZM43" s="72"/>
      <c r="GZN43" s="72"/>
      <c r="GZO43" s="72"/>
      <c r="GZP43" s="72"/>
      <c r="GZQ43" s="72"/>
      <c r="GZR43" s="72"/>
      <c r="GZS43" s="72"/>
      <c r="GZT43" s="72"/>
      <c r="GZU43" s="72"/>
      <c r="GZV43" s="72"/>
      <c r="GZW43" s="72"/>
      <c r="GZX43" s="72"/>
      <c r="GZY43" s="72"/>
      <c r="GZZ43" s="72"/>
      <c r="HAA43" s="72"/>
      <c r="HAB43" s="72"/>
      <c r="HAC43" s="72"/>
      <c r="HAD43" s="72"/>
      <c r="HAE43" s="72"/>
      <c r="HAF43" s="72"/>
      <c r="HAG43" s="72"/>
      <c r="HAH43" s="72"/>
      <c r="HAI43" s="72"/>
      <c r="HAJ43" s="72"/>
      <c r="HAK43" s="72"/>
      <c r="HAL43" s="72"/>
      <c r="HAM43" s="72"/>
      <c r="HAN43" s="72"/>
      <c r="HAO43" s="72"/>
      <c r="HAP43" s="72"/>
      <c r="HAQ43" s="72"/>
      <c r="HAR43" s="72"/>
      <c r="HAS43" s="72"/>
      <c r="HAT43" s="72"/>
      <c r="HAU43" s="72"/>
      <c r="HAV43" s="72"/>
      <c r="HAW43" s="72"/>
      <c r="HAX43" s="72"/>
      <c r="HAY43" s="72"/>
      <c r="HAZ43" s="72"/>
      <c r="HBA43" s="72"/>
      <c r="HBB43" s="72"/>
      <c r="HBC43" s="72"/>
      <c r="HBD43" s="72"/>
      <c r="HBE43" s="72"/>
      <c r="HBF43" s="72"/>
      <c r="HBG43" s="72"/>
      <c r="HBH43" s="72"/>
      <c r="HBI43" s="72"/>
      <c r="HBJ43" s="72"/>
      <c r="HBK43" s="72"/>
      <c r="HBL43" s="72"/>
      <c r="HBM43" s="72"/>
      <c r="HBN43" s="72"/>
      <c r="HBO43" s="72"/>
      <c r="HBP43" s="72"/>
      <c r="HBQ43" s="72"/>
      <c r="HBR43" s="72"/>
      <c r="HBS43" s="72"/>
      <c r="HBT43" s="72"/>
      <c r="HBU43" s="72"/>
      <c r="HBV43" s="72"/>
      <c r="HBW43" s="72"/>
      <c r="HBX43" s="72"/>
      <c r="HBY43" s="72"/>
      <c r="HBZ43" s="72"/>
      <c r="HCA43" s="72"/>
      <c r="HCB43" s="72"/>
      <c r="HCC43" s="72"/>
      <c r="HCD43" s="72"/>
      <c r="HCE43" s="72"/>
      <c r="HCF43" s="72"/>
      <c r="HCG43" s="72"/>
      <c r="HCH43" s="72"/>
      <c r="HCI43" s="72"/>
      <c r="HCJ43" s="72"/>
      <c r="HCK43" s="72"/>
      <c r="HCL43" s="72"/>
      <c r="HCM43" s="72"/>
      <c r="HCN43" s="72"/>
      <c r="HCO43" s="72"/>
      <c r="HCP43" s="72"/>
      <c r="HCQ43" s="72"/>
      <c r="HCR43" s="72"/>
      <c r="HCS43" s="72"/>
      <c r="HCT43" s="72"/>
      <c r="HCU43" s="72"/>
      <c r="HCV43" s="72"/>
      <c r="HCW43" s="72"/>
      <c r="HCX43" s="72"/>
      <c r="HCY43" s="72"/>
      <c r="HCZ43" s="72"/>
      <c r="HDA43" s="72"/>
      <c r="HDB43" s="72"/>
      <c r="HDC43" s="72"/>
      <c r="HDD43" s="72"/>
      <c r="HDE43" s="72"/>
      <c r="HDF43" s="72"/>
      <c r="HDG43" s="72"/>
      <c r="HDH43" s="72"/>
      <c r="HDI43" s="72"/>
      <c r="HDJ43" s="72"/>
      <c r="HDK43" s="72"/>
      <c r="HDL43" s="72"/>
      <c r="HDM43" s="72"/>
      <c r="HDN43" s="72"/>
      <c r="HDO43" s="72"/>
      <c r="HDP43" s="72"/>
      <c r="HDQ43" s="72"/>
      <c r="HDR43" s="72"/>
      <c r="HDS43" s="72"/>
      <c r="HDT43" s="72"/>
      <c r="HDU43" s="72"/>
      <c r="HDV43" s="72"/>
      <c r="HDW43" s="72"/>
      <c r="HDX43" s="72"/>
      <c r="HDY43" s="72"/>
      <c r="HDZ43" s="72"/>
      <c r="HEA43" s="72"/>
      <c r="HEB43" s="72"/>
      <c r="HEC43" s="72"/>
      <c r="HED43" s="72"/>
      <c r="HEE43" s="72"/>
      <c r="HEF43" s="72"/>
      <c r="HEG43" s="72"/>
      <c r="HEH43" s="72"/>
      <c r="HEI43" s="72"/>
      <c r="HEJ43" s="72"/>
      <c r="HEK43" s="72"/>
      <c r="HEL43" s="72"/>
      <c r="HEM43" s="72"/>
      <c r="HEN43" s="72"/>
      <c r="HEO43" s="72"/>
      <c r="HEP43" s="72"/>
      <c r="HEQ43" s="72"/>
      <c r="HER43" s="72"/>
      <c r="HES43" s="72"/>
      <c r="HET43" s="72"/>
      <c r="HEU43" s="72"/>
      <c r="HEV43" s="72"/>
      <c r="HEW43" s="72"/>
      <c r="HEX43" s="72"/>
      <c r="HEY43" s="72"/>
      <c r="HEZ43" s="72"/>
      <c r="HFA43" s="72"/>
      <c r="HFB43" s="72"/>
      <c r="HFC43" s="72"/>
      <c r="HFD43" s="72"/>
      <c r="HFE43" s="72"/>
      <c r="HFF43" s="72"/>
      <c r="HFG43" s="72"/>
      <c r="HFH43" s="72"/>
      <c r="HFI43" s="72"/>
      <c r="HFJ43" s="72"/>
      <c r="HFK43" s="72"/>
      <c r="HFL43" s="72"/>
      <c r="HFM43" s="72"/>
      <c r="HFN43" s="72"/>
      <c r="HFO43" s="72"/>
      <c r="HFP43" s="72"/>
      <c r="HFQ43" s="72"/>
      <c r="HFR43" s="72"/>
      <c r="HFS43" s="72"/>
      <c r="HFT43" s="72"/>
      <c r="HFU43" s="72"/>
      <c r="HFV43" s="72"/>
      <c r="HFW43" s="72"/>
      <c r="HFX43" s="72"/>
      <c r="HFY43" s="72"/>
      <c r="HFZ43" s="72"/>
      <c r="HGA43" s="72"/>
      <c r="HGB43" s="72"/>
      <c r="HGC43" s="72"/>
      <c r="HGD43" s="72"/>
      <c r="HGE43" s="72"/>
      <c r="HGF43" s="72"/>
      <c r="HGG43" s="72"/>
      <c r="HGH43" s="72"/>
      <c r="HGI43" s="72"/>
      <c r="HGJ43" s="72"/>
      <c r="HGK43" s="72"/>
      <c r="HGL43" s="72"/>
      <c r="HGM43" s="72"/>
      <c r="HGN43" s="72"/>
      <c r="HGO43" s="72"/>
      <c r="HGP43" s="72"/>
      <c r="HGQ43" s="72"/>
      <c r="HGR43" s="72"/>
      <c r="HGS43" s="72"/>
      <c r="HGT43" s="72"/>
      <c r="HGU43" s="72"/>
      <c r="HGV43" s="72"/>
      <c r="HGW43" s="72"/>
      <c r="HGX43" s="72"/>
      <c r="HGY43" s="72"/>
      <c r="HGZ43" s="72"/>
      <c r="HHA43" s="72"/>
      <c r="HHB43" s="72"/>
      <c r="HHC43" s="72"/>
      <c r="HHD43" s="72"/>
      <c r="HHE43" s="72"/>
      <c r="HHF43" s="72"/>
      <c r="HHG43" s="72"/>
      <c r="HHH43" s="72"/>
      <c r="HHI43" s="72"/>
      <c r="HHJ43" s="72"/>
      <c r="HHK43" s="72"/>
      <c r="HHL43" s="72"/>
      <c r="HHM43" s="72"/>
      <c r="HHN43" s="72"/>
      <c r="HHO43" s="72"/>
      <c r="HHP43" s="72"/>
      <c r="HHQ43" s="72"/>
      <c r="HHR43" s="72"/>
      <c r="HHS43" s="72"/>
      <c r="HHT43" s="72"/>
      <c r="HHU43" s="72"/>
      <c r="HHV43" s="72"/>
      <c r="HHW43" s="72"/>
      <c r="HHX43" s="72"/>
      <c r="HHY43" s="72"/>
      <c r="HHZ43" s="72"/>
      <c r="HIA43" s="72"/>
      <c r="HIB43" s="72"/>
      <c r="HIC43" s="72"/>
      <c r="HID43" s="72"/>
      <c r="HIE43" s="72"/>
      <c r="HIF43" s="72"/>
      <c r="HIG43" s="72"/>
      <c r="HIH43" s="72"/>
      <c r="HII43" s="72"/>
      <c r="HIJ43" s="72"/>
      <c r="HIK43" s="72"/>
      <c r="HIL43" s="72"/>
      <c r="HIM43" s="72"/>
      <c r="HIN43" s="72"/>
      <c r="HIO43" s="72"/>
      <c r="HIP43" s="72"/>
      <c r="HIQ43" s="72"/>
      <c r="HIR43" s="72"/>
      <c r="HIS43" s="72"/>
      <c r="HIT43" s="72"/>
      <c r="HIU43" s="72"/>
      <c r="HIV43" s="72"/>
      <c r="HIW43" s="72"/>
      <c r="HIX43" s="72"/>
      <c r="HIY43" s="72"/>
      <c r="HIZ43" s="72"/>
      <c r="HJA43" s="72"/>
      <c r="HJB43" s="72"/>
      <c r="HJC43" s="72"/>
      <c r="HJD43" s="72"/>
      <c r="HJE43" s="72"/>
      <c r="HJF43" s="72"/>
      <c r="HJG43" s="72"/>
      <c r="HJH43" s="72"/>
      <c r="HJI43" s="72"/>
      <c r="HJJ43" s="72"/>
      <c r="HJK43" s="72"/>
      <c r="HJL43" s="72"/>
      <c r="HJM43" s="72"/>
      <c r="HJN43" s="72"/>
      <c r="HJO43" s="72"/>
      <c r="HJP43" s="72"/>
      <c r="HJQ43" s="72"/>
      <c r="HJR43" s="72"/>
      <c r="HJS43" s="72"/>
      <c r="HJT43" s="72"/>
      <c r="HJU43" s="72"/>
      <c r="HJV43" s="72"/>
      <c r="HJW43" s="72"/>
      <c r="HJX43" s="72"/>
      <c r="HJY43" s="72"/>
      <c r="HJZ43" s="72"/>
      <c r="HKA43" s="72"/>
      <c r="HKB43" s="72"/>
      <c r="HKC43" s="72"/>
      <c r="HKD43" s="72"/>
      <c r="HKE43" s="72"/>
      <c r="HKF43" s="72"/>
      <c r="HKG43" s="72"/>
      <c r="HKH43" s="72"/>
      <c r="HKI43" s="72"/>
      <c r="HKJ43" s="72"/>
      <c r="HKK43" s="72"/>
      <c r="HKL43" s="72"/>
      <c r="HKM43" s="72"/>
      <c r="HKN43" s="72"/>
      <c r="HKO43" s="72"/>
      <c r="HKP43" s="72"/>
      <c r="HKQ43" s="72"/>
      <c r="HKR43" s="72"/>
      <c r="HKS43" s="72"/>
      <c r="HKT43" s="72"/>
      <c r="HKU43" s="72"/>
      <c r="HKV43" s="72"/>
      <c r="HKW43" s="72"/>
      <c r="HKX43" s="72"/>
      <c r="HKY43" s="72"/>
      <c r="HKZ43" s="72"/>
      <c r="HLA43" s="72"/>
      <c r="HLB43" s="72"/>
      <c r="HLC43" s="72"/>
      <c r="HLD43" s="72"/>
      <c r="HLE43" s="72"/>
      <c r="HLF43" s="72"/>
      <c r="HLG43" s="72"/>
      <c r="HLH43" s="72"/>
      <c r="HLI43" s="72"/>
      <c r="HLJ43" s="72"/>
      <c r="HLK43" s="72"/>
      <c r="HLL43" s="72"/>
      <c r="HLM43" s="72"/>
      <c r="HLN43" s="72"/>
      <c r="HLO43" s="72"/>
      <c r="HLP43" s="72"/>
      <c r="HLQ43" s="72"/>
      <c r="HLR43" s="72"/>
      <c r="HLS43" s="72"/>
      <c r="HLT43" s="72"/>
      <c r="HLU43" s="72"/>
      <c r="HLV43" s="72"/>
      <c r="HLW43" s="72"/>
      <c r="HLX43" s="72"/>
      <c r="HLY43" s="72"/>
      <c r="HLZ43" s="72"/>
      <c r="HMA43" s="72"/>
      <c r="HMB43" s="72"/>
      <c r="HMC43" s="72"/>
      <c r="HMD43" s="72"/>
      <c r="HME43" s="72"/>
      <c r="HMF43" s="72"/>
      <c r="HMG43" s="72"/>
      <c r="HMH43" s="72"/>
      <c r="HMI43" s="72"/>
      <c r="HMJ43" s="72"/>
      <c r="HMK43" s="72"/>
      <c r="HML43" s="72"/>
      <c r="HMM43" s="72"/>
      <c r="HMN43" s="72"/>
      <c r="HMO43" s="72"/>
      <c r="HMP43" s="72"/>
      <c r="HMQ43" s="72"/>
      <c r="HMR43" s="72"/>
      <c r="HMS43" s="72"/>
      <c r="HMT43" s="72"/>
      <c r="HMU43" s="72"/>
      <c r="HMV43" s="72"/>
      <c r="HMW43" s="72"/>
      <c r="HMX43" s="72"/>
      <c r="HMY43" s="72"/>
      <c r="HMZ43" s="72"/>
      <c r="HNA43" s="72"/>
      <c r="HNB43" s="72"/>
      <c r="HNC43" s="72"/>
      <c r="HND43" s="72"/>
      <c r="HNE43" s="72"/>
      <c r="HNF43" s="72"/>
      <c r="HNG43" s="72"/>
      <c r="HNH43" s="72"/>
      <c r="HNI43" s="72"/>
      <c r="HNJ43" s="72"/>
      <c r="HNK43" s="72"/>
      <c r="HNL43" s="72"/>
      <c r="HNM43" s="72"/>
      <c r="HNN43" s="72"/>
      <c r="HNO43" s="72"/>
      <c r="HNP43" s="72"/>
      <c r="HNQ43" s="72"/>
      <c r="HNR43" s="72"/>
      <c r="HNS43" s="72"/>
      <c r="HNT43" s="72"/>
      <c r="HNU43" s="72"/>
      <c r="HNV43" s="72"/>
      <c r="HNW43" s="72"/>
      <c r="HNX43" s="72"/>
      <c r="HNY43" s="72"/>
      <c r="HNZ43" s="72"/>
      <c r="HOA43" s="72"/>
      <c r="HOB43" s="72"/>
      <c r="HOC43" s="72"/>
      <c r="HOD43" s="72"/>
      <c r="HOE43" s="72"/>
      <c r="HOF43" s="72"/>
      <c r="HOG43" s="72"/>
      <c r="HOH43" s="72"/>
      <c r="HOI43" s="72"/>
      <c r="HOJ43" s="72"/>
      <c r="HOK43" s="72"/>
      <c r="HOL43" s="72"/>
      <c r="HOM43" s="72"/>
      <c r="HON43" s="72"/>
      <c r="HOO43" s="72"/>
      <c r="HOP43" s="72"/>
      <c r="HOQ43" s="72"/>
      <c r="HOR43" s="72"/>
      <c r="HOS43" s="72"/>
      <c r="HOT43" s="72"/>
      <c r="HOU43" s="72"/>
      <c r="HOV43" s="72"/>
      <c r="HOW43" s="72"/>
      <c r="HOX43" s="72"/>
      <c r="HOY43" s="72"/>
      <c r="HOZ43" s="72"/>
      <c r="HPA43" s="72"/>
      <c r="HPB43" s="72"/>
      <c r="HPC43" s="72"/>
      <c r="HPD43" s="72"/>
      <c r="HPE43" s="72"/>
      <c r="HPF43" s="72"/>
      <c r="HPG43" s="72"/>
      <c r="HPH43" s="72"/>
      <c r="HPI43" s="72"/>
      <c r="HPJ43" s="72"/>
      <c r="HPK43" s="72"/>
      <c r="HPL43" s="72"/>
      <c r="HPM43" s="72"/>
      <c r="HPN43" s="72"/>
      <c r="HPO43" s="72"/>
      <c r="HPP43" s="72"/>
      <c r="HPQ43" s="72"/>
      <c r="HPR43" s="72"/>
      <c r="HPS43" s="72"/>
      <c r="HPT43" s="72"/>
      <c r="HPU43" s="72"/>
      <c r="HPV43" s="72"/>
      <c r="HPW43" s="72"/>
      <c r="HPX43" s="72"/>
      <c r="HPY43" s="72"/>
      <c r="HPZ43" s="72"/>
      <c r="HQA43" s="72"/>
      <c r="HQB43" s="72"/>
      <c r="HQC43" s="72"/>
      <c r="HQD43" s="72"/>
      <c r="HQE43" s="72"/>
      <c r="HQF43" s="72"/>
      <c r="HQG43" s="72"/>
      <c r="HQH43" s="72"/>
      <c r="HQI43" s="72"/>
      <c r="HQJ43" s="72"/>
      <c r="HQK43" s="72"/>
      <c r="HQL43" s="72"/>
      <c r="HQM43" s="72"/>
      <c r="HQN43" s="72"/>
      <c r="HQO43" s="72"/>
      <c r="HQP43" s="72"/>
      <c r="HQQ43" s="72"/>
      <c r="HQR43" s="72"/>
      <c r="HQS43" s="72"/>
      <c r="HQT43" s="72"/>
      <c r="HQU43" s="72"/>
      <c r="HQV43" s="72"/>
      <c r="HQW43" s="72"/>
      <c r="HQX43" s="72"/>
      <c r="HQY43" s="72"/>
      <c r="HQZ43" s="72"/>
      <c r="HRA43" s="72"/>
      <c r="HRB43" s="72"/>
      <c r="HRC43" s="72"/>
      <c r="HRD43" s="72"/>
      <c r="HRE43" s="72"/>
      <c r="HRF43" s="72"/>
      <c r="HRG43" s="72"/>
      <c r="HRH43" s="72"/>
      <c r="HRI43" s="72"/>
      <c r="HRJ43" s="72"/>
      <c r="HRK43" s="72"/>
      <c r="HRL43" s="72"/>
      <c r="HRM43" s="72"/>
      <c r="HRN43" s="72"/>
      <c r="HRO43" s="72"/>
      <c r="HRP43" s="72"/>
      <c r="HRQ43" s="72"/>
      <c r="HRR43" s="72"/>
      <c r="HRS43" s="72"/>
      <c r="HRT43" s="72"/>
      <c r="HRU43" s="72"/>
      <c r="HRV43" s="72"/>
      <c r="HRW43" s="72"/>
      <c r="HRX43" s="72"/>
      <c r="HRY43" s="72"/>
      <c r="HRZ43" s="72"/>
      <c r="HSA43" s="72"/>
      <c r="HSB43" s="72"/>
      <c r="HSC43" s="72"/>
      <c r="HSD43" s="72"/>
      <c r="HSE43" s="72"/>
      <c r="HSF43" s="72"/>
      <c r="HSG43" s="72"/>
      <c r="HSH43" s="72"/>
      <c r="HSI43" s="72"/>
      <c r="HSJ43" s="72"/>
      <c r="HSK43" s="72"/>
      <c r="HSL43" s="72"/>
      <c r="HSM43" s="72"/>
      <c r="HSN43" s="72"/>
      <c r="HSO43" s="72"/>
      <c r="HSP43" s="72"/>
      <c r="HSQ43" s="72"/>
      <c r="HSR43" s="72"/>
      <c r="HSS43" s="72"/>
      <c r="HST43" s="72"/>
      <c r="HSU43" s="72"/>
      <c r="HSV43" s="72"/>
      <c r="HSW43" s="72"/>
      <c r="HSX43" s="72"/>
      <c r="HSY43" s="72"/>
      <c r="HSZ43" s="72"/>
      <c r="HTA43" s="72"/>
      <c r="HTB43" s="72"/>
      <c r="HTC43" s="72"/>
      <c r="HTD43" s="72"/>
      <c r="HTE43" s="72"/>
      <c r="HTF43" s="72"/>
      <c r="HTG43" s="72"/>
      <c r="HTH43" s="72"/>
      <c r="HTI43" s="72"/>
      <c r="HTJ43" s="72"/>
      <c r="HTK43" s="72"/>
      <c r="HTL43" s="72"/>
      <c r="HTM43" s="72"/>
      <c r="HTN43" s="72"/>
      <c r="HTO43" s="72"/>
      <c r="HTP43" s="72"/>
      <c r="HTQ43" s="72"/>
      <c r="HTR43" s="72"/>
      <c r="HTS43" s="72"/>
      <c r="HTT43" s="72"/>
      <c r="HTU43" s="72"/>
      <c r="HTV43" s="72"/>
      <c r="HTW43" s="72"/>
      <c r="HTX43" s="72"/>
      <c r="HTY43" s="72"/>
      <c r="HTZ43" s="72"/>
      <c r="HUA43" s="72"/>
      <c r="HUB43" s="72"/>
      <c r="HUC43" s="72"/>
      <c r="HUD43" s="72"/>
      <c r="HUE43" s="72"/>
      <c r="HUF43" s="72"/>
      <c r="HUG43" s="72"/>
      <c r="HUH43" s="72"/>
      <c r="HUI43" s="72"/>
      <c r="HUJ43" s="72"/>
      <c r="HUK43" s="72"/>
      <c r="HUL43" s="72"/>
      <c r="HUM43" s="72"/>
      <c r="HUN43" s="72"/>
      <c r="HUO43" s="72"/>
      <c r="HUP43" s="72"/>
      <c r="HUQ43" s="72"/>
      <c r="HUR43" s="72"/>
      <c r="HUS43" s="72"/>
      <c r="HUT43" s="72"/>
      <c r="HUU43" s="72"/>
      <c r="HUV43" s="72"/>
      <c r="HUW43" s="72"/>
      <c r="HUX43" s="72"/>
      <c r="HUY43" s="72"/>
      <c r="HUZ43" s="72"/>
      <c r="HVA43" s="72"/>
      <c r="HVB43" s="72"/>
      <c r="HVC43" s="72"/>
      <c r="HVD43" s="72"/>
      <c r="HVE43" s="72"/>
      <c r="HVF43" s="72"/>
      <c r="HVG43" s="72"/>
      <c r="HVH43" s="72"/>
      <c r="HVI43" s="72"/>
      <c r="HVJ43" s="72"/>
      <c r="HVK43" s="72"/>
      <c r="HVL43" s="72"/>
      <c r="HVM43" s="72"/>
      <c r="HVN43" s="72"/>
      <c r="HVO43" s="72"/>
      <c r="HVP43" s="72"/>
      <c r="HVQ43" s="72"/>
      <c r="HVR43" s="72"/>
      <c r="HVS43" s="72"/>
      <c r="HVT43" s="72"/>
      <c r="HVU43" s="72"/>
      <c r="HVV43" s="72"/>
      <c r="HVW43" s="72"/>
      <c r="HVX43" s="72"/>
      <c r="HVY43" s="72"/>
      <c r="HVZ43" s="72"/>
      <c r="HWA43" s="72"/>
      <c r="HWB43" s="72"/>
      <c r="HWC43" s="72"/>
      <c r="HWD43" s="72"/>
      <c r="HWE43" s="72"/>
      <c r="HWF43" s="72"/>
      <c r="HWG43" s="72"/>
      <c r="HWH43" s="72"/>
      <c r="HWI43" s="72"/>
      <c r="HWJ43" s="72"/>
      <c r="HWK43" s="72"/>
      <c r="HWL43" s="72"/>
      <c r="HWM43" s="72"/>
      <c r="HWN43" s="72"/>
      <c r="HWO43" s="72"/>
      <c r="HWP43" s="72"/>
      <c r="HWQ43" s="72"/>
      <c r="HWR43" s="72"/>
      <c r="HWS43" s="72"/>
      <c r="HWT43" s="72"/>
      <c r="HWU43" s="72"/>
      <c r="HWV43" s="72"/>
      <c r="HWW43" s="72"/>
      <c r="HWX43" s="72"/>
      <c r="HWY43" s="72"/>
      <c r="HWZ43" s="72"/>
      <c r="HXA43" s="72"/>
      <c r="HXB43" s="72"/>
      <c r="HXC43" s="72"/>
      <c r="HXD43" s="72"/>
      <c r="HXE43" s="72"/>
      <c r="HXF43" s="72"/>
      <c r="HXG43" s="72"/>
      <c r="HXH43" s="72"/>
      <c r="HXI43" s="72"/>
      <c r="HXJ43" s="72"/>
      <c r="HXK43" s="72"/>
      <c r="HXL43" s="72"/>
      <c r="HXM43" s="72"/>
      <c r="HXN43" s="72"/>
      <c r="HXO43" s="72"/>
      <c r="HXP43" s="72"/>
      <c r="HXQ43" s="72"/>
      <c r="HXR43" s="72"/>
      <c r="HXS43" s="72"/>
      <c r="HXT43" s="72"/>
      <c r="HXU43" s="72"/>
      <c r="HXV43" s="72"/>
      <c r="HXW43" s="72"/>
      <c r="HXX43" s="72"/>
      <c r="HXY43" s="72"/>
      <c r="HXZ43" s="72"/>
      <c r="HYA43" s="72"/>
      <c r="HYB43" s="72"/>
      <c r="HYC43" s="72"/>
      <c r="HYD43" s="72"/>
      <c r="HYE43" s="72"/>
      <c r="HYF43" s="72"/>
      <c r="HYG43" s="72"/>
      <c r="HYH43" s="72"/>
      <c r="HYI43" s="72"/>
      <c r="HYJ43" s="72"/>
      <c r="HYK43" s="72"/>
      <c r="HYL43" s="72"/>
      <c r="HYM43" s="72"/>
      <c r="HYN43" s="72"/>
      <c r="HYO43" s="72"/>
      <c r="HYP43" s="72"/>
      <c r="HYQ43" s="72"/>
      <c r="HYR43" s="72"/>
      <c r="HYS43" s="72"/>
      <c r="HYT43" s="72"/>
      <c r="HYU43" s="72"/>
      <c r="HYV43" s="72"/>
      <c r="HYW43" s="72"/>
      <c r="HYX43" s="72"/>
      <c r="HYY43" s="72"/>
      <c r="HYZ43" s="72"/>
      <c r="HZA43" s="72"/>
      <c r="HZB43" s="72"/>
      <c r="HZC43" s="72"/>
      <c r="HZD43" s="72"/>
      <c r="HZE43" s="72"/>
      <c r="HZF43" s="72"/>
      <c r="HZG43" s="72"/>
      <c r="HZH43" s="72"/>
      <c r="HZI43" s="72"/>
      <c r="HZJ43" s="72"/>
      <c r="HZK43" s="72"/>
      <c r="HZL43" s="72"/>
      <c r="HZM43" s="72"/>
      <c r="HZN43" s="72"/>
      <c r="HZO43" s="72"/>
      <c r="HZP43" s="72"/>
      <c r="HZQ43" s="72"/>
      <c r="HZR43" s="72"/>
      <c r="HZS43" s="72"/>
      <c r="HZT43" s="72"/>
      <c r="HZU43" s="72"/>
      <c r="HZV43" s="72"/>
      <c r="HZW43" s="72"/>
      <c r="HZX43" s="72"/>
      <c r="HZY43" s="72"/>
      <c r="HZZ43" s="72"/>
      <c r="IAA43" s="72"/>
      <c r="IAB43" s="72"/>
      <c r="IAC43" s="72"/>
      <c r="IAD43" s="72"/>
      <c r="IAE43" s="72"/>
      <c r="IAF43" s="72"/>
      <c r="IAG43" s="72"/>
      <c r="IAH43" s="72"/>
      <c r="IAI43" s="72"/>
      <c r="IAJ43" s="72"/>
      <c r="IAK43" s="72"/>
      <c r="IAL43" s="72"/>
      <c r="IAM43" s="72"/>
      <c r="IAN43" s="72"/>
      <c r="IAO43" s="72"/>
      <c r="IAP43" s="72"/>
      <c r="IAQ43" s="72"/>
      <c r="IAR43" s="72"/>
      <c r="IAS43" s="72"/>
      <c r="IAT43" s="72"/>
      <c r="IAU43" s="72"/>
      <c r="IAV43" s="72"/>
      <c r="IAW43" s="72"/>
      <c r="IAX43" s="72"/>
      <c r="IAY43" s="72"/>
      <c r="IAZ43" s="72"/>
      <c r="IBA43" s="72"/>
      <c r="IBB43" s="72"/>
      <c r="IBC43" s="72"/>
      <c r="IBD43" s="72"/>
      <c r="IBE43" s="72"/>
      <c r="IBF43" s="72"/>
      <c r="IBG43" s="72"/>
      <c r="IBH43" s="72"/>
      <c r="IBI43" s="72"/>
      <c r="IBJ43" s="72"/>
      <c r="IBK43" s="72"/>
      <c r="IBL43" s="72"/>
      <c r="IBM43" s="72"/>
      <c r="IBN43" s="72"/>
      <c r="IBO43" s="72"/>
      <c r="IBP43" s="72"/>
      <c r="IBQ43" s="72"/>
      <c r="IBR43" s="72"/>
      <c r="IBS43" s="72"/>
      <c r="IBT43" s="72"/>
      <c r="IBU43" s="72"/>
      <c r="IBV43" s="72"/>
      <c r="IBW43" s="72"/>
      <c r="IBX43" s="72"/>
      <c r="IBY43" s="72"/>
      <c r="IBZ43" s="72"/>
      <c r="ICA43" s="72"/>
      <c r="ICB43" s="72"/>
      <c r="ICC43" s="72"/>
      <c r="ICD43" s="72"/>
      <c r="ICE43" s="72"/>
      <c r="ICF43" s="72"/>
      <c r="ICG43" s="72"/>
      <c r="ICH43" s="72"/>
      <c r="ICI43" s="72"/>
      <c r="ICJ43" s="72"/>
      <c r="ICK43" s="72"/>
      <c r="ICL43" s="72"/>
      <c r="ICM43" s="72"/>
      <c r="ICN43" s="72"/>
      <c r="ICO43" s="72"/>
      <c r="ICP43" s="72"/>
      <c r="ICQ43" s="72"/>
      <c r="ICR43" s="72"/>
      <c r="ICS43" s="72"/>
      <c r="ICT43" s="72"/>
      <c r="ICU43" s="72"/>
      <c r="ICV43" s="72"/>
      <c r="ICW43" s="72"/>
      <c r="ICX43" s="72"/>
      <c r="ICY43" s="72"/>
      <c r="ICZ43" s="72"/>
      <c r="IDA43" s="72"/>
      <c r="IDB43" s="72"/>
      <c r="IDC43" s="72"/>
      <c r="IDD43" s="72"/>
      <c r="IDE43" s="72"/>
      <c r="IDF43" s="72"/>
      <c r="IDG43" s="72"/>
      <c r="IDH43" s="72"/>
      <c r="IDI43" s="72"/>
      <c r="IDJ43" s="72"/>
      <c r="IDK43" s="72"/>
      <c r="IDL43" s="72"/>
      <c r="IDM43" s="72"/>
      <c r="IDN43" s="72"/>
      <c r="IDO43" s="72"/>
      <c r="IDP43" s="72"/>
      <c r="IDQ43" s="72"/>
      <c r="IDR43" s="72"/>
      <c r="IDS43" s="72"/>
      <c r="IDT43" s="72"/>
      <c r="IDU43" s="72"/>
      <c r="IDV43" s="72"/>
      <c r="IDW43" s="72"/>
      <c r="IDX43" s="72"/>
      <c r="IDY43" s="72"/>
      <c r="IDZ43" s="72"/>
      <c r="IEA43" s="72"/>
      <c r="IEB43" s="72"/>
      <c r="IEC43" s="72"/>
      <c r="IED43" s="72"/>
      <c r="IEE43" s="72"/>
      <c r="IEF43" s="72"/>
      <c r="IEG43" s="72"/>
      <c r="IEH43" s="72"/>
      <c r="IEI43" s="72"/>
      <c r="IEJ43" s="72"/>
      <c r="IEK43" s="72"/>
      <c r="IEL43" s="72"/>
      <c r="IEM43" s="72"/>
      <c r="IEN43" s="72"/>
      <c r="IEO43" s="72"/>
      <c r="IEP43" s="72"/>
      <c r="IEQ43" s="72"/>
      <c r="IER43" s="72"/>
      <c r="IES43" s="72"/>
      <c r="IET43" s="72"/>
      <c r="IEU43" s="72"/>
      <c r="IEV43" s="72"/>
      <c r="IEW43" s="72"/>
      <c r="IEX43" s="72"/>
      <c r="IEY43" s="72"/>
      <c r="IEZ43" s="72"/>
      <c r="IFA43" s="72"/>
      <c r="IFB43" s="72"/>
      <c r="IFC43" s="72"/>
      <c r="IFD43" s="72"/>
      <c r="IFE43" s="72"/>
      <c r="IFF43" s="72"/>
      <c r="IFG43" s="72"/>
      <c r="IFH43" s="72"/>
      <c r="IFI43" s="72"/>
      <c r="IFJ43" s="72"/>
      <c r="IFK43" s="72"/>
      <c r="IFL43" s="72"/>
      <c r="IFM43" s="72"/>
      <c r="IFN43" s="72"/>
      <c r="IFO43" s="72"/>
      <c r="IFP43" s="72"/>
      <c r="IFQ43" s="72"/>
      <c r="IFR43" s="72"/>
      <c r="IFS43" s="72"/>
      <c r="IFT43" s="72"/>
      <c r="IFU43" s="72"/>
      <c r="IFV43" s="72"/>
      <c r="IFW43" s="72"/>
      <c r="IFX43" s="72"/>
      <c r="IFY43" s="72"/>
      <c r="IFZ43" s="72"/>
      <c r="IGA43" s="72"/>
      <c r="IGB43" s="72"/>
      <c r="IGC43" s="72"/>
      <c r="IGD43" s="72"/>
      <c r="IGE43" s="72"/>
      <c r="IGF43" s="72"/>
      <c r="IGG43" s="72"/>
      <c r="IGH43" s="72"/>
      <c r="IGI43" s="72"/>
      <c r="IGJ43" s="72"/>
      <c r="IGK43" s="72"/>
      <c r="IGL43" s="72"/>
      <c r="IGM43" s="72"/>
      <c r="IGN43" s="72"/>
      <c r="IGO43" s="72"/>
      <c r="IGP43" s="72"/>
      <c r="IGQ43" s="72"/>
      <c r="IGR43" s="72"/>
      <c r="IGS43" s="72"/>
      <c r="IGT43" s="72"/>
      <c r="IGU43" s="72"/>
      <c r="IGV43" s="72"/>
      <c r="IGW43" s="72"/>
      <c r="IGX43" s="72"/>
      <c r="IGY43" s="72"/>
      <c r="IGZ43" s="72"/>
      <c r="IHA43" s="72"/>
      <c r="IHB43" s="72"/>
      <c r="IHC43" s="72"/>
      <c r="IHD43" s="72"/>
      <c r="IHE43" s="72"/>
      <c r="IHF43" s="72"/>
      <c r="IHG43" s="72"/>
      <c r="IHH43" s="72"/>
      <c r="IHI43" s="72"/>
      <c r="IHJ43" s="72"/>
      <c r="IHK43" s="72"/>
      <c r="IHL43" s="72"/>
      <c r="IHM43" s="72"/>
      <c r="IHN43" s="72"/>
      <c r="IHO43" s="72"/>
      <c r="IHP43" s="72"/>
      <c r="IHQ43" s="72"/>
      <c r="IHR43" s="72"/>
      <c r="IHS43" s="72"/>
      <c r="IHT43" s="72"/>
      <c r="IHU43" s="72"/>
      <c r="IHV43" s="72"/>
      <c r="IHW43" s="72"/>
      <c r="IHX43" s="72"/>
      <c r="IHY43" s="72"/>
      <c r="IHZ43" s="72"/>
      <c r="IIA43" s="72"/>
      <c r="IIB43" s="72"/>
      <c r="IIC43" s="72"/>
      <c r="IID43" s="72"/>
      <c r="IIE43" s="72"/>
      <c r="IIF43" s="72"/>
      <c r="IIG43" s="72"/>
      <c r="IIH43" s="72"/>
      <c r="III43" s="72"/>
      <c r="IIJ43" s="72"/>
      <c r="IIK43" s="72"/>
      <c r="IIL43" s="72"/>
      <c r="IIM43" s="72"/>
      <c r="IIN43" s="72"/>
      <c r="IIO43" s="72"/>
      <c r="IIP43" s="72"/>
      <c r="IIQ43" s="72"/>
      <c r="IIR43" s="72"/>
      <c r="IIS43" s="72"/>
      <c r="IIT43" s="72"/>
      <c r="IIU43" s="72"/>
      <c r="IIV43" s="72"/>
      <c r="IIW43" s="72"/>
      <c r="IIX43" s="72"/>
      <c r="IIY43" s="72"/>
      <c r="IIZ43" s="72"/>
      <c r="IJA43" s="72"/>
      <c r="IJB43" s="72"/>
      <c r="IJC43" s="72"/>
      <c r="IJD43" s="72"/>
      <c r="IJE43" s="72"/>
      <c r="IJF43" s="72"/>
      <c r="IJG43" s="72"/>
      <c r="IJH43" s="72"/>
      <c r="IJI43" s="72"/>
      <c r="IJJ43" s="72"/>
      <c r="IJK43" s="72"/>
      <c r="IJL43" s="72"/>
      <c r="IJM43" s="72"/>
      <c r="IJN43" s="72"/>
      <c r="IJO43" s="72"/>
      <c r="IJP43" s="72"/>
      <c r="IJQ43" s="72"/>
      <c r="IJR43" s="72"/>
      <c r="IJS43" s="72"/>
      <c r="IJT43" s="72"/>
      <c r="IJU43" s="72"/>
      <c r="IJV43" s="72"/>
      <c r="IJW43" s="72"/>
      <c r="IJX43" s="72"/>
      <c r="IJY43" s="72"/>
      <c r="IJZ43" s="72"/>
      <c r="IKA43" s="72"/>
      <c r="IKB43" s="72"/>
      <c r="IKC43" s="72"/>
      <c r="IKD43" s="72"/>
      <c r="IKE43" s="72"/>
      <c r="IKF43" s="72"/>
      <c r="IKG43" s="72"/>
      <c r="IKH43" s="72"/>
      <c r="IKI43" s="72"/>
      <c r="IKJ43" s="72"/>
      <c r="IKK43" s="72"/>
      <c r="IKL43" s="72"/>
      <c r="IKM43" s="72"/>
      <c r="IKN43" s="72"/>
      <c r="IKO43" s="72"/>
      <c r="IKP43" s="72"/>
      <c r="IKQ43" s="72"/>
      <c r="IKR43" s="72"/>
      <c r="IKS43" s="72"/>
      <c r="IKT43" s="72"/>
      <c r="IKU43" s="72"/>
      <c r="IKV43" s="72"/>
      <c r="IKW43" s="72"/>
      <c r="IKX43" s="72"/>
      <c r="IKY43" s="72"/>
      <c r="IKZ43" s="72"/>
      <c r="ILA43" s="72"/>
      <c r="ILB43" s="72"/>
      <c r="ILC43" s="72"/>
      <c r="ILD43" s="72"/>
      <c r="ILE43" s="72"/>
      <c r="ILF43" s="72"/>
      <c r="ILG43" s="72"/>
      <c r="ILH43" s="72"/>
      <c r="ILI43" s="72"/>
      <c r="ILJ43" s="72"/>
      <c r="ILK43" s="72"/>
      <c r="ILL43" s="72"/>
      <c r="ILM43" s="72"/>
      <c r="ILN43" s="72"/>
      <c r="ILO43" s="72"/>
      <c r="ILP43" s="72"/>
      <c r="ILQ43" s="72"/>
      <c r="ILR43" s="72"/>
      <c r="ILS43" s="72"/>
      <c r="ILT43" s="72"/>
      <c r="ILU43" s="72"/>
      <c r="ILV43" s="72"/>
      <c r="ILW43" s="72"/>
      <c r="ILX43" s="72"/>
      <c r="ILY43" s="72"/>
      <c r="ILZ43" s="72"/>
      <c r="IMA43" s="72"/>
      <c r="IMB43" s="72"/>
      <c r="IMC43" s="72"/>
      <c r="IMD43" s="72"/>
      <c r="IME43" s="72"/>
      <c r="IMF43" s="72"/>
      <c r="IMG43" s="72"/>
      <c r="IMH43" s="72"/>
      <c r="IMI43" s="72"/>
      <c r="IMJ43" s="72"/>
      <c r="IMK43" s="72"/>
      <c r="IML43" s="72"/>
      <c r="IMM43" s="72"/>
      <c r="IMN43" s="72"/>
      <c r="IMO43" s="72"/>
      <c r="IMP43" s="72"/>
      <c r="IMQ43" s="72"/>
      <c r="IMR43" s="72"/>
      <c r="IMS43" s="72"/>
      <c r="IMT43" s="72"/>
      <c r="IMU43" s="72"/>
      <c r="IMV43" s="72"/>
      <c r="IMW43" s="72"/>
      <c r="IMX43" s="72"/>
      <c r="IMY43" s="72"/>
      <c r="IMZ43" s="72"/>
      <c r="INA43" s="72"/>
      <c r="INB43" s="72"/>
      <c r="INC43" s="72"/>
      <c r="IND43" s="72"/>
      <c r="INE43" s="72"/>
      <c r="INF43" s="72"/>
      <c r="ING43" s="72"/>
      <c r="INH43" s="72"/>
      <c r="INI43" s="72"/>
      <c r="INJ43" s="72"/>
      <c r="INK43" s="72"/>
      <c r="INL43" s="72"/>
      <c r="INM43" s="72"/>
      <c r="INN43" s="72"/>
      <c r="INO43" s="72"/>
      <c r="INP43" s="72"/>
      <c r="INQ43" s="72"/>
      <c r="INR43" s="72"/>
      <c r="INS43" s="72"/>
      <c r="INT43" s="72"/>
      <c r="INU43" s="72"/>
      <c r="INV43" s="72"/>
      <c r="INW43" s="72"/>
      <c r="INX43" s="72"/>
      <c r="INY43" s="72"/>
      <c r="INZ43" s="72"/>
      <c r="IOA43" s="72"/>
      <c r="IOB43" s="72"/>
      <c r="IOC43" s="72"/>
      <c r="IOD43" s="72"/>
      <c r="IOE43" s="72"/>
      <c r="IOF43" s="72"/>
      <c r="IOG43" s="72"/>
      <c r="IOH43" s="72"/>
      <c r="IOI43" s="72"/>
      <c r="IOJ43" s="72"/>
      <c r="IOK43" s="72"/>
      <c r="IOL43" s="72"/>
      <c r="IOM43" s="72"/>
      <c r="ION43" s="72"/>
      <c r="IOO43" s="72"/>
      <c r="IOP43" s="72"/>
      <c r="IOQ43" s="72"/>
      <c r="IOR43" s="72"/>
      <c r="IOS43" s="72"/>
      <c r="IOT43" s="72"/>
      <c r="IOU43" s="72"/>
      <c r="IOV43" s="72"/>
      <c r="IOW43" s="72"/>
      <c r="IOX43" s="72"/>
      <c r="IOY43" s="72"/>
      <c r="IOZ43" s="72"/>
      <c r="IPA43" s="72"/>
      <c r="IPB43" s="72"/>
      <c r="IPC43" s="72"/>
      <c r="IPD43" s="72"/>
      <c r="IPE43" s="72"/>
      <c r="IPF43" s="72"/>
      <c r="IPG43" s="72"/>
      <c r="IPH43" s="72"/>
      <c r="IPI43" s="72"/>
      <c r="IPJ43" s="72"/>
      <c r="IPK43" s="72"/>
      <c r="IPL43" s="72"/>
      <c r="IPM43" s="72"/>
      <c r="IPN43" s="72"/>
      <c r="IPO43" s="72"/>
      <c r="IPP43" s="72"/>
      <c r="IPQ43" s="72"/>
      <c r="IPR43" s="72"/>
      <c r="IPS43" s="72"/>
      <c r="IPT43" s="72"/>
      <c r="IPU43" s="72"/>
      <c r="IPV43" s="72"/>
      <c r="IPW43" s="72"/>
      <c r="IPX43" s="72"/>
      <c r="IPY43" s="72"/>
      <c r="IPZ43" s="72"/>
      <c r="IQA43" s="72"/>
      <c r="IQB43" s="72"/>
      <c r="IQC43" s="72"/>
      <c r="IQD43" s="72"/>
      <c r="IQE43" s="72"/>
      <c r="IQF43" s="72"/>
      <c r="IQG43" s="72"/>
      <c r="IQH43" s="72"/>
      <c r="IQI43" s="72"/>
      <c r="IQJ43" s="72"/>
      <c r="IQK43" s="72"/>
      <c r="IQL43" s="72"/>
      <c r="IQM43" s="72"/>
      <c r="IQN43" s="72"/>
      <c r="IQO43" s="72"/>
      <c r="IQP43" s="72"/>
      <c r="IQQ43" s="72"/>
      <c r="IQR43" s="72"/>
      <c r="IQS43" s="72"/>
      <c r="IQT43" s="72"/>
      <c r="IQU43" s="72"/>
      <c r="IQV43" s="72"/>
      <c r="IQW43" s="72"/>
      <c r="IQX43" s="72"/>
      <c r="IQY43" s="72"/>
      <c r="IQZ43" s="72"/>
      <c r="IRA43" s="72"/>
      <c r="IRB43" s="72"/>
      <c r="IRC43" s="72"/>
      <c r="IRD43" s="72"/>
      <c r="IRE43" s="72"/>
      <c r="IRF43" s="72"/>
      <c r="IRG43" s="72"/>
      <c r="IRH43" s="72"/>
      <c r="IRI43" s="72"/>
      <c r="IRJ43" s="72"/>
      <c r="IRK43" s="72"/>
      <c r="IRL43" s="72"/>
      <c r="IRM43" s="72"/>
      <c r="IRN43" s="72"/>
      <c r="IRO43" s="72"/>
      <c r="IRP43" s="72"/>
      <c r="IRQ43" s="72"/>
      <c r="IRR43" s="72"/>
      <c r="IRS43" s="72"/>
      <c r="IRT43" s="72"/>
      <c r="IRU43" s="72"/>
      <c r="IRV43" s="72"/>
      <c r="IRW43" s="72"/>
      <c r="IRX43" s="72"/>
      <c r="IRY43" s="72"/>
      <c r="IRZ43" s="72"/>
      <c r="ISA43" s="72"/>
      <c r="ISB43" s="72"/>
      <c r="ISC43" s="72"/>
      <c r="ISD43" s="72"/>
      <c r="ISE43" s="72"/>
      <c r="ISF43" s="72"/>
      <c r="ISG43" s="72"/>
      <c r="ISH43" s="72"/>
      <c r="ISI43" s="72"/>
      <c r="ISJ43" s="72"/>
      <c r="ISK43" s="72"/>
      <c r="ISL43" s="72"/>
      <c r="ISM43" s="72"/>
      <c r="ISN43" s="72"/>
      <c r="ISO43" s="72"/>
      <c r="ISP43" s="72"/>
      <c r="ISQ43" s="72"/>
      <c r="ISR43" s="72"/>
      <c r="ISS43" s="72"/>
      <c r="IST43" s="72"/>
      <c r="ISU43" s="72"/>
      <c r="ISV43" s="72"/>
      <c r="ISW43" s="72"/>
      <c r="ISX43" s="72"/>
      <c r="ISY43" s="72"/>
      <c r="ISZ43" s="72"/>
      <c r="ITA43" s="72"/>
      <c r="ITB43" s="72"/>
      <c r="ITC43" s="72"/>
      <c r="ITD43" s="72"/>
      <c r="ITE43" s="72"/>
      <c r="ITF43" s="72"/>
      <c r="ITG43" s="72"/>
      <c r="ITH43" s="72"/>
      <c r="ITI43" s="72"/>
      <c r="ITJ43" s="72"/>
      <c r="ITK43" s="72"/>
      <c r="ITL43" s="72"/>
      <c r="ITM43" s="72"/>
      <c r="ITN43" s="72"/>
      <c r="ITO43" s="72"/>
      <c r="ITP43" s="72"/>
      <c r="ITQ43" s="72"/>
      <c r="ITR43" s="72"/>
      <c r="ITS43" s="72"/>
      <c r="ITT43" s="72"/>
      <c r="ITU43" s="72"/>
      <c r="ITV43" s="72"/>
      <c r="ITW43" s="72"/>
      <c r="ITX43" s="72"/>
      <c r="ITY43" s="72"/>
      <c r="ITZ43" s="72"/>
      <c r="IUA43" s="72"/>
      <c r="IUB43" s="72"/>
      <c r="IUC43" s="72"/>
      <c r="IUD43" s="72"/>
      <c r="IUE43" s="72"/>
      <c r="IUF43" s="72"/>
      <c r="IUG43" s="72"/>
      <c r="IUH43" s="72"/>
      <c r="IUI43" s="72"/>
      <c r="IUJ43" s="72"/>
      <c r="IUK43" s="72"/>
      <c r="IUL43" s="72"/>
      <c r="IUM43" s="72"/>
      <c r="IUN43" s="72"/>
      <c r="IUO43" s="72"/>
      <c r="IUP43" s="72"/>
      <c r="IUQ43" s="72"/>
      <c r="IUR43" s="72"/>
      <c r="IUS43" s="72"/>
      <c r="IUT43" s="72"/>
      <c r="IUU43" s="72"/>
      <c r="IUV43" s="72"/>
      <c r="IUW43" s="72"/>
      <c r="IUX43" s="72"/>
      <c r="IUY43" s="72"/>
      <c r="IUZ43" s="72"/>
      <c r="IVA43" s="72"/>
      <c r="IVB43" s="72"/>
      <c r="IVC43" s="72"/>
      <c r="IVD43" s="72"/>
      <c r="IVE43" s="72"/>
      <c r="IVF43" s="72"/>
      <c r="IVG43" s="72"/>
      <c r="IVH43" s="72"/>
      <c r="IVI43" s="72"/>
      <c r="IVJ43" s="72"/>
      <c r="IVK43" s="72"/>
      <c r="IVL43" s="72"/>
      <c r="IVM43" s="72"/>
      <c r="IVN43" s="72"/>
      <c r="IVO43" s="72"/>
      <c r="IVP43" s="72"/>
      <c r="IVQ43" s="72"/>
      <c r="IVR43" s="72"/>
      <c r="IVS43" s="72"/>
      <c r="IVT43" s="72"/>
      <c r="IVU43" s="72"/>
      <c r="IVV43" s="72"/>
      <c r="IVW43" s="72"/>
      <c r="IVX43" s="72"/>
      <c r="IVY43" s="72"/>
      <c r="IVZ43" s="72"/>
      <c r="IWA43" s="72"/>
      <c r="IWB43" s="72"/>
      <c r="IWC43" s="72"/>
      <c r="IWD43" s="72"/>
      <c r="IWE43" s="72"/>
      <c r="IWF43" s="72"/>
      <c r="IWG43" s="72"/>
      <c r="IWH43" s="72"/>
      <c r="IWI43" s="72"/>
      <c r="IWJ43" s="72"/>
      <c r="IWK43" s="72"/>
      <c r="IWL43" s="72"/>
      <c r="IWM43" s="72"/>
      <c r="IWN43" s="72"/>
      <c r="IWO43" s="72"/>
      <c r="IWP43" s="72"/>
      <c r="IWQ43" s="72"/>
      <c r="IWR43" s="72"/>
      <c r="IWS43" s="72"/>
      <c r="IWT43" s="72"/>
      <c r="IWU43" s="72"/>
      <c r="IWV43" s="72"/>
      <c r="IWW43" s="72"/>
      <c r="IWX43" s="72"/>
      <c r="IWY43" s="72"/>
      <c r="IWZ43" s="72"/>
      <c r="IXA43" s="72"/>
      <c r="IXB43" s="72"/>
      <c r="IXC43" s="72"/>
      <c r="IXD43" s="72"/>
      <c r="IXE43" s="72"/>
      <c r="IXF43" s="72"/>
      <c r="IXG43" s="72"/>
      <c r="IXH43" s="72"/>
      <c r="IXI43" s="72"/>
      <c r="IXJ43" s="72"/>
      <c r="IXK43" s="72"/>
      <c r="IXL43" s="72"/>
      <c r="IXM43" s="72"/>
      <c r="IXN43" s="72"/>
      <c r="IXO43" s="72"/>
      <c r="IXP43" s="72"/>
      <c r="IXQ43" s="72"/>
      <c r="IXR43" s="72"/>
      <c r="IXS43" s="72"/>
      <c r="IXT43" s="72"/>
      <c r="IXU43" s="72"/>
      <c r="IXV43" s="72"/>
      <c r="IXW43" s="72"/>
      <c r="IXX43" s="72"/>
      <c r="IXY43" s="72"/>
      <c r="IXZ43" s="72"/>
      <c r="IYA43" s="72"/>
      <c r="IYB43" s="72"/>
      <c r="IYC43" s="72"/>
      <c r="IYD43" s="72"/>
      <c r="IYE43" s="72"/>
      <c r="IYF43" s="72"/>
      <c r="IYG43" s="72"/>
      <c r="IYH43" s="72"/>
      <c r="IYI43" s="72"/>
      <c r="IYJ43" s="72"/>
      <c r="IYK43" s="72"/>
      <c r="IYL43" s="72"/>
      <c r="IYM43" s="72"/>
      <c r="IYN43" s="72"/>
      <c r="IYO43" s="72"/>
      <c r="IYP43" s="72"/>
      <c r="IYQ43" s="72"/>
      <c r="IYR43" s="72"/>
      <c r="IYS43" s="72"/>
      <c r="IYT43" s="72"/>
      <c r="IYU43" s="72"/>
      <c r="IYV43" s="72"/>
      <c r="IYW43" s="72"/>
      <c r="IYX43" s="72"/>
      <c r="IYY43" s="72"/>
      <c r="IYZ43" s="72"/>
      <c r="IZA43" s="72"/>
      <c r="IZB43" s="72"/>
      <c r="IZC43" s="72"/>
      <c r="IZD43" s="72"/>
      <c r="IZE43" s="72"/>
      <c r="IZF43" s="72"/>
      <c r="IZG43" s="72"/>
      <c r="IZH43" s="72"/>
      <c r="IZI43" s="72"/>
      <c r="IZJ43" s="72"/>
      <c r="IZK43" s="72"/>
      <c r="IZL43" s="72"/>
      <c r="IZM43" s="72"/>
      <c r="IZN43" s="72"/>
      <c r="IZO43" s="72"/>
      <c r="IZP43" s="72"/>
      <c r="IZQ43" s="72"/>
      <c r="IZR43" s="72"/>
      <c r="IZS43" s="72"/>
      <c r="IZT43" s="72"/>
      <c r="IZU43" s="72"/>
      <c r="IZV43" s="72"/>
      <c r="IZW43" s="72"/>
      <c r="IZX43" s="72"/>
      <c r="IZY43" s="72"/>
      <c r="IZZ43" s="72"/>
      <c r="JAA43" s="72"/>
      <c r="JAB43" s="72"/>
      <c r="JAC43" s="72"/>
      <c r="JAD43" s="72"/>
      <c r="JAE43" s="72"/>
      <c r="JAF43" s="72"/>
      <c r="JAG43" s="72"/>
      <c r="JAH43" s="72"/>
      <c r="JAI43" s="72"/>
      <c r="JAJ43" s="72"/>
      <c r="JAK43" s="72"/>
      <c r="JAL43" s="72"/>
      <c r="JAM43" s="72"/>
      <c r="JAN43" s="72"/>
      <c r="JAO43" s="72"/>
      <c r="JAP43" s="72"/>
      <c r="JAQ43" s="72"/>
      <c r="JAR43" s="72"/>
      <c r="JAS43" s="72"/>
      <c r="JAT43" s="72"/>
      <c r="JAU43" s="72"/>
      <c r="JAV43" s="72"/>
      <c r="JAW43" s="72"/>
      <c r="JAX43" s="72"/>
      <c r="JAY43" s="72"/>
      <c r="JAZ43" s="72"/>
      <c r="JBA43" s="72"/>
      <c r="JBB43" s="72"/>
      <c r="JBC43" s="72"/>
      <c r="JBD43" s="72"/>
      <c r="JBE43" s="72"/>
      <c r="JBF43" s="72"/>
      <c r="JBG43" s="72"/>
      <c r="JBH43" s="72"/>
      <c r="JBI43" s="72"/>
      <c r="JBJ43" s="72"/>
      <c r="JBK43" s="72"/>
      <c r="JBL43" s="72"/>
      <c r="JBM43" s="72"/>
      <c r="JBN43" s="72"/>
      <c r="JBO43" s="72"/>
      <c r="JBP43" s="72"/>
      <c r="JBQ43" s="72"/>
      <c r="JBR43" s="72"/>
      <c r="JBS43" s="72"/>
      <c r="JBT43" s="72"/>
      <c r="JBU43" s="72"/>
      <c r="JBV43" s="72"/>
      <c r="JBW43" s="72"/>
      <c r="JBX43" s="72"/>
      <c r="JBY43" s="72"/>
      <c r="JBZ43" s="72"/>
      <c r="JCA43" s="72"/>
      <c r="JCB43" s="72"/>
      <c r="JCC43" s="72"/>
      <c r="JCD43" s="72"/>
      <c r="JCE43" s="72"/>
      <c r="JCF43" s="72"/>
      <c r="JCG43" s="72"/>
      <c r="JCH43" s="72"/>
      <c r="JCI43" s="72"/>
      <c r="JCJ43" s="72"/>
      <c r="JCK43" s="72"/>
      <c r="JCL43" s="72"/>
      <c r="JCM43" s="72"/>
      <c r="JCN43" s="72"/>
      <c r="JCO43" s="72"/>
      <c r="JCP43" s="72"/>
      <c r="JCQ43" s="72"/>
      <c r="JCR43" s="72"/>
      <c r="JCS43" s="72"/>
      <c r="JCT43" s="72"/>
      <c r="JCU43" s="72"/>
      <c r="JCV43" s="72"/>
      <c r="JCW43" s="72"/>
      <c r="JCX43" s="72"/>
      <c r="JCY43" s="72"/>
      <c r="JCZ43" s="72"/>
      <c r="JDA43" s="72"/>
      <c r="JDB43" s="72"/>
      <c r="JDC43" s="72"/>
      <c r="JDD43" s="72"/>
      <c r="JDE43" s="72"/>
      <c r="JDF43" s="72"/>
      <c r="JDG43" s="72"/>
      <c r="JDH43" s="72"/>
      <c r="JDI43" s="72"/>
      <c r="JDJ43" s="72"/>
      <c r="JDK43" s="72"/>
      <c r="JDL43" s="72"/>
      <c r="JDM43" s="72"/>
      <c r="JDN43" s="72"/>
      <c r="JDO43" s="72"/>
      <c r="JDP43" s="72"/>
      <c r="JDQ43" s="72"/>
      <c r="JDR43" s="72"/>
      <c r="JDS43" s="72"/>
      <c r="JDT43" s="72"/>
      <c r="JDU43" s="72"/>
      <c r="JDV43" s="72"/>
      <c r="JDW43" s="72"/>
      <c r="JDX43" s="72"/>
      <c r="JDY43" s="72"/>
      <c r="JDZ43" s="72"/>
      <c r="JEA43" s="72"/>
      <c r="JEB43" s="72"/>
      <c r="JEC43" s="72"/>
      <c r="JED43" s="72"/>
      <c r="JEE43" s="72"/>
      <c r="JEF43" s="72"/>
      <c r="JEG43" s="72"/>
      <c r="JEH43" s="72"/>
      <c r="JEI43" s="72"/>
      <c r="JEJ43" s="72"/>
      <c r="JEK43" s="72"/>
      <c r="JEL43" s="72"/>
      <c r="JEM43" s="72"/>
      <c r="JEN43" s="72"/>
      <c r="JEO43" s="72"/>
      <c r="JEP43" s="72"/>
      <c r="JEQ43" s="72"/>
      <c r="JER43" s="72"/>
      <c r="JES43" s="72"/>
      <c r="JET43" s="72"/>
      <c r="JEU43" s="72"/>
      <c r="JEV43" s="72"/>
      <c r="JEW43" s="72"/>
      <c r="JEX43" s="72"/>
      <c r="JEY43" s="72"/>
      <c r="JEZ43" s="72"/>
      <c r="JFA43" s="72"/>
      <c r="JFB43" s="72"/>
      <c r="JFC43" s="72"/>
      <c r="JFD43" s="72"/>
      <c r="JFE43" s="72"/>
      <c r="JFF43" s="72"/>
      <c r="JFG43" s="72"/>
      <c r="JFH43" s="72"/>
      <c r="JFI43" s="72"/>
      <c r="JFJ43" s="72"/>
      <c r="JFK43" s="72"/>
      <c r="JFL43" s="72"/>
      <c r="JFM43" s="72"/>
      <c r="JFN43" s="72"/>
      <c r="JFO43" s="72"/>
      <c r="JFP43" s="72"/>
      <c r="JFQ43" s="72"/>
      <c r="JFR43" s="72"/>
      <c r="JFS43" s="72"/>
      <c r="JFT43" s="72"/>
      <c r="JFU43" s="72"/>
      <c r="JFV43" s="72"/>
      <c r="JFW43" s="72"/>
      <c r="JFX43" s="72"/>
      <c r="JFY43" s="72"/>
      <c r="JFZ43" s="72"/>
      <c r="JGA43" s="72"/>
      <c r="JGB43" s="72"/>
      <c r="JGC43" s="72"/>
      <c r="JGD43" s="72"/>
      <c r="JGE43" s="72"/>
      <c r="JGF43" s="72"/>
      <c r="JGG43" s="72"/>
      <c r="JGH43" s="72"/>
      <c r="JGI43" s="72"/>
      <c r="JGJ43" s="72"/>
      <c r="JGK43" s="72"/>
      <c r="JGL43" s="72"/>
      <c r="JGM43" s="72"/>
      <c r="JGN43" s="72"/>
      <c r="JGO43" s="72"/>
      <c r="JGP43" s="72"/>
      <c r="JGQ43" s="72"/>
      <c r="JGR43" s="72"/>
      <c r="JGS43" s="72"/>
      <c r="JGT43" s="72"/>
      <c r="JGU43" s="72"/>
      <c r="JGV43" s="72"/>
      <c r="JGW43" s="72"/>
      <c r="JGX43" s="72"/>
      <c r="JGY43" s="72"/>
      <c r="JGZ43" s="72"/>
      <c r="JHA43" s="72"/>
      <c r="JHB43" s="72"/>
      <c r="JHC43" s="72"/>
      <c r="JHD43" s="72"/>
      <c r="JHE43" s="72"/>
      <c r="JHF43" s="72"/>
      <c r="JHG43" s="72"/>
      <c r="JHH43" s="72"/>
      <c r="JHI43" s="72"/>
      <c r="JHJ43" s="72"/>
      <c r="JHK43" s="72"/>
      <c r="JHL43" s="72"/>
      <c r="JHM43" s="72"/>
      <c r="JHN43" s="72"/>
      <c r="JHO43" s="72"/>
      <c r="JHP43" s="72"/>
      <c r="JHQ43" s="72"/>
      <c r="JHR43" s="72"/>
      <c r="JHS43" s="72"/>
      <c r="JHT43" s="72"/>
      <c r="JHU43" s="72"/>
      <c r="JHV43" s="72"/>
      <c r="JHW43" s="72"/>
      <c r="JHX43" s="72"/>
      <c r="JHY43" s="72"/>
      <c r="JHZ43" s="72"/>
      <c r="JIA43" s="72"/>
      <c r="JIB43" s="72"/>
      <c r="JIC43" s="72"/>
      <c r="JID43" s="72"/>
      <c r="JIE43" s="72"/>
      <c r="JIF43" s="72"/>
      <c r="JIG43" s="72"/>
      <c r="JIH43" s="72"/>
      <c r="JII43" s="72"/>
      <c r="JIJ43" s="72"/>
      <c r="JIK43" s="72"/>
      <c r="JIL43" s="72"/>
      <c r="JIM43" s="72"/>
      <c r="JIN43" s="72"/>
      <c r="JIO43" s="72"/>
      <c r="JIP43" s="72"/>
      <c r="JIQ43" s="72"/>
      <c r="JIR43" s="72"/>
      <c r="JIS43" s="72"/>
      <c r="JIT43" s="72"/>
      <c r="JIU43" s="72"/>
      <c r="JIV43" s="72"/>
      <c r="JIW43" s="72"/>
      <c r="JIX43" s="72"/>
      <c r="JIY43" s="72"/>
      <c r="JIZ43" s="72"/>
      <c r="JJA43" s="72"/>
      <c r="JJB43" s="72"/>
      <c r="JJC43" s="72"/>
      <c r="JJD43" s="72"/>
      <c r="JJE43" s="72"/>
      <c r="JJF43" s="72"/>
      <c r="JJG43" s="72"/>
      <c r="JJH43" s="72"/>
      <c r="JJI43" s="72"/>
      <c r="JJJ43" s="72"/>
      <c r="JJK43" s="72"/>
      <c r="JJL43" s="72"/>
      <c r="JJM43" s="72"/>
      <c r="JJN43" s="72"/>
      <c r="JJO43" s="72"/>
      <c r="JJP43" s="72"/>
      <c r="JJQ43" s="72"/>
      <c r="JJR43" s="72"/>
      <c r="JJS43" s="72"/>
      <c r="JJT43" s="72"/>
      <c r="JJU43" s="72"/>
      <c r="JJV43" s="72"/>
      <c r="JJW43" s="72"/>
      <c r="JJX43" s="72"/>
      <c r="JJY43" s="72"/>
      <c r="JJZ43" s="72"/>
      <c r="JKA43" s="72"/>
      <c r="JKB43" s="72"/>
      <c r="JKC43" s="72"/>
      <c r="JKD43" s="72"/>
      <c r="JKE43" s="72"/>
      <c r="JKF43" s="72"/>
      <c r="JKG43" s="72"/>
      <c r="JKH43" s="72"/>
      <c r="JKI43" s="72"/>
      <c r="JKJ43" s="72"/>
      <c r="JKK43" s="72"/>
      <c r="JKL43" s="72"/>
      <c r="JKM43" s="72"/>
      <c r="JKN43" s="72"/>
      <c r="JKO43" s="72"/>
      <c r="JKP43" s="72"/>
      <c r="JKQ43" s="72"/>
      <c r="JKR43" s="72"/>
      <c r="JKS43" s="72"/>
      <c r="JKT43" s="72"/>
      <c r="JKU43" s="72"/>
      <c r="JKV43" s="72"/>
      <c r="JKW43" s="72"/>
      <c r="JKX43" s="72"/>
      <c r="JKY43" s="72"/>
      <c r="JKZ43" s="72"/>
      <c r="JLA43" s="72"/>
      <c r="JLB43" s="72"/>
      <c r="JLC43" s="72"/>
      <c r="JLD43" s="72"/>
      <c r="JLE43" s="72"/>
      <c r="JLF43" s="72"/>
      <c r="JLG43" s="72"/>
      <c r="JLH43" s="72"/>
      <c r="JLI43" s="72"/>
      <c r="JLJ43" s="72"/>
      <c r="JLK43" s="72"/>
      <c r="JLL43" s="72"/>
      <c r="JLM43" s="72"/>
      <c r="JLN43" s="72"/>
      <c r="JLO43" s="72"/>
      <c r="JLP43" s="72"/>
      <c r="JLQ43" s="72"/>
      <c r="JLR43" s="72"/>
      <c r="JLS43" s="72"/>
      <c r="JLT43" s="72"/>
      <c r="JLU43" s="72"/>
      <c r="JLV43" s="72"/>
      <c r="JLW43" s="72"/>
      <c r="JLX43" s="72"/>
      <c r="JLY43" s="72"/>
      <c r="JLZ43" s="72"/>
      <c r="JMA43" s="72"/>
      <c r="JMB43" s="72"/>
      <c r="JMC43" s="72"/>
      <c r="JMD43" s="72"/>
      <c r="JME43" s="72"/>
      <c r="JMF43" s="72"/>
      <c r="JMG43" s="72"/>
      <c r="JMH43" s="72"/>
      <c r="JMI43" s="72"/>
      <c r="JMJ43" s="72"/>
      <c r="JMK43" s="72"/>
      <c r="JML43" s="72"/>
      <c r="JMM43" s="72"/>
      <c r="JMN43" s="72"/>
      <c r="JMO43" s="72"/>
      <c r="JMP43" s="72"/>
      <c r="JMQ43" s="72"/>
      <c r="JMR43" s="72"/>
      <c r="JMS43" s="72"/>
      <c r="JMT43" s="72"/>
      <c r="JMU43" s="72"/>
      <c r="JMV43" s="72"/>
      <c r="JMW43" s="72"/>
      <c r="JMX43" s="72"/>
      <c r="JMY43" s="72"/>
      <c r="JMZ43" s="72"/>
      <c r="JNA43" s="72"/>
      <c r="JNB43" s="72"/>
      <c r="JNC43" s="72"/>
      <c r="JND43" s="72"/>
      <c r="JNE43" s="72"/>
      <c r="JNF43" s="72"/>
      <c r="JNG43" s="72"/>
      <c r="JNH43" s="72"/>
      <c r="JNI43" s="72"/>
      <c r="JNJ43" s="72"/>
      <c r="JNK43" s="72"/>
      <c r="JNL43" s="72"/>
      <c r="JNM43" s="72"/>
      <c r="JNN43" s="72"/>
      <c r="JNO43" s="72"/>
      <c r="JNP43" s="72"/>
      <c r="JNQ43" s="72"/>
      <c r="JNR43" s="72"/>
      <c r="JNS43" s="72"/>
      <c r="JNT43" s="72"/>
      <c r="JNU43" s="72"/>
      <c r="JNV43" s="72"/>
      <c r="JNW43" s="72"/>
      <c r="JNX43" s="72"/>
      <c r="JNY43" s="72"/>
      <c r="JNZ43" s="72"/>
      <c r="JOA43" s="72"/>
      <c r="JOB43" s="72"/>
      <c r="JOC43" s="72"/>
      <c r="JOD43" s="72"/>
      <c r="JOE43" s="72"/>
      <c r="JOF43" s="72"/>
      <c r="JOG43" s="72"/>
      <c r="JOH43" s="72"/>
      <c r="JOI43" s="72"/>
      <c r="JOJ43" s="72"/>
      <c r="JOK43" s="72"/>
      <c r="JOL43" s="72"/>
      <c r="JOM43" s="72"/>
      <c r="JON43" s="72"/>
      <c r="JOO43" s="72"/>
      <c r="JOP43" s="72"/>
      <c r="JOQ43" s="72"/>
      <c r="JOR43" s="72"/>
      <c r="JOS43" s="72"/>
      <c r="JOT43" s="72"/>
      <c r="JOU43" s="72"/>
      <c r="JOV43" s="72"/>
      <c r="JOW43" s="72"/>
      <c r="JOX43" s="72"/>
      <c r="JOY43" s="72"/>
      <c r="JOZ43" s="72"/>
      <c r="JPA43" s="72"/>
      <c r="JPB43" s="72"/>
      <c r="JPC43" s="72"/>
      <c r="JPD43" s="72"/>
      <c r="JPE43" s="72"/>
      <c r="JPF43" s="72"/>
      <c r="JPG43" s="72"/>
      <c r="JPH43" s="72"/>
      <c r="JPI43" s="72"/>
      <c r="JPJ43" s="72"/>
      <c r="JPK43" s="72"/>
      <c r="JPL43" s="72"/>
      <c r="JPM43" s="72"/>
      <c r="JPN43" s="72"/>
      <c r="JPO43" s="72"/>
      <c r="JPP43" s="72"/>
      <c r="JPQ43" s="72"/>
      <c r="JPR43" s="72"/>
      <c r="JPS43" s="72"/>
      <c r="JPT43" s="72"/>
      <c r="JPU43" s="72"/>
      <c r="JPV43" s="72"/>
      <c r="JPW43" s="72"/>
      <c r="JPX43" s="72"/>
      <c r="JPY43" s="72"/>
      <c r="JPZ43" s="72"/>
      <c r="JQA43" s="72"/>
      <c r="JQB43" s="72"/>
      <c r="JQC43" s="72"/>
      <c r="JQD43" s="72"/>
      <c r="JQE43" s="72"/>
      <c r="JQF43" s="72"/>
      <c r="JQG43" s="72"/>
      <c r="JQH43" s="72"/>
      <c r="JQI43" s="72"/>
      <c r="JQJ43" s="72"/>
      <c r="JQK43" s="72"/>
      <c r="JQL43" s="72"/>
      <c r="JQM43" s="72"/>
      <c r="JQN43" s="72"/>
      <c r="JQO43" s="72"/>
      <c r="JQP43" s="72"/>
      <c r="JQQ43" s="72"/>
      <c r="JQR43" s="72"/>
      <c r="JQS43" s="72"/>
      <c r="JQT43" s="72"/>
      <c r="JQU43" s="72"/>
      <c r="JQV43" s="72"/>
      <c r="JQW43" s="72"/>
      <c r="JQX43" s="72"/>
      <c r="JQY43" s="72"/>
      <c r="JQZ43" s="72"/>
      <c r="JRA43" s="72"/>
      <c r="JRB43" s="72"/>
      <c r="JRC43" s="72"/>
      <c r="JRD43" s="72"/>
      <c r="JRE43" s="72"/>
      <c r="JRF43" s="72"/>
      <c r="JRG43" s="72"/>
      <c r="JRH43" s="72"/>
      <c r="JRI43" s="72"/>
      <c r="JRJ43" s="72"/>
      <c r="JRK43" s="72"/>
      <c r="JRL43" s="72"/>
      <c r="JRM43" s="72"/>
      <c r="JRN43" s="72"/>
      <c r="JRO43" s="72"/>
      <c r="JRP43" s="72"/>
      <c r="JRQ43" s="72"/>
      <c r="JRR43" s="72"/>
      <c r="JRS43" s="72"/>
      <c r="JRT43" s="72"/>
      <c r="JRU43" s="72"/>
      <c r="JRV43" s="72"/>
      <c r="JRW43" s="72"/>
      <c r="JRX43" s="72"/>
      <c r="JRY43" s="72"/>
      <c r="JRZ43" s="72"/>
      <c r="JSA43" s="72"/>
      <c r="JSB43" s="72"/>
      <c r="JSC43" s="72"/>
      <c r="JSD43" s="72"/>
      <c r="JSE43" s="72"/>
      <c r="JSF43" s="72"/>
      <c r="JSG43" s="72"/>
      <c r="JSH43" s="72"/>
      <c r="JSI43" s="72"/>
      <c r="JSJ43" s="72"/>
      <c r="JSK43" s="72"/>
      <c r="JSL43" s="72"/>
      <c r="JSM43" s="72"/>
      <c r="JSN43" s="72"/>
      <c r="JSO43" s="72"/>
      <c r="JSP43" s="72"/>
      <c r="JSQ43" s="72"/>
      <c r="JSR43" s="72"/>
      <c r="JSS43" s="72"/>
      <c r="JST43" s="72"/>
      <c r="JSU43" s="72"/>
      <c r="JSV43" s="72"/>
      <c r="JSW43" s="72"/>
      <c r="JSX43" s="72"/>
      <c r="JSY43" s="72"/>
      <c r="JSZ43" s="72"/>
      <c r="JTA43" s="72"/>
      <c r="JTB43" s="72"/>
      <c r="JTC43" s="72"/>
      <c r="JTD43" s="72"/>
      <c r="JTE43" s="72"/>
      <c r="JTF43" s="72"/>
      <c r="JTG43" s="72"/>
      <c r="JTH43" s="72"/>
      <c r="JTI43" s="72"/>
      <c r="JTJ43" s="72"/>
      <c r="JTK43" s="72"/>
      <c r="JTL43" s="72"/>
      <c r="JTM43" s="72"/>
      <c r="JTN43" s="72"/>
      <c r="JTO43" s="72"/>
      <c r="JTP43" s="72"/>
      <c r="JTQ43" s="72"/>
      <c r="JTR43" s="72"/>
      <c r="JTS43" s="72"/>
      <c r="JTT43" s="72"/>
      <c r="JTU43" s="72"/>
      <c r="JTV43" s="72"/>
      <c r="JTW43" s="72"/>
      <c r="JTX43" s="72"/>
      <c r="JTY43" s="72"/>
      <c r="JTZ43" s="72"/>
      <c r="JUA43" s="72"/>
      <c r="JUB43" s="72"/>
      <c r="JUC43" s="72"/>
      <c r="JUD43" s="72"/>
      <c r="JUE43" s="72"/>
      <c r="JUF43" s="72"/>
      <c r="JUG43" s="72"/>
      <c r="JUH43" s="72"/>
      <c r="JUI43" s="72"/>
      <c r="JUJ43" s="72"/>
      <c r="JUK43" s="72"/>
      <c r="JUL43" s="72"/>
      <c r="JUM43" s="72"/>
      <c r="JUN43" s="72"/>
      <c r="JUO43" s="72"/>
      <c r="JUP43" s="72"/>
      <c r="JUQ43" s="72"/>
      <c r="JUR43" s="72"/>
      <c r="JUS43" s="72"/>
      <c r="JUT43" s="72"/>
      <c r="JUU43" s="72"/>
      <c r="JUV43" s="72"/>
      <c r="JUW43" s="72"/>
      <c r="JUX43" s="72"/>
      <c r="JUY43" s="72"/>
      <c r="JUZ43" s="72"/>
      <c r="JVA43" s="72"/>
      <c r="JVB43" s="72"/>
      <c r="JVC43" s="72"/>
      <c r="JVD43" s="72"/>
      <c r="JVE43" s="72"/>
      <c r="JVF43" s="72"/>
      <c r="JVG43" s="72"/>
      <c r="JVH43" s="72"/>
      <c r="JVI43" s="72"/>
      <c r="JVJ43" s="72"/>
      <c r="JVK43" s="72"/>
      <c r="JVL43" s="72"/>
      <c r="JVM43" s="72"/>
      <c r="JVN43" s="72"/>
      <c r="JVO43" s="72"/>
      <c r="JVP43" s="72"/>
      <c r="JVQ43" s="72"/>
      <c r="JVR43" s="72"/>
      <c r="JVS43" s="72"/>
      <c r="JVT43" s="72"/>
      <c r="JVU43" s="72"/>
      <c r="JVV43" s="72"/>
      <c r="JVW43" s="72"/>
      <c r="JVX43" s="72"/>
      <c r="JVY43" s="72"/>
      <c r="JVZ43" s="72"/>
      <c r="JWA43" s="72"/>
      <c r="JWB43" s="72"/>
      <c r="JWC43" s="72"/>
      <c r="JWD43" s="72"/>
      <c r="JWE43" s="72"/>
      <c r="JWF43" s="72"/>
      <c r="JWG43" s="72"/>
      <c r="JWH43" s="72"/>
      <c r="JWI43" s="72"/>
      <c r="JWJ43" s="72"/>
      <c r="JWK43" s="72"/>
      <c r="JWL43" s="72"/>
      <c r="JWM43" s="72"/>
      <c r="JWN43" s="72"/>
      <c r="JWO43" s="72"/>
      <c r="JWP43" s="72"/>
      <c r="JWQ43" s="72"/>
      <c r="JWR43" s="72"/>
      <c r="JWS43" s="72"/>
      <c r="JWT43" s="72"/>
      <c r="JWU43" s="72"/>
      <c r="JWV43" s="72"/>
      <c r="JWW43" s="72"/>
      <c r="JWX43" s="72"/>
      <c r="JWY43" s="72"/>
      <c r="JWZ43" s="72"/>
      <c r="JXA43" s="72"/>
      <c r="JXB43" s="72"/>
      <c r="JXC43" s="72"/>
      <c r="JXD43" s="72"/>
      <c r="JXE43" s="72"/>
      <c r="JXF43" s="72"/>
      <c r="JXG43" s="72"/>
      <c r="JXH43" s="72"/>
      <c r="JXI43" s="72"/>
      <c r="JXJ43" s="72"/>
      <c r="JXK43" s="72"/>
      <c r="JXL43" s="72"/>
      <c r="JXM43" s="72"/>
      <c r="JXN43" s="72"/>
      <c r="JXO43" s="72"/>
      <c r="JXP43" s="72"/>
      <c r="JXQ43" s="72"/>
      <c r="JXR43" s="72"/>
      <c r="JXS43" s="72"/>
      <c r="JXT43" s="72"/>
      <c r="JXU43" s="72"/>
      <c r="JXV43" s="72"/>
      <c r="JXW43" s="72"/>
      <c r="JXX43" s="72"/>
      <c r="JXY43" s="72"/>
      <c r="JXZ43" s="72"/>
      <c r="JYA43" s="72"/>
      <c r="JYB43" s="72"/>
      <c r="JYC43" s="72"/>
      <c r="JYD43" s="72"/>
      <c r="JYE43" s="72"/>
      <c r="JYF43" s="72"/>
      <c r="JYG43" s="72"/>
      <c r="JYH43" s="72"/>
      <c r="JYI43" s="72"/>
      <c r="JYJ43" s="72"/>
      <c r="JYK43" s="72"/>
      <c r="JYL43" s="72"/>
      <c r="JYM43" s="72"/>
      <c r="JYN43" s="72"/>
      <c r="JYO43" s="72"/>
      <c r="JYP43" s="72"/>
      <c r="JYQ43" s="72"/>
      <c r="JYR43" s="72"/>
      <c r="JYS43" s="72"/>
      <c r="JYT43" s="72"/>
      <c r="JYU43" s="72"/>
      <c r="JYV43" s="72"/>
      <c r="JYW43" s="72"/>
      <c r="JYX43" s="72"/>
      <c r="JYY43" s="72"/>
      <c r="JYZ43" s="72"/>
      <c r="JZA43" s="72"/>
      <c r="JZB43" s="72"/>
      <c r="JZC43" s="72"/>
      <c r="JZD43" s="72"/>
      <c r="JZE43" s="72"/>
      <c r="JZF43" s="72"/>
      <c r="JZG43" s="72"/>
      <c r="JZH43" s="72"/>
      <c r="JZI43" s="72"/>
      <c r="JZJ43" s="72"/>
      <c r="JZK43" s="72"/>
      <c r="JZL43" s="72"/>
      <c r="JZM43" s="72"/>
      <c r="JZN43" s="72"/>
      <c r="JZO43" s="72"/>
      <c r="JZP43" s="72"/>
      <c r="JZQ43" s="72"/>
      <c r="JZR43" s="72"/>
      <c r="JZS43" s="72"/>
      <c r="JZT43" s="72"/>
      <c r="JZU43" s="72"/>
      <c r="JZV43" s="72"/>
      <c r="JZW43" s="72"/>
      <c r="JZX43" s="72"/>
      <c r="JZY43" s="72"/>
      <c r="JZZ43" s="72"/>
      <c r="KAA43" s="72"/>
      <c r="KAB43" s="72"/>
      <c r="KAC43" s="72"/>
      <c r="KAD43" s="72"/>
      <c r="KAE43" s="72"/>
      <c r="KAF43" s="72"/>
      <c r="KAG43" s="72"/>
      <c r="KAH43" s="72"/>
      <c r="KAI43" s="72"/>
      <c r="KAJ43" s="72"/>
      <c r="KAK43" s="72"/>
      <c r="KAL43" s="72"/>
      <c r="KAM43" s="72"/>
      <c r="KAN43" s="72"/>
      <c r="KAO43" s="72"/>
      <c r="KAP43" s="72"/>
      <c r="KAQ43" s="72"/>
      <c r="KAR43" s="72"/>
      <c r="KAS43" s="72"/>
      <c r="KAT43" s="72"/>
      <c r="KAU43" s="72"/>
      <c r="KAV43" s="72"/>
      <c r="KAW43" s="72"/>
      <c r="KAX43" s="72"/>
      <c r="KAY43" s="72"/>
      <c r="KAZ43" s="72"/>
      <c r="KBA43" s="72"/>
      <c r="KBB43" s="72"/>
      <c r="KBC43" s="72"/>
      <c r="KBD43" s="72"/>
      <c r="KBE43" s="72"/>
      <c r="KBF43" s="72"/>
      <c r="KBG43" s="72"/>
      <c r="KBH43" s="72"/>
      <c r="KBI43" s="72"/>
      <c r="KBJ43" s="72"/>
      <c r="KBK43" s="72"/>
      <c r="KBL43" s="72"/>
      <c r="KBM43" s="72"/>
      <c r="KBN43" s="72"/>
      <c r="KBO43" s="72"/>
      <c r="KBP43" s="72"/>
      <c r="KBQ43" s="72"/>
      <c r="KBR43" s="72"/>
      <c r="KBS43" s="72"/>
      <c r="KBT43" s="72"/>
      <c r="KBU43" s="72"/>
      <c r="KBV43" s="72"/>
      <c r="KBW43" s="72"/>
      <c r="KBX43" s="72"/>
      <c r="KBY43" s="72"/>
      <c r="KBZ43" s="72"/>
      <c r="KCA43" s="72"/>
      <c r="KCB43" s="72"/>
      <c r="KCC43" s="72"/>
      <c r="KCD43" s="72"/>
      <c r="KCE43" s="72"/>
      <c r="KCF43" s="72"/>
      <c r="KCG43" s="72"/>
      <c r="KCH43" s="72"/>
      <c r="KCI43" s="72"/>
      <c r="KCJ43" s="72"/>
      <c r="KCK43" s="72"/>
      <c r="KCL43" s="72"/>
      <c r="KCM43" s="72"/>
      <c r="KCN43" s="72"/>
      <c r="KCO43" s="72"/>
      <c r="KCP43" s="72"/>
      <c r="KCQ43" s="72"/>
      <c r="KCR43" s="72"/>
      <c r="KCS43" s="72"/>
      <c r="KCT43" s="72"/>
      <c r="KCU43" s="72"/>
      <c r="KCV43" s="72"/>
      <c r="KCW43" s="72"/>
      <c r="KCX43" s="72"/>
      <c r="KCY43" s="72"/>
      <c r="KCZ43" s="72"/>
      <c r="KDA43" s="72"/>
      <c r="KDB43" s="72"/>
      <c r="KDC43" s="72"/>
      <c r="KDD43" s="72"/>
      <c r="KDE43" s="72"/>
      <c r="KDF43" s="72"/>
      <c r="KDG43" s="72"/>
      <c r="KDH43" s="72"/>
      <c r="KDI43" s="72"/>
      <c r="KDJ43" s="72"/>
      <c r="KDK43" s="72"/>
      <c r="KDL43" s="72"/>
      <c r="KDM43" s="72"/>
      <c r="KDN43" s="72"/>
      <c r="KDO43" s="72"/>
      <c r="KDP43" s="72"/>
      <c r="KDQ43" s="72"/>
      <c r="KDR43" s="72"/>
      <c r="KDS43" s="72"/>
      <c r="KDT43" s="72"/>
      <c r="KDU43" s="72"/>
      <c r="KDV43" s="72"/>
      <c r="KDW43" s="72"/>
      <c r="KDX43" s="72"/>
      <c r="KDY43" s="72"/>
      <c r="KDZ43" s="72"/>
      <c r="KEA43" s="72"/>
      <c r="KEB43" s="72"/>
      <c r="KEC43" s="72"/>
      <c r="KED43" s="72"/>
      <c r="KEE43" s="72"/>
      <c r="KEF43" s="72"/>
      <c r="KEG43" s="72"/>
      <c r="KEH43" s="72"/>
      <c r="KEI43" s="72"/>
      <c r="KEJ43" s="72"/>
      <c r="KEK43" s="72"/>
      <c r="KEL43" s="72"/>
      <c r="KEM43" s="72"/>
      <c r="KEN43" s="72"/>
      <c r="KEO43" s="72"/>
      <c r="KEP43" s="72"/>
      <c r="KEQ43" s="72"/>
      <c r="KER43" s="72"/>
      <c r="KES43" s="72"/>
      <c r="KET43" s="72"/>
      <c r="KEU43" s="72"/>
      <c r="KEV43" s="72"/>
      <c r="KEW43" s="72"/>
      <c r="KEX43" s="72"/>
      <c r="KEY43" s="72"/>
      <c r="KEZ43" s="72"/>
      <c r="KFA43" s="72"/>
      <c r="KFB43" s="72"/>
      <c r="KFC43" s="72"/>
      <c r="KFD43" s="72"/>
      <c r="KFE43" s="72"/>
      <c r="KFF43" s="72"/>
      <c r="KFG43" s="72"/>
      <c r="KFH43" s="72"/>
      <c r="KFI43" s="72"/>
      <c r="KFJ43" s="72"/>
      <c r="KFK43" s="72"/>
      <c r="KFL43" s="72"/>
      <c r="KFM43" s="72"/>
      <c r="KFN43" s="72"/>
      <c r="KFO43" s="72"/>
      <c r="KFP43" s="72"/>
      <c r="KFQ43" s="72"/>
      <c r="KFR43" s="72"/>
      <c r="KFS43" s="72"/>
      <c r="KFT43" s="72"/>
      <c r="KFU43" s="72"/>
      <c r="KFV43" s="72"/>
      <c r="KFW43" s="72"/>
      <c r="KFX43" s="72"/>
      <c r="KFY43" s="72"/>
      <c r="KFZ43" s="72"/>
      <c r="KGA43" s="72"/>
      <c r="KGB43" s="72"/>
      <c r="KGC43" s="72"/>
      <c r="KGD43" s="72"/>
      <c r="KGE43" s="72"/>
      <c r="KGF43" s="72"/>
      <c r="KGG43" s="72"/>
      <c r="KGH43" s="72"/>
      <c r="KGI43" s="72"/>
      <c r="KGJ43" s="72"/>
      <c r="KGK43" s="72"/>
      <c r="KGL43" s="72"/>
      <c r="KGM43" s="72"/>
      <c r="KGN43" s="72"/>
      <c r="KGO43" s="72"/>
      <c r="KGP43" s="72"/>
      <c r="KGQ43" s="72"/>
      <c r="KGR43" s="72"/>
      <c r="KGS43" s="72"/>
      <c r="KGT43" s="72"/>
      <c r="KGU43" s="72"/>
      <c r="KGV43" s="72"/>
      <c r="KGW43" s="72"/>
      <c r="KGX43" s="72"/>
      <c r="KGY43" s="72"/>
      <c r="KGZ43" s="72"/>
      <c r="KHA43" s="72"/>
      <c r="KHB43" s="72"/>
      <c r="KHC43" s="72"/>
      <c r="KHD43" s="72"/>
      <c r="KHE43" s="72"/>
      <c r="KHF43" s="72"/>
      <c r="KHG43" s="72"/>
      <c r="KHH43" s="72"/>
      <c r="KHI43" s="72"/>
      <c r="KHJ43" s="72"/>
      <c r="KHK43" s="72"/>
      <c r="KHL43" s="72"/>
      <c r="KHM43" s="72"/>
      <c r="KHN43" s="72"/>
      <c r="KHO43" s="72"/>
      <c r="KHP43" s="72"/>
      <c r="KHQ43" s="72"/>
      <c r="KHR43" s="72"/>
      <c r="KHS43" s="72"/>
      <c r="KHT43" s="72"/>
      <c r="KHU43" s="72"/>
      <c r="KHV43" s="72"/>
      <c r="KHW43" s="72"/>
      <c r="KHX43" s="72"/>
      <c r="KHY43" s="72"/>
      <c r="KHZ43" s="72"/>
      <c r="KIA43" s="72"/>
      <c r="KIB43" s="72"/>
      <c r="KIC43" s="72"/>
      <c r="KID43" s="72"/>
      <c r="KIE43" s="72"/>
      <c r="KIF43" s="72"/>
      <c r="KIG43" s="72"/>
      <c r="KIH43" s="72"/>
      <c r="KII43" s="72"/>
      <c r="KIJ43" s="72"/>
      <c r="KIK43" s="72"/>
      <c r="KIL43" s="72"/>
      <c r="KIM43" s="72"/>
      <c r="KIN43" s="72"/>
      <c r="KIO43" s="72"/>
      <c r="KIP43" s="72"/>
      <c r="KIQ43" s="72"/>
      <c r="KIR43" s="72"/>
      <c r="KIS43" s="72"/>
      <c r="KIT43" s="72"/>
      <c r="KIU43" s="72"/>
      <c r="KIV43" s="72"/>
      <c r="KIW43" s="72"/>
      <c r="KIX43" s="72"/>
      <c r="KIY43" s="72"/>
      <c r="KIZ43" s="72"/>
      <c r="KJA43" s="72"/>
      <c r="KJB43" s="72"/>
      <c r="KJC43" s="72"/>
      <c r="KJD43" s="72"/>
      <c r="KJE43" s="72"/>
      <c r="KJF43" s="72"/>
      <c r="KJG43" s="72"/>
      <c r="KJH43" s="72"/>
      <c r="KJI43" s="72"/>
      <c r="KJJ43" s="72"/>
      <c r="KJK43" s="72"/>
      <c r="KJL43" s="72"/>
      <c r="KJM43" s="72"/>
      <c r="KJN43" s="72"/>
      <c r="KJO43" s="72"/>
      <c r="KJP43" s="72"/>
      <c r="KJQ43" s="72"/>
      <c r="KJR43" s="72"/>
      <c r="KJS43" s="72"/>
      <c r="KJT43" s="72"/>
      <c r="KJU43" s="72"/>
      <c r="KJV43" s="72"/>
      <c r="KJW43" s="72"/>
      <c r="KJX43" s="72"/>
      <c r="KJY43" s="72"/>
      <c r="KJZ43" s="72"/>
      <c r="KKA43" s="72"/>
      <c r="KKB43" s="72"/>
      <c r="KKC43" s="72"/>
      <c r="KKD43" s="72"/>
      <c r="KKE43" s="72"/>
      <c r="KKF43" s="72"/>
      <c r="KKG43" s="72"/>
      <c r="KKH43" s="72"/>
      <c r="KKI43" s="72"/>
      <c r="KKJ43" s="72"/>
      <c r="KKK43" s="72"/>
      <c r="KKL43" s="72"/>
      <c r="KKM43" s="72"/>
      <c r="KKN43" s="72"/>
      <c r="KKO43" s="72"/>
      <c r="KKP43" s="72"/>
      <c r="KKQ43" s="72"/>
      <c r="KKR43" s="72"/>
      <c r="KKS43" s="72"/>
      <c r="KKT43" s="72"/>
      <c r="KKU43" s="72"/>
      <c r="KKV43" s="72"/>
      <c r="KKW43" s="72"/>
      <c r="KKX43" s="72"/>
      <c r="KKY43" s="72"/>
      <c r="KKZ43" s="72"/>
      <c r="KLA43" s="72"/>
      <c r="KLB43" s="72"/>
      <c r="KLC43" s="72"/>
      <c r="KLD43" s="72"/>
      <c r="KLE43" s="72"/>
      <c r="KLF43" s="72"/>
      <c r="KLG43" s="72"/>
      <c r="KLH43" s="72"/>
      <c r="KLI43" s="72"/>
      <c r="KLJ43" s="72"/>
      <c r="KLK43" s="72"/>
      <c r="KLL43" s="72"/>
      <c r="KLM43" s="72"/>
      <c r="KLN43" s="72"/>
      <c r="KLO43" s="72"/>
      <c r="KLP43" s="72"/>
      <c r="KLQ43" s="72"/>
      <c r="KLR43" s="72"/>
      <c r="KLS43" s="72"/>
      <c r="KLT43" s="72"/>
      <c r="KLU43" s="72"/>
      <c r="KLV43" s="72"/>
      <c r="KLW43" s="72"/>
      <c r="KLX43" s="72"/>
      <c r="KLY43" s="72"/>
      <c r="KLZ43" s="72"/>
      <c r="KMA43" s="72"/>
      <c r="KMB43" s="72"/>
      <c r="KMC43" s="72"/>
      <c r="KMD43" s="72"/>
      <c r="KME43" s="72"/>
      <c r="KMF43" s="72"/>
      <c r="KMG43" s="72"/>
      <c r="KMH43" s="72"/>
      <c r="KMI43" s="72"/>
      <c r="KMJ43" s="72"/>
      <c r="KMK43" s="72"/>
      <c r="KML43" s="72"/>
      <c r="KMM43" s="72"/>
      <c r="KMN43" s="72"/>
      <c r="KMO43" s="72"/>
      <c r="KMP43" s="72"/>
      <c r="KMQ43" s="72"/>
      <c r="KMR43" s="72"/>
      <c r="KMS43" s="72"/>
      <c r="KMT43" s="72"/>
      <c r="KMU43" s="72"/>
      <c r="KMV43" s="72"/>
      <c r="KMW43" s="72"/>
      <c r="KMX43" s="72"/>
      <c r="KMY43" s="72"/>
      <c r="KMZ43" s="72"/>
      <c r="KNA43" s="72"/>
      <c r="KNB43" s="72"/>
      <c r="KNC43" s="72"/>
      <c r="KND43" s="72"/>
      <c r="KNE43" s="72"/>
      <c r="KNF43" s="72"/>
      <c r="KNG43" s="72"/>
      <c r="KNH43" s="72"/>
      <c r="KNI43" s="72"/>
      <c r="KNJ43" s="72"/>
      <c r="KNK43" s="72"/>
      <c r="KNL43" s="72"/>
      <c r="KNM43" s="72"/>
      <c r="KNN43" s="72"/>
      <c r="KNO43" s="72"/>
      <c r="KNP43" s="72"/>
      <c r="KNQ43" s="72"/>
      <c r="KNR43" s="72"/>
      <c r="KNS43" s="72"/>
      <c r="KNT43" s="72"/>
      <c r="KNU43" s="72"/>
      <c r="KNV43" s="72"/>
      <c r="KNW43" s="72"/>
      <c r="KNX43" s="72"/>
      <c r="KNY43" s="72"/>
      <c r="KNZ43" s="72"/>
      <c r="KOA43" s="72"/>
      <c r="KOB43" s="72"/>
      <c r="KOC43" s="72"/>
      <c r="KOD43" s="72"/>
      <c r="KOE43" s="72"/>
      <c r="KOF43" s="72"/>
      <c r="KOG43" s="72"/>
      <c r="KOH43" s="72"/>
      <c r="KOI43" s="72"/>
      <c r="KOJ43" s="72"/>
      <c r="KOK43" s="72"/>
      <c r="KOL43" s="72"/>
      <c r="KOM43" s="72"/>
      <c r="KON43" s="72"/>
      <c r="KOO43" s="72"/>
      <c r="KOP43" s="72"/>
      <c r="KOQ43" s="72"/>
      <c r="KOR43" s="72"/>
      <c r="KOS43" s="72"/>
      <c r="KOT43" s="72"/>
      <c r="KOU43" s="72"/>
      <c r="KOV43" s="72"/>
      <c r="KOW43" s="72"/>
      <c r="KOX43" s="72"/>
      <c r="KOY43" s="72"/>
      <c r="KOZ43" s="72"/>
      <c r="KPA43" s="72"/>
      <c r="KPB43" s="72"/>
      <c r="KPC43" s="72"/>
      <c r="KPD43" s="72"/>
      <c r="KPE43" s="72"/>
      <c r="KPF43" s="72"/>
      <c r="KPG43" s="72"/>
      <c r="KPH43" s="72"/>
      <c r="KPI43" s="72"/>
      <c r="KPJ43" s="72"/>
      <c r="KPK43" s="72"/>
      <c r="KPL43" s="72"/>
      <c r="KPM43" s="72"/>
      <c r="KPN43" s="72"/>
      <c r="KPO43" s="72"/>
      <c r="KPP43" s="72"/>
      <c r="KPQ43" s="72"/>
      <c r="KPR43" s="72"/>
      <c r="KPS43" s="72"/>
      <c r="KPT43" s="72"/>
      <c r="KPU43" s="72"/>
      <c r="KPV43" s="72"/>
      <c r="KPW43" s="72"/>
      <c r="KPX43" s="72"/>
      <c r="KPY43" s="72"/>
      <c r="KPZ43" s="72"/>
      <c r="KQA43" s="72"/>
      <c r="KQB43" s="72"/>
      <c r="KQC43" s="72"/>
      <c r="KQD43" s="72"/>
      <c r="KQE43" s="72"/>
      <c r="KQF43" s="72"/>
      <c r="KQG43" s="72"/>
      <c r="KQH43" s="72"/>
      <c r="KQI43" s="72"/>
      <c r="KQJ43" s="72"/>
      <c r="KQK43" s="72"/>
      <c r="KQL43" s="72"/>
      <c r="KQM43" s="72"/>
      <c r="KQN43" s="72"/>
      <c r="KQO43" s="72"/>
      <c r="KQP43" s="72"/>
      <c r="KQQ43" s="72"/>
      <c r="KQR43" s="72"/>
      <c r="KQS43" s="72"/>
      <c r="KQT43" s="72"/>
      <c r="KQU43" s="72"/>
      <c r="KQV43" s="72"/>
      <c r="KQW43" s="72"/>
      <c r="KQX43" s="72"/>
      <c r="KQY43" s="72"/>
      <c r="KQZ43" s="72"/>
      <c r="KRA43" s="72"/>
      <c r="KRB43" s="72"/>
      <c r="KRC43" s="72"/>
      <c r="KRD43" s="72"/>
      <c r="KRE43" s="72"/>
      <c r="KRF43" s="72"/>
      <c r="KRG43" s="72"/>
      <c r="KRH43" s="72"/>
      <c r="KRI43" s="72"/>
      <c r="KRJ43" s="72"/>
      <c r="KRK43" s="72"/>
      <c r="KRL43" s="72"/>
      <c r="KRM43" s="72"/>
      <c r="KRN43" s="72"/>
      <c r="KRO43" s="72"/>
      <c r="KRP43" s="72"/>
      <c r="KRQ43" s="72"/>
      <c r="KRR43" s="72"/>
      <c r="KRS43" s="72"/>
      <c r="KRT43" s="72"/>
      <c r="KRU43" s="72"/>
      <c r="KRV43" s="72"/>
      <c r="KRW43" s="72"/>
      <c r="KRX43" s="72"/>
      <c r="KRY43" s="72"/>
      <c r="KRZ43" s="72"/>
      <c r="KSA43" s="72"/>
      <c r="KSB43" s="72"/>
      <c r="KSC43" s="72"/>
      <c r="KSD43" s="72"/>
      <c r="KSE43" s="72"/>
      <c r="KSF43" s="72"/>
      <c r="KSG43" s="72"/>
      <c r="KSH43" s="72"/>
      <c r="KSI43" s="72"/>
      <c r="KSJ43" s="72"/>
      <c r="KSK43" s="72"/>
      <c r="KSL43" s="72"/>
      <c r="KSM43" s="72"/>
      <c r="KSN43" s="72"/>
      <c r="KSO43" s="72"/>
      <c r="KSP43" s="72"/>
      <c r="KSQ43" s="72"/>
      <c r="KSR43" s="72"/>
      <c r="KSS43" s="72"/>
      <c r="KST43" s="72"/>
      <c r="KSU43" s="72"/>
      <c r="KSV43" s="72"/>
      <c r="KSW43" s="72"/>
      <c r="KSX43" s="72"/>
      <c r="KSY43" s="72"/>
      <c r="KSZ43" s="72"/>
      <c r="KTA43" s="72"/>
      <c r="KTB43" s="72"/>
      <c r="KTC43" s="72"/>
      <c r="KTD43" s="72"/>
      <c r="KTE43" s="72"/>
      <c r="KTF43" s="72"/>
      <c r="KTG43" s="72"/>
      <c r="KTH43" s="72"/>
      <c r="KTI43" s="72"/>
      <c r="KTJ43" s="72"/>
      <c r="KTK43" s="72"/>
      <c r="KTL43" s="72"/>
      <c r="KTM43" s="72"/>
      <c r="KTN43" s="72"/>
      <c r="KTO43" s="72"/>
      <c r="KTP43" s="72"/>
      <c r="KTQ43" s="72"/>
      <c r="KTR43" s="72"/>
      <c r="KTS43" s="72"/>
      <c r="KTT43" s="72"/>
      <c r="KTU43" s="72"/>
      <c r="KTV43" s="72"/>
      <c r="KTW43" s="72"/>
      <c r="KTX43" s="72"/>
      <c r="KTY43" s="72"/>
      <c r="KTZ43" s="72"/>
      <c r="KUA43" s="72"/>
      <c r="KUB43" s="72"/>
      <c r="KUC43" s="72"/>
      <c r="KUD43" s="72"/>
      <c r="KUE43" s="72"/>
      <c r="KUF43" s="72"/>
      <c r="KUG43" s="72"/>
      <c r="KUH43" s="72"/>
      <c r="KUI43" s="72"/>
      <c r="KUJ43" s="72"/>
      <c r="KUK43" s="72"/>
      <c r="KUL43" s="72"/>
      <c r="KUM43" s="72"/>
      <c r="KUN43" s="72"/>
      <c r="KUO43" s="72"/>
      <c r="KUP43" s="72"/>
      <c r="KUQ43" s="72"/>
      <c r="KUR43" s="72"/>
      <c r="KUS43" s="72"/>
      <c r="KUT43" s="72"/>
      <c r="KUU43" s="72"/>
      <c r="KUV43" s="72"/>
      <c r="KUW43" s="72"/>
      <c r="KUX43" s="72"/>
      <c r="KUY43" s="72"/>
      <c r="KUZ43" s="72"/>
      <c r="KVA43" s="72"/>
      <c r="KVB43" s="72"/>
      <c r="KVC43" s="72"/>
      <c r="KVD43" s="72"/>
      <c r="KVE43" s="72"/>
      <c r="KVF43" s="72"/>
      <c r="KVG43" s="72"/>
      <c r="KVH43" s="72"/>
      <c r="KVI43" s="72"/>
      <c r="KVJ43" s="72"/>
      <c r="KVK43" s="72"/>
      <c r="KVL43" s="72"/>
      <c r="KVM43" s="72"/>
      <c r="KVN43" s="72"/>
      <c r="KVO43" s="72"/>
      <c r="KVP43" s="72"/>
      <c r="KVQ43" s="72"/>
      <c r="KVR43" s="72"/>
      <c r="KVS43" s="72"/>
      <c r="KVT43" s="72"/>
      <c r="KVU43" s="72"/>
      <c r="KVV43" s="72"/>
      <c r="KVW43" s="72"/>
      <c r="KVX43" s="72"/>
      <c r="KVY43" s="72"/>
      <c r="KVZ43" s="72"/>
      <c r="KWA43" s="72"/>
      <c r="KWB43" s="72"/>
      <c r="KWC43" s="72"/>
      <c r="KWD43" s="72"/>
      <c r="KWE43" s="72"/>
      <c r="KWF43" s="72"/>
      <c r="KWG43" s="72"/>
      <c r="KWH43" s="72"/>
      <c r="KWI43" s="72"/>
      <c r="KWJ43" s="72"/>
      <c r="KWK43" s="72"/>
      <c r="KWL43" s="72"/>
      <c r="KWM43" s="72"/>
      <c r="KWN43" s="72"/>
      <c r="KWO43" s="72"/>
      <c r="KWP43" s="72"/>
      <c r="KWQ43" s="72"/>
      <c r="KWR43" s="72"/>
      <c r="KWS43" s="72"/>
      <c r="KWT43" s="72"/>
      <c r="KWU43" s="72"/>
      <c r="KWV43" s="72"/>
      <c r="KWW43" s="72"/>
      <c r="KWX43" s="72"/>
      <c r="KWY43" s="72"/>
      <c r="KWZ43" s="72"/>
      <c r="KXA43" s="72"/>
      <c r="KXB43" s="72"/>
      <c r="KXC43" s="72"/>
      <c r="KXD43" s="72"/>
      <c r="KXE43" s="72"/>
      <c r="KXF43" s="72"/>
      <c r="KXG43" s="72"/>
      <c r="KXH43" s="72"/>
      <c r="KXI43" s="72"/>
      <c r="KXJ43" s="72"/>
      <c r="KXK43" s="72"/>
      <c r="KXL43" s="72"/>
      <c r="KXM43" s="72"/>
      <c r="KXN43" s="72"/>
      <c r="KXO43" s="72"/>
      <c r="KXP43" s="72"/>
      <c r="KXQ43" s="72"/>
      <c r="KXR43" s="72"/>
      <c r="KXS43" s="72"/>
      <c r="KXT43" s="72"/>
      <c r="KXU43" s="72"/>
      <c r="KXV43" s="72"/>
      <c r="KXW43" s="72"/>
      <c r="KXX43" s="72"/>
      <c r="KXY43" s="72"/>
      <c r="KXZ43" s="72"/>
      <c r="KYA43" s="72"/>
      <c r="KYB43" s="72"/>
      <c r="KYC43" s="72"/>
      <c r="KYD43" s="72"/>
      <c r="KYE43" s="72"/>
      <c r="KYF43" s="72"/>
      <c r="KYG43" s="72"/>
      <c r="KYH43" s="72"/>
      <c r="KYI43" s="72"/>
      <c r="KYJ43" s="72"/>
      <c r="KYK43" s="72"/>
      <c r="KYL43" s="72"/>
      <c r="KYM43" s="72"/>
      <c r="KYN43" s="72"/>
      <c r="KYO43" s="72"/>
      <c r="KYP43" s="72"/>
      <c r="KYQ43" s="72"/>
      <c r="KYR43" s="72"/>
      <c r="KYS43" s="72"/>
      <c r="KYT43" s="72"/>
      <c r="KYU43" s="72"/>
      <c r="KYV43" s="72"/>
      <c r="KYW43" s="72"/>
      <c r="KYX43" s="72"/>
      <c r="KYY43" s="72"/>
      <c r="KYZ43" s="72"/>
      <c r="KZA43" s="72"/>
      <c r="KZB43" s="72"/>
      <c r="KZC43" s="72"/>
      <c r="KZD43" s="72"/>
      <c r="KZE43" s="72"/>
      <c r="KZF43" s="72"/>
      <c r="KZG43" s="72"/>
      <c r="KZH43" s="72"/>
      <c r="KZI43" s="72"/>
      <c r="KZJ43" s="72"/>
      <c r="KZK43" s="72"/>
      <c r="KZL43" s="72"/>
      <c r="KZM43" s="72"/>
      <c r="KZN43" s="72"/>
      <c r="KZO43" s="72"/>
      <c r="KZP43" s="72"/>
      <c r="KZQ43" s="72"/>
      <c r="KZR43" s="72"/>
      <c r="KZS43" s="72"/>
      <c r="KZT43" s="72"/>
      <c r="KZU43" s="72"/>
      <c r="KZV43" s="72"/>
      <c r="KZW43" s="72"/>
      <c r="KZX43" s="72"/>
      <c r="KZY43" s="72"/>
      <c r="KZZ43" s="72"/>
      <c r="LAA43" s="72"/>
      <c r="LAB43" s="72"/>
      <c r="LAC43" s="72"/>
      <c r="LAD43" s="72"/>
      <c r="LAE43" s="72"/>
      <c r="LAF43" s="72"/>
      <c r="LAG43" s="72"/>
      <c r="LAH43" s="72"/>
      <c r="LAI43" s="72"/>
      <c r="LAJ43" s="72"/>
      <c r="LAK43" s="72"/>
      <c r="LAL43" s="72"/>
      <c r="LAM43" s="72"/>
      <c r="LAN43" s="72"/>
      <c r="LAO43" s="72"/>
      <c r="LAP43" s="72"/>
      <c r="LAQ43" s="72"/>
      <c r="LAR43" s="72"/>
      <c r="LAS43" s="72"/>
      <c r="LAT43" s="72"/>
      <c r="LAU43" s="72"/>
      <c r="LAV43" s="72"/>
      <c r="LAW43" s="72"/>
      <c r="LAX43" s="72"/>
      <c r="LAY43" s="72"/>
      <c r="LAZ43" s="72"/>
      <c r="LBA43" s="72"/>
      <c r="LBB43" s="72"/>
      <c r="LBC43" s="72"/>
      <c r="LBD43" s="72"/>
      <c r="LBE43" s="72"/>
      <c r="LBF43" s="72"/>
      <c r="LBG43" s="72"/>
      <c r="LBH43" s="72"/>
      <c r="LBI43" s="72"/>
      <c r="LBJ43" s="72"/>
      <c r="LBK43" s="72"/>
      <c r="LBL43" s="72"/>
      <c r="LBM43" s="72"/>
      <c r="LBN43" s="72"/>
      <c r="LBO43" s="72"/>
      <c r="LBP43" s="72"/>
      <c r="LBQ43" s="72"/>
      <c r="LBR43" s="72"/>
      <c r="LBS43" s="72"/>
      <c r="LBT43" s="72"/>
      <c r="LBU43" s="72"/>
      <c r="LBV43" s="72"/>
      <c r="LBW43" s="72"/>
      <c r="LBX43" s="72"/>
      <c r="LBY43" s="72"/>
      <c r="LBZ43" s="72"/>
      <c r="LCA43" s="72"/>
      <c r="LCB43" s="72"/>
      <c r="LCC43" s="72"/>
      <c r="LCD43" s="72"/>
      <c r="LCE43" s="72"/>
      <c r="LCF43" s="72"/>
      <c r="LCG43" s="72"/>
      <c r="LCH43" s="72"/>
      <c r="LCI43" s="72"/>
      <c r="LCJ43" s="72"/>
      <c r="LCK43" s="72"/>
      <c r="LCL43" s="72"/>
      <c r="LCM43" s="72"/>
      <c r="LCN43" s="72"/>
      <c r="LCO43" s="72"/>
      <c r="LCP43" s="72"/>
      <c r="LCQ43" s="72"/>
      <c r="LCR43" s="72"/>
      <c r="LCS43" s="72"/>
      <c r="LCT43" s="72"/>
      <c r="LCU43" s="72"/>
      <c r="LCV43" s="72"/>
      <c r="LCW43" s="72"/>
      <c r="LCX43" s="72"/>
      <c r="LCY43" s="72"/>
      <c r="LCZ43" s="72"/>
      <c r="LDA43" s="72"/>
      <c r="LDB43" s="72"/>
      <c r="LDC43" s="72"/>
      <c r="LDD43" s="72"/>
      <c r="LDE43" s="72"/>
      <c r="LDF43" s="72"/>
      <c r="LDG43" s="72"/>
      <c r="LDH43" s="72"/>
      <c r="LDI43" s="72"/>
      <c r="LDJ43" s="72"/>
      <c r="LDK43" s="72"/>
      <c r="LDL43" s="72"/>
      <c r="LDM43" s="72"/>
      <c r="LDN43" s="72"/>
      <c r="LDO43" s="72"/>
      <c r="LDP43" s="72"/>
      <c r="LDQ43" s="72"/>
      <c r="LDR43" s="72"/>
      <c r="LDS43" s="72"/>
      <c r="LDT43" s="72"/>
      <c r="LDU43" s="72"/>
      <c r="LDV43" s="72"/>
      <c r="LDW43" s="72"/>
      <c r="LDX43" s="72"/>
      <c r="LDY43" s="72"/>
      <c r="LDZ43" s="72"/>
      <c r="LEA43" s="72"/>
      <c r="LEB43" s="72"/>
      <c r="LEC43" s="72"/>
      <c r="LED43" s="72"/>
      <c r="LEE43" s="72"/>
      <c r="LEF43" s="72"/>
      <c r="LEG43" s="72"/>
      <c r="LEH43" s="72"/>
      <c r="LEI43" s="72"/>
      <c r="LEJ43" s="72"/>
      <c r="LEK43" s="72"/>
      <c r="LEL43" s="72"/>
      <c r="LEM43" s="72"/>
      <c r="LEN43" s="72"/>
      <c r="LEO43" s="72"/>
      <c r="LEP43" s="72"/>
      <c r="LEQ43" s="72"/>
      <c r="LER43" s="72"/>
      <c r="LES43" s="72"/>
      <c r="LET43" s="72"/>
      <c r="LEU43" s="72"/>
      <c r="LEV43" s="72"/>
      <c r="LEW43" s="72"/>
      <c r="LEX43" s="72"/>
      <c r="LEY43" s="72"/>
      <c r="LEZ43" s="72"/>
      <c r="LFA43" s="72"/>
      <c r="LFB43" s="72"/>
      <c r="LFC43" s="72"/>
      <c r="LFD43" s="72"/>
      <c r="LFE43" s="72"/>
      <c r="LFF43" s="72"/>
      <c r="LFG43" s="72"/>
      <c r="LFH43" s="72"/>
      <c r="LFI43" s="72"/>
      <c r="LFJ43" s="72"/>
      <c r="LFK43" s="72"/>
      <c r="LFL43" s="72"/>
      <c r="LFM43" s="72"/>
      <c r="LFN43" s="72"/>
      <c r="LFO43" s="72"/>
      <c r="LFP43" s="72"/>
      <c r="LFQ43" s="72"/>
      <c r="LFR43" s="72"/>
      <c r="LFS43" s="72"/>
      <c r="LFT43" s="72"/>
      <c r="LFU43" s="72"/>
      <c r="LFV43" s="72"/>
      <c r="LFW43" s="72"/>
      <c r="LFX43" s="72"/>
      <c r="LFY43" s="72"/>
      <c r="LFZ43" s="72"/>
      <c r="LGA43" s="72"/>
      <c r="LGB43" s="72"/>
      <c r="LGC43" s="72"/>
      <c r="LGD43" s="72"/>
      <c r="LGE43" s="72"/>
      <c r="LGF43" s="72"/>
      <c r="LGG43" s="72"/>
      <c r="LGH43" s="72"/>
      <c r="LGI43" s="72"/>
      <c r="LGJ43" s="72"/>
      <c r="LGK43" s="72"/>
      <c r="LGL43" s="72"/>
      <c r="LGM43" s="72"/>
      <c r="LGN43" s="72"/>
      <c r="LGO43" s="72"/>
      <c r="LGP43" s="72"/>
      <c r="LGQ43" s="72"/>
      <c r="LGR43" s="72"/>
      <c r="LGS43" s="72"/>
      <c r="LGT43" s="72"/>
      <c r="LGU43" s="72"/>
      <c r="LGV43" s="72"/>
      <c r="LGW43" s="72"/>
      <c r="LGX43" s="72"/>
      <c r="LGY43" s="72"/>
      <c r="LGZ43" s="72"/>
      <c r="LHA43" s="72"/>
      <c r="LHB43" s="72"/>
      <c r="LHC43" s="72"/>
      <c r="LHD43" s="72"/>
      <c r="LHE43" s="72"/>
      <c r="LHF43" s="72"/>
      <c r="LHG43" s="72"/>
      <c r="LHH43" s="72"/>
      <c r="LHI43" s="72"/>
      <c r="LHJ43" s="72"/>
      <c r="LHK43" s="72"/>
      <c r="LHL43" s="72"/>
      <c r="LHM43" s="72"/>
      <c r="LHN43" s="72"/>
      <c r="LHO43" s="72"/>
      <c r="LHP43" s="72"/>
      <c r="LHQ43" s="72"/>
      <c r="LHR43" s="72"/>
      <c r="LHS43" s="72"/>
      <c r="LHT43" s="72"/>
      <c r="LHU43" s="72"/>
      <c r="LHV43" s="72"/>
      <c r="LHW43" s="72"/>
      <c r="LHX43" s="72"/>
      <c r="LHY43" s="72"/>
      <c r="LHZ43" s="72"/>
      <c r="LIA43" s="72"/>
      <c r="LIB43" s="72"/>
      <c r="LIC43" s="72"/>
      <c r="LID43" s="72"/>
      <c r="LIE43" s="72"/>
      <c r="LIF43" s="72"/>
      <c r="LIG43" s="72"/>
      <c r="LIH43" s="72"/>
      <c r="LII43" s="72"/>
      <c r="LIJ43" s="72"/>
      <c r="LIK43" s="72"/>
      <c r="LIL43" s="72"/>
      <c r="LIM43" s="72"/>
      <c r="LIN43" s="72"/>
      <c r="LIO43" s="72"/>
      <c r="LIP43" s="72"/>
      <c r="LIQ43" s="72"/>
      <c r="LIR43" s="72"/>
      <c r="LIS43" s="72"/>
      <c r="LIT43" s="72"/>
      <c r="LIU43" s="72"/>
      <c r="LIV43" s="72"/>
      <c r="LIW43" s="72"/>
      <c r="LIX43" s="72"/>
      <c r="LIY43" s="72"/>
      <c r="LIZ43" s="72"/>
      <c r="LJA43" s="72"/>
      <c r="LJB43" s="72"/>
      <c r="LJC43" s="72"/>
      <c r="LJD43" s="72"/>
      <c r="LJE43" s="72"/>
      <c r="LJF43" s="72"/>
      <c r="LJG43" s="72"/>
      <c r="LJH43" s="72"/>
      <c r="LJI43" s="72"/>
      <c r="LJJ43" s="72"/>
      <c r="LJK43" s="72"/>
      <c r="LJL43" s="72"/>
      <c r="LJM43" s="72"/>
      <c r="LJN43" s="72"/>
      <c r="LJO43" s="72"/>
      <c r="LJP43" s="72"/>
      <c r="LJQ43" s="72"/>
      <c r="LJR43" s="72"/>
      <c r="LJS43" s="72"/>
      <c r="LJT43" s="72"/>
      <c r="LJU43" s="72"/>
      <c r="LJV43" s="72"/>
      <c r="LJW43" s="72"/>
      <c r="LJX43" s="72"/>
      <c r="LJY43" s="72"/>
      <c r="LJZ43" s="72"/>
      <c r="LKA43" s="72"/>
      <c r="LKB43" s="72"/>
      <c r="LKC43" s="72"/>
      <c r="LKD43" s="72"/>
      <c r="LKE43" s="72"/>
      <c r="LKF43" s="72"/>
      <c r="LKG43" s="72"/>
      <c r="LKH43" s="72"/>
      <c r="LKI43" s="72"/>
      <c r="LKJ43" s="72"/>
      <c r="LKK43" s="72"/>
      <c r="LKL43" s="72"/>
      <c r="LKM43" s="72"/>
      <c r="LKN43" s="72"/>
      <c r="LKO43" s="72"/>
      <c r="LKP43" s="72"/>
      <c r="LKQ43" s="72"/>
      <c r="LKR43" s="72"/>
      <c r="LKS43" s="72"/>
      <c r="LKT43" s="72"/>
      <c r="LKU43" s="72"/>
      <c r="LKV43" s="72"/>
      <c r="LKW43" s="72"/>
      <c r="LKX43" s="72"/>
      <c r="LKY43" s="72"/>
      <c r="LKZ43" s="72"/>
      <c r="LLA43" s="72"/>
      <c r="LLB43" s="72"/>
      <c r="LLC43" s="72"/>
      <c r="LLD43" s="72"/>
      <c r="LLE43" s="72"/>
      <c r="LLF43" s="72"/>
      <c r="LLG43" s="72"/>
      <c r="LLH43" s="72"/>
      <c r="LLI43" s="72"/>
      <c r="LLJ43" s="72"/>
      <c r="LLK43" s="72"/>
      <c r="LLL43" s="72"/>
      <c r="LLM43" s="72"/>
      <c r="LLN43" s="72"/>
      <c r="LLO43" s="72"/>
      <c r="LLP43" s="72"/>
      <c r="LLQ43" s="72"/>
      <c r="LLR43" s="72"/>
      <c r="LLS43" s="72"/>
      <c r="LLT43" s="72"/>
      <c r="LLU43" s="72"/>
      <c r="LLV43" s="72"/>
      <c r="LLW43" s="72"/>
      <c r="LLX43" s="72"/>
      <c r="LLY43" s="72"/>
      <c r="LLZ43" s="72"/>
      <c r="LMA43" s="72"/>
      <c r="LMB43" s="72"/>
      <c r="LMC43" s="72"/>
      <c r="LMD43" s="72"/>
      <c r="LME43" s="72"/>
      <c r="LMF43" s="72"/>
      <c r="LMG43" s="72"/>
      <c r="LMH43" s="72"/>
      <c r="LMI43" s="72"/>
      <c r="LMJ43" s="72"/>
      <c r="LMK43" s="72"/>
      <c r="LML43" s="72"/>
      <c r="LMM43" s="72"/>
      <c r="LMN43" s="72"/>
      <c r="LMO43" s="72"/>
      <c r="LMP43" s="72"/>
      <c r="LMQ43" s="72"/>
      <c r="LMR43" s="72"/>
      <c r="LMS43" s="72"/>
      <c r="LMT43" s="72"/>
      <c r="LMU43" s="72"/>
      <c r="LMV43" s="72"/>
      <c r="LMW43" s="72"/>
      <c r="LMX43" s="72"/>
      <c r="LMY43" s="72"/>
      <c r="LMZ43" s="72"/>
      <c r="LNA43" s="72"/>
      <c r="LNB43" s="72"/>
      <c r="LNC43" s="72"/>
      <c r="LND43" s="72"/>
      <c r="LNE43" s="72"/>
      <c r="LNF43" s="72"/>
      <c r="LNG43" s="72"/>
      <c r="LNH43" s="72"/>
      <c r="LNI43" s="72"/>
      <c r="LNJ43" s="72"/>
      <c r="LNK43" s="72"/>
      <c r="LNL43" s="72"/>
      <c r="LNM43" s="72"/>
      <c r="LNN43" s="72"/>
      <c r="LNO43" s="72"/>
      <c r="LNP43" s="72"/>
      <c r="LNQ43" s="72"/>
      <c r="LNR43" s="72"/>
      <c r="LNS43" s="72"/>
      <c r="LNT43" s="72"/>
      <c r="LNU43" s="72"/>
      <c r="LNV43" s="72"/>
      <c r="LNW43" s="72"/>
      <c r="LNX43" s="72"/>
      <c r="LNY43" s="72"/>
      <c r="LNZ43" s="72"/>
      <c r="LOA43" s="72"/>
      <c r="LOB43" s="72"/>
      <c r="LOC43" s="72"/>
      <c r="LOD43" s="72"/>
      <c r="LOE43" s="72"/>
      <c r="LOF43" s="72"/>
      <c r="LOG43" s="72"/>
      <c r="LOH43" s="72"/>
      <c r="LOI43" s="72"/>
      <c r="LOJ43" s="72"/>
      <c r="LOK43" s="72"/>
      <c r="LOL43" s="72"/>
      <c r="LOM43" s="72"/>
      <c r="LON43" s="72"/>
      <c r="LOO43" s="72"/>
      <c r="LOP43" s="72"/>
      <c r="LOQ43" s="72"/>
      <c r="LOR43" s="72"/>
      <c r="LOS43" s="72"/>
      <c r="LOT43" s="72"/>
      <c r="LOU43" s="72"/>
      <c r="LOV43" s="72"/>
      <c r="LOW43" s="72"/>
      <c r="LOX43" s="72"/>
      <c r="LOY43" s="72"/>
      <c r="LOZ43" s="72"/>
      <c r="LPA43" s="72"/>
      <c r="LPB43" s="72"/>
      <c r="LPC43" s="72"/>
      <c r="LPD43" s="72"/>
      <c r="LPE43" s="72"/>
      <c r="LPF43" s="72"/>
      <c r="LPG43" s="72"/>
      <c r="LPH43" s="72"/>
      <c r="LPI43" s="72"/>
      <c r="LPJ43" s="72"/>
      <c r="LPK43" s="72"/>
      <c r="LPL43" s="72"/>
      <c r="LPM43" s="72"/>
      <c r="LPN43" s="72"/>
      <c r="LPO43" s="72"/>
      <c r="LPP43" s="72"/>
      <c r="LPQ43" s="72"/>
      <c r="LPR43" s="72"/>
      <c r="LPS43" s="72"/>
      <c r="LPT43" s="72"/>
      <c r="LPU43" s="72"/>
      <c r="LPV43" s="72"/>
      <c r="LPW43" s="72"/>
      <c r="LPX43" s="72"/>
      <c r="LPY43" s="72"/>
      <c r="LPZ43" s="72"/>
      <c r="LQA43" s="72"/>
      <c r="LQB43" s="72"/>
      <c r="LQC43" s="72"/>
      <c r="LQD43" s="72"/>
      <c r="LQE43" s="72"/>
      <c r="LQF43" s="72"/>
      <c r="LQG43" s="72"/>
      <c r="LQH43" s="72"/>
      <c r="LQI43" s="72"/>
      <c r="LQJ43" s="72"/>
      <c r="LQK43" s="72"/>
      <c r="LQL43" s="72"/>
      <c r="LQM43" s="72"/>
      <c r="LQN43" s="72"/>
      <c r="LQO43" s="72"/>
      <c r="LQP43" s="72"/>
      <c r="LQQ43" s="72"/>
      <c r="LQR43" s="72"/>
      <c r="LQS43" s="72"/>
      <c r="LQT43" s="72"/>
      <c r="LQU43" s="72"/>
      <c r="LQV43" s="72"/>
      <c r="LQW43" s="72"/>
      <c r="LQX43" s="72"/>
      <c r="LQY43" s="72"/>
      <c r="LQZ43" s="72"/>
      <c r="LRA43" s="72"/>
      <c r="LRB43" s="72"/>
      <c r="LRC43" s="72"/>
      <c r="LRD43" s="72"/>
      <c r="LRE43" s="72"/>
      <c r="LRF43" s="72"/>
      <c r="LRG43" s="72"/>
      <c r="LRH43" s="72"/>
      <c r="LRI43" s="72"/>
      <c r="LRJ43" s="72"/>
      <c r="LRK43" s="72"/>
      <c r="LRL43" s="72"/>
      <c r="LRM43" s="72"/>
      <c r="LRN43" s="72"/>
      <c r="LRO43" s="72"/>
      <c r="LRP43" s="72"/>
      <c r="LRQ43" s="72"/>
      <c r="LRR43" s="72"/>
      <c r="LRS43" s="72"/>
      <c r="LRT43" s="72"/>
      <c r="LRU43" s="72"/>
      <c r="LRV43" s="72"/>
      <c r="LRW43" s="72"/>
      <c r="LRX43" s="72"/>
      <c r="LRY43" s="72"/>
      <c r="LRZ43" s="72"/>
      <c r="LSA43" s="72"/>
      <c r="LSB43" s="72"/>
      <c r="LSC43" s="72"/>
      <c r="LSD43" s="72"/>
      <c r="LSE43" s="72"/>
      <c r="LSF43" s="72"/>
      <c r="LSG43" s="72"/>
      <c r="LSH43" s="72"/>
      <c r="LSI43" s="72"/>
      <c r="LSJ43" s="72"/>
      <c r="LSK43" s="72"/>
      <c r="LSL43" s="72"/>
      <c r="LSM43" s="72"/>
      <c r="LSN43" s="72"/>
      <c r="LSO43" s="72"/>
      <c r="LSP43" s="72"/>
      <c r="LSQ43" s="72"/>
      <c r="LSR43" s="72"/>
      <c r="LSS43" s="72"/>
      <c r="LST43" s="72"/>
      <c r="LSU43" s="72"/>
      <c r="LSV43" s="72"/>
      <c r="LSW43" s="72"/>
      <c r="LSX43" s="72"/>
      <c r="LSY43" s="72"/>
      <c r="LSZ43" s="72"/>
      <c r="LTA43" s="72"/>
      <c r="LTB43" s="72"/>
      <c r="LTC43" s="72"/>
      <c r="LTD43" s="72"/>
      <c r="LTE43" s="72"/>
      <c r="LTF43" s="72"/>
      <c r="LTG43" s="72"/>
      <c r="LTH43" s="72"/>
      <c r="LTI43" s="72"/>
      <c r="LTJ43" s="72"/>
      <c r="LTK43" s="72"/>
      <c r="LTL43" s="72"/>
      <c r="LTM43" s="72"/>
      <c r="LTN43" s="72"/>
      <c r="LTO43" s="72"/>
      <c r="LTP43" s="72"/>
      <c r="LTQ43" s="72"/>
      <c r="LTR43" s="72"/>
      <c r="LTS43" s="72"/>
      <c r="LTT43" s="72"/>
      <c r="LTU43" s="72"/>
      <c r="LTV43" s="72"/>
      <c r="LTW43" s="72"/>
      <c r="LTX43" s="72"/>
      <c r="LTY43" s="72"/>
      <c r="LTZ43" s="72"/>
      <c r="LUA43" s="72"/>
      <c r="LUB43" s="72"/>
      <c r="LUC43" s="72"/>
      <c r="LUD43" s="72"/>
      <c r="LUE43" s="72"/>
      <c r="LUF43" s="72"/>
      <c r="LUG43" s="72"/>
      <c r="LUH43" s="72"/>
      <c r="LUI43" s="72"/>
      <c r="LUJ43" s="72"/>
      <c r="LUK43" s="72"/>
      <c r="LUL43" s="72"/>
      <c r="LUM43" s="72"/>
      <c r="LUN43" s="72"/>
      <c r="LUO43" s="72"/>
      <c r="LUP43" s="72"/>
      <c r="LUQ43" s="72"/>
      <c r="LUR43" s="72"/>
      <c r="LUS43" s="72"/>
      <c r="LUT43" s="72"/>
      <c r="LUU43" s="72"/>
      <c r="LUV43" s="72"/>
      <c r="LUW43" s="72"/>
      <c r="LUX43" s="72"/>
      <c r="LUY43" s="72"/>
      <c r="LUZ43" s="72"/>
      <c r="LVA43" s="72"/>
      <c r="LVB43" s="72"/>
      <c r="LVC43" s="72"/>
      <c r="LVD43" s="72"/>
      <c r="LVE43" s="72"/>
      <c r="LVF43" s="72"/>
      <c r="LVG43" s="72"/>
      <c r="LVH43" s="72"/>
      <c r="LVI43" s="72"/>
      <c r="LVJ43" s="72"/>
      <c r="LVK43" s="72"/>
      <c r="LVL43" s="72"/>
      <c r="LVM43" s="72"/>
      <c r="LVN43" s="72"/>
      <c r="LVO43" s="72"/>
      <c r="LVP43" s="72"/>
      <c r="LVQ43" s="72"/>
      <c r="LVR43" s="72"/>
      <c r="LVS43" s="72"/>
      <c r="LVT43" s="72"/>
      <c r="LVU43" s="72"/>
      <c r="LVV43" s="72"/>
      <c r="LVW43" s="72"/>
      <c r="LVX43" s="72"/>
      <c r="LVY43" s="72"/>
      <c r="LVZ43" s="72"/>
      <c r="LWA43" s="72"/>
      <c r="LWB43" s="72"/>
      <c r="LWC43" s="72"/>
      <c r="LWD43" s="72"/>
      <c r="LWE43" s="72"/>
      <c r="LWF43" s="72"/>
      <c r="LWG43" s="72"/>
      <c r="LWH43" s="72"/>
      <c r="LWI43" s="72"/>
      <c r="LWJ43" s="72"/>
      <c r="LWK43" s="72"/>
      <c r="LWL43" s="72"/>
      <c r="LWM43" s="72"/>
      <c r="LWN43" s="72"/>
      <c r="LWO43" s="72"/>
      <c r="LWP43" s="72"/>
      <c r="LWQ43" s="72"/>
      <c r="LWR43" s="72"/>
      <c r="LWS43" s="72"/>
      <c r="LWT43" s="72"/>
      <c r="LWU43" s="72"/>
      <c r="LWV43" s="72"/>
      <c r="LWW43" s="72"/>
      <c r="LWX43" s="72"/>
      <c r="LWY43" s="72"/>
      <c r="LWZ43" s="72"/>
      <c r="LXA43" s="72"/>
      <c r="LXB43" s="72"/>
      <c r="LXC43" s="72"/>
      <c r="LXD43" s="72"/>
      <c r="LXE43" s="72"/>
      <c r="LXF43" s="72"/>
      <c r="LXG43" s="72"/>
      <c r="LXH43" s="72"/>
      <c r="LXI43" s="72"/>
      <c r="LXJ43" s="72"/>
      <c r="LXK43" s="72"/>
      <c r="LXL43" s="72"/>
      <c r="LXM43" s="72"/>
      <c r="LXN43" s="72"/>
      <c r="LXO43" s="72"/>
      <c r="LXP43" s="72"/>
      <c r="LXQ43" s="72"/>
      <c r="LXR43" s="72"/>
      <c r="LXS43" s="72"/>
      <c r="LXT43" s="72"/>
      <c r="LXU43" s="72"/>
      <c r="LXV43" s="72"/>
      <c r="LXW43" s="72"/>
      <c r="LXX43" s="72"/>
      <c r="LXY43" s="72"/>
      <c r="LXZ43" s="72"/>
      <c r="LYA43" s="72"/>
      <c r="LYB43" s="72"/>
      <c r="LYC43" s="72"/>
      <c r="LYD43" s="72"/>
      <c r="LYE43" s="72"/>
      <c r="LYF43" s="72"/>
      <c r="LYG43" s="72"/>
      <c r="LYH43" s="72"/>
      <c r="LYI43" s="72"/>
      <c r="LYJ43" s="72"/>
      <c r="LYK43" s="72"/>
      <c r="LYL43" s="72"/>
      <c r="LYM43" s="72"/>
      <c r="LYN43" s="72"/>
      <c r="LYO43" s="72"/>
      <c r="LYP43" s="72"/>
      <c r="LYQ43" s="72"/>
      <c r="LYR43" s="72"/>
      <c r="LYS43" s="72"/>
      <c r="LYT43" s="72"/>
      <c r="LYU43" s="72"/>
      <c r="LYV43" s="72"/>
      <c r="LYW43" s="72"/>
      <c r="LYX43" s="72"/>
      <c r="LYY43" s="72"/>
      <c r="LYZ43" s="72"/>
      <c r="LZA43" s="72"/>
      <c r="LZB43" s="72"/>
      <c r="LZC43" s="72"/>
      <c r="LZD43" s="72"/>
      <c r="LZE43" s="72"/>
      <c r="LZF43" s="72"/>
      <c r="LZG43" s="72"/>
      <c r="LZH43" s="72"/>
      <c r="LZI43" s="72"/>
      <c r="LZJ43" s="72"/>
      <c r="LZK43" s="72"/>
      <c r="LZL43" s="72"/>
      <c r="LZM43" s="72"/>
      <c r="LZN43" s="72"/>
      <c r="LZO43" s="72"/>
      <c r="LZP43" s="72"/>
      <c r="LZQ43" s="72"/>
      <c r="LZR43" s="72"/>
      <c r="LZS43" s="72"/>
      <c r="LZT43" s="72"/>
      <c r="LZU43" s="72"/>
      <c r="LZV43" s="72"/>
      <c r="LZW43" s="72"/>
      <c r="LZX43" s="72"/>
      <c r="LZY43" s="72"/>
      <c r="LZZ43" s="72"/>
      <c r="MAA43" s="72"/>
      <c r="MAB43" s="72"/>
      <c r="MAC43" s="72"/>
      <c r="MAD43" s="72"/>
      <c r="MAE43" s="72"/>
      <c r="MAF43" s="72"/>
      <c r="MAG43" s="72"/>
      <c r="MAH43" s="72"/>
      <c r="MAI43" s="72"/>
      <c r="MAJ43" s="72"/>
      <c r="MAK43" s="72"/>
      <c r="MAL43" s="72"/>
      <c r="MAM43" s="72"/>
      <c r="MAN43" s="72"/>
      <c r="MAO43" s="72"/>
      <c r="MAP43" s="72"/>
      <c r="MAQ43" s="72"/>
      <c r="MAR43" s="72"/>
      <c r="MAS43" s="72"/>
      <c r="MAT43" s="72"/>
      <c r="MAU43" s="72"/>
      <c r="MAV43" s="72"/>
      <c r="MAW43" s="72"/>
      <c r="MAX43" s="72"/>
      <c r="MAY43" s="72"/>
      <c r="MAZ43" s="72"/>
      <c r="MBA43" s="72"/>
      <c r="MBB43" s="72"/>
      <c r="MBC43" s="72"/>
      <c r="MBD43" s="72"/>
      <c r="MBE43" s="72"/>
      <c r="MBF43" s="72"/>
      <c r="MBG43" s="72"/>
      <c r="MBH43" s="72"/>
      <c r="MBI43" s="72"/>
      <c r="MBJ43" s="72"/>
      <c r="MBK43" s="72"/>
      <c r="MBL43" s="72"/>
      <c r="MBM43" s="72"/>
      <c r="MBN43" s="72"/>
      <c r="MBO43" s="72"/>
      <c r="MBP43" s="72"/>
      <c r="MBQ43" s="72"/>
      <c r="MBR43" s="72"/>
      <c r="MBS43" s="72"/>
      <c r="MBT43" s="72"/>
      <c r="MBU43" s="72"/>
      <c r="MBV43" s="72"/>
      <c r="MBW43" s="72"/>
      <c r="MBX43" s="72"/>
      <c r="MBY43" s="72"/>
      <c r="MBZ43" s="72"/>
      <c r="MCA43" s="72"/>
      <c r="MCB43" s="72"/>
      <c r="MCC43" s="72"/>
      <c r="MCD43" s="72"/>
      <c r="MCE43" s="72"/>
      <c r="MCF43" s="72"/>
      <c r="MCG43" s="72"/>
      <c r="MCH43" s="72"/>
      <c r="MCI43" s="72"/>
      <c r="MCJ43" s="72"/>
      <c r="MCK43" s="72"/>
      <c r="MCL43" s="72"/>
      <c r="MCM43" s="72"/>
      <c r="MCN43" s="72"/>
      <c r="MCO43" s="72"/>
      <c r="MCP43" s="72"/>
      <c r="MCQ43" s="72"/>
      <c r="MCR43" s="72"/>
      <c r="MCS43" s="72"/>
      <c r="MCT43" s="72"/>
      <c r="MCU43" s="72"/>
      <c r="MCV43" s="72"/>
      <c r="MCW43" s="72"/>
      <c r="MCX43" s="72"/>
      <c r="MCY43" s="72"/>
      <c r="MCZ43" s="72"/>
      <c r="MDA43" s="72"/>
      <c r="MDB43" s="72"/>
      <c r="MDC43" s="72"/>
      <c r="MDD43" s="72"/>
      <c r="MDE43" s="72"/>
      <c r="MDF43" s="72"/>
      <c r="MDG43" s="72"/>
      <c r="MDH43" s="72"/>
      <c r="MDI43" s="72"/>
      <c r="MDJ43" s="72"/>
      <c r="MDK43" s="72"/>
      <c r="MDL43" s="72"/>
      <c r="MDM43" s="72"/>
      <c r="MDN43" s="72"/>
      <c r="MDO43" s="72"/>
      <c r="MDP43" s="72"/>
      <c r="MDQ43" s="72"/>
      <c r="MDR43" s="72"/>
      <c r="MDS43" s="72"/>
      <c r="MDT43" s="72"/>
      <c r="MDU43" s="72"/>
      <c r="MDV43" s="72"/>
      <c r="MDW43" s="72"/>
      <c r="MDX43" s="72"/>
      <c r="MDY43" s="72"/>
      <c r="MDZ43" s="72"/>
      <c r="MEA43" s="72"/>
      <c r="MEB43" s="72"/>
      <c r="MEC43" s="72"/>
      <c r="MED43" s="72"/>
      <c r="MEE43" s="72"/>
      <c r="MEF43" s="72"/>
      <c r="MEG43" s="72"/>
      <c r="MEH43" s="72"/>
      <c r="MEI43" s="72"/>
      <c r="MEJ43" s="72"/>
      <c r="MEK43" s="72"/>
      <c r="MEL43" s="72"/>
      <c r="MEM43" s="72"/>
      <c r="MEN43" s="72"/>
      <c r="MEO43" s="72"/>
      <c r="MEP43" s="72"/>
      <c r="MEQ43" s="72"/>
      <c r="MER43" s="72"/>
      <c r="MES43" s="72"/>
      <c r="MET43" s="72"/>
      <c r="MEU43" s="72"/>
      <c r="MEV43" s="72"/>
      <c r="MEW43" s="72"/>
      <c r="MEX43" s="72"/>
      <c r="MEY43" s="72"/>
      <c r="MEZ43" s="72"/>
      <c r="MFA43" s="72"/>
      <c r="MFB43" s="72"/>
      <c r="MFC43" s="72"/>
      <c r="MFD43" s="72"/>
      <c r="MFE43" s="72"/>
      <c r="MFF43" s="72"/>
      <c r="MFG43" s="72"/>
      <c r="MFH43" s="72"/>
      <c r="MFI43" s="72"/>
      <c r="MFJ43" s="72"/>
      <c r="MFK43" s="72"/>
      <c r="MFL43" s="72"/>
      <c r="MFM43" s="72"/>
      <c r="MFN43" s="72"/>
      <c r="MFO43" s="72"/>
      <c r="MFP43" s="72"/>
      <c r="MFQ43" s="72"/>
      <c r="MFR43" s="72"/>
      <c r="MFS43" s="72"/>
      <c r="MFT43" s="72"/>
      <c r="MFU43" s="72"/>
      <c r="MFV43" s="72"/>
      <c r="MFW43" s="72"/>
      <c r="MFX43" s="72"/>
      <c r="MFY43" s="72"/>
      <c r="MFZ43" s="72"/>
      <c r="MGA43" s="72"/>
      <c r="MGB43" s="72"/>
      <c r="MGC43" s="72"/>
      <c r="MGD43" s="72"/>
      <c r="MGE43" s="72"/>
      <c r="MGF43" s="72"/>
      <c r="MGG43" s="72"/>
      <c r="MGH43" s="72"/>
      <c r="MGI43" s="72"/>
      <c r="MGJ43" s="72"/>
      <c r="MGK43" s="72"/>
      <c r="MGL43" s="72"/>
      <c r="MGM43" s="72"/>
      <c r="MGN43" s="72"/>
      <c r="MGO43" s="72"/>
      <c r="MGP43" s="72"/>
      <c r="MGQ43" s="72"/>
      <c r="MGR43" s="72"/>
      <c r="MGS43" s="72"/>
      <c r="MGT43" s="72"/>
      <c r="MGU43" s="72"/>
      <c r="MGV43" s="72"/>
      <c r="MGW43" s="72"/>
      <c r="MGX43" s="72"/>
      <c r="MGY43" s="72"/>
      <c r="MGZ43" s="72"/>
      <c r="MHA43" s="72"/>
      <c r="MHB43" s="72"/>
      <c r="MHC43" s="72"/>
      <c r="MHD43" s="72"/>
      <c r="MHE43" s="72"/>
      <c r="MHF43" s="72"/>
      <c r="MHG43" s="72"/>
      <c r="MHH43" s="72"/>
      <c r="MHI43" s="72"/>
      <c r="MHJ43" s="72"/>
      <c r="MHK43" s="72"/>
      <c r="MHL43" s="72"/>
      <c r="MHM43" s="72"/>
      <c r="MHN43" s="72"/>
      <c r="MHO43" s="72"/>
      <c r="MHP43" s="72"/>
      <c r="MHQ43" s="72"/>
      <c r="MHR43" s="72"/>
      <c r="MHS43" s="72"/>
      <c r="MHT43" s="72"/>
      <c r="MHU43" s="72"/>
      <c r="MHV43" s="72"/>
      <c r="MHW43" s="72"/>
      <c r="MHX43" s="72"/>
      <c r="MHY43" s="72"/>
      <c r="MHZ43" s="72"/>
      <c r="MIA43" s="72"/>
      <c r="MIB43" s="72"/>
      <c r="MIC43" s="72"/>
      <c r="MID43" s="72"/>
      <c r="MIE43" s="72"/>
      <c r="MIF43" s="72"/>
      <c r="MIG43" s="72"/>
      <c r="MIH43" s="72"/>
      <c r="MII43" s="72"/>
      <c r="MIJ43" s="72"/>
      <c r="MIK43" s="72"/>
      <c r="MIL43" s="72"/>
      <c r="MIM43" s="72"/>
      <c r="MIN43" s="72"/>
      <c r="MIO43" s="72"/>
      <c r="MIP43" s="72"/>
      <c r="MIQ43" s="72"/>
      <c r="MIR43" s="72"/>
      <c r="MIS43" s="72"/>
      <c r="MIT43" s="72"/>
      <c r="MIU43" s="72"/>
      <c r="MIV43" s="72"/>
      <c r="MIW43" s="72"/>
      <c r="MIX43" s="72"/>
      <c r="MIY43" s="72"/>
      <c r="MIZ43" s="72"/>
      <c r="MJA43" s="72"/>
      <c r="MJB43" s="72"/>
      <c r="MJC43" s="72"/>
      <c r="MJD43" s="72"/>
      <c r="MJE43" s="72"/>
      <c r="MJF43" s="72"/>
      <c r="MJG43" s="72"/>
      <c r="MJH43" s="72"/>
      <c r="MJI43" s="72"/>
      <c r="MJJ43" s="72"/>
      <c r="MJK43" s="72"/>
      <c r="MJL43" s="72"/>
      <c r="MJM43" s="72"/>
      <c r="MJN43" s="72"/>
      <c r="MJO43" s="72"/>
      <c r="MJP43" s="72"/>
      <c r="MJQ43" s="72"/>
      <c r="MJR43" s="72"/>
      <c r="MJS43" s="72"/>
      <c r="MJT43" s="72"/>
      <c r="MJU43" s="72"/>
      <c r="MJV43" s="72"/>
      <c r="MJW43" s="72"/>
      <c r="MJX43" s="72"/>
      <c r="MJY43" s="72"/>
      <c r="MJZ43" s="72"/>
      <c r="MKA43" s="72"/>
      <c r="MKB43" s="72"/>
      <c r="MKC43" s="72"/>
      <c r="MKD43" s="72"/>
      <c r="MKE43" s="72"/>
      <c r="MKF43" s="72"/>
      <c r="MKG43" s="72"/>
      <c r="MKH43" s="72"/>
      <c r="MKI43" s="72"/>
      <c r="MKJ43" s="72"/>
      <c r="MKK43" s="72"/>
      <c r="MKL43" s="72"/>
      <c r="MKM43" s="72"/>
      <c r="MKN43" s="72"/>
      <c r="MKO43" s="72"/>
      <c r="MKP43" s="72"/>
      <c r="MKQ43" s="72"/>
      <c r="MKR43" s="72"/>
      <c r="MKS43" s="72"/>
      <c r="MKT43" s="72"/>
      <c r="MKU43" s="72"/>
      <c r="MKV43" s="72"/>
      <c r="MKW43" s="72"/>
      <c r="MKX43" s="72"/>
      <c r="MKY43" s="72"/>
      <c r="MKZ43" s="72"/>
      <c r="MLA43" s="72"/>
      <c r="MLB43" s="72"/>
      <c r="MLC43" s="72"/>
      <c r="MLD43" s="72"/>
      <c r="MLE43" s="72"/>
      <c r="MLF43" s="72"/>
      <c r="MLG43" s="72"/>
      <c r="MLH43" s="72"/>
      <c r="MLI43" s="72"/>
      <c r="MLJ43" s="72"/>
      <c r="MLK43" s="72"/>
      <c r="MLL43" s="72"/>
      <c r="MLM43" s="72"/>
      <c r="MLN43" s="72"/>
      <c r="MLO43" s="72"/>
      <c r="MLP43" s="72"/>
      <c r="MLQ43" s="72"/>
      <c r="MLR43" s="72"/>
      <c r="MLS43" s="72"/>
      <c r="MLT43" s="72"/>
      <c r="MLU43" s="72"/>
      <c r="MLV43" s="72"/>
      <c r="MLW43" s="72"/>
      <c r="MLX43" s="72"/>
      <c r="MLY43" s="72"/>
      <c r="MLZ43" s="72"/>
      <c r="MMA43" s="72"/>
      <c r="MMB43" s="72"/>
      <c r="MMC43" s="72"/>
      <c r="MMD43" s="72"/>
      <c r="MME43" s="72"/>
      <c r="MMF43" s="72"/>
      <c r="MMG43" s="72"/>
      <c r="MMH43" s="72"/>
      <c r="MMI43" s="72"/>
      <c r="MMJ43" s="72"/>
      <c r="MMK43" s="72"/>
      <c r="MML43" s="72"/>
      <c r="MMM43" s="72"/>
      <c r="MMN43" s="72"/>
      <c r="MMO43" s="72"/>
      <c r="MMP43" s="72"/>
      <c r="MMQ43" s="72"/>
      <c r="MMR43" s="72"/>
      <c r="MMS43" s="72"/>
      <c r="MMT43" s="72"/>
      <c r="MMU43" s="72"/>
      <c r="MMV43" s="72"/>
      <c r="MMW43" s="72"/>
      <c r="MMX43" s="72"/>
      <c r="MMY43" s="72"/>
      <c r="MMZ43" s="72"/>
      <c r="MNA43" s="72"/>
      <c r="MNB43" s="72"/>
      <c r="MNC43" s="72"/>
      <c r="MND43" s="72"/>
      <c r="MNE43" s="72"/>
      <c r="MNF43" s="72"/>
      <c r="MNG43" s="72"/>
      <c r="MNH43" s="72"/>
      <c r="MNI43" s="72"/>
      <c r="MNJ43" s="72"/>
      <c r="MNK43" s="72"/>
      <c r="MNL43" s="72"/>
      <c r="MNM43" s="72"/>
      <c r="MNN43" s="72"/>
      <c r="MNO43" s="72"/>
      <c r="MNP43" s="72"/>
      <c r="MNQ43" s="72"/>
      <c r="MNR43" s="72"/>
      <c r="MNS43" s="72"/>
      <c r="MNT43" s="72"/>
      <c r="MNU43" s="72"/>
      <c r="MNV43" s="72"/>
      <c r="MNW43" s="72"/>
      <c r="MNX43" s="72"/>
      <c r="MNY43" s="72"/>
      <c r="MNZ43" s="72"/>
      <c r="MOA43" s="72"/>
      <c r="MOB43" s="72"/>
      <c r="MOC43" s="72"/>
      <c r="MOD43" s="72"/>
      <c r="MOE43" s="72"/>
      <c r="MOF43" s="72"/>
      <c r="MOG43" s="72"/>
      <c r="MOH43" s="72"/>
      <c r="MOI43" s="72"/>
      <c r="MOJ43" s="72"/>
      <c r="MOK43" s="72"/>
      <c r="MOL43" s="72"/>
      <c r="MOM43" s="72"/>
      <c r="MON43" s="72"/>
      <c r="MOO43" s="72"/>
      <c r="MOP43" s="72"/>
      <c r="MOQ43" s="72"/>
      <c r="MOR43" s="72"/>
      <c r="MOS43" s="72"/>
      <c r="MOT43" s="72"/>
      <c r="MOU43" s="72"/>
      <c r="MOV43" s="72"/>
      <c r="MOW43" s="72"/>
      <c r="MOX43" s="72"/>
      <c r="MOY43" s="72"/>
      <c r="MOZ43" s="72"/>
      <c r="MPA43" s="72"/>
      <c r="MPB43" s="72"/>
      <c r="MPC43" s="72"/>
      <c r="MPD43" s="72"/>
      <c r="MPE43" s="72"/>
      <c r="MPF43" s="72"/>
      <c r="MPG43" s="72"/>
      <c r="MPH43" s="72"/>
      <c r="MPI43" s="72"/>
      <c r="MPJ43" s="72"/>
      <c r="MPK43" s="72"/>
      <c r="MPL43" s="72"/>
      <c r="MPM43" s="72"/>
      <c r="MPN43" s="72"/>
      <c r="MPO43" s="72"/>
      <c r="MPP43" s="72"/>
      <c r="MPQ43" s="72"/>
      <c r="MPR43" s="72"/>
      <c r="MPS43" s="72"/>
      <c r="MPT43" s="72"/>
      <c r="MPU43" s="72"/>
      <c r="MPV43" s="72"/>
      <c r="MPW43" s="72"/>
      <c r="MPX43" s="72"/>
      <c r="MPY43" s="72"/>
      <c r="MPZ43" s="72"/>
      <c r="MQA43" s="72"/>
      <c r="MQB43" s="72"/>
      <c r="MQC43" s="72"/>
      <c r="MQD43" s="72"/>
      <c r="MQE43" s="72"/>
      <c r="MQF43" s="72"/>
      <c r="MQG43" s="72"/>
      <c r="MQH43" s="72"/>
      <c r="MQI43" s="72"/>
      <c r="MQJ43" s="72"/>
      <c r="MQK43" s="72"/>
      <c r="MQL43" s="72"/>
      <c r="MQM43" s="72"/>
      <c r="MQN43" s="72"/>
      <c r="MQO43" s="72"/>
      <c r="MQP43" s="72"/>
      <c r="MQQ43" s="72"/>
      <c r="MQR43" s="72"/>
      <c r="MQS43" s="72"/>
      <c r="MQT43" s="72"/>
      <c r="MQU43" s="72"/>
      <c r="MQV43" s="72"/>
      <c r="MQW43" s="72"/>
      <c r="MQX43" s="72"/>
      <c r="MQY43" s="72"/>
      <c r="MQZ43" s="72"/>
      <c r="MRA43" s="72"/>
      <c r="MRB43" s="72"/>
      <c r="MRC43" s="72"/>
      <c r="MRD43" s="72"/>
      <c r="MRE43" s="72"/>
      <c r="MRF43" s="72"/>
      <c r="MRG43" s="72"/>
      <c r="MRH43" s="72"/>
      <c r="MRI43" s="72"/>
      <c r="MRJ43" s="72"/>
      <c r="MRK43" s="72"/>
      <c r="MRL43" s="72"/>
      <c r="MRM43" s="72"/>
      <c r="MRN43" s="72"/>
      <c r="MRO43" s="72"/>
      <c r="MRP43" s="72"/>
      <c r="MRQ43" s="72"/>
      <c r="MRR43" s="72"/>
      <c r="MRS43" s="72"/>
      <c r="MRT43" s="72"/>
      <c r="MRU43" s="72"/>
      <c r="MRV43" s="72"/>
      <c r="MRW43" s="72"/>
      <c r="MRX43" s="72"/>
      <c r="MRY43" s="72"/>
      <c r="MRZ43" s="72"/>
      <c r="MSA43" s="72"/>
      <c r="MSB43" s="72"/>
      <c r="MSC43" s="72"/>
      <c r="MSD43" s="72"/>
      <c r="MSE43" s="72"/>
      <c r="MSF43" s="72"/>
      <c r="MSG43" s="72"/>
      <c r="MSH43" s="72"/>
      <c r="MSI43" s="72"/>
      <c r="MSJ43" s="72"/>
      <c r="MSK43" s="72"/>
      <c r="MSL43" s="72"/>
      <c r="MSM43" s="72"/>
      <c r="MSN43" s="72"/>
      <c r="MSO43" s="72"/>
      <c r="MSP43" s="72"/>
      <c r="MSQ43" s="72"/>
      <c r="MSR43" s="72"/>
      <c r="MSS43" s="72"/>
      <c r="MST43" s="72"/>
      <c r="MSU43" s="72"/>
      <c r="MSV43" s="72"/>
      <c r="MSW43" s="72"/>
      <c r="MSX43" s="72"/>
      <c r="MSY43" s="72"/>
      <c r="MSZ43" s="72"/>
      <c r="MTA43" s="72"/>
      <c r="MTB43" s="72"/>
      <c r="MTC43" s="72"/>
      <c r="MTD43" s="72"/>
      <c r="MTE43" s="72"/>
      <c r="MTF43" s="72"/>
      <c r="MTG43" s="72"/>
      <c r="MTH43" s="72"/>
      <c r="MTI43" s="72"/>
      <c r="MTJ43" s="72"/>
      <c r="MTK43" s="72"/>
      <c r="MTL43" s="72"/>
      <c r="MTM43" s="72"/>
      <c r="MTN43" s="72"/>
      <c r="MTO43" s="72"/>
      <c r="MTP43" s="72"/>
      <c r="MTQ43" s="72"/>
      <c r="MTR43" s="72"/>
      <c r="MTS43" s="72"/>
      <c r="MTT43" s="72"/>
      <c r="MTU43" s="72"/>
      <c r="MTV43" s="72"/>
      <c r="MTW43" s="72"/>
      <c r="MTX43" s="72"/>
      <c r="MTY43" s="72"/>
      <c r="MTZ43" s="72"/>
      <c r="MUA43" s="72"/>
      <c r="MUB43" s="72"/>
      <c r="MUC43" s="72"/>
      <c r="MUD43" s="72"/>
      <c r="MUE43" s="72"/>
      <c r="MUF43" s="72"/>
      <c r="MUG43" s="72"/>
      <c r="MUH43" s="72"/>
      <c r="MUI43" s="72"/>
      <c r="MUJ43" s="72"/>
      <c r="MUK43" s="72"/>
      <c r="MUL43" s="72"/>
      <c r="MUM43" s="72"/>
      <c r="MUN43" s="72"/>
      <c r="MUO43" s="72"/>
      <c r="MUP43" s="72"/>
      <c r="MUQ43" s="72"/>
      <c r="MUR43" s="72"/>
      <c r="MUS43" s="72"/>
      <c r="MUT43" s="72"/>
      <c r="MUU43" s="72"/>
      <c r="MUV43" s="72"/>
      <c r="MUW43" s="72"/>
      <c r="MUX43" s="72"/>
      <c r="MUY43" s="72"/>
      <c r="MUZ43" s="72"/>
      <c r="MVA43" s="72"/>
      <c r="MVB43" s="72"/>
      <c r="MVC43" s="72"/>
      <c r="MVD43" s="72"/>
      <c r="MVE43" s="72"/>
      <c r="MVF43" s="72"/>
      <c r="MVG43" s="72"/>
      <c r="MVH43" s="72"/>
      <c r="MVI43" s="72"/>
      <c r="MVJ43" s="72"/>
      <c r="MVK43" s="72"/>
      <c r="MVL43" s="72"/>
      <c r="MVM43" s="72"/>
      <c r="MVN43" s="72"/>
      <c r="MVO43" s="72"/>
      <c r="MVP43" s="72"/>
      <c r="MVQ43" s="72"/>
      <c r="MVR43" s="72"/>
      <c r="MVS43" s="72"/>
      <c r="MVT43" s="72"/>
      <c r="MVU43" s="72"/>
      <c r="MVV43" s="72"/>
      <c r="MVW43" s="72"/>
      <c r="MVX43" s="72"/>
      <c r="MVY43" s="72"/>
      <c r="MVZ43" s="72"/>
      <c r="MWA43" s="72"/>
      <c r="MWB43" s="72"/>
      <c r="MWC43" s="72"/>
      <c r="MWD43" s="72"/>
      <c r="MWE43" s="72"/>
      <c r="MWF43" s="72"/>
      <c r="MWG43" s="72"/>
      <c r="MWH43" s="72"/>
      <c r="MWI43" s="72"/>
      <c r="MWJ43" s="72"/>
      <c r="MWK43" s="72"/>
      <c r="MWL43" s="72"/>
      <c r="MWM43" s="72"/>
      <c r="MWN43" s="72"/>
      <c r="MWO43" s="72"/>
      <c r="MWP43" s="72"/>
      <c r="MWQ43" s="72"/>
      <c r="MWR43" s="72"/>
      <c r="MWS43" s="72"/>
      <c r="MWT43" s="72"/>
      <c r="MWU43" s="72"/>
      <c r="MWV43" s="72"/>
      <c r="MWW43" s="72"/>
      <c r="MWX43" s="72"/>
      <c r="MWY43" s="72"/>
      <c r="MWZ43" s="72"/>
      <c r="MXA43" s="72"/>
      <c r="MXB43" s="72"/>
      <c r="MXC43" s="72"/>
      <c r="MXD43" s="72"/>
      <c r="MXE43" s="72"/>
      <c r="MXF43" s="72"/>
      <c r="MXG43" s="72"/>
      <c r="MXH43" s="72"/>
      <c r="MXI43" s="72"/>
      <c r="MXJ43" s="72"/>
      <c r="MXK43" s="72"/>
      <c r="MXL43" s="72"/>
      <c r="MXM43" s="72"/>
      <c r="MXN43" s="72"/>
      <c r="MXO43" s="72"/>
      <c r="MXP43" s="72"/>
      <c r="MXQ43" s="72"/>
      <c r="MXR43" s="72"/>
      <c r="MXS43" s="72"/>
      <c r="MXT43" s="72"/>
      <c r="MXU43" s="72"/>
      <c r="MXV43" s="72"/>
      <c r="MXW43" s="72"/>
      <c r="MXX43" s="72"/>
      <c r="MXY43" s="72"/>
      <c r="MXZ43" s="72"/>
      <c r="MYA43" s="72"/>
      <c r="MYB43" s="72"/>
      <c r="MYC43" s="72"/>
      <c r="MYD43" s="72"/>
      <c r="MYE43" s="72"/>
      <c r="MYF43" s="72"/>
      <c r="MYG43" s="72"/>
      <c r="MYH43" s="72"/>
      <c r="MYI43" s="72"/>
      <c r="MYJ43" s="72"/>
      <c r="MYK43" s="72"/>
      <c r="MYL43" s="72"/>
      <c r="MYM43" s="72"/>
      <c r="MYN43" s="72"/>
      <c r="MYO43" s="72"/>
      <c r="MYP43" s="72"/>
      <c r="MYQ43" s="72"/>
      <c r="MYR43" s="72"/>
      <c r="MYS43" s="72"/>
      <c r="MYT43" s="72"/>
      <c r="MYU43" s="72"/>
      <c r="MYV43" s="72"/>
      <c r="MYW43" s="72"/>
      <c r="MYX43" s="72"/>
      <c r="MYY43" s="72"/>
      <c r="MYZ43" s="72"/>
      <c r="MZA43" s="72"/>
      <c r="MZB43" s="72"/>
      <c r="MZC43" s="72"/>
      <c r="MZD43" s="72"/>
      <c r="MZE43" s="72"/>
      <c r="MZF43" s="72"/>
      <c r="MZG43" s="72"/>
      <c r="MZH43" s="72"/>
      <c r="MZI43" s="72"/>
      <c r="MZJ43" s="72"/>
      <c r="MZK43" s="72"/>
      <c r="MZL43" s="72"/>
      <c r="MZM43" s="72"/>
      <c r="MZN43" s="72"/>
      <c r="MZO43" s="72"/>
      <c r="MZP43" s="72"/>
      <c r="MZQ43" s="72"/>
      <c r="MZR43" s="72"/>
      <c r="MZS43" s="72"/>
      <c r="MZT43" s="72"/>
      <c r="MZU43" s="72"/>
      <c r="MZV43" s="72"/>
      <c r="MZW43" s="72"/>
      <c r="MZX43" s="72"/>
      <c r="MZY43" s="72"/>
      <c r="MZZ43" s="72"/>
      <c r="NAA43" s="72"/>
      <c r="NAB43" s="72"/>
      <c r="NAC43" s="72"/>
      <c r="NAD43" s="72"/>
      <c r="NAE43" s="72"/>
      <c r="NAF43" s="72"/>
      <c r="NAG43" s="72"/>
      <c r="NAH43" s="72"/>
      <c r="NAI43" s="72"/>
      <c r="NAJ43" s="72"/>
      <c r="NAK43" s="72"/>
      <c r="NAL43" s="72"/>
      <c r="NAM43" s="72"/>
      <c r="NAN43" s="72"/>
      <c r="NAO43" s="72"/>
      <c r="NAP43" s="72"/>
      <c r="NAQ43" s="72"/>
      <c r="NAR43" s="72"/>
      <c r="NAS43" s="72"/>
      <c r="NAT43" s="72"/>
      <c r="NAU43" s="72"/>
      <c r="NAV43" s="72"/>
      <c r="NAW43" s="72"/>
      <c r="NAX43" s="72"/>
      <c r="NAY43" s="72"/>
      <c r="NAZ43" s="72"/>
      <c r="NBA43" s="72"/>
      <c r="NBB43" s="72"/>
      <c r="NBC43" s="72"/>
      <c r="NBD43" s="72"/>
      <c r="NBE43" s="72"/>
      <c r="NBF43" s="72"/>
      <c r="NBG43" s="72"/>
      <c r="NBH43" s="72"/>
      <c r="NBI43" s="72"/>
      <c r="NBJ43" s="72"/>
      <c r="NBK43" s="72"/>
      <c r="NBL43" s="72"/>
      <c r="NBM43" s="72"/>
      <c r="NBN43" s="72"/>
      <c r="NBO43" s="72"/>
      <c r="NBP43" s="72"/>
      <c r="NBQ43" s="72"/>
      <c r="NBR43" s="72"/>
      <c r="NBS43" s="72"/>
      <c r="NBT43" s="72"/>
      <c r="NBU43" s="72"/>
      <c r="NBV43" s="72"/>
      <c r="NBW43" s="72"/>
      <c r="NBX43" s="72"/>
      <c r="NBY43" s="72"/>
      <c r="NBZ43" s="72"/>
      <c r="NCA43" s="72"/>
      <c r="NCB43" s="72"/>
      <c r="NCC43" s="72"/>
      <c r="NCD43" s="72"/>
      <c r="NCE43" s="72"/>
      <c r="NCF43" s="72"/>
      <c r="NCG43" s="72"/>
      <c r="NCH43" s="72"/>
      <c r="NCI43" s="72"/>
      <c r="NCJ43" s="72"/>
      <c r="NCK43" s="72"/>
      <c r="NCL43" s="72"/>
      <c r="NCM43" s="72"/>
      <c r="NCN43" s="72"/>
      <c r="NCO43" s="72"/>
      <c r="NCP43" s="72"/>
      <c r="NCQ43" s="72"/>
      <c r="NCR43" s="72"/>
      <c r="NCS43" s="72"/>
      <c r="NCT43" s="72"/>
      <c r="NCU43" s="72"/>
      <c r="NCV43" s="72"/>
      <c r="NCW43" s="72"/>
      <c r="NCX43" s="72"/>
      <c r="NCY43" s="72"/>
      <c r="NCZ43" s="72"/>
      <c r="NDA43" s="72"/>
      <c r="NDB43" s="72"/>
      <c r="NDC43" s="72"/>
      <c r="NDD43" s="72"/>
      <c r="NDE43" s="72"/>
      <c r="NDF43" s="72"/>
      <c r="NDG43" s="72"/>
      <c r="NDH43" s="72"/>
      <c r="NDI43" s="72"/>
      <c r="NDJ43" s="72"/>
      <c r="NDK43" s="72"/>
      <c r="NDL43" s="72"/>
      <c r="NDM43" s="72"/>
      <c r="NDN43" s="72"/>
      <c r="NDO43" s="72"/>
      <c r="NDP43" s="72"/>
      <c r="NDQ43" s="72"/>
      <c r="NDR43" s="72"/>
      <c r="NDS43" s="72"/>
      <c r="NDT43" s="72"/>
      <c r="NDU43" s="72"/>
      <c r="NDV43" s="72"/>
      <c r="NDW43" s="72"/>
      <c r="NDX43" s="72"/>
      <c r="NDY43" s="72"/>
      <c r="NDZ43" s="72"/>
      <c r="NEA43" s="72"/>
      <c r="NEB43" s="72"/>
      <c r="NEC43" s="72"/>
      <c r="NED43" s="72"/>
      <c r="NEE43" s="72"/>
      <c r="NEF43" s="72"/>
      <c r="NEG43" s="72"/>
      <c r="NEH43" s="72"/>
      <c r="NEI43" s="72"/>
      <c r="NEJ43" s="72"/>
      <c r="NEK43" s="72"/>
      <c r="NEL43" s="72"/>
      <c r="NEM43" s="72"/>
      <c r="NEN43" s="72"/>
      <c r="NEO43" s="72"/>
      <c r="NEP43" s="72"/>
      <c r="NEQ43" s="72"/>
      <c r="NER43" s="72"/>
      <c r="NES43" s="72"/>
      <c r="NET43" s="72"/>
      <c r="NEU43" s="72"/>
      <c r="NEV43" s="72"/>
      <c r="NEW43" s="72"/>
      <c r="NEX43" s="72"/>
      <c r="NEY43" s="72"/>
      <c r="NEZ43" s="72"/>
      <c r="NFA43" s="72"/>
      <c r="NFB43" s="72"/>
      <c r="NFC43" s="72"/>
      <c r="NFD43" s="72"/>
      <c r="NFE43" s="72"/>
      <c r="NFF43" s="72"/>
      <c r="NFG43" s="72"/>
      <c r="NFH43" s="72"/>
      <c r="NFI43" s="72"/>
      <c r="NFJ43" s="72"/>
      <c r="NFK43" s="72"/>
      <c r="NFL43" s="72"/>
      <c r="NFM43" s="72"/>
      <c r="NFN43" s="72"/>
      <c r="NFO43" s="72"/>
      <c r="NFP43" s="72"/>
      <c r="NFQ43" s="72"/>
      <c r="NFR43" s="72"/>
      <c r="NFS43" s="72"/>
      <c r="NFT43" s="72"/>
      <c r="NFU43" s="72"/>
      <c r="NFV43" s="72"/>
      <c r="NFW43" s="72"/>
      <c r="NFX43" s="72"/>
      <c r="NFY43" s="72"/>
      <c r="NFZ43" s="72"/>
      <c r="NGA43" s="72"/>
      <c r="NGB43" s="72"/>
      <c r="NGC43" s="72"/>
      <c r="NGD43" s="72"/>
      <c r="NGE43" s="72"/>
      <c r="NGF43" s="72"/>
      <c r="NGG43" s="72"/>
      <c r="NGH43" s="72"/>
      <c r="NGI43" s="72"/>
      <c r="NGJ43" s="72"/>
      <c r="NGK43" s="72"/>
      <c r="NGL43" s="72"/>
      <c r="NGM43" s="72"/>
      <c r="NGN43" s="72"/>
      <c r="NGO43" s="72"/>
      <c r="NGP43" s="72"/>
      <c r="NGQ43" s="72"/>
      <c r="NGR43" s="72"/>
      <c r="NGS43" s="72"/>
      <c r="NGT43" s="72"/>
      <c r="NGU43" s="72"/>
      <c r="NGV43" s="72"/>
      <c r="NGW43" s="72"/>
      <c r="NGX43" s="72"/>
      <c r="NGY43" s="72"/>
      <c r="NGZ43" s="72"/>
      <c r="NHA43" s="72"/>
      <c r="NHB43" s="72"/>
      <c r="NHC43" s="72"/>
      <c r="NHD43" s="72"/>
      <c r="NHE43" s="72"/>
      <c r="NHF43" s="72"/>
      <c r="NHG43" s="72"/>
      <c r="NHH43" s="72"/>
      <c r="NHI43" s="72"/>
      <c r="NHJ43" s="72"/>
      <c r="NHK43" s="72"/>
      <c r="NHL43" s="72"/>
      <c r="NHM43" s="72"/>
      <c r="NHN43" s="72"/>
      <c r="NHO43" s="72"/>
      <c r="NHP43" s="72"/>
      <c r="NHQ43" s="72"/>
      <c r="NHR43" s="72"/>
      <c r="NHS43" s="72"/>
      <c r="NHT43" s="72"/>
      <c r="NHU43" s="72"/>
      <c r="NHV43" s="72"/>
      <c r="NHW43" s="72"/>
      <c r="NHX43" s="72"/>
      <c r="NHY43" s="72"/>
      <c r="NHZ43" s="72"/>
      <c r="NIA43" s="72"/>
      <c r="NIB43" s="72"/>
      <c r="NIC43" s="72"/>
      <c r="NID43" s="72"/>
      <c r="NIE43" s="72"/>
      <c r="NIF43" s="72"/>
      <c r="NIG43" s="72"/>
      <c r="NIH43" s="72"/>
      <c r="NII43" s="72"/>
      <c r="NIJ43" s="72"/>
      <c r="NIK43" s="72"/>
      <c r="NIL43" s="72"/>
      <c r="NIM43" s="72"/>
      <c r="NIN43" s="72"/>
      <c r="NIO43" s="72"/>
      <c r="NIP43" s="72"/>
      <c r="NIQ43" s="72"/>
      <c r="NIR43" s="72"/>
      <c r="NIS43" s="72"/>
      <c r="NIT43" s="72"/>
      <c r="NIU43" s="72"/>
      <c r="NIV43" s="72"/>
      <c r="NIW43" s="72"/>
      <c r="NIX43" s="72"/>
      <c r="NIY43" s="72"/>
      <c r="NIZ43" s="72"/>
      <c r="NJA43" s="72"/>
      <c r="NJB43" s="72"/>
      <c r="NJC43" s="72"/>
      <c r="NJD43" s="72"/>
      <c r="NJE43" s="72"/>
      <c r="NJF43" s="72"/>
      <c r="NJG43" s="72"/>
      <c r="NJH43" s="72"/>
      <c r="NJI43" s="72"/>
      <c r="NJJ43" s="72"/>
      <c r="NJK43" s="72"/>
      <c r="NJL43" s="72"/>
      <c r="NJM43" s="72"/>
      <c r="NJN43" s="72"/>
      <c r="NJO43" s="72"/>
      <c r="NJP43" s="72"/>
      <c r="NJQ43" s="72"/>
      <c r="NJR43" s="72"/>
      <c r="NJS43" s="72"/>
      <c r="NJT43" s="72"/>
      <c r="NJU43" s="72"/>
      <c r="NJV43" s="72"/>
      <c r="NJW43" s="72"/>
      <c r="NJX43" s="72"/>
      <c r="NJY43" s="72"/>
      <c r="NJZ43" s="72"/>
      <c r="NKA43" s="72"/>
      <c r="NKB43" s="72"/>
      <c r="NKC43" s="72"/>
      <c r="NKD43" s="72"/>
      <c r="NKE43" s="72"/>
      <c r="NKF43" s="72"/>
      <c r="NKG43" s="72"/>
      <c r="NKH43" s="72"/>
      <c r="NKI43" s="72"/>
      <c r="NKJ43" s="72"/>
      <c r="NKK43" s="72"/>
      <c r="NKL43" s="72"/>
      <c r="NKM43" s="72"/>
      <c r="NKN43" s="72"/>
      <c r="NKO43" s="72"/>
      <c r="NKP43" s="72"/>
      <c r="NKQ43" s="72"/>
      <c r="NKR43" s="72"/>
      <c r="NKS43" s="72"/>
      <c r="NKT43" s="72"/>
      <c r="NKU43" s="72"/>
      <c r="NKV43" s="72"/>
      <c r="NKW43" s="72"/>
      <c r="NKX43" s="72"/>
      <c r="NKY43" s="72"/>
      <c r="NKZ43" s="72"/>
      <c r="NLA43" s="72"/>
      <c r="NLB43" s="72"/>
      <c r="NLC43" s="72"/>
      <c r="NLD43" s="72"/>
      <c r="NLE43" s="72"/>
      <c r="NLF43" s="72"/>
      <c r="NLG43" s="72"/>
      <c r="NLH43" s="72"/>
      <c r="NLI43" s="72"/>
      <c r="NLJ43" s="72"/>
      <c r="NLK43" s="72"/>
      <c r="NLL43" s="72"/>
      <c r="NLM43" s="72"/>
      <c r="NLN43" s="72"/>
      <c r="NLO43" s="72"/>
      <c r="NLP43" s="72"/>
      <c r="NLQ43" s="72"/>
      <c r="NLR43" s="72"/>
      <c r="NLS43" s="72"/>
      <c r="NLT43" s="72"/>
      <c r="NLU43" s="72"/>
      <c r="NLV43" s="72"/>
      <c r="NLW43" s="72"/>
      <c r="NLX43" s="72"/>
      <c r="NLY43" s="72"/>
      <c r="NLZ43" s="72"/>
      <c r="NMA43" s="72"/>
      <c r="NMB43" s="72"/>
      <c r="NMC43" s="72"/>
      <c r="NMD43" s="72"/>
      <c r="NME43" s="72"/>
      <c r="NMF43" s="72"/>
      <c r="NMG43" s="72"/>
      <c r="NMH43" s="72"/>
      <c r="NMI43" s="72"/>
      <c r="NMJ43" s="72"/>
      <c r="NMK43" s="72"/>
      <c r="NML43" s="72"/>
      <c r="NMM43" s="72"/>
      <c r="NMN43" s="72"/>
      <c r="NMO43" s="72"/>
      <c r="NMP43" s="72"/>
      <c r="NMQ43" s="72"/>
      <c r="NMR43" s="72"/>
      <c r="NMS43" s="72"/>
      <c r="NMT43" s="72"/>
      <c r="NMU43" s="72"/>
      <c r="NMV43" s="72"/>
      <c r="NMW43" s="72"/>
      <c r="NMX43" s="72"/>
      <c r="NMY43" s="72"/>
      <c r="NMZ43" s="72"/>
      <c r="NNA43" s="72"/>
      <c r="NNB43" s="72"/>
      <c r="NNC43" s="72"/>
      <c r="NND43" s="72"/>
      <c r="NNE43" s="72"/>
      <c r="NNF43" s="72"/>
      <c r="NNG43" s="72"/>
      <c r="NNH43" s="72"/>
      <c r="NNI43" s="72"/>
      <c r="NNJ43" s="72"/>
      <c r="NNK43" s="72"/>
      <c r="NNL43" s="72"/>
      <c r="NNM43" s="72"/>
      <c r="NNN43" s="72"/>
      <c r="NNO43" s="72"/>
      <c r="NNP43" s="72"/>
      <c r="NNQ43" s="72"/>
      <c r="NNR43" s="72"/>
      <c r="NNS43" s="72"/>
      <c r="NNT43" s="72"/>
      <c r="NNU43" s="72"/>
      <c r="NNV43" s="72"/>
      <c r="NNW43" s="72"/>
      <c r="NNX43" s="72"/>
      <c r="NNY43" s="72"/>
      <c r="NNZ43" s="72"/>
      <c r="NOA43" s="72"/>
      <c r="NOB43" s="72"/>
      <c r="NOC43" s="72"/>
      <c r="NOD43" s="72"/>
      <c r="NOE43" s="72"/>
      <c r="NOF43" s="72"/>
      <c r="NOG43" s="72"/>
      <c r="NOH43" s="72"/>
      <c r="NOI43" s="72"/>
      <c r="NOJ43" s="72"/>
      <c r="NOK43" s="72"/>
      <c r="NOL43" s="72"/>
      <c r="NOM43" s="72"/>
      <c r="NON43" s="72"/>
      <c r="NOO43" s="72"/>
      <c r="NOP43" s="72"/>
      <c r="NOQ43" s="72"/>
      <c r="NOR43" s="72"/>
      <c r="NOS43" s="72"/>
      <c r="NOT43" s="72"/>
      <c r="NOU43" s="72"/>
      <c r="NOV43" s="72"/>
      <c r="NOW43" s="72"/>
      <c r="NOX43" s="72"/>
      <c r="NOY43" s="72"/>
      <c r="NOZ43" s="72"/>
      <c r="NPA43" s="72"/>
      <c r="NPB43" s="72"/>
      <c r="NPC43" s="72"/>
      <c r="NPD43" s="72"/>
      <c r="NPE43" s="72"/>
      <c r="NPF43" s="72"/>
      <c r="NPG43" s="72"/>
      <c r="NPH43" s="72"/>
      <c r="NPI43" s="72"/>
      <c r="NPJ43" s="72"/>
      <c r="NPK43" s="72"/>
      <c r="NPL43" s="72"/>
      <c r="NPM43" s="72"/>
      <c r="NPN43" s="72"/>
      <c r="NPO43" s="72"/>
      <c r="NPP43" s="72"/>
      <c r="NPQ43" s="72"/>
      <c r="NPR43" s="72"/>
      <c r="NPS43" s="72"/>
      <c r="NPT43" s="72"/>
      <c r="NPU43" s="72"/>
      <c r="NPV43" s="72"/>
      <c r="NPW43" s="72"/>
      <c r="NPX43" s="72"/>
      <c r="NPY43" s="72"/>
      <c r="NPZ43" s="72"/>
      <c r="NQA43" s="72"/>
      <c r="NQB43" s="72"/>
      <c r="NQC43" s="72"/>
      <c r="NQD43" s="72"/>
      <c r="NQE43" s="72"/>
      <c r="NQF43" s="72"/>
      <c r="NQG43" s="72"/>
      <c r="NQH43" s="72"/>
      <c r="NQI43" s="72"/>
      <c r="NQJ43" s="72"/>
      <c r="NQK43" s="72"/>
      <c r="NQL43" s="72"/>
      <c r="NQM43" s="72"/>
      <c r="NQN43" s="72"/>
      <c r="NQO43" s="72"/>
      <c r="NQP43" s="72"/>
      <c r="NQQ43" s="72"/>
      <c r="NQR43" s="72"/>
      <c r="NQS43" s="72"/>
      <c r="NQT43" s="72"/>
      <c r="NQU43" s="72"/>
      <c r="NQV43" s="72"/>
      <c r="NQW43" s="72"/>
      <c r="NQX43" s="72"/>
      <c r="NQY43" s="72"/>
      <c r="NQZ43" s="72"/>
      <c r="NRA43" s="72"/>
      <c r="NRB43" s="72"/>
      <c r="NRC43" s="72"/>
      <c r="NRD43" s="72"/>
      <c r="NRE43" s="72"/>
      <c r="NRF43" s="72"/>
      <c r="NRG43" s="72"/>
      <c r="NRH43" s="72"/>
      <c r="NRI43" s="72"/>
      <c r="NRJ43" s="72"/>
      <c r="NRK43" s="72"/>
      <c r="NRL43" s="72"/>
      <c r="NRM43" s="72"/>
      <c r="NRN43" s="72"/>
      <c r="NRO43" s="72"/>
      <c r="NRP43" s="72"/>
      <c r="NRQ43" s="72"/>
      <c r="NRR43" s="72"/>
      <c r="NRS43" s="72"/>
      <c r="NRT43" s="72"/>
      <c r="NRU43" s="72"/>
      <c r="NRV43" s="72"/>
      <c r="NRW43" s="72"/>
      <c r="NRX43" s="72"/>
      <c r="NRY43" s="72"/>
      <c r="NRZ43" s="72"/>
      <c r="NSA43" s="72"/>
      <c r="NSB43" s="72"/>
      <c r="NSC43" s="72"/>
      <c r="NSD43" s="72"/>
      <c r="NSE43" s="72"/>
      <c r="NSF43" s="72"/>
      <c r="NSG43" s="72"/>
      <c r="NSH43" s="72"/>
      <c r="NSI43" s="72"/>
      <c r="NSJ43" s="72"/>
      <c r="NSK43" s="72"/>
      <c r="NSL43" s="72"/>
      <c r="NSM43" s="72"/>
      <c r="NSN43" s="72"/>
      <c r="NSO43" s="72"/>
      <c r="NSP43" s="72"/>
      <c r="NSQ43" s="72"/>
      <c r="NSR43" s="72"/>
      <c r="NSS43" s="72"/>
      <c r="NST43" s="72"/>
      <c r="NSU43" s="72"/>
      <c r="NSV43" s="72"/>
      <c r="NSW43" s="72"/>
      <c r="NSX43" s="72"/>
      <c r="NSY43" s="72"/>
      <c r="NSZ43" s="72"/>
      <c r="NTA43" s="72"/>
      <c r="NTB43" s="72"/>
      <c r="NTC43" s="72"/>
      <c r="NTD43" s="72"/>
      <c r="NTE43" s="72"/>
      <c r="NTF43" s="72"/>
      <c r="NTG43" s="72"/>
      <c r="NTH43" s="72"/>
      <c r="NTI43" s="72"/>
      <c r="NTJ43" s="72"/>
      <c r="NTK43" s="72"/>
      <c r="NTL43" s="72"/>
      <c r="NTM43" s="72"/>
      <c r="NTN43" s="72"/>
      <c r="NTO43" s="72"/>
      <c r="NTP43" s="72"/>
      <c r="NTQ43" s="72"/>
      <c r="NTR43" s="72"/>
      <c r="NTS43" s="72"/>
      <c r="NTT43" s="72"/>
      <c r="NTU43" s="72"/>
      <c r="NTV43" s="72"/>
      <c r="NTW43" s="72"/>
      <c r="NTX43" s="72"/>
      <c r="NTY43" s="72"/>
      <c r="NTZ43" s="72"/>
      <c r="NUA43" s="72"/>
      <c r="NUB43" s="72"/>
      <c r="NUC43" s="72"/>
      <c r="NUD43" s="72"/>
      <c r="NUE43" s="72"/>
      <c r="NUF43" s="72"/>
      <c r="NUG43" s="72"/>
      <c r="NUH43" s="72"/>
      <c r="NUI43" s="72"/>
      <c r="NUJ43" s="72"/>
      <c r="NUK43" s="72"/>
      <c r="NUL43" s="72"/>
      <c r="NUM43" s="72"/>
      <c r="NUN43" s="72"/>
      <c r="NUO43" s="72"/>
      <c r="NUP43" s="72"/>
      <c r="NUQ43" s="72"/>
      <c r="NUR43" s="72"/>
      <c r="NUS43" s="72"/>
      <c r="NUT43" s="72"/>
      <c r="NUU43" s="72"/>
      <c r="NUV43" s="72"/>
      <c r="NUW43" s="72"/>
      <c r="NUX43" s="72"/>
      <c r="NUY43" s="72"/>
      <c r="NUZ43" s="72"/>
      <c r="NVA43" s="72"/>
      <c r="NVB43" s="72"/>
      <c r="NVC43" s="72"/>
      <c r="NVD43" s="72"/>
      <c r="NVE43" s="72"/>
      <c r="NVF43" s="72"/>
      <c r="NVG43" s="72"/>
      <c r="NVH43" s="72"/>
      <c r="NVI43" s="72"/>
      <c r="NVJ43" s="72"/>
      <c r="NVK43" s="72"/>
      <c r="NVL43" s="72"/>
      <c r="NVM43" s="72"/>
      <c r="NVN43" s="72"/>
      <c r="NVO43" s="72"/>
      <c r="NVP43" s="72"/>
      <c r="NVQ43" s="72"/>
      <c r="NVR43" s="72"/>
      <c r="NVS43" s="72"/>
      <c r="NVT43" s="72"/>
      <c r="NVU43" s="72"/>
      <c r="NVV43" s="72"/>
      <c r="NVW43" s="72"/>
      <c r="NVX43" s="72"/>
      <c r="NVY43" s="72"/>
      <c r="NVZ43" s="72"/>
      <c r="NWA43" s="72"/>
      <c r="NWB43" s="72"/>
      <c r="NWC43" s="72"/>
      <c r="NWD43" s="72"/>
      <c r="NWE43" s="72"/>
      <c r="NWF43" s="72"/>
      <c r="NWG43" s="72"/>
      <c r="NWH43" s="72"/>
      <c r="NWI43" s="72"/>
      <c r="NWJ43" s="72"/>
      <c r="NWK43" s="72"/>
      <c r="NWL43" s="72"/>
      <c r="NWM43" s="72"/>
      <c r="NWN43" s="72"/>
      <c r="NWO43" s="72"/>
      <c r="NWP43" s="72"/>
      <c r="NWQ43" s="72"/>
      <c r="NWR43" s="72"/>
      <c r="NWS43" s="72"/>
      <c r="NWT43" s="72"/>
      <c r="NWU43" s="72"/>
      <c r="NWV43" s="72"/>
      <c r="NWW43" s="72"/>
      <c r="NWX43" s="72"/>
      <c r="NWY43" s="72"/>
      <c r="NWZ43" s="72"/>
      <c r="NXA43" s="72"/>
      <c r="NXB43" s="72"/>
      <c r="NXC43" s="72"/>
      <c r="NXD43" s="72"/>
      <c r="NXE43" s="72"/>
      <c r="NXF43" s="72"/>
      <c r="NXG43" s="72"/>
      <c r="NXH43" s="72"/>
      <c r="NXI43" s="72"/>
      <c r="NXJ43" s="72"/>
      <c r="NXK43" s="72"/>
      <c r="NXL43" s="72"/>
      <c r="NXM43" s="72"/>
      <c r="NXN43" s="72"/>
      <c r="NXO43" s="72"/>
      <c r="NXP43" s="72"/>
      <c r="NXQ43" s="72"/>
      <c r="NXR43" s="72"/>
      <c r="NXS43" s="72"/>
      <c r="NXT43" s="72"/>
      <c r="NXU43" s="72"/>
      <c r="NXV43" s="72"/>
      <c r="NXW43" s="72"/>
      <c r="NXX43" s="72"/>
      <c r="NXY43" s="72"/>
      <c r="NXZ43" s="72"/>
      <c r="NYA43" s="72"/>
      <c r="NYB43" s="72"/>
      <c r="NYC43" s="72"/>
      <c r="NYD43" s="72"/>
      <c r="NYE43" s="72"/>
      <c r="NYF43" s="72"/>
      <c r="NYG43" s="72"/>
      <c r="NYH43" s="72"/>
      <c r="NYI43" s="72"/>
      <c r="NYJ43" s="72"/>
      <c r="NYK43" s="72"/>
      <c r="NYL43" s="72"/>
      <c r="NYM43" s="72"/>
      <c r="NYN43" s="72"/>
      <c r="NYO43" s="72"/>
      <c r="NYP43" s="72"/>
      <c r="NYQ43" s="72"/>
      <c r="NYR43" s="72"/>
      <c r="NYS43" s="72"/>
      <c r="NYT43" s="72"/>
      <c r="NYU43" s="72"/>
      <c r="NYV43" s="72"/>
      <c r="NYW43" s="72"/>
      <c r="NYX43" s="72"/>
      <c r="NYY43" s="72"/>
      <c r="NYZ43" s="72"/>
      <c r="NZA43" s="72"/>
      <c r="NZB43" s="72"/>
      <c r="NZC43" s="72"/>
      <c r="NZD43" s="72"/>
      <c r="NZE43" s="72"/>
      <c r="NZF43" s="72"/>
      <c r="NZG43" s="72"/>
      <c r="NZH43" s="72"/>
      <c r="NZI43" s="72"/>
      <c r="NZJ43" s="72"/>
      <c r="NZK43" s="72"/>
      <c r="NZL43" s="72"/>
      <c r="NZM43" s="72"/>
      <c r="NZN43" s="72"/>
      <c r="NZO43" s="72"/>
      <c r="NZP43" s="72"/>
      <c r="NZQ43" s="72"/>
      <c r="NZR43" s="72"/>
      <c r="NZS43" s="72"/>
      <c r="NZT43" s="72"/>
      <c r="NZU43" s="72"/>
      <c r="NZV43" s="72"/>
      <c r="NZW43" s="72"/>
      <c r="NZX43" s="72"/>
      <c r="NZY43" s="72"/>
      <c r="NZZ43" s="72"/>
      <c r="OAA43" s="72"/>
      <c r="OAB43" s="72"/>
      <c r="OAC43" s="72"/>
      <c r="OAD43" s="72"/>
      <c r="OAE43" s="72"/>
      <c r="OAF43" s="72"/>
      <c r="OAG43" s="72"/>
      <c r="OAH43" s="72"/>
      <c r="OAI43" s="72"/>
      <c r="OAJ43" s="72"/>
      <c r="OAK43" s="72"/>
      <c r="OAL43" s="72"/>
      <c r="OAM43" s="72"/>
      <c r="OAN43" s="72"/>
      <c r="OAO43" s="72"/>
      <c r="OAP43" s="72"/>
      <c r="OAQ43" s="72"/>
      <c r="OAR43" s="72"/>
      <c r="OAS43" s="72"/>
      <c r="OAT43" s="72"/>
      <c r="OAU43" s="72"/>
      <c r="OAV43" s="72"/>
      <c r="OAW43" s="72"/>
      <c r="OAX43" s="72"/>
      <c r="OAY43" s="72"/>
      <c r="OAZ43" s="72"/>
      <c r="OBA43" s="72"/>
      <c r="OBB43" s="72"/>
      <c r="OBC43" s="72"/>
      <c r="OBD43" s="72"/>
      <c r="OBE43" s="72"/>
      <c r="OBF43" s="72"/>
      <c r="OBG43" s="72"/>
      <c r="OBH43" s="72"/>
      <c r="OBI43" s="72"/>
      <c r="OBJ43" s="72"/>
      <c r="OBK43" s="72"/>
      <c r="OBL43" s="72"/>
      <c r="OBM43" s="72"/>
      <c r="OBN43" s="72"/>
      <c r="OBO43" s="72"/>
      <c r="OBP43" s="72"/>
      <c r="OBQ43" s="72"/>
      <c r="OBR43" s="72"/>
      <c r="OBS43" s="72"/>
      <c r="OBT43" s="72"/>
      <c r="OBU43" s="72"/>
      <c r="OBV43" s="72"/>
      <c r="OBW43" s="72"/>
      <c r="OBX43" s="72"/>
      <c r="OBY43" s="72"/>
      <c r="OBZ43" s="72"/>
      <c r="OCA43" s="72"/>
      <c r="OCB43" s="72"/>
      <c r="OCC43" s="72"/>
      <c r="OCD43" s="72"/>
      <c r="OCE43" s="72"/>
      <c r="OCF43" s="72"/>
      <c r="OCG43" s="72"/>
      <c r="OCH43" s="72"/>
      <c r="OCI43" s="72"/>
      <c r="OCJ43" s="72"/>
      <c r="OCK43" s="72"/>
      <c r="OCL43" s="72"/>
      <c r="OCM43" s="72"/>
      <c r="OCN43" s="72"/>
      <c r="OCO43" s="72"/>
      <c r="OCP43" s="72"/>
      <c r="OCQ43" s="72"/>
      <c r="OCR43" s="72"/>
      <c r="OCS43" s="72"/>
      <c r="OCT43" s="72"/>
      <c r="OCU43" s="72"/>
      <c r="OCV43" s="72"/>
      <c r="OCW43" s="72"/>
      <c r="OCX43" s="72"/>
      <c r="OCY43" s="72"/>
      <c r="OCZ43" s="72"/>
      <c r="ODA43" s="72"/>
      <c r="ODB43" s="72"/>
      <c r="ODC43" s="72"/>
      <c r="ODD43" s="72"/>
      <c r="ODE43" s="72"/>
      <c r="ODF43" s="72"/>
      <c r="ODG43" s="72"/>
      <c r="ODH43" s="72"/>
      <c r="ODI43" s="72"/>
      <c r="ODJ43" s="72"/>
      <c r="ODK43" s="72"/>
      <c r="ODL43" s="72"/>
      <c r="ODM43" s="72"/>
      <c r="ODN43" s="72"/>
      <c r="ODO43" s="72"/>
      <c r="ODP43" s="72"/>
      <c r="ODQ43" s="72"/>
      <c r="ODR43" s="72"/>
      <c r="ODS43" s="72"/>
      <c r="ODT43" s="72"/>
      <c r="ODU43" s="72"/>
      <c r="ODV43" s="72"/>
      <c r="ODW43" s="72"/>
      <c r="ODX43" s="72"/>
      <c r="ODY43" s="72"/>
      <c r="ODZ43" s="72"/>
      <c r="OEA43" s="72"/>
      <c r="OEB43" s="72"/>
      <c r="OEC43" s="72"/>
      <c r="OED43" s="72"/>
      <c r="OEE43" s="72"/>
      <c r="OEF43" s="72"/>
      <c r="OEG43" s="72"/>
      <c r="OEH43" s="72"/>
      <c r="OEI43" s="72"/>
      <c r="OEJ43" s="72"/>
      <c r="OEK43" s="72"/>
      <c r="OEL43" s="72"/>
      <c r="OEM43" s="72"/>
      <c r="OEN43" s="72"/>
      <c r="OEO43" s="72"/>
      <c r="OEP43" s="72"/>
      <c r="OEQ43" s="72"/>
      <c r="OER43" s="72"/>
      <c r="OES43" s="72"/>
      <c r="OET43" s="72"/>
      <c r="OEU43" s="72"/>
      <c r="OEV43" s="72"/>
      <c r="OEW43" s="72"/>
      <c r="OEX43" s="72"/>
      <c r="OEY43" s="72"/>
      <c r="OEZ43" s="72"/>
      <c r="OFA43" s="72"/>
      <c r="OFB43" s="72"/>
      <c r="OFC43" s="72"/>
      <c r="OFD43" s="72"/>
      <c r="OFE43" s="72"/>
      <c r="OFF43" s="72"/>
      <c r="OFG43" s="72"/>
      <c r="OFH43" s="72"/>
      <c r="OFI43" s="72"/>
      <c r="OFJ43" s="72"/>
      <c r="OFK43" s="72"/>
      <c r="OFL43" s="72"/>
      <c r="OFM43" s="72"/>
      <c r="OFN43" s="72"/>
      <c r="OFO43" s="72"/>
      <c r="OFP43" s="72"/>
      <c r="OFQ43" s="72"/>
      <c r="OFR43" s="72"/>
      <c r="OFS43" s="72"/>
      <c r="OFT43" s="72"/>
      <c r="OFU43" s="72"/>
      <c r="OFV43" s="72"/>
      <c r="OFW43" s="72"/>
      <c r="OFX43" s="72"/>
      <c r="OFY43" s="72"/>
      <c r="OFZ43" s="72"/>
      <c r="OGA43" s="72"/>
      <c r="OGB43" s="72"/>
      <c r="OGC43" s="72"/>
      <c r="OGD43" s="72"/>
      <c r="OGE43" s="72"/>
      <c r="OGF43" s="72"/>
      <c r="OGG43" s="72"/>
      <c r="OGH43" s="72"/>
      <c r="OGI43" s="72"/>
      <c r="OGJ43" s="72"/>
      <c r="OGK43" s="72"/>
      <c r="OGL43" s="72"/>
      <c r="OGM43" s="72"/>
      <c r="OGN43" s="72"/>
      <c r="OGO43" s="72"/>
      <c r="OGP43" s="72"/>
      <c r="OGQ43" s="72"/>
      <c r="OGR43" s="72"/>
      <c r="OGS43" s="72"/>
      <c r="OGT43" s="72"/>
      <c r="OGU43" s="72"/>
      <c r="OGV43" s="72"/>
      <c r="OGW43" s="72"/>
      <c r="OGX43" s="72"/>
      <c r="OGY43" s="72"/>
      <c r="OGZ43" s="72"/>
      <c r="OHA43" s="72"/>
      <c r="OHB43" s="72"/>
      <c r="OHC43" s="72"/>
      <c r="OHD43" s="72"/>
      <c r="OHE43" s="72"/>
      <c r="OHF43" s="72"/>
      <c r="OHG43" s="72"/>
      <c r="OHH43" s="72"/>
      <c r="OHI43" s="72"/>
      <c r="OHJ43" s="72"/>
      <c r="OHK43" s="72"/>
      <c r="OHL43" s="72"/>
      <c r="OHM43" s="72"/>
      <c r="OHN43" s="72"/>
      <c r="OHO43" s="72"/>
      <c r="OHP43" s="72"/>
      <c r="OHQ43" s="72"/>
      <c r="OHR43" s="72"/>
      <c r="OHS43" s="72"/>
      <c r="OHT43" s="72"/>
      <c r="OHU43" s="72"/>
      <c r="OHV43" s="72"/>
      <c r="OHW43" s="72"/>
      <c r="OHX43" s="72"/>
      <c r="OHY43" s="72"/>
      <c r="OHZ43" s="72"/>
      <c r="OIA43" s="72"/>
      <c r="OIB43" s="72"/>
      <c r="OIC43" s="72"/>
      <c r="OID43" s="72"/>
      <c r="OIE43" s="72"/>
      <c r="OIF43" s="72"/>
      <c r="OIG43" s="72"/>
      <c r="OIH43" s="72"/>
      <c r="OII43" s="72"/>
      <c r="OIJ43" s="72"/>
      <c r="OIK43" s="72"/>
      <c r="OIL43" s="72"/>
      <c r="OIM43" s="72"/>
      <c r="OIN43" s="72"/>
      <c r="OIO43" s="72"/>
      <c r="OIP43" s="72"/>
      <c r="OIQ43" s="72"/>
      <c r="OIR43" s="72"/>
      <c r="OIS43" s="72"/>
      <c r="OIT43" s="72"/>
      <c r="OIU43" s="72"/>
      <c r="OIV43" s="72"/>
      <c r="OIW43" s="72"/>
      <c r="OIX43" s="72"/>
      <c r="OIY43" s="72"/>
      <c r="OIZ43" s="72"/>
      <c r="OJA43" s="72"/>
      <c r="OJB43" s="72"/>
      <c r="OJC43" s="72"/>
      <c r="OJD43" s="72"/>
      <c r="OJE43" s="72"/>
      <c r="OJF43" s="72"/>
      <c r="OJG43" s="72"/>
      <c r="OJH43" s="72"/>
      <c r="OJI43" s="72"/>
      <c r="OJJ43" s="72"/>
      <c r="OJK43" s="72"/>
      <c r="OJL43" s="72"/>
      <c r="OJM43" s="72"/>
      <c r="OJN43" s="72"/>
      <c r="OJO43" s="72"/>
      <c r="OJP43" s="72"/>
      <c r="OJQ43" s="72"/>
      <c r="OJR43" s="72"/>
      <c r="OJS43" s="72"/>
      <c r="OJT43" s="72"/>
      <c r="OJU43" s="72"/>
      <c r="OJV43" s="72"/>
      <c r="OJW43" s="72"/>
      <c r="OJX43" s="72"/>
      <c r="OJY43" s="72"/>
      <c r="OJZ43" s="72"/>
      <c r="OKA43" s="72"/>
      <c r="OKB43" s="72"/>
      <c r="OKC43" s="72"/>
      <c r="OKD43" s="72"/>
      <c r="OKE43" s="72"/>
      <c r="OKF43" s="72"/>
      <c r="OKG43" s="72"/>
      <c r="OKH43" s="72"/>
      <c r="OKI43" s="72"/>
      <c r="OKJ43" s="72"/>
      <c r="OKK43" s="72"/>
      <c r="OKL43" s="72"/>
      <c r="OKM43" s="72"/>
      <c r="OKN43" s="72"/>
      <c r="OKO43" s="72"/>
      <c r="OKP43" s="72"/>
      <c r="OKQ43" s="72"/>
      <c r="OKR43" s="72"/>
      <c r="OKS43" s="72"/>
      <c r="OKT43" s="72"/>
      <c r="OKU43" s="72"/>
      <c r="OKV43" s="72"/>
      <c r="OKW43" s="72"/>
      <c r="OKX43" s="72"/>
      <c r="OKY43" s="72"/>
      <c r="OKZ43" s="72"/>
      <c r="OLA43" s="72"/>
      <c r="OLB43" s="72"/>
      <c r="OLC43" s="72"/>
      <c r="OLD43" s="72"/>
      <c r="OLE43" s="72"/>
      <c r="OLF43" s="72"/>
      <c r="OLG43" s="72"/>
      <c r="OLH43" s="72"/>
      <c r="OLI43" s="72"/>
      <c r="OLJ43" s="72"/>
      <c r="OLK43" s="72"/>
      <c r="OLL43" s="72"/>
      <c r="OLM43" s="72"/>
      <c r="OLN43" s="72"/>
      <c r="OLO43" s="72"/>
      <c r="OLP43" s="72"/>
      <c r="OLQ43" s="72"/>
      <c r="OLR43" s="72"/>
      <c r="OLS43" s="72"/>
      <c r="OLT43" s="72"/>
      <c r="OLU43" s="72"/>
      <c r="OLV43" s="72"/>
      <c r="OLW43" s="72"/>
      <c r="OLX43" s="72"/>
      <c r="OLY43" s="72"/>
      <c r="OLZ43" s="72"/>
      <c r="OMA43" s="72"/>
      <c r="OMB43" s="72"/>
      <c r="OMC43" s="72"/>
      <c r="OMD43" s="72"/>
      <c r="OME43" s="72"/>
      <c r="OMF43" s="72"/>
      <c r="OMG43" s="72"/>
      <c r="OMH43" s="72"/>
      <c r="OMI43" s="72"/>
      <c r="OMJ43" s="72"/>
      <c r="OMK43" s="72"/>
      <c r="OML43" s="72"/>
      <c r="OMM43" s="72"/>
      <c r="OMN43" s="72"/>
      <c r="OMO43" s="72"/>
      <c r="OMP43" s="72"/>
      <c r="OMQ43" s="72"/>
      <c r="OMR43" s="72"/>
      <c r="OMS43" s="72"/>
      <c r="OMT43" s="72"/>
      <c r="OMU43" s="72"/>
      <c r="OMV43" s="72"/>
      <c r="OMW43" s="72"/>
      <c r="OMX43" s="72"/>
      <c r="OMY43" s="72"/>
      <c r="OMZ43" s="72"/>
      <c r="ONA43" s="72"/>
      <c r="ONB43" s="72"/>
      <c r="ONC43" s="72"/>
      <c r="OND43" s="72"/>
      <c r="ONE43" s="72"/>
      <c r="ONF43" s="72"/>
      <c r="ONG43" s="72"/>
      <c r="ONH43" s="72"/>
      <c r="ONI43" s="72"/>
      <c r="ONJ43" s="72"/>
      <c r="ONK43" s="72"/>
      <c r="ONL43" s="72"/>
      <c r="ONM43" s="72"/>
      <c r="ONN43" s="72"/>
      <c r="ONO43" s="72"/>
      <c r="ONP43" s="72"/>
      <c r="ONQ43" s="72"/>
      <c r="ONR43" s="72"/>
      <c r="ONS43" s="72"/>
      <c r="ONT43" s="72"/>
      <c r="ONU43" s="72"/>
      <c r="ONV43" s="72"/>
      <c r="ONW43" s="72"/>
      <c r="ONX43" s="72"/>
      <c r="ONY43" s="72"/>
      <c r="ONZ43" s="72"/>
      <c r="OOA43" s="72"/>
      <c r="OOB43" s="72"/>
      <c r="OOC43" s="72"/>
      <c r="OOD43" s="72"/>
      <c r="OOE43" s="72"/>
      <c r="OOF43" s="72"/>
      <c r="OOG43" s="72"/>
      <c r="OOH43" s="72"/>
      <c r="OOI43" s="72"/>
      <c r="OOJ43" s="72"/>
      <c r="OOK43" s="72"/>
      <c r="OOL43" s="72"/>
      <c r="OOM43" s="72"/>
      <c r="OON43" s="72"/>
      <c r="OOO43" s="72"/>
      <c r="OOP43" s="72"/>
      <c r="OOQ43" s="72"/>
      <c r="OOR43" s="72"/>
      <c r="OOS43" s="72"/>
      <c r="OOT43" s="72"/>
      <c r="OOU43" s="72"/>
      <c r="OOV43" s="72"/>
      <c r="OOW43" s="72"/>
      <c r="OOX43" s="72"/>
      <c r="OOY43" s="72"/>
      <c r="OOZ43" s="72"/>
      <c r="OPA43" s="72"/>
      <c r="OPB43" s="72"/>
      <c r="OPC43" s="72"/>
      <c r="OPD43" s="72"/>
      <c r="OPE43" s="72"/>
      <c r="OPF43" s="72"/>
      <c r="OPG43" s="72"/>
      <c r="OPH43" s="72"/>
      <c r="OPI43" s="72"/>
      <c r="OPJ43" s="72"/>
      <c r="OPK43" s="72"/>
      <c r="OPL43" s="72"/>
      <c r="OPM43" s="72"/>
      <c r="OPN43" s="72"/>
      <c r="OPO43" s="72"/>
      <c r="OPP43" s="72"/>
      <c r="OPQ43" s="72"/>
      <c r="OPR43" s="72"/>
      <c r="OPS43" s="72"/>
      <c r="OPT43" s="72"/>
      <c r="OPU43" s="72"/>
      <c r="OPV43" s="72"/>
      <c r="OPW43" s="72"/>
      <c r="OPX43" s="72"/>
      <c r="OPY43" s="72"/>
      <c r="OPZ43" s="72"/>
      <c r="OQA43" s="72"/>
      <c r="OQB43" s="72"/>
      <c r="OQC43" s="72"/>
      <c r="OQD43" s="72"/>
      <c r="OQE43" s="72"/>
      <c r="OQF43" s="72"/>
      <c r="OQG43" s="72"/>
      <c r="OQH43" s="72"/>
      <c r="OQI43" s="72"/>
      <c r="OQJ43" s="72"/>
      <c r="OQK43" s="72"/>
      <c r="OQL43" s="72"/>
      <c r="OQM43" s="72"/>
      <c r="OQN43" s="72"/>
      <c r="OQO43" s="72"/>
      <c r="OQP43" s="72"/>
      <c r="OQQ43" s="72"/>
      <c r="OQR43" s="72"/>
      <c r="OQS43" s="72"/>
      <c r="OQT43" s="72"/>
      <c r="OQU43" s="72"/>
      <c r="OQV43" s="72"/>
      <c r="OQW43" s="72"/>
      <c r="OQX43" s="72"/>
      <c r="OQY43" s="72"/>
      <c r="OQZ43" s="72"/>
      <c r="ORA43" s="72"/>
      <c r="ORB43" s="72"/>
      <c r="ORC43" s="72"/>
      <c r="ORD43" s="72"/>
      <c r="ORE43" s="72"/>
      <c r="ORF43" s="72"/>
      <c r="ORG43" s="72"/>
      <c r="ORH43" s="72"/>
      <c r="ORI43" s="72"/>
      <c r="ORJ43" s="72"/>
      <c r="ORK43" s="72"/>
      <c r="ORL43" s="72"/>
      <c r="ORM43" s="72"/>
      <c r="ORN43" s="72"/>
      <c r="ORO43" s="72"/>
      <c r="ORP43" s="72"/>
      <c r="ORQ43" s="72"/>
      <c r="ORR43" s="72"/>
      <c r="ORS43" s="72"/>
      <c r="ORT43" s="72"/>
      <c r="ORU43" s="72"/>
      <c r="ORV43" s="72"/>
      <c r="ORW43" s="72"/>
      <c r="ORX43" s="72"/>
      <c r="ORY43" s="72"/>
      <c r="ORZ43" s="72"/>
      <c r="OSA43" s="72"/>
      <c r="OSB43" s="72"/>
      <c r="OSC43" s="72"/>
      <c r="OSD43" s="72"/>
      <c r="OSE43" s="72"/>
      <c r="OSF43" s="72"/>
      <c r="OSG43" s="72"/>
      <c r="OSH43" s="72"/>
      <c r="OSI43" s="72"/>
      <c r="OSJ43" s="72"/>
      <c r="OSK43" s="72"/>
      <c r="OSL43" s="72"/>
      <c r="OSM43" s="72"/>
      <c r="OSN43" s="72"/>
      <c r="OSO43" s="72"/>
      <c r="OSP43" s="72"/>
      <c r="OSQ43" s="72"/>
      <c r="OSR43" s="72"/>
      <c r="OSS43" s="72"/>
      <c r="OST43" s="72"/>
      <c r="OSU43" s="72"/>
      <c r="OSV43" s="72"/>
      <c r="OSW43" s="72"/>
      <c r="OSX43" s="72"/>
      <c r="OSY43" s="72"/>
      <c r="OSZ43" s="72"/>
      <c r="OTA43" s="72"/>
      <c r="OTB43" s="72"/>
      <c r="OTC43" s="72"/>
      <c r="OTD43" s="72"/>
      <c r="OTE43" s="72"/>
      <c r="OTF43" s="72"/>
      <c r="OTG43" s="72"/>
      <c r="OTH43" s="72"/>
      <c r="OTI43" s="72"/>
      <c r="OTJ43" s="72"/>
      <c r="OTK43" s="72"/>
      <c r="OTL43" s="72"/>
      <c r="OTM43" s="72"/>
      <c r="OTN43" s="72"/>
      <c r="OTO43" s="72"/>
      <c r="OTP43" s="72"/>
      <c r="OTQ43" s="72"/>
      <c r="OTR43" s="72"/>
      <c r="OTS43" s="72"/>
      <c r="OTT43" s="72"/>
      <c r="OTU43" s="72"/>
      <c r="OTV43" s="72"/>
      <c r="OTW43" s="72"/>
      <c r="OTX43" s="72"/>
      <c r="OTY43" s="72"/>
      <c r="OTZ43" s="72"/>
      <c r="OUA43" s="72"/>
      <c r="OUB43" s="72"/>
      <c r="OUC43" s="72"/>
      <c r="OUD43" s="72"/>
      <c r="OUE43" s="72"/>
      <c r="OUF43" s="72"/>
      <c r="OUG43" s="72"/>
      <c r="OUH43" s="72"/>
      <c r="OUI43" s="72"/>
      <c r="OUJ43" s="72"/>
      <c r="OUK43" s="72"/>
      <c r="OUL43" s="72"/>
      <c r="OUM43" s="72"/>
      <c r="OUN43" s="72"/>
      <c r="OUO43" s="72"/>
      <c r="OUP43" s="72"/>
      <c r="OUQ43" s="72"/>
      <c r="OUR43" s="72"/>
      <c r="OUS43" s="72"/>
      <c r="OUT43" s="72"/>
      <c r="OUU43" s="72"/>
      <c r="OUV43" s="72"/>
      <c r="OUW43" s="72"/>
      <c r="OUX43" s="72"/>
      <c r="OUY43" s="72"/>
      <c r="OUZ43" s="72"/>
      <c r="OVA43" s="72"/>
      <c r="OVB43" s="72"/>
      <c r="OVC43" s="72"/>
      <c r="OVD43" s="72"/>
      <c r="OVE43" s="72"/>
      <c r="OVF43" s="72"/>
      <c r="OVG43" s="72"/>
      <c r="OVH43" s="72"/>
      <c r="OVI43" s="72"/>
      <c r="OVJ43" s="72"/>
      <c r="OVK43" s="72"/>
      <c r="OVL43" s="72"/>
      <c r="OVM43" s="72"/>
      <c r="OVN43" s="72"/>
      <c r="OVO43" s="72"/>
      <c r="OVP43" s="72"/>
      <c r="OVQ43" s="72"/>
      <c r="OVR43" s="72"/>
      <c r="OVS43" s="72"/>
      <c r="OVT43" s="72"/>
      <c r="OVU43" s="72"/>
      <c r="OVV43" s="72"/>
      <c r="OVW43" s="72"/>
      <c r="OVX43" s="72"/>
      <c r="OVY43" s="72"/>
      <c r="OVZ43" s="72"/>
      <c r="OWA43" s="72"/>
      <c r="OWB43" s="72"/>
      <c r="OWC43" s="72"/>
      <c r="OWD43" s="72"/>
      <c r="OWE43" s="72"/>
      <c r="OWF43" s="72"/>
      <c r="OWG43" s="72"/>
      <c r="OWH43" s="72"/>
      <c r="OWI43" s="72"/>
      <c r="OWJ43" s="72"/>
      <c r="OWK43" s="72"/>
      <c r="OWL43" s="72"/>
      <c r="OWM43" s="72"/>
      <c r="OWN43" s="72"/>
      <c r="OWO43" s="72"/>
      <c r="OWP43" s="72"/>
      <c r="OWQ43" s="72"/>
      <c r="OWR43" s="72"/>
      <c r="OWS43" s="72"/>
      <c r="OWT43" s="72"/>
      <c r="OWU43" s="72"/>
      <c r="OWV43" s="72"/>
      <c r="OWW43" s="72"/>
      <c r="OWX43" s="72"/>
      <c r="OWY43" s="72"/>
      <c r="OWZ43" s="72"/>
      <c r="OXA43" s="72"/>
      <c r="OXB43" s="72"/>
      <c r="OXC43" s="72"/>
      <c r="OXD43" s="72"/>
      <c r="OXE43" s="72"/>
      <c r="OXF43" s="72"/>
      <c r="OXG43" s="72"/>
      <c r="OXH43" s="72"/>
      <c r="OXI43" s="72"/>
      <c r="OXJ43" s="72"/>
      <c r="OXK43" s="72"/>
      <c r="OXL43" s="72"/>
      <c r="OXM43" s="72"/>
      <c r="OXN43" s="72"/>
      <c r="OXO43" s="72"/>
      <c r="OXP43" s="72"/>
      <c r="OXQ43" s="72"/>
      <c r="OXR43" s="72"/>
      <c r="OXS43" s="72"/>
      <c r="OXT43" s="72"/>
      <c r="OXU43" s="72"/>
      <c r="OXV43" s="72"/>
      <c r="OXW43" s="72"/>
      <c r="OXX43" s="72"/>
      <c r="OXY43" s="72"/>
      <c r="OXZ43" s="72"/>
      <c r="OYA43" s="72"/>
      <c r="OYB43" s="72"/>
      <c r="OYC43" s="72"/>
      <c r="OYD43" s="72"/>
      <c r="OYE43" s="72"/>
      <c r="OYF43" s="72"/>
      <c r="OYG43" s="72"/>
      <c r="OYH43" s="72"/>
      <c r="OYI43" s="72"/>
      <c r="OYJ43" s="72"/>
      <c r="OYK43" s="72"/>
      <c r="OYL43" s="72"/>
      <c r="OYM43" s="72"/>
      <c r="OYN43" s="72"/>
      <c r="OYO43" s="72"/>
      <c r="OYP43" s="72"/>
      <c r="OYQ43" s="72"/>
      <c r="OYR43" s="72"/>
      <c r="OYS43" s="72"/>
      <c r="OYT43" s="72"/>
      <c r="OYU43" s="72"/>
      <c r="OYV43" s="72"/>
      <c r="OYW43" s="72"/>
      <c r="OYX43" s="72"/>
      <c r="OYY43" s="72"/>
      <c r="OYZ43" s="72"/>
      <c r="OZA43" s="72"/>
      <c r="OZB43" s="72"/>
      <c r="OZC43" s="72"/>
      <c r="OZD43" s="72"/>
      <c r="OZE43" s="72"/>
      <c r="OZF43" s="72"/>
      <c r="OZG43" s="72"/>
      <c r="OZH43" s="72"/>
      <c r="OZI43" s="72"/>
      <c r="OZJ43" s="72"/>
      <c r="OZK43" s="72"/>
      <c r="OZL43" s="72"/>
      <c r="OZM43" s="72"/>
      <c r="OZN43" s="72"/>
      <c r="OZO43" s="72"/>
      <c r="OZP43" s="72"/>
      <c r="OZQ43" s="72"/>
      <c r="OZR43" s="72"/>
      <c r="OZS43" s="72"/>
      <c r="OZT43" s="72"/>
      <c r="OZU43" s="72"/>
      <c r="OZV43" s="72"/>
      <c r="OZW43" s="72"/>
      <c r="OZX43" s="72"/>
      <c r="OZY43" s="72"/>
      <c r="OZZ43" s="72"/>
      <c r="PAA43" s="72"/>
      <c r="PAB43" s="72"/>
      <c r="PAC43" s="72"/>
      <c r="PAD43" s="72"/>
      <c r="PAE43" s="72"/>
      <c r="PAF43" s="72"/>
      <c r="PAG43" s="72"/>
      <c r="PAH43" s="72"/>
      <c r="PAI43" s="72"/>
      <c r="PAJ43" s="72"/>
      <c r="PAK43" s="72"/>
      <c r="PAL43" s="72"/>
      <c r="PAM43" s="72"/>
      <c r="PAN43" s="72"/>
      <c r="PAO43" s="72"/>
      <c r="PAP43" s="72"/>
      <c r="PAQ43" s="72"/>
      <c r="PAR43" s="72"/>
      <c r="PAS43" s="72"/>
      <c r="PAT43" s="72"/>
      <c r="PAU43" s="72"/>
      <c r="PAV43" s="72"/>
      <c r="PAW43" s="72"/>
      <c r="PAX43" s="72"/>
      <c r="PAY43" s="72"/>
      <c r="PAZ43" s="72"/>
      <c r="PBA43" s="72"/>
      <c r="PBB43" s="72"/>
      <c r="PBC43" s="72"/>
      <c r="PBD43" s="72"/>
      <c r="PBE43" s="72"/>
      <c r="PBF43" s="72"/>
      <c r="PBG43" s="72"/>
      <c r="PBH43" s="72"/>
      <c r="PBI43" s="72"/>
      <c r="PBJ43" s="72"/>
      <c r="PBK43" s="72"/>
      <c r="PBL43" s="72"/>
      <c r="PBM43" s="72"/>
      <c r="PBN43" s="72"/>
      <c r="PBO43" s="72"/>
      <c r="PBP43" s="72"/>
      <c r="PBQ43" s="72"/>
      <c r="PBR43" s="72"/>
      <c r="PBS43" s="72"/>
      <c r="PBT43" s="72"/>
      <c r="PBU43" s="72"/>
      <c r="PBV43" s="72"/>
      <c r="PBW43" s="72"/>
      <c r="PBX43" s="72"/>
      <c r="PBY43" s="72"/>
      <c r="PBZ43" s="72"/>
      <c r="PCA43" s="72"/>
      <c r="PCB43" s="72"/>
      <c r="PCC43" s="72"/>
      <c r="PCD43" s="72"/>
      <c r="PCE43" s="72"/>
      <c r="PCF43" s="72"/>
      <c r="PCG43" s="72"/>
      <c r="PCH43" s="72"/>
      <c r="PCI43" s="72"/>
      <c r="PCJ43" s="72"/>
      <c r="PCK43" s="72"/>
      <c r="PCL43" s="72"/>
      <c r="PCM43" s="72"/>
      <c r="PCN43" s="72"/>
      <c r="PCO43" s="72"/>
      <c r="PCP43" s="72"/>
      <c r="PCQ43" s="72"/>
      <c r="PCR43" s="72"/>
      <c r="PCS43" s="72"/>
      <c r="PCT43" s="72"/>
      <c r="PCU43" s="72"/>
      <c r="PCV43" s="72"/>
      <c r="PCW43" s="72"/>
      <c r="PCX43" s="72"/>
      <c r="PCY43" s="72"/>
      <c r="PCZ43" s="72"/>
      <c r="PDA43" s="72"/>
      <c r="PDB43" s="72"/>
      <c r="PDC43" s="72"/>
      <c r="PDD43" s="72"/>
      <c r="PDE43" s="72"/>
      <c r="PDF43" s="72"/>
      <c r="PDG43" s="72"/>
      <c r="PDH43" s="72"/>
      <c r="PDI43" s="72"/>
      <c r="PDJ43" s="72"/>
      <c r="PDK43" s="72"/>
      <c r="PDL43" s="72"/>
      <c r="PDM43" s="72"/>
      <c r="PDN43" s="72"/>
      <c r="PDO43" s="72"/>
      <c r="PDP43" s="72"/>
      <c r="PDQ43" s="72"/>
      <c r="PDR43" s="72"/>
      <c r="PDS43" s="72"/>
      <c r="PDT43" s="72"/>
      <c r="PDU43" s="72"/>
      <c r="PDV43" s="72"/>
      <c r="PDW43" s="72"/>
      <c r="PDX43" s="72"/>
      <c r="PDY43" s="72"/>
      <c r="PDZ43" s="72"/>
      <c r="PEA43" s="72"/>
      <c r="PEB43" s="72"/>
      <c r="PEC43" s="72"/>
      <c r="PED43" s="72"/>
      <c r="PEE43" s="72"/>
      <c r="PEF43" s="72"/>
      <c r="PEG43" s="72"/>
      <c r="PEH43" s="72"/>
      <c r="PEI43" s="72"/>
      <c r="PEJ43" s="72"/>
      <c r="PEK43" s="72"/>
      <c r="PEL43" s="72"/>
      <c r="PEM43" s="72"/>
      <c r="PEN43" s="72"/>
      <c r="PEO43" s="72"/>
      <c r="PEP43" s="72"/>
      <c r="PEQ43" s="72"/>
      <c r="PER43" s="72"/>
      <c r="PES43" s="72"/>
      <c r="PET43" s="72"/>
      <c r="PEU43" s="72"/>
      <c r="PEV43" s="72"/>
      <c r="PEW43" s="72"/>
      <c r="PEX43" s="72"/>
      <c r="PEY43" s="72"/>
      <c r="PEZ43" s="72"/>
      <c r="PFA43" s="72"/>
      <c r="PFB43" s="72"/>
      <c r="PFC43" s="72"/>
      <c r="PFD43" s="72"/>
      <c r="PFE43" s="72"/>
      <c r="PFF43" s="72"/>
      <c r="PFG43" s="72"/>
      <c r="PFH43" s="72"/>
      <c r="PFI43" s="72"/>
      <c r="PFJ43" s="72"/>
      <c r="PFK43" s="72"/>
      <c r="PFL43" s="72"/>
      <c r="PFM43" s="72"/>
      <c r="PFN43" s="72"/>
      <c r="PFO43" s="72"/>
      <c r="PFP43" s="72"/>
      <c r="PFQ43" s="72"/>
      <c r="PFR43" s="72"/>
      <c r="PFS43" s="72"/>
      <c r="PFT43" s="72"/>
      <c r="PFU43" s="72"/>
      <c r="PFV43" s="72"/>
      <c r="PFW43" s="72"/>
      <c r="PFX43" s="72"/>
      <c r="PFY43" s="72"/>
      <c r="PFZ43" s="72"/>
      <c r="PGA43" s="72"/>
      <c r="PGB43" s="72"/>
      <c r="PGC43" s="72"/>
      <c r="PGD43" s="72"/>
      <c r="PGE43" s="72"/>
      <c r="PGF43" s="72"/>
      <c r="PGG43" s="72"/>
      <c r="PGH43" s="72"/>
      <c r="PGI43" s="72"/>
      <c r="PGJ43" s="72"/>
      <c r="PGK43" s="72"/>
      <c r="PGL43" s="72"/>
      <c r="PGM43" s="72"/>
      <c r="PGN43" s="72"/>
      <c r="PGO43" s="72"/>
      <c r="PGP43" s="72"/>
      <c r="PGQ43" s="72"/>
      <c r="PGR43" s="72"/>
      <c r="PGS43" s="72"/>
      <c r="PGT43" s="72"/>
      <c r="PGU43" s="72"/>
      <c r="PGV43" s="72"/>
      <c r="PGW43" s="72"/>
      <c r="PGX43" s="72"/>
      <c r="PGY43" s="72"/>
      <c r="PGZ43" s="72"/>
      <c r="PHA43" s="72"/>
      <c r="PHB43" s="72"/>
      <c r="PHC43" s="72"/>
      <c r="PHD43" s="72"/>
      <c r="PHE43" s="72"/>
      <c r="PHF43" s="72"/>
      <c r="PHG43" s="72"/>
      <c r="PHH43" s="72"/>
      <c r="PHI43" s="72"/>
      <c r="PHJ43" s="72"/>
      <c r="PHK43" s="72"/>
      <c r="PHL43" s="72"/>
      <c r="PHM43" s="72"/>
      <c r="PHN43" s="72"/>
      <c r="PHO43" s="72"/>
      <c r="PHP43" s="72"/>
      <c r="PHQ43" s="72"/>
      <c r="PHR43" s="72"/>
      <c r="PHS43" s="72"/>
      <c r="PHT43" s="72"/>
      <c r="PHU43" s="72"/>
      <c r="PHV43" s="72"/>
      <c r="PHW43" s="72"/>
      <c r="PHX43" s="72"/>
      <c r="PHY43" s="72"/>
      <c r="PHZ43" s="72"/>
      <c r="PIA43" s="72"/>
      <c r="PIB43" s="72"/>
      <c r="PIC43" s="72"/>
      <c r="PID43" s="72"/>
      <c r="PIE43" s="72"/>
      <c r="PIF43" s="72"/>
      <c r="PIG43" s="72"/>
      <c r="PIH43" s="72"/>
      <c r="PII43" s="72"/>
      <c r="PIJ43" s="72"/>
      <c r="PIK43" s="72"/>
      <c r="PIL43" s="72"/>
      <c r="PIM43" s="72"/>
      <c r="PIN43" s="72"/>
      <c r="PIO43" s="72"/>
      <c r="PIP43" s="72"/>
      <c r="PIQ43" s="72"/>
      <c r="PIR43" s="72"/>
      <c r="PIS43" s="72"/>
      <c r="PIT43" s="72"/>
      <c r="PIU43" s="72"/>
      <c r="PIV43" s="72"/>
      <c r="PIW43" s="72"/>
      <c r="PIX43" s="72"/>
      <c r="PIY43" s="72"/>
      <c r="PIZ43" s="72"/>
      <c r="PJA43" s="72"/>
      <c r="PJB43" s="72"/>
      <c r="PJC43" s="72"/>
      <c r="PJD43" s="72"/>
      <c r="PJE43" s="72"/>
      <c r="PJF43" s="72"/>
      <c r="PJG43" s="72"/>
      <c r="PJH43" s="72"/>
      <c r="PJI43" s="72"/>
      <c r="PJJ43" s="72"/>
      <c r="PJK43" s="72"/>
      <c r="PJL43" s="72"/>
      <c r="PJM43" s="72"/>
      <c r="PJN43" s="72"/>
      <c r="PJO43" s="72"/>
      <c r="PJP43" s="72"/>
      <c r="PJQ43" s="72"/>
      <c r="PJR43" s="72"/>
      <c r="PJS43" s="72"/>
      <c r="PJT43" s="72"/>
      <c r="PJU43" s="72"/>
      <c r="PJV43" s="72"/>
      <c r="PJW43" s="72"/>
      <c r="PJX43" s="72"/>
      <c r="PJY43" s="72"/>
      <c r="PJZ43" s="72"/>
      <c r="PKA43" s="72"/>
      <c r="PKB43" s="72"/>
      <c r="PKC43" s="72"/>
      <c r="PKD43" s="72"/>
      <c r="PKE43" s="72"/>
      <c r="PKF43" s="72"/>
      <c r="PKG43" s="72"/>
      <c r="PKH43" s="72"/>
      <c r="PKI43" s="72"/>
      <c r="PKJ43" s="72"/>
      <c r="PKK43" s="72"/>
      <c r="PKL43" s="72"/>
      <c r="PKM43" s="72"/>
      <c r="PKN43" s="72"/>
      <c r="PKO43" s="72"/>
      <c r="PKP43" s="72"/>
      <c r="PKQ43" s="72"/>
      <c r="PKR43" s="72"/>
      <c r="PKS43" s="72"/>
      <c r="PKT43" s="72"/>
      <c r="PKU43" s="72"/>
      <c r="PKV43" s="72"/>
      <c r="PKW43" s="72"/>
      <c r="PKX43" s="72"/>
      <c r="PKY43" s="72"/>
      <c r="PKZ43" s="72"/>
      <c r="PLA43" s="72"/>
      <c r="PLB43" s="72"/>
      <c r="PLC43" s="72"/>
      <c r="PLD43" s="72"/>
      <c r="PLE43" s="72"/>
      <c r="PLF43" s="72"/>
      <c r="PLG43" s="72"/>
      <c r="PLH43" s="72"/>
      <c r="PLI43" s="72"/>
      <c r="PLJ43" s="72"/>
      <c r="PLK43" s="72"/>
      <c r="PLL43" s="72"/>
      <c r="PLM43" s="72"/>
      <c r="PLN43" s="72"/>
      <c r="PLO43" s="72"/>
      <c r="PLP43" s="72"/>
      <c r="PLQ43" s="72"/>
      <c r="PLR43" s="72"/>
      <c r="PLS43" s="72"/>
      <c r="PLT43" s="72"/>
      <c r="PLU43" s="72"/>
      <c r="PLV43" s="72"/>
      <c r="PLW43" s="72"/>
      <c r="PLX43" s="72"/>
      <c r="PLY43" s="72"/>
      <c r="PLZ43" s="72"/>
      <c r="PMA43" s="72"/>
      <c r="PMB43" s="72"/>
      <c r="PMC43" s="72"/>
      <c r="PMD43" s="72"/>
      <c r="PME43" s="72"/>
      <c r="PMF43" s="72"/>
      <c r="PMG43" s="72"/>
      <c r="PMH43" s="72"/>
      <c r="PMI43" s="72"/>
      <c r="PMJ43" s="72"/>
      <c r="PMK43" s="72"/>
      <c r="PML43" s="72"/>
      <c r="PMM43" s="72"/>
      <c r="PMN43" s="72"/>
      <c r="PMO43" s="72"/>
      <c r="PMP43" s="72"/>
      <c r="PMQ43" s="72"/>
      <c r="PMR43" s="72"/>
      <c r="PMS43" s="72"/>
      <c r="PMT43" s="72"/>
      <c r="PMU43" s="72"/>
      <c r="PMV43" s="72"/>
      <c r="PMW43" s="72"/>
      <c r="PMX43" s="72"/>
      <c r="PMY43" s="72"/>
      <c r="PMZ43" s="72"/>
      <c r="PNA43" s="72"/>
      <c r="PNB43" s="72"/>
      <c r="PNC43" s="72"/>
      <c r="PND43" s="72"/>
      <c r="PNE43" s="72"/>
      <c r="PNF43" s="72"/>
      <c r="PNG43" s="72"/>
      <c r="PNH43" s="72"/>
      <c r="PNI43" s="72"/>
      <c r="PNJ43" s="72"/>
      <c r="PNK43" s="72"/>
      <c r="PNL43" s="72"/>
      <c r="PNM43" s="72"/>
      <c r="PNN43" s="72"/>
      <c r="PNO43" s="72"/>
      <c r="PNP43" s="72"/>
      <c r="PNQ43" s="72"/>
      <c r="PNR43" s="72"/>
      <c r="PNS43" s="72"/>
      <c r="PNT43" s="72"/>
      <c r="PNU43" s="72"/>
      <c r="PNV43" s="72"/>
      <c r="PNW43" s="72"/>
      <c r="PNX43" s="72"/>
      <c r="PNY43" s="72"/>
      <c r="PNZ43" s="72"/>
      <c r="POA43" s="72"/>
      <c r="POB43" s="72"/>
      <c r="POC43" s="72"/>
      <c r="POD43" s="72"/>
      <c r="POE43" s="72"/>
      <c r="POF43" s="72"/>
      <c r="POG43" s="72"/>
      <c r="POH43" s="72"/>
      <c r="POI43" s="72"/>
      <c r="POJ43" s="72"/>
      <c r="POK43" s="72"/>
      <c r="POL43" s="72"/>
      <c r="POM43" s="72"/>
      <c r="PON43" s="72"/>
      <c r="POO43" s="72"/>
      <c r="POP43" s="72"/>
      <c r="POQ43" s="72"/>
      <c r="POR43" s="72"/>
      <c r="POS43" s="72"/>
      <c r="POT43" s="72"/>
      <c r="POU43" s="72"/>
      <c r="POV43" s="72"/>
      <c r="POW43" s="72"/>
      <c r="POX43" s="72"/>
      <c r="POY43" s="72"/>
      <c r="POZ43" s="72"/>
      <c r="PPA43" s="72"/>
      <c r="PPB43" s="72"/>
      <c r="PPC43" s="72"/>
      <c r="PPD43" s="72"/>
      <c r="PPE43" s="72"/>
      <c r="PPF43" s="72"/>
      <c r="PPG43" s="72"/>
      <c r="PPH43" s="72"/>
      <c r="PPI43" s="72"/>
      <c r="PPJ43" s="72"/>
      <c r="PPK43" s="72"/>
      <c r="PPL43" s="72"/>
      <c r="PPM43" s="72"/>
      <c r="PPN43" s="72"/>
      <c r="PPO43" s="72"/>
      <c r="PPP43" s="72"/>
      <c r="PPQ43" s="72"/>
      <c r="PPR43" s="72"/>
      <c r="PPS43" s="72"/>
      <c r="PPT43" s="72"/>
      <c r="PPU43" s="72"/>
      <c r="PPV43" s="72"/>
      <c r="PPW43" s="72"/>
      <c r="PPX43" s="72"/>
      <c r="PPY43" s="72"/>
      <c r="PPZ43" s="72"/>
      <c r="PQA43" s="72"/>
      <c r="PQB43" s="72"/>
      <c r="PQC43" s="72"/>
      <c r="PQD43" s="72"/>
      <c r="PQE43" s="72"/>
      <c r="PQF43" s="72"/>
      <c r="PQG43" s="72"/>
      <c r="PQH43" s="72"/>
      <c r="PQI43" s="72"/>
      <c r="PQJ43" s="72"/>
      <c r="PQK43" s="72"/>
      <c r="PQL43" s="72"/>
      <c r="PQM43" s="72"/>
      <c r="PQN43" s="72"/>
      <c r="PQO43" s="72"/>
      <c r="PQP43" s="72"/>
      <c r="PQQ43" s="72"/>
      <c r="PQR43" s="72"/>
      <c r="PQS43" s="72"/>
      <c r="PQT43" s="72"/>
      <c r="PQU43" s="72"/>
      <c r="PQV43" s="72"/>
      <c r="PQW43" s="72"/>
      <c r="PQX43" s="72"/>
      <c r="PQY43" s="72"/>
      <c r="PQZ43" s="72"/>
      <c r="PRA43" s="72"/>
      <c r="PRB43" s="72"/>
      <c r="PRC43" s="72"/>
      <c r="PRD43" s="72"/>
      <c r="PRE43" s="72"/>
      <c r="PRF43" s="72"/>
      <c r="PRG43" s="72"/>
      <c r="PRH43" s="72"/>
      <c r="PRI43" s="72"/>
      <c r="PRJ43" s="72"/>
      <c r="PRK43" s="72"/>
      <c r="PRL43" s="72"/>
      <c r="PRM43" s="72"/>
      <c r="PRN43" s="72"/>
      <c r="PRO43" s="72"/>
      <c r="PRP43" s="72"/>
      <c r="PRQ43" s="72"/>
      <c r="PRR43" s="72"/>
      <c r="PRS43" s="72"/>
      <c r="PRT43" s="72"/>
      <c r="PRU43" s="72"/>
      <c r="PRV43" s="72"/>
      <c r="PRW43" s="72"/>
      <c r="PRX43" s="72"/>
      <c r="PRY43" s="72"/>
      <c r="PRZ43" s="72"/>
      <c r="PSA43" s="72"/>
      <c r="PSB43" s="72"/>
      <c r="PSC43" s="72"/>
      <c r="PSD43" s="72"/>
      <c r="PSE43" s="72"/>
      <c r="PSF43" s="72"/>
      <c r="PSG43" s="72"/>
      <c r="PSH43" s="72"/>
      <c r="PSI43" s="72"/>
      <c r="PSJ43" s="72"/>
      <c r="PSK43" s="72"/>
      <c r="PSL43" s="72"/>
      <c r="PSM43" s="72"/>
      <c r="PSN43" s="72"/>
      <c r="PSO43" s="72"/>
      <c r="PSP43" s="72"/>
      <c r="PSQ43" s="72"/>
      <c r="PSR43" s="72"/>
      <c r="PSS43" s="72"/>
      <c r="PST43" s="72"/>
      <c r="PSU43" s="72"/>
      <c r="PSV43" s="72"/>
      <c r="PSW43" s="72"/>
      <c r="PSX43" s="72"/>
      <c r="PSY43" s="72"/>
      <c r="PSZ43" s="72"/>
      <c r="PTA43" s="72"/>
      <c r="PTB43" s="72"/>
      <c r="PTC43" s="72"/>
      <c r="PTD43" s="72"/>
      <c r="PTE43" s="72"/>
      <c r="PTF43" s="72"/>
      <c r="PTG43" s="72"/>
      <c r="PTH43" s="72"/>
      <c r="PTI43" s="72"/>
      <c r="PTJ43" s="72"/>
      <c r="PTK43" s="72"/>
      <c r="PTL43" s="72"/>
      <c r="PTM43" s="72"/>
      <c r="PTN43" s="72"/>
      <c r="PTO43" s="72"/>
      <c r="PTP43" s="72"/>
      <c r="PTQ43" s="72"/>
      <c r="PTR43" s="72"/>
      <c r="PTS43" s="72"/>
      <c r="PTT43" s="72"/>
      <c r="PTU43" s="72"/>
      <c r="PTV43" s="72"/>
      <c r="PTW43" s="72"/>
      <c r="PTX43" s="72"/>
      <c r="PTY43" s="72"/>
      <c r="PTZ43" s="72"/>
      <c r="PUA43" s="72"/>
      <c r="PUB43" s="72"/>
      <c r="PUC43" s="72"/>
      <c r="PUD43" s="72"/>
      <c r="PUE43" s="72"/>
      <c r="PUF43" s="72"/>
      <c r="PUG43" s="72"/>
      <c r="PUH43" s="72"/>
      <c r="PUI43" s="72"/>
      <c r="PUJ43" s="72"/>
      <c r="PUK43" s="72"/>
      <c r="PUL43" s="72"/>
      <c r="PUM43" s="72"/>
      <c r="PUN43" s="72"/>
      <c r="PUO43" s="72"/>
      <c r="PUP43" s="72"/>
      <c r="PUQ43" s="72"/>
      <c r="PUR43" s="72"/>
      <c r="PUS43" s="72"/>
      <c r="PUT43" s="72"/>
      <c r="PUU43" s="72"/>
      <c r="PUV43" s="72"/>
      <c r="PUW43" s="72"/>
      <c r="PUX43" s="72"/>
      <c r="PUY43" s="72"/>
      <c r="PUZ43" s="72"/>
      <c r="PVA43" s="72"/>
      <c r="PVB43" s="72"/>
      <c r="PVC43" s="72"/>
      <c r="PVD43" s="72"/>
      <c r="PVE43" s="72"/>
      <c r="PVF43" s="72"/>
      <c r="PVG43" s="72"/>
      <c r="PVH43" s="72"/>
      <c r="PVI43" s="72"/>
      <c r="PVJ43" s="72"/>
      <c r="PVK43" s="72"/>
      <c r="PVL43" s="72"/>
      <c r="PVM43" s="72"/>
      <c r="PVN43" s="72"/>
      <c r="PVO43" s="72"/>
      <c r="PVP43" s="72"/>
      <c r="PVQ43" s="72"/>
      <c r="PVR43" s="72"/>
      <c r="PVS43" s="72"/>
      <c r="PVT43" s="72"/>
      <c r="PVU43" s="72"/>
      <c r="PVV43" s="72"/>
      <c r="PVW43" s="72"/>
      <c r="PVX43" s="72"/>
      <c r="PVY43" s="72"/>
      <c r="PVZ43" s="72"/>
      <c r="PWA43" s="72"/>
      <c r="PWB43" s="72"/>
      <c r="PWC43" s="72"/>
      <c r="PWD43" s="72"/>
      <c r="PWE43" s="72"/>
      <c r="PWF43" s="72"/>
      <c r="PWG43" s="72"/>
      <c r="PWH43" s="72"/>
      <c r="PWI43" s="72"/>
      <c r="PWJ43" s="72"/>
      <c r="PWK43" s="72"/>
      <c r="PWL43" s="72"/>
      <c r="PWM43" s="72"/>
      <c r="PWN43" s="72"/>
      <c r="PWO43" s="72"/>
      <c r="PWP43" s="72"/>
      <c r="PWQ43" s="72"/>
      <c r="PWR43" s="72"/>
      <c r="PWS43" s="72"/>
      <c r="PWT43" s="72"/>
      <c r="PWU43" s="72"/>
      <c r="PWV43" s="72"/>
      <c r="PWW43" s="72"/>
      <c r="PWX43" s="72"/>
      <c r="PWY43" s="72"/>
      <c r="PWZ43" s="72"/>
      <c r="PXA43" s="72"/>
      <c r="PXB43" s="72"/>
      <c r="PXC43" s="72"/>
      <c r="PXD43" s="72"/>
      <c r="PXE43" s="72"/>
      <c r="PXF43" s="72"/>
      <c r="PXG43" s="72"/>
      <c r="PXH43" s="72"/>
      <c r="PXI43" s="72"/>
      <c r="PXJ43" s="72"/>
      <c r="PXK43" s="72"/>
      <c r="PXL43" s="72"/>
      <c r="PXM43" s="72"/>
      <c r="PXN43" s="72"/>
      <c r="PXO43" s="72"/>
      <c r="PXP43" s="72"/>
      <c r="PXQ43" s="72"/>
      <c r="PXR43" s="72"/>
      <c r="PXS43" s="72"/>
      <c r="PXT43" s="72"/>
      <c r="PXU43" s="72"/>
      <c r="PXV43" s="72"/>
      <c r="PXW43" s="72"/>
      <c r="PXX43" s="72"/>
      <c r="PXY43" s="72"/>
      <c r="PXZ43" s="72"/>
      <c r="PYA43" s="72"/>
      <c r="PYB43" s="72"/>
      <c r="PYC43" s="72"/>
      <c r="PYD43" s="72"/>
      <c r="PYE43" s="72"/>
      <c r="PYF43" s="72"/>
      <c r="PYG43" s="72"/>
      <c r="PYH43" s="72"/>
      <c r="PYI43" s="72"/>
      <c r="PYJ43" s="72"/>
      <c r="PYK43" s="72"/>
      <c r="PYL43" s="72"/>
      <c r="PYM43" s="72"/>
      <c r="PYN43" s="72"/>
      <c r="PYO43" s="72"/>
      <c r="PYP43" s="72"/>
      <c r="PYQ43" s="72"/>
      <c r="PYR43" s="72"/>
      <c r="PYS43" s="72"/>
      <c r="PYT43" s="72"/>
      <c r="PYU43" s="72"/>
      <c r="PYV43" s="72"/>
      <c r="PYW43" s="72"/>
      <c r="PYX43" s="72"/>
      <c r="PYY43" s="72"/>
      <c r="PYZ43" s="72"/>
      <c r="PZA43" s="72"/>
      <c r="PZB43" s="72"/>
      <c r="PZC43" s="72"/>
      <c r="PZD43" s="72"/>
      <c r="PZE43" s="72"/>
      <c r="PZF43" s="72"/>
      <c r="PZG43" s="72"/>
      <c r="PZH43" s="72"/>
      <c r="PZI43" s="72"/>
      <c r="PZJ43" s="72"/>
      <c r="PZK43" s="72"/>
      <c r="PZL43" s="72"/>
      <c r="PZM43" s="72"/>
      <c r="PZN43" s="72"/>
      <c r="PZO43" s="72"/>
      <c r="PZP43" s="72"/>
      <c r="PZQ43" s="72"/>
      <c r="PZR43" s="72"/>
      <c r="PZS43" s="72"/>
      <c r="PZT43" s="72"/>
      <c r="PZU43" s="72"/>
      <c r="PZV43" s="72"/>
      <c r="PZW43" s="72"/>
      <c r="PZX43" s="72"/>
      <c r="PZY43" s="72"/>
      <c r="PZZ43" s="72"/>
      <c r="QAA43" s="72"/>
      <c r="QAB43" s="72"/>
      <c r="QAC43" s="72"/>
      <c r="QAD43" s="72"/>
      <c r="QAE43" s="72"/>
      <c r="QAF43" s="72"/>
      <c r="QAG43" s="72"/>
      <c r="QAH43" s="72"/>
      <c r="QAI43" s="72"/>
      <c r="QAJ43" s="72"/>
      <c r="QAK43" s="72"/>
      <c r="QAL43" s="72"/>
      <c r="QAM43" s="72"/>
      <c r="QAN43" s="72"/>
      <c r="QAO43" s="72"/>
      <c r="QAP43" s="72"/>
      <c r="QAQ43" s="72"/>
      <c r="QAR43" s="72"/>
      <c r="QAS43" s="72"/>
      <c r="QAT43" s="72"/>
      <c r="QAU43" s="72"/>
      <c r="QAV43" s="72"/>
      <c r="QAW43" s="72"/>
      <c r="QAX43" s="72"/>
      <c r="QAY43" s="72"/>
      <c r="QAZ43" s="72"/>
      <c r="QBA43" s="72"/>
      <c r="QBB43" s="72"/>
      <c r="QBC43" s="72"/>
      <c r="QBD43" s="72"/>
      <c r="QBE43" s="72"/>
      <c r="QBF43" s="72"/>
      <c r="QBG43" s="72"/>
      <c r="QBH43" s="72"/>
      <c r="QBI43" s="72"/>
      <c r="QBJ43" s="72"/>
      <c r="QBK43" s="72"/>
      <c r="QBL43" s="72"/>
      <c r="QBM43" s="72"/>
      <c r="QBN43" s="72"/>
      <c r="QBO43" s="72"/>
      <c r="QBP43" s="72"/>
      <c r="QBQ43" s="72"/>
      <c r="QBR43" s="72"/>
      <c r="QBS43" s="72"/>
      <c r="QBT43" s="72"/>
      <c r="QBU43" s="72"/>
      <c r="QBV43" s="72"/>
      <c r="QBW43" s="72"/>
      <c r="QBX43" s="72"/>
      <c r="QBY43" s="72"/>
      <c r="QBZ43" s="72"/>
      <c r="QCA43" s="72"/>
      <c r="QCB43" s="72"/>
      <c r="QCC43" s="72"/>
      <c r="QCD43" s="72"/>
      <c r="QCE43" s="72"/>
      <c r="QCF43" s="72"/>
      <c r="QCG43" s="72"/>
      <c r="QCH43" s="72"/>
      <c r="QCI43" s="72"/>
      <c r="QCJ43" s="72"/>
      <c r="QCK43" s="72"/>
      <c r="QCL43" s="72"/>
      <c r="QCM43" s="72"/>
      <c r="QCN43" s="72"/>
      <c r="QCO43" s="72"/>
      <c r="QCP43" s="72"/>
      <c r="QCQ43" s="72"/>
      <c r="QCR43" s="72"/>
      <c r="QCS43" s="72"/>
      <c r="QCT43" s="72"/>
      <c r="QCU43" s="72"/>
      <c r="QCV43" s="72"/>
      <c r="QCW43" s="72"/>
      <c r="QCX43" s="72"/>
      <c r="QCY43" s="72"/>
      <c r="QCZ43" s="72"/>
      <c r="QDA43" s="72"/>
      <c r="QDB43" s="72"/>
      <c r="QDC43" s="72"/>
      <c r="QDD43" s="72"/>
      <c r="QDE43" s="72"/>
      <c r="QDF43" s="72"/>
      <c r="QDG43" s="72"/>
      <c r="QDH43" s="72"/>
      <c r="QDI43" s="72"/>
      <c r="QDJ43" s="72"/>
      <c r="QDK43" s="72"/>
      <c r="QDL43" s="72"/>
      <c r="QDM43" s="72"/>
      <c r="QDN43" s="72"/>
      <c r="QDO43" s="72"/>
      <c r="QDP43" s="72"/>
      <c r="QDQ43" s="72"/>
      <c r="QDR43" s="72"/>
      <c r="QDS43" s="72"/>
      <c r="QDT43" s="72"/>
      <c r="QDU43" s="72"/>
      <c r="QDV43" s="72"/>
      <c r="QDW43" s="72"/>
      <c r="QDX43" s="72"/>
      <c r="QDY43" s="72"/>
      <c r="QDZ43" s="72"/>
      <c r="QEA43" s="72"/>
      <c r="QEB43" s="72"/>
      <c r="QEC43" s="72"/>
      <c r="QED43" s="72"/>
      <c r="QEE43" s="72"/>
      <c r="QEF43" s="72"/>
      <c r="QEG43" s="72"/>
      <c r="QEH43" s="72"/>
      <c r="QEI43" s="72"/>
      <c r="QEJ43" s="72"/>
      <c r="QEK43" s="72"/>
      <c r="QEL43" s="72"/>
      <c r="QEM43" s="72"/>
      <c r="QEN43" s="72"/>
      <c r="QEO43" s="72"/>
      <c r="QEP43" s="72"/>
      <c r="QEQ43" s="72"/>
      <c r="QER43" s="72"/>
      <c r="QES43" s="72"/>
      <c r="QET43" s="72"/>
      <c r="QEU43" s="72"/>
      <c r="QEV43" s="72"/>
      <c r="QEW43" s="72"/>
      <c r="QEX43" s="72"/>
      <c r="QEY43" s="72"/>
      <c r="QEZ43" s="72"/>
      <c r="QFA43" s="72"/>
      <c r="QFB43" s="72"/>
      <c r="QFC43" s="72"/>
      <c r="QFD43" s="72"/>
      <c r="QFE43" s="72"/>
      <c r="QFF43" s="72"/>
      <c r="QFG43" s="72"/>
      <c r="QFH43" s="72"/>
      <c r="QFI43" s="72"/>
      <c r="QFJ43" s="72"/>
      <c r="QFK43" s="72"/>
      <c r="QFL43" s="72"/>
      <c r="QFM43" s="72"/>
      <c r="QFN43" s="72"/>
      <c r="QFO43" s="72"/>
      <c r="QFP43" s="72"/>
      <c r="QFQ43" s="72"/>
      <c r="QFR43" s="72"/>
      <c r="QFS43" s="72"/>
      <c r="QFT43" s="72"/>
      <c r="QFU43" s="72"/>
      <c r="QFV43" s="72"/>
      <c r="QFW43" s="72"/>
      <c r="QFX43" s="72"/>
      <c r="QFY43" s="72"/>
      <c r="QFZ43" s="72"/>
      <c r="QGA43" s="72"/>
      <c r="QGB43" s="72"/>
      <c r="QGC43" s="72"/>
      <c r="QGD43" s="72"/>
      <c r="QGE43" s="72"/>
      <c r="QGF43" s="72"/>
      <c r="QGG43" s="72"/>
      <c r="QGH43" s="72"/>
      <c r="QGI43" s="72"/>
      <c r="QGJ43" s="72"/>
      <c r="QGK43" s="72"/>
      <c r="QGL43" s="72"/>
      <c r="QGM43" s="72"/>
      <c r="QGN43" s="72"/>
      <c r="QGO43" s="72"/>
      <c r="QGP43" s="72"/>
      <c r="QGQ43" s="72"/>
      <c r="QGR43" s="72"/>
      <c r="QGS43" s="72"/>
      <c r="QGT43" s="72"/>
      <c r="QGU43" s="72"/>
      <c r="QGV43" s="72"/>
      <c r="QGW43" s="72"/>
      <c r="QGX43" s="72"/>
      <c r="QGY43" s="72"/>
      <c r="QGZ43" s="72"/>
      <c r="QHA43" s="72"/>
      <c r="QHB43" s="72"/>
      <c r="QHC43" s="72"/>
      <c r="QHD43" s="72"/>
      <c r="QHE43" s="72"/>
      <c r="QHF43" s="72"/>
      <c r="QHG43" s="72"/>
      <c r="QHH43" s="72"/>
      <c r="QHI43" s="72"/>
      <c r="QHJ43" s="72"/>
      <c r="QHK43" s="72"/>
      <c r="QHL43" s="72"/>
      <c r="QHM43" s="72"/>
      <c r="QHN43" s="72"/>
      <c r="QHO43" s="72"/>
      <c r="QHP43" s="72"/>
      <c r="QHQ43" s="72"/>
      <c r="QHR43" s="72"/>
      <c r="QHS43" s="72"/>
      <c r="QHT43" s="72"/>
      <c r="QHU43" s="72"/>
      <c r="QHV43" s="72"/>
      <c r="QHW43" s="72"/>
      <c r="QHX43" s="72"/>
      <c r="QHY43" s="72"/>
      <c r="QHZ43" s="72"/>
      <c r="QIA43" s="72"/>
      <c r="QIB43" s="72"/>
      <c r="QIC43" s="72"/>
      <c r="QID43" s="72"/>
      <c r="QIE43" s="72"/>
      <c r="QIF43" s="72"/>
      <c r="QIG43" s="72"/>
      <c r="QIH43" s="72"/>
      <c r="QII43" s="72"/>
      <c r="QIJ43" s="72"/>
      <c r="QIK43" s="72"/>
      <c r="QIL43" s="72"/>
      <c r="QIM43" s="72"/>
      <c r="QIN43" s="72"/>
      <c r="QIO43" s="72"/>
      <c r="QIP43" s="72"/>
      <c r="QIQ43" s="72"/>
      <c r="QIR43" s="72"/>
      <c r="QIS43" s="72"/>
      <c r="QIT43" s="72"/>
      <c r="QIU43" s="72"/>
      <c r="QIV43" s="72"/>
      <c r="QIW43" s="72"/>
      <c r="QIX43" s="72"/>
      <c r="QIY43" s="72"/>
      <c r="QIZ43" s="72"/>
      <c r="QJA43" s="72"/>
      <c r="QJB43" s="72"/>
      <c r="QJC43" s="72"/>
      <c r="QJD43" s="72"/>
      <c r="QJE43" s="72"/>
      <c r="QJF43" s="72"/>
      <c r="QJG43" s="72"/>
      <c r="QJH43" s="72"/>
      <c r="QJI43" s="72"/>
      <c r="QJJ43" s="72"/>
      <c r="QJK43" s="72"/>
      <c r="QJL43" s="72"/>
      <c r="QJM43" s="72"/>
      <c r="QJN43" s="72"/>
      <c r="QJO43" s="72"/>
      <c r="QJP43" s="72"/>
      <c r="QJQ43" s="72"/>
      <c r="QJR43" s="72"/>
      <c r="QJS43" s="72"/>
      <c r="QJT43" s="72"/>
      <c r="QJU43" s="72"/>
      <c r="QJV43" s="72"/>
      <c r="QJW43" s="72"/>
      <c r="QJX43" s="72"/>
      <c r="QJY43" s="72"/>
      <c r="QJZ43" s="72"/>
      <c r="QKA43" s="72"/>
      <c r="QKB43" s="72"/>
      <c r="QKC43" s="72"/>
      <c r="QKD43" s="72"/>
      <c r="QKE43" s="72"/>
      <c r="QKF43" s="72"/>
      <c r="QKG43" s="72"/>
      <c r="QKH43" s="72"/>
      <c r="QKI43" s="72"/>
      <c r="QKJ43" s="72"/>
      <c r="QKK43" s="72"/>
      <c r="QKL43" s="72"/>
      <c r="QKM43" s="72"/>
      <c r="QKN43" s="72"/>
      <c r="QKO43" s="72"/>
      <c r="QKP43" s="72"/>
      <c r="QKQ43" s="72"/>
      <c r="QKR43" s="72"/>
      <c r="QKS43" s="72"/>
      <c r="QKT43" s="72"/>
      <c r="QKU43" s="72"/>
      <c r="QKV43" s="72"/>
      <c r="QKW43" s="72"/>
      <c r="QKX43" s="72"/>
      <c r="QKY43" s="72"/>
      <c r="QKZ43" s="72"/>
      <c r="QLA43" s="72"/>
      <c r="QLB43" s="72"/>
      <c r="QLC43" s="72"/>
      <c r="QLD43" s="72"/>
      <c r="QLE43" s="72"/>
      <c r="QLF43" s="72"/>
      <c r="QLG43" s="72"/>
      <c r="QLH43" s="72"/>
      <c r="QLI43" s="72"/>
      <c r="QLJ43" s="72"/>
      <c r="QLK43" s="72"/>
      <c r="QLL43" s="72"/>
      <c r="QLM43" s="72"/>
      <c r="QLN43" s="72"/>
      <c r="QLO43" s="72"/>
      <c r="QLP43" s="72"/>
      <c r="QLQ43" s="72"/>
      <c r="QLR43" s="72"/>
      <c r="QLS43" s="72"/>
      <c r="QLT43" s="72"/>
      <c r="QLU43" s="72"/>
      <c r="QLV43" s="72"/>
      <c r="QLW43" s="72"/>
      <c r="QLX43" s="72"/>
      <c r="QLY43" s="72"/>
      <c r="QLZ43" s="72"/>
      <c r="QMA43" s="72"/>
      <c r="QMB43" s="72"/>
      <c r="QMC43" s="72"/>
      <c r="QMD43" s="72"/>
      <c r="QME43" s="72"/>
      <c r="QMF43" s="72"/>
      <c r="QMG43" s="72"/>
      <c r="QMH43" s="72"/>
      <c r="QMI43" s="72"/>
      <c r="QMJ43" s="72"/>
      <c r="QMK43" s="72"/>
      <c r="QML43" s="72"/>
      <c r="QMM43" s="72"/>
      <c r="QMN43" s="72"/>
      <c r="QMO43" s="72"/>
      <c r="QMP43" s="72"/>
      <c r="QMQ43" s="72"/>
      <c r="QMR43" s="72"/>
      <c r="QMS43" s="72"/>
      <c r="QMT43" s="72"/>
      <c r="QMU43" s="72"/>
      <c r="QMV43" s="72"/>
      <c r="QMW43" s="72"/>
      <c r="QMX43" s="72"/>
      <c r="QMY43" s="72"/>
      <c r="QMZ43" s="72"/>
      <c r="QNA43" s="72"/>
      <c r="QNB43" s="72"/>
      <c r="QNC43" s="72"/>
      <c r="QND43" s="72"/>
      <c r="QNE43" s="72"/>
      <c r="QNF43" s="72"/>
      <c r="QNG43" s="72"/>
      <c r="QNH43" s="72"/>
      <c r="QNI43" s="72"/>
      <c r="QNJ43" s="72"/>
      <c r="QNK43" s="72"/>
      <c r="QNL43" s="72"/>
      <c r="QNM43" s="72"/>
      <c r="QNN43" s="72"/>
      <c r="QNO43" s="72"/>
      <c r="QNP43" s="72"/>
      <c r="QNQ43" s="72"/>
      <c r="QNR43" s="72"/>
      <c r="QNS43" s="72"/>
      <c r="QNT43" s="72"/>
      <c r="QNU43" s="72"/>
      <c r="QNV43" s="72"/>
      <c r="QNW43" s="72"/>
      <c r="QNX43" s="72"/>
      <c r="QNY43" s="72"/>
      <c r="QNZ43" s="72"/>
      <c r="QOA43" s="72"/>
      <c r="QOB43" s="72"/>
      <c r="QOC43" s="72"/>
      <c r="QOD43" s="72"/>
      <c r="QOE43" s="72"/>
      <c r="QOF43" s="72"/>
      <c r="QOG43" s="72"/>
      <c r="QOH43" s="72"/>
      <c r="QOI43" s="72"/>
      <c r="QOJ43" s="72"/>
      <c r="QOK43" s="72"/>
      <c r="QOL43" s="72"/>
      <c r="QOM43" s="72"/>
      <c r="QON43" s="72"/>
      <c r="QOO43" s="72"/>
      <c r="QOP43" s="72"/>
      <c r="QOQ43" s="72"/>
      <c r="QOR43" s="72"/>
      <c r="QOS43" s="72"/>
      <c r="QOT43" s="72"/>
      <c r="QOU43" s="72"/>
      <c r="QOV43" s="72"/>
      <c r="QOW43" s="72"/>
      <c r="QOX43" s="72"/>
      <c r="QOY43" s="72"/>
      <c r="QOZ43" s="72"/>
      <c r="QPA43" s="72"/>
      <c r="QPB43" s="72"/>
      <c r="QPC43" s="72"/>
      <c r="QPD43" s="72"/>
      <c r="QPE43" s="72"/>
      <c r="QPF43" s="72"/>
      <c r="QPG43" s="72"/>
      <c r="QPH43" s="72"/>
      <c r="QPI43" s="72"/>
      <c r="QPJ43" s="72"/>
      <c r="QPK43" s="72"/>
      <c r="QPL43" s="72"/>
      <c r="QPM43" s="72"/>
      <c r="QPN43" s="72"/>
      <c r="QPO43" s="72"/>
      <c r="QPP43" s="72"/>
      <c r="QPQ43" s="72"/>
      <c r="QPR43" s="72"/>
      <c r="QPS43" s="72"/>
      <c r="QPT43" s="72"/>
      <c r="QPU43" s="72"/>
      <c r="QPV43" s="72"/>
      <c r="QPW43" s="72"/>
      <c r="QPX43" s="72"/>
      <c r="QPY43" s="72"/>
      <c r="QPZ43" s="72"/>
      <c r="QQA43" s="72"/>
      <c r="QQB43" s="72"/>
      <c r="QQC43" s="72"/>
      <c r="QQD43" s="72"/>
      <c r="QQE43" s="72"/>
      <c r="QQF43" s="72"/>
      <c r="QQG43" s="72"/>
      <c r="QQH43" s="72"/>
      <c r="QQI43" s="72"/>
      <c r="QQJ43" s="72"/>
      <c r="QQK43" s="72"/>
      <c r="QQL43" s="72"/>
      <c r="QQM43" s="72"/>
      <c r="QQN43" s="72"/>
      <c r="QQO43" s="72"/>
      <c r="QQP43" s="72"/>
      <c r="QQQ43" s="72"/>
      <c r="QQR43" s="72"/>
      <c r="QQS43" s="72"/>
      <c r="QQT43" s="72"/>
      <c r="QQU43" s="72"/>
      <c r="QQV43" s="72"/>
      <c r="QQW43" s="72"/>
      <c r="QQX43" s="72"/>
      <c r="QQY43" s="72"/>
      <c r="QQZ43" s="72"/>
      <c r="QRA43" s="72"/>
      <c r="QRB43" s="72"/>
      <c r="QRC43" s="72"/>
      <c r="QRD43" s="72"/>
      <c r="QRE43" s="72"/>
      <c r="QRF43" s="72"/>
      <c r="QRG43" s="72"/>
      <c r="QRH43" s="72"/>
      <c r="QRI43" s="72"/>
      <c r="QRJ43" s="72"/>
      <c r="QRK43" s="72"/>
      <c r="QRL43" s="72"/>
      <c r="QRM43" s="72"/>
      <c r="QRN43" s="72"/>
      <c r="QRO43" s="72"/>
      <c r="QRP43" s="72"/>
      <c r="QRQ43" s="72"/>
      <c r="QRR43" s="72"/>
      <c r="QRS43" s="72"/>
      <c r="QRT43" s="72"/>
      <c r="QRU43" s="72"/>
      <c r="QRV43" s="72"/>
      <c r="QRW43" s="72"/>
      <c r="QRX43" s="72"/>
      <c r="QRY43" s="72"/>
      <c r="QRZ43" s="72"/>
      <c r="QSA43" s="72"/>
      <c r="QSB43" s="72"/>
      <c r="QSC43" s="72"/>
      <c r="QSD43" s="72"/>
      <c r="QSE43" s="72"/>
      <c r="QSF43" s="72"/>
      <c r="QSG43" s="72"/>
      <c r="QSH43" s="72"/>
      <c r="QSI43" s="72"/>
      <c r="QSJ43" s="72"/>
      <c r="QSK43" s="72"/>
      <c r="QSL43" s="72"/>
      <c r="QSM43" s="72"/>
      <c r="QSN43" s="72"/>
      <c r="QSO43" s="72"/>
      <c r="QSP43" s="72"/>
      <c r="QSQ43" s="72"/>
      <c r="QSR43" s="72"/>
      <c r="QSS43" s="72"/>
      <c r="QST43" s="72"/>
      <c r="QSU43" s="72"/>
      <c r="QSV43" s="72"/>
      <c r="QSW43" s="72"/>
      <c r="QSX43" s="72"/>
      <c r="QSY43" s="72"/>
      <c r="QSZ43" s="72"/>
      <c r="QTA43" s="72"/>
      <c r="QTB43" s="72"/>
      <c r="QTC43" s="72"/>
      <c r="QTD43" s="72"/>
      <c r="QTE43" s="72"/>
      <c r="QTF43" s="72"/>
      <c r="QTG43" s="72"/>
      <c r="QTH43" s="72"/>
      <c r="QTI43" s="72"/>
      <c r="QTJ43" s="72"/>
      <c r="QTK43" s="72"/>
      <c r="QTL43" s="72"/>
      <c r="QTM43" s="72"/>
      <c r="QTN43" s="72"/>
      <c r="QTO43" s="72"/>
      <c r="QTP43" s="72"/>
      <c r="QTQ43" s="72"/>
      <c r="QTR43" s="72"/>
      <c r="QTS43" s="72"/>
      <c r="QTT43" s="72"/>
      <c r="QTU43" s="72"/>
      <c r="QTV43" s="72"/>
      <c r="QTW43" s="72"/>
      <c r="QTX43" s="72"/>
      <c r="QTY43" s="72"/>
      <c r="QTZ43" s="72"/>
      <c r="QUA43" s="72"/>
      <c r="QUB43" s="72"/>
      <c r="QUC43" s="72"/>
      <c r="QUD43" s="72"/>
      <c r="QUE43" s="72"/>
      <c r="QUF43" s="72"/>
      <c r="QUG43" s="72"/>
      <c r="QUH43" s="72"/>
      <c r="QUI43" s="72"/>
      <c r="QUJ43" s="72"/>
      <c r="QUK43" s="72"/>
      <c r="QUL43" s="72"/>
      <c r="QUM43" s="72"/>
      <c r="QUN43" s="72"/>
      <c r="QUO43" s="72"/>
      <c r="QUP43" s="72"/>
      <c r="QUQ43" s="72"/>
      <c r="QUR43" s="72"/>
      <c r="QUS43" s="72"/>
      <c r="QUT43" s="72"/>
      <c r="QUU43" s="72"/>
      <c r="QUV43" s="72"/>
      <c r="QUW43" s="72"/>
      <c r="QUX43" s="72"/>
      <c r="QUY43" s="72"/>
      <c r="QUZ43" s="72"/>
      <c r="QVA43" s="72"/>
      <c r="QVB43" s="72"/>
      <c r="QVC43" s="72"/>
      <c r="QVD43" s="72"/>
      <c r="QVE43" s="72"/>
      <c r="QVF43" s="72"/>
      <c r="QVG43" s="72"/>
      <c r="QVH43" s="72"/>
      <c r="QVI43" s="72"/>
      <c r="QVJ43" s="72"/>
      <c r="QVK43" s="72"/>
      <c r="QVL43" s="72"/>
      <c r="QVM43" s="72"/>
      <c r="QVN43" s="72"/>
      <c r="QVO43" s="72"/>
      <c r="QVP43" s="72"/>
      <c r="QVQ43" s="72"/>
      <c r="QVR43" s="72"/>
      <c r="QVS43" s="72"/>
      <c r="QVT43" s="72"/>
      <c r="QVU43" s="72"/>
      <c r="QVV43" s="72"/>
      <c r="QVW43" s="72"/>
      <c r="QVX43" s="72"/>
      <c r="QVY43" s="72"/>
      <c r="QVZ43" s="72"/>
      <c r="QWA43" s="72"/>
      <c r="QWB43" s="72"/>
      <c r="QWC43" s="72"/>
      <c r="QWD43" s="72"/>
      <c r="QWE43" s="72"/>
      <c r="QWF43" s="72"/>
      <c r="QWG43" s="72"/>
      <c r="QWH43" s="72"/>
      <c r="QWI43" s="72"/>
      <c r="QWJ43" s="72"/>
      <c r="QWK43" s="72"/>
      <c r="QWL43" s="72"/>
      <c r="QWM43" s="72"/>
      <c r="QWN43" s="72"/>
      <c r="QWO43" s="72"/>
      <c r="QWP43" s="72"/>
      <c r="QWQ43" s="72"/>
      <c r="QWR43" s="72"/>
      <c r="QWS43" s="72"/>
      <c r="QWT43" s="72"/>
      <c r="QWU43" s="72"/>
      <c r="QWV43" s="72"/>
      <c r="QWW43" s="72"/>
      <c r="QWX43" s="72"/>
      <c r="QWY43" s="72"/>
      <c r="QWZ43" s="72"/>
      <c r="QXA43" s="72"/>
      <c r="QXB43" s="72"/>
      <c r="QXC43" s="72"/>
      <c r="QXD43" s="72"/>
      <c r="QXE43" s="72"/>
      <c r="QXF43" s="72"/>
      <c r="QXG43" s="72"/>
      <c r="QXH43" s="72"/>
      <c r="QXI43" s="72"/>
      <c r="QXJ43" s="72"/>
      <c r="QXK43" s="72"/>
      <c r="QXL43" s="72"/>
      <c r="QXM43" s="72"/>
      <c r="QXN43" s="72"/>
      <c r="QXO43" s="72"/>
      <c r="QXP43" s="72"/>
      <c r="QXQ43" s="72"/>
      <c r="QXR43" s="72"/>
      <c r="QXS43" s="72"/>
      <c r="QXT43" s="72"/>
      <c r="QXU43" s="72"/>
      <c r="QXV43" s="72"/>
      <c r="QXW43" s="72"/>
      <c r="QXX43" s="72"/>
      <c r="QXY43" s="72"/>
      <c r="QXZ43" s="72"/>
      <c r="QYA43" s="72"/>
      <c r="QYB43" s="72"/>
      <c r="QYC43" s="72"/>
      <c r="QYD43" s="72"/>
      <c r="QYE43" s="72"/>
      <c r="QYF43" s="72"/>
      <c r="QYG43" s="72"/>
      <c r="QYH43" s="72"/>
      <c r="QYI43" s="72"/>
      <c r="QYJ43" s="72"/>
      <c r="QYK43" s="72"/>
      <c r="QYL43" s="72"/>
      <c r="QYM43" s="72"/>
      <c r="QYN43" s="72"/>
      <c r="QYO43" s="72"/>
      <c r="QYP43" s="72"/>
      <c r="QYQ43" s="72"/>
      <c r="QYR43" s="72"/>
      <c r="QYS43" s="72"/>
      <c r="QYT43" s="72"/>
      <c r="QYU43" s="72"/>
      <c r="QYV43" s="72"/>
      <c r="QYW43" s="72"/>
      <c r="QYX43" s="72"/>
      <c r="QYY43" s="72"/>
      <c r="QYZ43" s="72"/>
      <c r="QZA43" s="72"/>
      <c r="QZB43" s="72"/>
      <c r="QZC43" s="72"/>
      <c r="QZD43" s="72"/>
      <c r="QZE43" s="72"/>
      <c r="QZF43" s="72"/>
      <c r="QZG43" s="72"/>
      <c r="QZH43" s="72"/>
      <c r="QZI43" s="72"/>
      <c r="QZJ43" s="72"/>
      <c r="QZK43" s="72"/>
      <c r="QZL43" s="72"/>
      <c r="QZM43" s="72"/>
      <c r="QZN43" s="72"/>
      <c r="QZO43" s="72"/>
      <c r="QZP43" s="72"/>
      <c r="QZQ43" s="72"/>
      <c r="QZR43" s="72"/>
      <c r="QZS43" s="72"/>
      <c r="QZT43" s="72"/>
      <c r="QZU43" s="72"/>
      <c r="QZV43" s="72"/>
      <c r="QZW43" s="72"/>
      <c r="QZX43" s="72"/>
      <c r="QZY43" s="72"/>
      <c r="QZZ43" s="72"/>
      <c r="RAA43" s="72"/>
      <c r="RAB43" s="72"/>
      <c r="RAC43" s="72"/>
      <c r="RAD43" s="72"/>
      <c r="RAE43" s="72"/>
      <c r="RAF43" s="72"/>
      <c r="RAG43" s="72"/>
      <c r="RAH43" s="72"/>
      <c r="RAI43" s="72"/>
      <c r="RAJ43" s="72"/>
      <c r="RAK43" s="72"/>
      <c r="RAL43" s="72"/>
      <c r="RAM43" s="72"/>
      <c r="RAN43" s="72"/>
      <c r="RAO43" s="72"/>
      <c r="RAP43" s="72"/>
      <c r="RAQ43" s="72"/>
      <c r="RAR43" s="72"/>
      <c r="RAS43" s="72"/>
      <c r="RAT43" s="72"/>
      <c r="RAU43" s="72"/>
      <c r="RAV43" s="72"/>
      <c r="RAW43" s="72"/>
      <c r="RAX43" s="72"/>
      <c r="RAY43" s="72"/>
      <c r="RAZ43" s="72"/>
      <c r="RBA43" s="72"/>
      <c r="RBB43" s="72"/>
      <c r="RBC43" s="72"/>
      <c r="RBD43" s="72"/>
      <c r="RBE43" s="72"/>
      <c r="RBF43" s="72"/>
      <c r="RBG43" s="72"/>
      <c r="RBH43" s="72"/>
      <c r="RBI43" s="72"/>
      <c r="RBJ43" s="72"/>
      <c r="RBK43" s="72"/>
      <c r="RBL43" s="72"/>
      <c r="RBM43" s="72"/>
      <c r="RBN43" s="72"/>
      <c r="RBO43" s="72"/>
      <c r="RBP43" s="72"/>
      <c r="RBQ43" s="72"/>
      <c r="RBR43" s="72"/>
      <c r="RBS43" s="72"/>
      <c r="RBT43" s="72"/>
      <c r="RBU43" s="72"/>
      <c r="RBV43" s="72"/>
      <c r="RBW43" s="72"/>
      <c r="RBX43" s="72"/>
      <c r="RBY43" s="72"/>
      <c r="RBZ43" s="72"/>
      <c r="RCA43" s="72"/>
      <c r="RCB43" s="72"/>
      <c r="RCC43" s="72"/>
      <c r="RCD43" s="72"/>
      <c r="RCE43" s="72"/>
      <c r="RCF43" s="72"/>
      <c r="RCG43" s="72"/>
      <c r="RCH43" s="72"/>
      <c r="RCI43" s="72"/>
      <c r="RCJ43" s="72"/>
      <c r="RCK43" s="72"/>
      <c r="RCL43" s="72"/>
      <c r="RCM43" s="72"/>
      <c r="RCN43" s="72"/>
      <c r="RCO43" s="72"/>
      <c r="RCP43" s="72"/>
      <c r="RCQ43" s="72"/>
      <c r="RCR43" s="72"/>
      <c r="RCS43" s="72"/>
      <c r="RCT43" s="72"/>
      <c r="RCU43" s="72"/>
      <c r="RCV43" s="72"/>
      <c r="RCW43" s="72"/>
      <c r="RCX43" s="72"/>
      <c r="RCY43" s="72"/>
      <c r="RCZ43" s="72"/>
      <c r="RDA43" s="72"/>
      <c r="RDB43" s="72"/>
      <c r="RDC43" s="72"/>
      <c r="RDD43" s="72"/>
      <c r="RDE43" s="72"/>
      <c r="RDF43" s="72"/>
      <c r="RDG43" s="72"/>
      <c r="RDH43" s="72"/>
      <c r="RDI43" s="72"/>
      <c r="RDJ43" s="72"/>
      <c r="RDK43" s="72"/>
      <c r="RDL43" s="72"/>
      <c r="RDM43" s="72"/>
      <c r="RDN43" s="72"/>
      <c r="RDO43" s="72"/>
      <c r="RDP43" s="72"/>
      <c r="RDQ43" s="72"/>
      <c r="RDR43" s="72"/>
      <c r="RDS43" s="72"/>
      <c r="RDT43" s="72"/>
      <c r="RDU43" s="72"/>
      <c r="RDV43" s="72"/>
      <c r="RDW43" s="72"/>
      <c r="RDX43" s="72"/>
      <c r="RDY43" s="72"/>
      <c r="RDZ43" s="72"/>
      <c r="REA43" s="72"/>
      <c r="REB43" s="72"/>
      <c r="REC43" s="72"/>
      <c r="RED43" s="72"/>
      <c r="REE43" s="72"/>
      <c r="REF43" s="72"/>
      <c r="REG43" s="72"/>
      <c r="REH43" s="72"/>
      <c r="REI43" s="72"/>
      <c r="REJ43" s="72"/>
      <c r="REK43" s="72"/>
      <c r="REL43" s="72"/>
      <c r="REM43" s="72"/>
      <c r="REN43" s="72"/>
      <c r="REO43" s="72"/>
      <c r="REP43" s="72"/>
      <c r="REQ43" s="72"/>
      <c r="RER43" s="72"/>
      <c r="RES43" s="72"/>
      <c r="RET43" s="72"/>
      <c r="REU43" s="72"/>
      <c r="REV43" s="72"/>
      <c r="REW43" s="72"/>
      <c r="REX43" s="72"/>
      <c r="REY43" s="72"/>
      <c r="REZ43" s="72"/>
      <c r="RFA43" s="72"/>
      <c r="RFB43" s="72"/>
      <c r="RFC43" s="72"/>
      <c r="RFD43" s="72"/>
      <c r="RFE43" s="72"/>
      <c r="RFF43" s="72"/>
      <c r="RFG43" s="72"/>
      <c r="RFH43" s="72"/>
      <c r="RFI43" s="72"/>
      <c r="RFJ43" s="72"/>
      <c r="RFK43" s="72"/>
      <c r="RFL43" s="72"/>
      <c r="RFM43" s="72"/>
      <c r="RFN43" s="72"/>
      <c r="RFO43" s="72"/>
      <c r="RFP43" s="72"/>
      <c r="RFQ43" s="72"/>
      <c r="RFR43" s="72"/>
      <c r="RFS43" s="72"/>
      <c r="RFT43" s="72"/>
      <c r="RFU43" s="72"/>
      <c r="RFV43" s="72"/>
      <c r="RFW43" s="72"/>
      <c r="RFX43" s="72"/>
      <c r="RFY43" s="72"/>
      <c r="RFZ43" s="72"/>
      <c r="RGA43" s="72"/>
      <c r="RGB43" s="72"/>
      <c r="RGC43" s="72"/>
      <c r="RGD43" s="72"/>
      <c r="RGE43" s="72"/>
      <c r="RGF43" s="72"/>
      <c r="RGG43" s="72"/>
      <c r="RGH43" s="72"/>
      <c r="RGI43" s="72"/>
      <c r="RGJ43" s="72"/>
      <c r="RGK43" s="72"/>
      <c r="RGL43" s="72"/>
      <c r="RGM43" s="72"/>
      <c r="RGN43" s="72"/>
      <c r="RGO43" s="72"/>
      <c r="RGP43" s="72"/>
      <c r="RGQ43" s="72"/>
      <c r="RGR43" s="72"/>
      <c r="RGS43" s="72"/>
      <c r="RGT43" s="72"/>
      <c r="RGU43" s="72"/>
      <c r="RGV43" s="72"/>
      <c r="RGW43" s="72"/>
      <c r="RGX43" s="72"/>
      <c r="RGY43" s="72"/>
      <c r="RGZ43" s="72"/>
      <c r="RHA43" s="72"/>
      <c r="RHB43" s="72"/>
      <c r="RHC43" s="72"/>
      <c r="RHD43" s="72"/>
      <c r="RHE43" s="72"/>
      <c r="RHF43" s="72"/>
      <c r="RHG43" s="72"/>
      <c r="RHH43" s="72"/>
      <c r="RHI43" s="72"/>
      <c r="RHJ43" s="72"/>
      <c r="RHK43" s="72"/>
      <c r="RHL43" s="72"/>
      <c r="RHM43" s="72"/>
      <c r="RHN43" s="72"/>
      <c r="RHO43" s="72"/>
      <c r="RHP43" s="72"/>
      <c r="RHQ43" s="72"/>
      <c r="RHR43" s="72"/>
      <c r="RHS43" s="72"/>
      <c r="RHT43" s="72"/>
      <c r="RHU43" s="72"/>
      <c r="RHV43" s="72"/>
      <c r="RHW43" s="72"/>
      <c r="RHX43" s="72"/>
      <c r="RHY43" s="72"/>
      <c r="RHZ43" s="72"/>
      <c r="RIA43" s="72"/>
      <c r="RIB43" s="72"/>
      <c r="RIC43" s="72"/>
      <c r="RID43" s="72"/>
      <c r="RIE43" s="72"/>
      <c r="RIF43" s="72"/>
      <c r="RIG43" s="72"/>
      <c r="RIH43" s="72"/>
      <c r="RII43" s="72"/>
      <c r="RIJ43" s="72"/>
      <c r="RIK43" s="72"/>
      <c r="RIL43" s="72"/>
      <c r="RIM43" s="72"/>
      <c r="RIN43" s="72"/>
      <c r="RIO43" s="72"/>
      <c r="RIP43" s="72"/>
      <c r="RIQ43" s="72"/>
      <c r="RIR43" s="72"/>
      <c r="RIS43" s="72"/>
      <c r="RIT43" s="72"/>
      <c r="RIU43" s="72"/>
      <c r="RIV43" s="72"/>
      <c r="RIW43" s="72"/>
      <c r="RIX43" s="72"/>
      <c r="RIY43" s="72"/>
      <c r="RIZ43" s="72"/>
      <c r="RJA43" s="72"/>
      <c r="RJB43" s="72"/>
      <c r="RJC43" s="72"/>
      <c r="RJD43" s="72"/>
      <c r="RJE43" s="72"/>
      <c r="RJF43" s="72"/>
      <c r="RJG43" s="72"/>
      <c r="RJH43" s="72"/>
      <c r="RJI43" s="72"/>
      <c r="RJJ43" s="72"/>
      <c r="RJK43" s="72"/>
      <c r="RJL43" s="72"/>
      <c r="RJM43" s="72"/>
      <c r="RJN43" s="72"/>
      <c r="RJO43" s="72"/>
      <c r="RJP43" s="72"/>
      <c r="RJQ43" s="72"/>
      <c r="RJR43" s="72"/>
      <c r="RJS43" s="72"/>
      <c r="RJT43" s="72"/>
      <c r="RJU43" s="72"/>
      <c r="RJV43" s="72"/>
      <c r="RJW43" s="72"/>
      <c r="RJX43" s="72"/>
      <c r="RJY43" s="72"/>
      <c r="RJZ43" s="72"/>
      <c r="RKA43" s="72"/>
      <c r="RKB43" s="72"/>
      <c r="RKC43" s="72"/>
      <c r="RKD43" s="72"/>
      <c r="RKE43" s="72"/>
      <c r="RKF43" s="72"/>
      <c r="RKG43" s="72"/>
      <c r="RKH43" s="72"/>
      <c r="RKI43" s="72"/>
      <c r="RKJ43" s="72"/>
      <c r="RKK43" s="72"/>
      <c r="RKL43" s="72"/>
      <c r="RKM43" s="72"/>
      <c r="RKN43" s="72"/>
      <c r="RKO43" s="72"/>
      <c r="RKP43" s="72"/>
      <c r="RKQ43" s="72"/>
      <c r="RKR43" s="72"/>
      <c r="RKS43" s="72"/>
      <c r="RKT43" s="72"/>
      <c r="RKU43" s="72"/>
      <c r="RKV43" s="72"/>
      <c r="RKW43" s="72"/>
      <c r="RKX43" s="72"/>
      <c r="RKY43" s="72"/>
      <c r="RKZ43" s="72"/>
      <c r="RLA43" s="72"/>
      <c r="RLB43" s="72"/>
      <c r="RLC43" s="72"/>
      <c r="RLD43" s="72"/>
      <c r="RLE43" s="72"/>
      <c r="RLF43" s="72"/>
      <c r="RLG43" s="72"/>
      <c r="RLH43" s="72"/>
      <c r="RLI43" s="72"/>
      <c r="RLJ43" s="72"/>
      <c r="RLK43" s="72"/>
      <c r="RLL43" s="72"/>
      <c r="RLM43" s="72"/>
      <c r="RLN43" s="72"/>
      <c r="RLO43" s="72"/>
      <c r="RLP43" s="72"/>
      <c r="RLQ43" s="72"/>
      <c r="RLR43" s="72"/>
      <c r="RLS43" s="72"/>
      <c r="RLT43" s="72"/>
      <c r="RLU43" s="72"/>
      <c r="RLV43" s="72"/>
      <c r="RLW43" s="72"/>
      <c r="RLX43" s="72"/>
      <c r="RLY43" s="72"/>
      <c r="RLZ43" s="72"/>
      <c r="RMA43" s="72"/>
      <c r="RMB43" s="72"/>
      <c r="RMC43" s="72"/>
      <c r="RMD43" s="72"/>
      <c r="RME43" s="72"/>
      <c r="RMF43" s="72"/>
      <c r="RMG43" s="72"/>
      <c r="RMH43" s="72"/>
      <c r="RMI43" s="72"/>
      <c r="RMJ43" s="72"/>
      <c r="RMK43" s="72"/>
      <c r="RML43" s="72"/>
      <c r="RMM43" s="72"/>
      <c r="RMN43" s="72"/>
      <c r="RMO43" s="72"/>
      <c r="RMP43" s="72"/>
      <c r="RMQ43" s="72"/>
      <c r="RMR43" s="72"/>
      <c r="RMS43" s="72"/>
      <c r="RMT43" s="72"/>
      <c r="RMU43" s="72"/>
      <c r="RMV43" s="72"/>
      <c r="RMW43" s="72"/>
      <c r="RMX43" s="72"/>
      <c r="RMY43" s="72"/>
      <c r="RMZ43" s="72"/>
      <c r="RNA43" s="72"/>
      <c r="RNB43" s="72"/>
      <c r="RNC43" s="72"/>
      <c r="RND43" s="72"/>
      <c r="RNE43" s="72"/>
      <c r="RNF43" s="72"/>
      <c r="RNG43" s="72"/>
      <c r="RNH43" s="72"/>
      <c r="RNI43" s="72"/>
      <c r="RNJ43" s="72"/>
      <c r="RNK43" s="72"/>
      <c r="RNL43" s="72"/>
      <c r="RNM43" s="72"/>
      <c r="RNN43" s="72"/>
      <c r="RNO43" s="72"/>
      <c r="RNP43" s="72"/>
      <c r="RNQ43" s="72"/>
      <c r="RNR43" s="72"/>
      <c r="RNS43" s="72"/>
      <c r="RNT43" s="72"/>
      <c r="RNU43" s="72"/>
      <c r="RNV43" s="72"/>
      <c r="RNW43" s="72"/>
      <c r="RNX43" s="72"/>
      <c r="RNY43" s="72"/>
      <c r="RNZ43" s="72"/>
      <c r="ROA43" s="72"/>
      <c r="ROB43" s="72"/>
      <c r="ROC43" s="72"/>
      <c r="ROD43" s="72"/>
      <c r="ROE43" s="72"/>
      <c r="ROF43" s="72"/>
      <c r="ROG43" s="72"/>
      <c r="ROH43" s="72"/>
      <c r="ROI43" s="72"/>
      <c r="ROJ43" s="72"/>
      <c r="ROK43" s="72"/>
      <c r="ROL43" s="72"/>
      <c r="ROM43" s="72"/>
      <c r="RON43" s="72"/>
      <c r="ROO43" s="72"/>
      <c r="ROP43" s="72"/>
      <c r="ROQ43" s="72"/>
      <c r="ROR43" s="72"/>
      <c r="ROS43" s="72"/>
      <c r="ROT43" s="72"/>
      <c r="ROU43" s="72"/>
      <c r="ROV43" s="72"/>
      <c r="ROW43" s="72"/>
      <c r="ROX43" s="72"/>
      <c r="ROY43" s="72"/>
      <c r="ROZ43" s="72"/>
      <c r="RPA43" s="72"/>
      <c r="RPB43" s="72"/>
      <c r="RPC43" s="72"/>
      <c r="RPD43" s="72"/>
      <c r="RPE43" s="72"/>
      <c r="RPF43" s="72"/>
      <c r="RPG43" s="72"/>
      <c r="RPH43" s="72"/>
      <c r="RPI43" s="72"/>
      <c r="RPJ43" s="72"/>
      <c r="RPK43" s="72"/>
      <c r="RPL43" s="72"/>
      <c r="RPM43" s="72"/>
      <c r="RPN43" s="72"/>
      <c r="RPO43" s="72"/>
      <c r="RPP43" s="72"/>
      <c r="RPQ43" s="72"/>
      <c r="RPR43" s="72"/>
      <c r="RPS43" s="72"/>
      <c r="RPT43" s="72"/>
      <c r="RPU43" s="72"/>
      <c r="RPV43" s="72"/>
      <c r="RPW43" s="72"/>
      <c r="RPX43" s="72"/>
      <c r="RPY43" s="72"/>
      <c r="RPZ43" s="72"/>
      <c r="RQA43" s="72"/>
      <c r="RQB43" s="72"/>
      <c r="RQC43" s="72"/>
      <c r="RQD43" s="72"/>
      <c r="RQE43" s="72"/>
      <c r="RQF43" s="72"/>
      <c r="RQG43" s="72"/>
      <c r="RQH43" s="72"/>
      <c r="RQI43" s="72"/>
      <c r="RQJ43" s="72"/>
      <c r="RQK43" s="72"/>
      <c r="RQL43" s="72"/>
      <c r="RQM43" s="72"/>
      <c r="RQN43" s="72"/>
      <c r="RQO43" s="72"/>
      <c r="RQP43" s="72"/>
      <c r="RQQ43" s="72"/>
      <c r="RQR43" s="72"/>
      <c r="RQS43" s="72"/>
      <c r="RQT43" s="72"/>
      <c r="RQU43" s="72"/>
      <c r="RQV43" s="72"/>
      <c r="RQW43" s="72"/>
      <c r="RQX43" s="72"/>
      <c r="RQY43" s="72"/>
      <c r="RQZ43" s="72"/>
      <c r="RRA43" s="72"/>
      <c r="RRB43" s="72"/>
      <c r="RRC43" s="72"/>
      <c r="RRD43" s="72"/>
      <c r="RRE43" s="72"/>
      <c r="RRF43" s="72"/>
      <c r="RRG43" s="72"/>
      <c r="RRH43" s="72"/>
      <c r="RRI43" s="72"/>
      <c r="RRJ43" s="72"/>
      <c r="RRK43" s="72"/>
      <c r="RRL43" s="72"/>
      <c r="RRM43" s="72"/>
      <c r="RRN43" s="72"/>
      <c r="RRO43" s="72"/>
      <c r="RRP43" s="72"/>
      <c r="RRQ43" s="72"/>
      <c r="RRR43" s="72"/>
      <c r="RRS43" s="72"/>
      <c r="RRT43" s="72"/>
      <c r="RRU43" s="72"/>
      <c r="RRV43" s="72"/>
      <c r="RRW43" s="72"/>
      <c r="RRX43" s="72"/>
      <c r="RRY43" s="72"/>
      <c r="RRZ43" s="72"/>
      <c r="RSA43" s="72"/>
      <c r="RSB43" s="72"/>
      <c r="RSC43" s="72"/>
      <c r="RSD43" s="72"/>
      <c r="RSE43" s="72"/>
      <c r="RSF43" s="72"/>
      <c r="RSG43" s="72"/>
      <c r="RSH43" s="72"/>
      <c r="RSI43" s="72"/>
      <c r="RSJ43" s="72"/>
      <c r="RSK43" s="72"/>
      <c r="RSL43" s="72"/>
      <c r="RSM43" s="72"/>
      <c r="RSN43" s="72"/>
      <c r="RSO43" s="72"/>
      <c r="RSP43" s="72"/>
      <c r="RSQ43" s="72"/>
      <c r="RSR43" s="72"/>
      <c r="RSS43" s="72"/>
      <c r="RST43" s="72"/>
      <c r="RSU43" s="72"/>
      <c r="RSV43" s="72"/>
      <c r="RSW43" s="72"/>
      <c r="RSX43" s="72"/>
      <c r="RSY43" s="72"/>
      <c r="RSZ43" s="72"/>
      <c r="RTA43" s="72"/>
      <c r="RTB43" s="72"/>
      <c r="RTC43" s="72"/>
      <c r="RTD43" s="72"/>
      <c r="RTE43" s="72"/>
      <c r="RTF43" s="72"/>
      <c r="RTG43" s="72"/>
      <c r="RTH43" s="72"/>
      <c r="RTI43" s="72"/>
      <c r="RTJ43" s="72"/>
      <c r="RTK43" s="72"/>
      <c r="RTL43" s="72"/>
      <c r="RTM43" s="72"/>
      <c r="RTN43" s="72"/>
      <c r="RTO43" s="72"/>
      <c r="RTP43" s="72"/>
      <c r="RTQ43" s="72"/>
      <c r="RTR43" s="72"/>
      <c r="RTS43" s="72"/>
      <c r="RTT43" s="72"/>
      <c r="RTU43" s="72"/>
      <c r="RTV43" s="72"/>
      <c r="RTW43" s="72"/>
      <c r="RTX43" s="72"/>
      <c r="RTY43" s="72"/>
      <c r="RTZ43" s="72"/>
      <c r="RUA43" s="72"/>
      <c r="RUB43" s="72"/>
      <c r="RUC43" s="72"/>
      <c r="RUD43" s="72"/>
      <c r="RUE43" s="72"/>
      <c r="RUF43" s="72"/>
      <c r="RUG43" s="72"/>
      <c r="RUH43" s="72"/>
      <c r="RUI43" s="72"/>
      <c r="RUJ43" s="72"/>
      <c r="RUK43" s="72"/>
      <c r="RUL43" s="72"/>
      <c r="RUM43" s="72"/>
      <c r="RUN43" s="72"/>
      <c r="RUO43" s="72"/>
      <c r="RUP43" s="72"/>
      <c r="RUQ43" s="72"/>
      <c r="RUR43" s="72"/>
      <c r="RUS43" s="72"/>
      <c r="RUT43" s="72"/>
      <c r="RUU43" s="72"/>
      <c r="RUV43" s="72"/>
      <c r="RUW43" s="72"/>
      <c r="RUX43" s="72"/>
      <c r="RUY43" s="72"/>
      <c r="RUZ43" s="72"/>
      <c r="RVA43" s="72"/>
      <c r="RVB43" s="72"/>
      <c r="RVC43" s="72"/>
      <c r="RVD43" s="72"/>
      <c r="RVE43" s="72"/>
      <c r="RVF43" s="72"/>
      <c r="RVG43" s="72"/>
      <c r="RVH43" s="72"/>
      <c r="RVI43" s="72"/>
      <c r="RVJ43" s="72"/>
      <c r="RVK43" s="72"/>
      <c r="RVL43" s="72"/>
      <c r="RVM43" s="72"/>
      <c r="RVN43" s="72"/>
      <c r="RVO43" s="72"/>
      <c r="RVP43" s="72"/>
      <c r="RVQ43" s="72"/>
      <c r="RVR43" s="72"/>
      <c r="RVS43" s="72"/>
      <c r="RVT43" s="72"/>
      <c r="RVU43" s="72"/>
      <c r="RVV43" s="72"/>
      <c r="RVW43" s="72"/>
      <c r="RVX43" s="72"/>
      <c r="RVY43" s="72"/>
      <c r="RVZ43" s="72"/>
      <c r="RWA43" s="72"/>
      <c r="RWB43" s="72"/>
      <c r="RWC43" s="72"/>
      <c r="RWD43" s="72"/>
      <c r="RWE43" s="72"/>
      <c r="RWF43" s="72"/>
      <c r="RWG43" s="72"/>
      <c r="RWH43" s="72"/>
      <c r="RWI43" s="72"/>
      <c r="RWJ43" s="72"/>
      <c r="RWK43" s="72"/>
      <c r="RWL43" s="72"/>
      <c r="RWM43" s="72"/>
      <c r="RWN43" s="72"/>
      <c r="RWO43" s="72"/>
      <c r="RWP43" s="72"/>
      <c r="RWQ43" s="72"/>
      <c r="RWR43" s="72"/>
      <c r="RWS43" s="72"/>
      <c r="RWT43" s="72"/>
      <c r="RWU43" s="72"/>
      <c r="RWV43" s="72"/>
      <c r="RWW43" s="72"/>
      <c r="RWX43" s="72"/>
      <c r="RWY43" s="72"/>
      <c r="RWZ43" s="72"/>
      <c r="RXA43" s="72"/>
      <c r="RXB43" s="72"/>
      <c r="RXC43" s="72"/>
      <c r="RXD43" s="72"/>
      <c r="RXE43" s="72"/>
      <c r="RXF43" s="72"/>
      <c r="RXG43" s="72"/>
      <c r="RXH43" s="72"/>
      <c r="RXI43" s="72"/>
      <c r="RXJ43" s="72"/>
      <c r="RXK43" s="72"/>
      <c r="RXL43" s="72"/>
      <c r="RXM43" s="72"/>
      <c r="RXN43" s="72"/>
      <c r="RXO43" s="72"/>
      <c r="RXP43" s="72"/>
      <c r="RXQ43" s="72"/>
      <c r="RXR43" s="72"/>
      <c r="RXS43" s="72"/>
      <c r="RXT43" s="72"/>
      <c r="RXU43" s="72"/>
      <c r="RXV43" s="72"/>
      <c r="RXW43" s="72"/>
      <c r="RXX43" s="72"/>
      <c r="RXY43" s="72"/>
      <c r="RXZ43" s="72"/>
      <c r="RYA43" s="72"/>
      <c r="RYB43" s="72"/>
      <c r="RYC43" s="72"/>
      <c r="RYD43" s="72"/>
      <c r="RYE43" s="72"/>
      <c r="RYF43" s="72"/>
      <c r="RYG43" s="72"/>
      <c r="RYH43" s="72"/>
      <c r="RYI43" s="72"/>
      <c r="RYJ43" s="72"/>
      <c r="RYK43" s="72"/>
      <c r="RYL43" s="72"/>
      <c r="RYM43" s="72"/>
      <c r="RYN43" s="72"/>
      <c r="RYO43" s="72"/>
      <c r="RYP43" s="72"/>
      <c r="RYQ43" s="72"/>
      <c r="RYR43" s="72"/>
      <c r="RYS43" s="72"/>
      <c r="RYT43" s="72"/>
      <c r="RYU43" s="72"/>
      <c r="RYV43" s="72"/>
      <c r="RYW43" s="72"/>
      <c r="RYX43" s="72"/>
      <c r="RYY43" s="72"/>
      <c r="RYZ43" s="72"/>
      <c r="RZA43" s="72"/>
      <c r="RZB43" s="72"/>
      <c r="RZC43" s="72"/>
      <c r="RZD43" s="72"/>
      <c r="RZE43" s="72"/>
      <c r="RZF43" s="72"/>
      <c r="RZG43" s="72"/>
      <c r="RZH43" s="72"/>
      <c r="RZI43" s="72"/>
      <c r="RZJ43" s="72"/>
      <c r="RZK43" s="72"/>
      <c r="RZL43" s="72"/>
      <c r="RZM43" s="72"/>
      <c r="RZN43" s="72"/>
      <c r="RZO43" s="72"/>
      <c r="RZP43" s="72"/>
      <c r="RZQ43" s="72"/>
      <c r="RZR43" s="72"/>
      <c r="RZS43" s="72"/>
      <c r="RZT43" s="72"/>
      <c r="RZU43" s="72"/>
      <c r="RZV43" s="72"/>
      <c r="RZW43" s="72"/>
      <c r="RZX43" s="72"/>
      <c r="RZY43" s="72"/>
      <c r="RZZ43" s="72"/>
      <c r="SAA43" s="72"/>
      <c r="SAB43" s="72"/>
      <c r="SAC43" s="72"/>
      <c r="SAD43" s="72"/>
      <c r="SAE43" s="72"/>
      <c r="SAF43" s="72"/>
      <c r="SAG43" s="72"/>
      <c r="SAH43" s="72"/>
      <c r="SAI43" s="72"/>
      <c r="SAJ43" s="72"/>
      <c r="SAK43" s="72"/>
      <c r="SAL43" s="72"/>
      <c r="SAM43" s="72"/>
      <c r="SAN43" s="72"/>
      <c r="SAO43" s="72"/>
      <c r="SAP43" s="72"/>
      <c r="SAQ43" s="72"/>
      <c r="SAR43" s="72"/>
      <c r="SAS43" s="72"/>
      <c r="SAT43" s="72"/>
      <c r="SAU43" s="72"/>
      <c r="SAV43" s="72"/>
      <c r="SAW43" s="72"/>
      <c r="SAX43" s="72"/>
      <c r="SAY43" s="72"/>
      <c r="SAZ43" s="72"/>
      <c r="SBA43" s="72"/>
      <c r="SBB43" s="72"/>
      <c r="SBC43" s="72"/>
      <c r="SBD43" s="72"/>
      <c r="SBE43" s="72"/>
      <c r="SBF43" s="72"/>
      <c r="SBG43" s="72"/>
      <c r="SBH43" s="72"/>
      <c r="SBI43" s="72"/>
      <c r="SBJ43" s="72"/>
      <c r="SBK43" s="72"/>
      <c r="SBL43" s="72"/>
      <c r="SBM43" s="72"/>
      <c r="SBN43" s="72"/>
      <c r="SBO43" s="72"/>
      <c r="SBP43" s="72"/>
      <c r="SBQ43" s="72"/>
      <c r="SBR43" s="72"/>
      <c r="SBS43" s="72"/>
      <c r="SBT43" s="72"/>
      <c r="SBU43" s="72"/>
      <c r="SBV43" s="72"/>
      <c r="SBW43" s="72"/>
      <c r="SBX43" s="72"/>
      <c r="SBY43" s="72"/>
      <c r="SBZ43" s="72"/>
      <c r="SCA43" s="72"/>
      <c r="SCB43" s="72"/>
      <c r="SCC43" s="72"/>
      <c r="SCD43" s="72"/>
      <c r="SCE43" s="72"/>
      <c r="SCF43" s="72"/>
      <c r="SCG43" s="72"/>
      <c r="SCH43" s="72"/>
      <c r="SCI43" s="72"/>
      <c r="SCJ43" s="72"/>
      <c r="SCK43" s="72"/>
      <c r="SCL43" s="72"/>
      <c r="SCM43" s="72"/>
      <c r="SCN43" s="72"/>
      <c r="SCO43" s="72"/>
      <c r="SCP43" s="72"/>
      <c r="SCQ43" s="72"/>
      <c r="SCR43" s="72"/>
      <c r="SCS43" s="72"/>
      <c r="SCT43" s="72"/>
      <c r="SCU43" s="72"/>
      <c r="SCV43" s="72"/>
      <c r="SCW43" s="72"/>
      <c r="SCX43" s="72"/>
      <c r="SCY43" s="72"/>
      <c r="SCZ43" s="72"/>
      <c r="SDA43" s="72"/>
      <c r="SDB43" s="72"/>
      <c r="SDC43" s="72"/>
      <c r="SDD43" s="72"/>
      <c r="SDE43" s="72"/>
      <c r="SDF43" s="72"/>
      <c r="SDG43" s="72"/>
      <c r="SDH43" s="72"/>
      <c r="SDI43" s="72"/>
      <c r="SDJ43" s="72"/>
      <c r="SDK43" s="72"/>
      <c r="SDL43" s="72"/>
      <c r="SDM43" s="72"/>
      <c r="SDN43" s="72"/>
      <c r="SDO43" s="72"/>
      <c r="SDP43" s="72"/>
      <c r="SDQ43" s="72"/>
      <c r="SDR43" s="72"/>
      <c r="SDS43" s="72"/>
      <c r="SDT43" s="72"/>
      <c r="SDU43" s="72"/>
      <c r="SDV43" s="72"/>
      <c r="SDW43" s="72"/>
      <c r="SDX43" s="72"/>
      <c r="SDY43" s="72"/>
      <c r="SDZ43" s="72"/>
      <c r="SEA43" s="72"/>
      <c r="SEB43" s="72"/>
      <c r="SEC43" s="72"/>
      <c r="SED43" s="72"/>
      <c r="SEE43" s="72"/>
      <c r="SEF43" s="72"/>
      <c r="SEG43" s="72"/>
      <c r="SEH43" s="72"/>
      <c r="SEI43" s="72"/>
      <c r="SEJ43" s="72"/>
      <c r="SEK43" s="72"/>
      <c r="SEL43" s="72"/>
      <c r="SEM43" s="72"/>
      <c r="SEN43" s="72"/>
      <c r="SEO43" s="72"/>
      <c r="SEP43" s="72"/>
      <c r="SEQ43" s="72"/>
      <c r="SER43" s="72"/>
      <c r="SES43" s="72"/>
      <c r="SET43" s="72"/>
      <c r="SEU43" s="72"/>
      <c r="SEV43" s="72"/>
      <c r="SEW43" s="72"/>
      <c r="SEX43" s="72"/>
      <c r="SEY43" s="72"/>
      <c r="SEZ43" s="72"/>
      <c r="SFA43" s="72"/>
      <c r="SFB43" s="72"/>
      <c r="SFC43" s="72"/>
      <c r="SFD43" s="72"/>
      <c r="SFE43" s="72"/>
      <c r="SFF43" s="72"/>
      <c r="SFG43" s="72"/>
      <c r="SFH43" s="72"/>
      <c r="SFI43" s="72"/>
      <c r="SFJ43" s="72"/>
      <c r="SFK43" s="72"/>
      <c r="SFL43" s="72"/>
      <c r="SFM43" s="72"/>
      <c r="SFN43" s="72"/>
      <c r="SFO43" s="72"/>
      <c r="SFP43" s="72"/>
      <c r="SFQ43" s="72"/>
      <c r="SFR43" s="72"/>
      <c r="SFS43" s="72"/>
      <c r="SFT43" s="72"/>
      <c r="SFU43" s="72"/>
      <c r="SFV43" s="72"/>
      <c r="SFW43" s="72"/>
      <c r="SFX43" s="72"/>
      <c r="SFY43" s="72"/>
      <c r="SFZ43" s="72"/>
      <c r="SGA43" s="72"/>
      <c r="SGB43" s="72"/>
      <c r="SGC43" s="72"/>
      <c r="SGD43" s="72"/>
      <c r="SGE43" s="72"/>
      <c r="SGF43" s="72"/>
      <c r="SGG43" s="72"/>
      <c r="SGH43" s="72"/>
      <c r="SGI43" s="72"/>
      <c r="SGJ43" s="72"/>
      <c r="SGK43" s="72"/>
      <c r="SGL43" s="72"/>
      <c r="SGM43" s="72"/>
      <c r="SGN43" s="72"/>
      <c r="SGO43" s="72"/>
      <c r="SGP43" s="72"/>
      <c r="SGQ43" s="72"/>
      <c r="SGR43" s="72"/>
      <c r="SGS43" s="72"/>
      <c r="SGT43" s="72"/>
      <c r="SGU43" s="72"/>
      <c r="SGV43" s="72"/>
      <c r="SGW43" s="72"/>
      <c r="SGX43" s="72"/>
      <c r="SGY43" s="72"/>
      <c r="SGZ43" s="72"/>
      <c r="SHA43" s="72"/>
      <c r="SHB43" s="72"/>
      <c r="SHC43" s="72"/>
      <c r="SHD43" s="72"/>
      <c r="SHE43" s="72"/>
      <c r="SHF43" s="72"/>
      <c r="SHG43" s="72"/>
      <c r="SHH43" s="72"/>
      <c r="SHI43" s="72"/>
      <c r="SHJ43" s="72"/>
      <c r="SHK43" s="72"/>
      <c r="SHL43" s="72"/>
      <c r="SHM43" s="72"/>
      <c r="SHN43" s="72"/>
      <c r="SHO43" s="72"/>
      <c r="SHP43" s="72"/>
      <c r="SHQ43" s="72"/>
      <c r="SHR43" s="72"/>
      <c r="SHS43" s="72"/>
      <c r="SHT43" s="72"/>
      <c r="SHU43" s="72"/>
      <c r="SHV43" s="72"/>
      <c r="SHW43" s="72"/>
      <c r="SHX43" s="72"/>
      <c r="SHY43" s="72"/>
      <c r="SHZ43" s="72"/>
      <c r="SIA43" s="72"/>
      <c r="SIB43" s="72"/>
      <c r="SIC43" s="72"/>
      <c r="SID43" s="72"/>
      <c r="SIE43" s="72"/>
      <c r="SIF43" s="72"/>
      <c r="SIG43" s="72"/>
      <c r="SIH43" s="72"/>
      <c r="SII43" s="72"/>
      <c r="SIJ43" s="72"/>
      <c r="SIK43" s="72"/>
      <c r="SIL43" s="72"/>
      <c r="SIM43" s="72"/>
      <c r="SIN43" s="72"/>
      <c r="SIO43" s="72"/>
      <c r="SIP43" s="72"/>
      <c r="SIQ43" s="72"/>
      <c r="SIR43" s="72"/>
      <c r="SIS43" s="72"/>
      <c r="SIT43" s="72"/>
      <c r="SIU43" s="72"/>
      <c r="SIV43" s="72"/>
      <c r="SIW43" s="72"/>
      <c r="SIX43" s="72"/>
      <c r="SIY43" s="72"/>
      <c r="SIZ43" s="72"/>
      <c r="SJA43" s="72"/>
      <c r="SJB43" s="72"/>
      <c r="SJC43" s="72"/>
      <c r="SJD43" s="72"/>
      <c r="SJE43" s="72"/>
      <c r="SJF43" s="72"/>
      <c r="SJG43" s="72"/>
      <c r="SJH43" s="72"/>
      <c r="SJI43" s="72"/>
      <c r="SJJ43" s="72"/>
      <c r="SJK43" s="72"/>
      <c r="SJL43" s="72"/>
      <c r="SJM43" s="72"/>
      <c r="SJN43" s="72"/>
      <c r="SJO43" s="72"/>
      <c r="SJP43" s="72"/>
      <c r="SJQ43" s="72"/>
      <c r="SJR43" s="72"/>
      <c r="SJS43" s="72"/>
      <c r="SJT43" s="72"/>
      <c r="SJU43" s="72"/>
      <c r="SJV43" s="72"/>
      <c r="SJW43" s="72"/>
      <c r="SJX43" s="72"/>
      <c r="SJY43" s="72"/>
      <c r="SJZ43" s="72"/>
      <c r="SKA43" s="72"/>
      <c r="SKB43" s="72"/>
      <c r="SKC43" s="72"/>
      <c r="SKD43" s="72"/>
      <c r="SKE43" s="72"/>
      <c r="SKF43" s="72"/>
      <c r="SKG43" s="72"/>
      <c r="SKH43" s="72"/>
      <c r="SKI43" s="72"/>
      <c r="SKJ43" s="72"/>
      <c r="SKK43" s="72"/>
      <c r="SKL43" s="72"/>
      <c r="SKM43" s="72"/>
      <c r="SKN43" s="72"/>
      <c r="SKO43" s="72"/>
      <c r="SKP43" s="72"/>
      <c r="SKQ43" s="72"/>
      <c r="SKR43" s="72"/>
      <c r="SKS43" s="72"/>
      <c r="SKT43" s="72"/>
      <c r="SKU43" s="72"/>
      <c r="SKV43" s="72"/>
      <c r="SKW43" s="72"/>
      <c r="SKX43" s="72"/>
      <c r="SKY43" s="72"/>
      <c r="SKZ43" s="72"/>
      <c r="SLA43" s="72"/>
      <c r="SLB43" s="72"/>
      <c r="SLC43" s="72"/>
      <c r="SLD43" s="72"/>
      <c r="SLE43" s="72"/>
      <c r="SLF43" s="72"/>
      <c r="SLG43" s="72"/>
      <c r="SLH43" s="72"/>
      <c r="SLI43" s="72"/>
      <c r="SLJ43" s="72"/>
      <c r="SLK43" s="72"/>
      <c r="SLL43" s="72"/>
      <c r="SLM43" s="72"/>
      <c r="SLN43" s="72"/>
      <c r="SLO43" s="72"/>
      <c r="SLP43" s="72"/>
      <c r="SLQ43" s="72"/>
      <c r="SLR43" s="72"/>
      <c r="SLS43" s="72"/>
      <c r="SLT43" s="72"/>
      <c r="SLU43" s="72"/>
      <c r="SLV43" s="72"/>
      <c r="SLW43" s="72"/>
      <c r="SLX43" s="72"/>
      <c r="SLY43" s="72"/>
      <c r="SLZ43" s="72"/>
      <c r="SMA43" s="72"/>
      <c r="SMB43" s="72"/>
      <c r="SMC43" s="72"/>
      <c r="SMD43" s="72"/>
      <c r="SME43" s="72"/>
      <c r="SMF43" s="72"/>
      <c r="SMG43" s="72"/>
      <c r="SMH43" s="72"/>
      <c r="SMI43" s="72"/>
      <c r="SMJ43" s="72"/>
      <c r="SMK43" s="72"/>
      <c r="SML43" s="72"/>
      <c r="SMM43" s="72"/>
      <c r="SMN43" s="72"/>
      <c r="SMO43" s="72"/>
      <c r="SMP43" s="72"/>
      <c r="SMQ43" s="72"/>
      <c r="SMR43" s="72"/>
      <c r="SMS43" s="72"/>
      <c r="SMT43" s="72"/>
      <c r="SMU43" s="72"/>
      <c r="SMV43" s="72"/>
      <c r="SMW43" s="72"/>
      <c r="SMX43" s="72"/>
      <c r="SMY43" s="72"/>
      <c r="SMZ43" s="72"/>
      <c r="SNA43" s="72"/>
      <c r="SNB43" s="72"/>
      <c r="SNC43" s="72"/>
      <c r="SND43" s="72"/>
      <c r="SNE43" s="72"/>
      <c r="SNF43" s="72"/>
      <c r="SNG43" s="72"/>
      <c r="SNH43" s="72"/>
      <c r="SNI43" s="72"/>
      <c r="SNJ43" s="72"/>
      <c r="SNK43" s="72"/>
      <c r="SNL43" s="72"/>
      <c r="SNM43" s="72"/>
      <c r="SNN43" s="72"/>
      <c r="SNO43" s="72"/>
      <c r="SNP43" s="72"/>
      <c r="SNQ43" s="72"/>
      <c r="SNR43" s="72"/>
      <c r="SNS43" s="72"/>
      <c r="SNT43" s="72"/>
      <c r="SNU43" s="72"/>
      <c r="SNV43" s="72"/>
      <c r="SNW43" s="72"/>
      <c r="SNX43" s="72"/>
      <c r="SNY43" s="72"/>
      <c r="SNZ43" s="72"/>
      <c r="SOA43" s="72"/>
      <c r="SOB43" s="72"/>
      <c r="SOC43" s="72"/>
      <c r="SOD43" s="72"/>
      <c r="SOE43" s="72"/>
      <c r="SOF43" s="72"/>
      <c r="SOG43" s="72"/>
      <c r="SOH43" s="72"/>
      <c r="SOI43" s="72"/>
      <c r="SOJ43" s="72"/>
      <c r="SOK43" s="72"/>
      <c r="SOL43" s="72"/>
      <c r="SOM43" s="72"/>
      <c r="SON43" s="72"/>
      <c r="SOO43" s="72"/>
      <c r="SOP43" s="72"/>
      <c r="SOQ43" s="72"/>
      <c r="SOR43" s="72"/>
      <c r="SOS43" s="72"/>
      <c r="SOT43" s="72"/>
      <c r="SOU43" s="72"/>
      <c r="SOV43" s="72"/>
      <c r="SOW43" s="72"/>
      <c r="SOX43" s="72"/>
      <c r="SOY43" s="72"/>
      <c r="SOZ43" s="72"/>
      <c r="SPA43" s="72"/>
      <c r="SPB43" s="72"/>
      <c r="SPC43" s="72"/>
      <c r="SPD43" s="72"/>
      <c r="SPE43" s="72"/>
      <c r="SPF43" s="72"/>
      <c r="SPG43" s="72"/>
      <c r="SPH43" s="72"/>
      <c r="SPI43" s="72"/>
      <c r="SPJ43" s="72"/>
      <c r="SPK43" s="72"/>
      <c r="SPL43" s="72"/>
      <c r="SPM43" s="72"/>
      <c r="SPN43" s="72"/>
      <c r="SPO43" s="72"/>
      <c r="SPP43" s="72"/>
      <c r="SPQ43" s="72"/>
      <c r="SPR43" s="72"/>
      <c r="SPS43" s="72"/>
      <c r="SPT43" s="72"/>
      <c r="SPU43" s="72"/>
      <c r="SPV43" s="72"/>
      <c r="SPW43" s="72"/>
      <c r="SPX43" s="72"/>
      <c r="SPY43" s="72"/>
      <c r="SPZ43" s="72"/>
      <c r="SQA43" s="72"/>
      <c r="SQB43" s="72"/>
      <c r="SQC43" s="72"/>
      <c r="SQD43" s="72"/>
      <c r="SQE43" s="72"/>
      <c r="SQF43" s="72"/>
      <c r="SQG43" s="72"/>
      <c r="SQH43" s="72"/>
      <c r="SQI43" s="72"/>
      <c r="SQJ43" s="72"/>
      <c r="SQK43" s="72"/>
      <c r="SQL43" s="72"/>
      <c r="SQM43" s="72"/>
      <c r="SQN43" s="72"/>
      <c r="SQO43" s="72"/>
      <c r="SQP43" s="72"/>
      <c r="SQQ43" s="72"/>
      <c r="SQR43" s="72"/>
      <c r="SQS43" s="72"/>
      <c r="SQT43" s="72"/>
      <c r="SQU43" s="72"/>
      <c r="SQV43" s="72"/>
      <c r="SQW43" s="72"/>
      <c r="SQX43" s="72"/>
      <c r="SQY43" s="72"/>
      <c r="SQZ43" s="72"/>
      <c r="SRA43" s="72"/>
      <c r="SRB43" s="72"/>
      <c r="SRC43" s="72"/>
      <c r="SRD43" s="72"/>
      <c r="SRE43" s="72"/>
      <c r="SRF43" s="72"/>
      <c r="SRG43" s="72"/>
      <c r="SRH43" s="72"/>
      <c r="SRI43" s="72"/>
      <c r="SRJ43" s="72"/>
      <c r="SRK43" s="72"/>
      <c r="SRL43" s="72"/>
      <c r="SRM43" s="72"/>
      <c r="SRN43" s="72"/>
      <c r="SRO43" s="72"/>
      <c r="SRP43" s="72"/>
      <c r="SRQ43" s="72"/>
      <c r="SRR43" s="72"/>
      <c r="SRS43" s="72"/>
      <c r="SRT43" s="72"/>
      <c r="SRU43" s="72"/>
      <c r="SRV43" s="72"/>
      <c r="SRW43" s="72"/>
      <c r="SRX43" s="72"/>
      <c r="SRY43" s="72"/>
      <c r="SRZ43" s="72"/>
      <c r="SSA43" s="72"/>
      <c r="SSB43" s="72"/>
      <c r="SSC43" s="72"/>
      <c r="SSD43" s="72"/>
      <c r="SSE43" s="72"/>
      <c r="SSF43" s="72"/>
      <c r="SSG43" s="72"/>
      <c r="SSH43" s="72"/>
      <c r="SSI43" s="72"/>
      <c r="SSJ43" s="72"/>
      <c r="SSK43" s="72"/>
      <c r="SSL43" s="72"/>
      <c r="SSM43" s="72"/>
      <c r="SSN43" s="72"/>
      <c r="SSO43" s="72"/>
      <c r="SSP43" s="72"/>
      <c r="SSQ43" s="72"/>
      <c r="SSR43" s="72"/>
      <c r="SSS43" s="72"/>
      <c r="SST43" s="72"/>
      <c r="SSU43" s="72"/>
      <c r="SSV43" s="72"/>
      <c r="SSW43" s="72"/>
      <c r="SSX43" s="72"/>
      <c r="SSY43" s="72"/>
      <c r="SSZ43" s="72"/>
      <c r="STA43" s="72"/>
      <c r="STB43" s="72"/>
      <c r="STC43" s="72"/>
      <c r="STD43" s="72"/>
      <c r="STE43" s="72"/>
      <c r="STF43" s="72"/>
      <c r="STG43" s="72"/>
      <c r="STH43" s="72"/>
      <c r="STI43" s="72"/>
      <c r="STJ43" s="72"/>
      <c r="STK43" s="72"/>
      <c r="STL43" s="72"/>
      <c r="STM43" s="72"/>
      <c r="STN43" s="72"/>
      <c r="STO43" s="72"/>
      <c r="STP43" s="72"/>
      <c r="STQ43" s="72"/>
      <c r="STR43" s="72"/>
      <c r="STS43" s="72"/>
      <c r="STT43" s="72"/>
      <c r="STU43" s="72"/>
      <c r="STV43" s="72"/>
      <c r="STW43" s="72"/>
      <c r="STX43" s="72"/>
      <c r="STY43" s="72"/>
      <c r="STZ43" s="72"/>
      <c r="SUA43" s="72"/>
      <c r="SUB43" s="72"/>
      <c r="SUC43" s="72"/>
      <c r="SUD43" s="72"/>
      <c r="SUE43" s="72"/>
      <c r="SUF43" s="72"/>
      <c r="SUG43" s="72"/>
      <c r="SUH43" s="72"/>
      <c r="SUI43" s="72"/>
      <c r="SUJ43" s="72"/>
      <c r="SUK43" s="72"/>
      <c r="SUL43" s="72"/>
      <c r="SUM43" s="72"/>
      <c r="SUN43" s="72"/>
      <c r="SUO43" s="72"/>
      <c r="SUP43" s="72"/>
      <c r="SUQ43" s="72"/>
      <c r="SUR43" s="72"/>
      <c r="SUS43" s="72"/>
      <c r="SUT43" s="72"/>
      <c r="SUU43" s="72"/>
      <c r="SUV43" s="72"/>
      <c r="SUW43" s="72"/>
      <c r="SUX43" s="72"/>
      <c r="SUY43" s="72"/>
      <c r="SUZ43" s="72"/>
      <c r="SVA43" s="72"/>
      <c r="SVB43" s="72"/>
      <c r="SVC43" s="72"/>
      <c r="SVD43" s="72"/>
      <c r="SVE43" s="72"/>
      <c r="SVF43" s="72"/>
      <c r="SVG43" s="72"/>
      <c r="SVH43" s="72"/>
      <c r="SVI43" s="72"/>
      <c r="SVJ43" s="72"/>
      <c r="SVK43" s="72"/>
      <c r="SVL43" s="72"/>
      <c r="SVM43" s="72"/>
      <c r="SVN43" s="72"/>
      <c r="SVO43" s="72"/>
      <c r="SVP43" s="72"/>
      <c r="SVQ43" s="72"/>
      <c r="SVR43" s="72"/>
      <c r="SVS43" s="72"/>
      <c r="SVT43" s="72"/>
      <c r="SVU43" s="72"/>
      <c r="SVV43" s="72"/>
      <c r="SVW43" s="72"/>
      <c r="SVX43" s="72"/>
      <c r="SVY43" s="72"/>
      <c r="SVZ43" s="72"/>
      <c r="SWA43" s="72"/>
      <c r="SWB43" s="72"/>
      <c r="SWC43" s="72"/>
      <c r="SWD43" s="72"/>
      <c r="SWE43" s="72"/>
      <c r="SWF43" s="72"/>
      <c r="SWG43" s="72"/>
      <c r="SWH43" s="72"/>
      <c r="SWI43" s="72"/>
      <c r="SWJ43" s="72"/>
      <c r="SWK43" s="72"/>
      <c r="SWL43" s="72"/>
      <c r="SWM43" s="72"/>
      <c r="SWN43" s="72"/>
      <c r="SWO43" s="72"/>
      <c r="SWP43" s="72"/>
      <c r="SWQ43" s="72"/>
      <c r="SWR43" s="72"/>
      <c r="SWS43" s="72"/>
      <c r="SWT43" s="72"/>
      <c r="SWU43" s="72"/>
      <c r="SWV43" s="72"/>
      <c r="SWW43" s="72"/>
      <c r="SWX43" s="72"/>
      <c r="SWY43" s="72"/>
      <c r="SWZ43" s="72"/>
      <c r="SXA43" s="72"/>
      <c r="SXB43" s="72"/>
      <c r="SXC43" s="72"/>
      <c r="SXD43" s="72"/>
      <c r="SXE43" s="72"/>
      <c r="SXF43" s="72"/>
      <c r="SXG43" s="72"/>
      <c r="SXH43" s="72"/>
      <c r="SXI43" s="72"/>
      <c r="SXJ43" s="72"/>
      <c r="SXK43" s="72"/>
      <c r="SXL43" s="72"/>
      <c r="SXM43" s="72"/>
      <c r="SXN43" s="72"/>
      <c r="SXO43" s="72"/>
      <c r="SXP43" s="72"/>
      <c r="SXQ43" s="72"/>
      <c r="SXR43" s="72"/>
      <c r="SXS43" s="72"/>
      <c r="SXT43" s="72"/>
      <c r="SXU43" s="72"/>
      <c r="SXV43" s="72"/>
      <c r="SXW43" s="72"/>
      <c r="SXX43" s="72"/>
      <c r="SXY43" s="72"/>
      <c r="SXZ43" s="72"/>
      <c r="SYA43" s="72"/>
      <c r="SYB43" s="72"/>
      <c r="SYC43" s="72"/>
      <c r="SYD43" s="72"/>
      <c r="SYE43" s="72"/>
      <c r="SYF43" s="72"/>
      <c r="SYG43" s="72"/>
      <c r="SYH43" s="72"/>
      <c r="SYI43" s="72"/>
      <c r="SYJ43" s="72"/>
      <c r="SYK43" s="72"/>
      <c r="SYL43" s="72"/>
      <c r="SYM43" s="72"/>
      <c r="SYN43" s="72"/>
      <c r="SYO43" s="72"/>
      <c r="SYP43" s="72"/>
      <c r="SYQ43" s="72"/>
      <c r="SYR43" s="72"/>
      <c r="SYS43" s="72"/>
      <c r="SYT43" s="72"/>
      <c r="SYU43" s="72"/>
      <c r="SYV43" s="72"/>
      <c r="SYW43" s="72"/>
      <c r="SYX43" s="72"/>
      <c r="SYY43" s="72"/>
      <c r="SYZ43" s="72"/>
      <c r="SZA43" s="72"/>
      <c r="SZB43" s="72"/>
      <c r="SZC43" s="72"/>
      <c r="SZD43" s="72"/>
      <c r="SZE43" s="72"/>
      <c r="SZF43" s="72"/>
      <c r="SZG43" s="72"/>
      <c r="SZH43" s="72"/>
      <c r="SZI43" s="72"/>
      <c r="SZJ43" s="72"/>
      <c r="SZK43" s="72"/>
      <c r="SZL43" s="72"/>
      <c r="SZM43" s="72"/>
      <c r="SZN43" s="72"/>
      <c r="SZO43" s="72"/>
      <c r="SZP43" s="72"/>
      <c r="SZQ43" s="72"/>
      <c r="SZR43" s="72"/>
      <c r="SZS43" s="72"/>
      <c r="SZT43" s="72"/>
      <c r="SZU43" s="72"/>
      <c r="SZV43" s="72"/>
      <c r="SZW43" s="72"/>
      <c r="SZX43" s="72"/>
      <c r="SZY43" s="72"/>
      <c r="SZZ43" s="72"/>
      <c r="TAA43" s="72"/>
      <c r="TAB43" s="72"/>
      <c r="TAC43" s="72"/>
      <c r="TAD43" s="72"/>
      <c r="TAE43" s="72"/>
      <c r="TAF43" s="72"/>
      <c r="TAG43" s="72"/>
      <c r="TAH43" s="72"/>
      <c r="TAI43" s="72"/>
      <c r="TAJ43" s="72"/>
      <c r="TAK43" s="72"/>
      <c r="TAL43" s="72"/>
      <c r="TAM43" s="72"/>
      <c r="TAN43" s="72"/>
      <c r="TAO43" s="72"/>
      <c r="TAP43" s="72"/>
      <c r="TAQ43" s="72"/>
      <c r="TAR43" s="72"/>
      <c r="TAS43" s="72"/>
      <c r="TAT43" s="72"/>
      <c r="TAU43" s="72"/>
      <c r="TAV43" s="72"/>
      <c r="TAW43" s="72"/>
      <c r="TAX43" s="72"/>
      <c r="TAY43" s="72"/>
      <c r="TAZ43" s="72"/>
      <c r="TBA43" s="72"/>
      <c r="TBB43" s="72"/>
      <c r="TBC43" s="72"/>
      <c r="TBD43" s="72"/>
      <c r="TBE43" s="72"/>
      <c r="TBF43" s="72"/>
      <c r="TBG43" s="72"/>
      <c r="TBH43" s="72"/>
      <c r="TBI43" s="72"/>
      <c r="TBJ43" s="72"/>
      <c r="TBK43" s="72"/>
      <c r="TBL43" s="72"/>
      <c r="TBM43" s="72"/>
      <c r="TBN43" s="72"/>
      <c r="TBO43" s="72"/>
      <c r="TBP43" s="72"/>
      <c r="TBQ43" s="72"/>
      <c r="TBR43" s="72"/>
      <c r="TBS43" s="72"/>
      <c r="TBT43" s="72"/>
      <c r="TBU43" s="72"/>
      <c r="TBV43" s="72"/>
      <c r="TBW43" s="72"/>
      <c r="TBX43" s="72"/>
      <c r="TBY43" s="72"/>
      <c r="TBZ43" s="72"/>
      <c r="TCA43" s="72"/>
      <c r="TCB43" s="72"/>
      <c r="TCC43" s="72"/>
      <c r="TCD43" s="72"/>
      <c r="TCE43" s="72"/>
      <c r="TCF43" s="72"/>
      <c r="TCG43" s="72"/>
      <c r="TCH43" s="72"/>
      <c r="TCI43" s="72"/>
      <c r="TCJ43" s="72"/>
      <c r="TCK43" s="72"/>
      <c r="TCL43" s="72"/>
      <c r="TCM43" s="72"/>
      <c r="TCN43" s="72"/>
      <c r="TCO43" s="72"/>
      <c r="TCP43" s="72"/>
      <c r="TCQ43" s="72"/>
      <c r="TCR43" s="72"/>
      <c r="TCS43" s="72"/>
      <c r="TCT43" s="72"/>
      <c r="TCU43" s="72"/>
      <c r="TCV43" s="72"/>
      <c r="TCW43" s="72"/>
      <c r="TCX43" s="72"/>
      <c r="TCY43" s="72"/>
      <c r="TCZ43" s="72"/>
      <c r="TDA43" s="72"/>
      <c r="TDB43" s="72"/>
      <c r="TDC43" s="72"/>
      <c r="TDD43" s="72"/>
      <c r="TDE43" s="72"/>
      <c r="TDF43" s="72"/>
      <c r="TDG43" s="72"/>
      <c r="TDH43" s="72"/>
      <c r="TDI43" s="72"/>
      <c r="TDJ43" s="72"/>
      <c r="TDK43" s="72"/>
      <c r="TDL43" s="72"/>
      <c r="TDM43" s="72"/>
      <c r="TDN43" s="72"/>
      <c r="TDO43" s="72"/>
      <c r="TDP43" s="72"/>
      <c r="TDQ43" s="72"/>
      <c r="TDR43" s="72"/>
      <c r="TDS43" s="72"/>
      <c r="TDT43" s="72"/>
      <c r="TDU43" s="72"/>
      <c r="TDV43" s="72"/>
      <c r="TDW43" s="72"/>
      <c r="TDX43" s="72"/>
      <c r="TDY43" s="72"/>
      <c r="TDZ43" s="72"/>
      <c r="TEA43" s="72"/>
      <c r="TEB43" s="72"/>
      <c r="TEC43" s="72"/>
      <c r="TED43" s="72"/>
      <c r="TEE43" s="72"/>
      <c r="TEF43" s="72"/>
      <c r="TEG43" s="72"/>
      <c r="TEH43" s="72"/>
      <c r="TEI43" s="72"/>
      <c r="TEJ43" s="72"/>
      <c r="TEK43" s="72"/>
      <c r="TEL43" s="72"/>
      <c r="TEM43" s="72"/>
      <c r="TEN43" s="72"/>
      <c r="TEO43" s="72"/>
      <c r="TEP43" s="72"/>
      <c r="TEQ43" s="72"/>
      <c r="TER43" s="72"/>
      <c r="TES43" s="72"/>
      <c r="TET43" s="72"/>
      <c r="TEU43" s="72"/>
      <c r="TEV43" s="72"/>
      <c r="TEW43" s="72"/>
      <c r="TEX43" s="72"/>
      <c r="TEY43" s="72"/>
      <c r="TEZ43" s="72"/>
      <c r="TFA43" s="72"/>
      <c r="TFB43" s="72"/>
      <c r="TFC43" s="72"/>
      <c r="TFD43" s="72"/>
      <c r="TFE43" s="72"/>
      <c r="TFF43" s="72"/>
      <c r="TFG43" s="72"/>
      <c r="TFH43" s="72"/>
      <c r="TFI43" s="72"/>
      <c r="TFJ43" s="72"/>
      <c r="TFK43" s="72"/>
      <c r="TFL43" s="72"/>
      <c r="TFM43" s="72"/>
      <c r="TFN43" s="72"/>
      <c r="TFO43" s="72"/>
      <c r="TFP43" s="72"/>
      <c r="TFQ43" s="72"/>
      <c r="TFR43" s="72"/>
      <c r="TFS43" s="72"/>
      <c r="TFT43" s="72"/>
      <c r="TFU43" s="72"/>
      <c r="TFV43" s="72"/>
      <c r="TFW43" s="72"/>
      <c r="TFX43" s="72"/>
      <c r="TFY43" s="72"/>
      <c r="TFZ43" s="72"/>
      <c r="TGA43" s="72"/>
      <c r="TGB43" s="72"/>
      <c r="TGC43" s="72"/>
      <c r="TGD43" s="72"/>
      <c r="TGE43" s="72"/>
      <c r="TGF43" s="72"/>
      <c r="TGG43" s="72"/>
      <c r="TGH43" s="72"/>
      <c r="TGI43" s="72"/>
      <c r="TGJ43" s="72"/>
      <c r="TGK43" s="72"/>
      <c r="TGL43" s="72"/>
      <c r="TGM43" s="72"/>
      <c r="TGN43" s="72"/>
      <c r="TGO43" s="72"/>
      <c r="TGP43" s="72"/>
      <c r="TGQ43" s="72"/>
      <c r="TGR43" s="72"/>
      <c r="TGS43" s="72"/>
      <c r="TGT43" s="72"/>
      <c r="TGU43" s="72"/>
      <c r="TGV43" s="72"/>
      <c r="TGW43" s="72"/>
      <c r="TGX43" s="72"/>
      <c r="TGY43" s="72"/>
      <c r="TGZ43" s="72"/>
      <c r="THA43" s="72"/>
      <c r="THB43" s="72"/>
      <c r="THC43" s="72"/>
      <c r="THD43" s="72"/>
      <c r="THE43" s="72"/>
      <c r="THF43" s="72"/>
      <c r="THG43" s="72"/>
      <c r="THH43" s="72"/>
      <c r="THI43" s="72"/>
      <c r="THJ43" s="72"/>
      <c r="THK43" s="72"/>
      <c r="THL43" s="72"/>
      <c r="THM43" s="72"/>
      <c r="THN43" s="72"/>
      <c r="THO43" s="72"/>
      <c r="THP43" s="72"/>
      <c r="THQ43" s="72"/>
      <c r="THR43" s="72"/>
      <c r="THS43" s="72"/>
      <c r="THT43" s="72"/>
      <c r="THU43" s="72"/>
      <c r="THV43" s="72"/>
      <c r="THW43" s="72"/>
      <c r="THX43" s="72"/>
      <c r="THY43" s="72"/>
      <c r="THZ43" s="72"/>
      <c r="TIA43" s="72"/>
      <c r="TIB43" s="72"/>
      <c r="TIC43" s="72"/>
      <c r="TID43" s="72"/>
      <c r="TIE43" s="72"/>
      <c r="TIF43" s="72"/>
      <c r="TIG43" s="72"/>
      <c r="TIH43" s="72"/>
      <c r="TII43" s="72"/>
      <c r="TIJ43" s="72"/>
      <c r="TIK43" s="72"/>
      <c r="TIL43" s="72"/>
      <c r="TIM43" s="72"/>
      <c r="TIN43" s="72"/>
      <c r="TIO43" s="72"/>
      <c r="TIP43" s="72"/>
      <c r="TIQ43" s="72"/>
      <c r="TIR43" s="72"/>
      <c r="TIS43" s="72"/>
      <c r="TIT43" s="72"/>
      <c r="TIU43" s="72"/>
      <c r="TIV43" s="72"/>
      <c r="TIW43" s="72"/>
      <c r="TIX43" s="72"/>
      <c r="TIY43" s="72"/>
      <c r="TIZ43" s="72"/>
      <c r="TJA43" s="72"/>
      <c r="TJB43" s="72"/>
      <c r="TJC43" s="72"/>
      <c r="TJD43" s="72"/>
      <c r="TJE43" s="72"/>
      <c r="TJF43" s="72"/>
      <c r="TJG43" s="72"/>
      <c r="TJH43" s="72"/>
      <c r="TJI43" s="72"/>
      <c r="TJJ43" s="72"/>
      <c r="TJK43" s="72"/>
      <c r="TJL43" s="72"/>
      <c r="TJM43" s="72"/>
      <c r="TJN43" s="72"/>
      <c r="TJO43" s="72"/>
      <c r="TJP43" s="72"/>
      <c r="TJQ43" s="72"/>
      <c r="TJR43" s="72"/>
      <c r="TJS43" s="72"/>
      <c r="TJT43" s="72"/>
      <c r="TJU43" s="72"/>
      <c r="TJV43" s="72"/>
      <c r="TJW43" s="72"/>
      <c r="TJX43" s="72"/>
      <c r="TJY43" s="72"/>
      <c r="TJZ43" s="72"/>
      <c r="TKA43" s="72"/>
      <c r="TKB43" s="72"/>
      <c r="TKC43" s="72"/>
      <c r="TKD43" s="72"/>
      <c r="TKE43" s="72"/>
      <c r="TKF43" s="72"/>
      <c r="TKG43" s="72"/>
      <c r="TKH43" s="72"/>
      <c r="TKI43" s="72"/>
      <c r="TKJ43" s="72"/>
      <c r="TKK43" s="72"/>
      <c r="TKL43" s="72"/>
      <c r="TKM43" s="72"/>
      <c r="TKN43" s="72"/>
      <c r="TKO43" s="72"/>
      <c r="TKP43" s="72"/>
      <c r="TKQ43" s="72"/>
      <c r="TKR43" s="72"/>
      <c r="TKS43" s="72"/>
      <c r="TKT43" s="72"/>
      <c r="TKU43" s="72"/>
      <c r="TKV43" s="72"/>
      <c r="TKW43" s="72"/>
      <c r="TKX43" s="72"/>
      <c r="TKY43" s="72"/>
      <c r="TKZ43" s="72"/>
      <c r="TLA43" s="72"/>
      <c r="TLB43" s="72"/>
      <c r="TLC43" s="72"/>
      <c r="TLD43" s="72"/>
      <c r="TLE43" s="72"/>
      <c r="TLF43" s="72"/>
      <c r="TLG43" s="72"/>
      <c r="TLH43" s="72"/>
      <c r="TLI43" s="72"/>
      <c r="TLJ43" s="72"/>
      <c r="TLK43" s="72"/>
      <c r="TLL43" s="72"/>
      <c r="TLM43" s="72"/>
      <c r="TLN43" s="72"/>
      <c r="TLO43" s="72"/>
      <c r="TLP43" s="72"/>
      <c r="TLQ43" s="72"/>
      <c r="TLR43" s="72"/>
      <c r="TLS43" s="72"/>
      <c r="TLT43" s="72"/>
      <c r="TLU43" s="72"/>
      <c r="TLV43" s="72"/>
      <c r="TLW43" s="72"/>
      <c r="TLX43" s="72"/>
      <c r="TLY43" s="72"/>
      <c r="TLZ43" s="72"/>
      <c r="TMA43" s="72"/>
      <c r="TMB43" s="72"/>
      <c r="TMC43" s="72"/>
      <c r="TMD43" s="72"/>
      <c r="TME43" s="72"/>
      <c r="TMF43" s="72"/>
      <c r="TMG43" s="72"/>
      <c r="TMH43" s="72"/>
      <c r="TMI43" s="72"/>
      <c r="TMJ43" s="72"/>
      <c r="TMK43" s="72"/>
      <c r="TML43" s="72"/>
      <c r="TMM43" s="72"/>
      <c r="TMN43" s="72"/>
      <c r="TMO43" s="72"/>
      <c r="TMP43" s="72"/>
      <c r="TMQ43" s="72"/>
      <c r="TMR43" s="72"/>
      <c r="TMS43" s="72"/>
      <c r="TMT43" s="72"/>
      <c r="TMU43" s="72"/>
      <c r="TMV43" s="72"/>
      <c r="TMW43" s="72"/>
      <c r="TMX43" s="72"/>
      <c r="TMY43" s="72"/>
      <c r="TMZ43" s="72"/>
      <c r="TNA43" s="72"/>
      <c r="TNB43" s="72"/>
      <c r="TNC43" s="72"/>
      <c r="TND43" s="72"/>
      <c r="TNE43" s="72"/>
      <c r="TNF43" s="72"/>
      <c r="TNG43" s="72"/>
      <c r="TNH43" s="72"/>
      <c r="TNI43" s="72"/>
      <c r="TNJ43" s="72"/>
      <c r="TNK43" s="72"/>
      <c r="TNL43" s="72"/>
      <c r="TNM43" s="72"/>
      <c r="TNN43" s="72"/>
      <c r="TNO43" s="72"/>
      <c r="TNP43" s="72"/>
      <c r="TNQ43" s="72"/>
      <c r="TNR43" s="72"/>
      <c r="TNS43" s="72"/>
      <c r="TNT43" s="72"/>
      <c r="TNU43" s="72"/>
      <c r="TNV43" s="72"/>
      <c r="TNW43" s="72"/>
      <c r="TNX43" s="72"/>
      <c r="TNY43" s="72"/>
      <c r="TNZ43" s="72"/>
      <c r="TOA43" s="72"/>
      <c r="TOB43" s="72"/>
      <c r="TOC43" s="72"/>
      <c r="TOD43" s="72"/>
      <c r="TOE43" s="72"/>
      <c r="TOF43" s="72"/>
      <c r="TOG43" s="72"/>
      <c r="TOH43" s="72"/>
      <c r="TOI43" s="72"/>
      <c r="TOJ43" s="72"/>
      <c r="TOK43" s="72"/>
      <c r="TOL43" s="72"/>
      <c r="TOM43" s="72"/>
      <c r="TON43" s="72"/>
      <c r="TOO43" s="72"/>
      <c r="TOP43" s="72"/>
      <c r="TOQ43" s="72"/>
      <c r="TOR43" s="72"/>
      <c r="TOS43" s="72"/>
      <c r="TOT43" s="72"/>
      <c r="TOU43" s="72"/>
      <c r="TOV43" s="72"/>
      <c r="TOW43" s="72"/>
      <c r="TOX43" s="72"/>
      <c r="TOY43" s="72"/>
      <c r="TOZ43" s="72"/>
      <c r="TPA43" s="72"/>
      <c r="TPB43" s="72"/>
      <c r="TPC43" s="72"/>
      <c r="TPD43" s="72"/>
      <c r="TPE43" s="72"/>
      <c r="TPF43" s="72"/>
      <c r="TPG43" s="72"/>
      <c r="TPH43" s="72"/>
      <c r="TPI43" s="72"/>
      <c r="TPJ43" s="72"/>
      <c r="TPK43" s="72"/>
      <c r="TPL43" s="72"/>
      <c r="TPM43" s="72"/>
      <c r="TPN43" s="72"/>
      <c r="TPO43" s="72"/>
      <c r="TPP43" s="72"/>
      <c r="TPQ43" s="72"/>
      <c r="TPR43" s="72"/>
      <c r="TPS43" s="72"/>
      <c r="TPT43" s="72"/>
      <c r="TPU43" s="72"/>
      <c r="TPV43" s="72"/>
      <c r="TPW43" s="72"/>
      <c r="TPX43" s="72"/>
      <c r="TPY43" s="72"/>
      <c r="TPZ43" s="72"/>
      <c r="TQA43" s="72"/>
      <c r="TQB43" s="72"/>
      <c r="TQC43" s="72"/>
      <c r="TQD43" s="72"/>
      <c r="TQE43" s="72"/>
      <c r="TQF43" s="72"/>
      <c r="TQG43" s="72"/>
      <c r="TQH43" s="72"/>
      <c r="TQI43" s="72"/>
      <c r="TQJ43" s="72"/>
      <c r="TQK43" s="72"/>
      <c r="TQL43" s="72"/>
      <c r="TQM43" s="72"/>
      <c r="TQN43" s="72"/>
      <c r="TQO43" s="72"/>
      <c r="TQP43" s="72"/>
      <c r="TQQ43" s="72"/>
      <c r="TQR43" s="72"/>
      <c r="TQS43" s="72"/>
      <c r="TQT43" s="72"/>
      <c r="TQU43" s="72"/>
      <c r="TQV43" s="72"/>
      <c r="TQW43" s="72"/>
      <c r="TQX43" s="72"/>
      <c r="TQY43" s="72"/>
      <c r="TQZ43" s="72"/>
      <c r="TRA43" s="72"/>
      <c r="TRB43" s="72"/>
      <c r="TRC43" s="72"/>
      <c r="TRD43" s="72"/>
      <c r="TRE43" s="72"/>
      <c r="TRF43" s="72"/>
      <c r="TRG43" s="72"/>
      <c r="TRH43" s="72"/>
      <c r="TRI43" s="72"/>
      <c r="TRJ43" s="72"/>
      <c r="TRK43" s="72"/>
      <c r="TRL43" s="72"/>
      <c r="TRM43" s="72"/>
      <c r="TRN43" s="72"/>
      <c r="TRO43" s="72"/>
      <c r="TRP43" s="72"/>
      <c r="TRQ43" s="72"/>
      <c r="TRR43" s="72"/>
      <c r="TRS43" s="72"/>
      <c r="TRT43" s="72"/>
      <c r="TRU43" s="72"/>
      <c r="TRV43" s="72"/>
      <c r="TRW43" s="72"/>
      <c r="TRX43" s="72"/>
      <c r="TRY43" s="72"/>
      <c r="TRZ43" s="72"/>
      <c r="TSA43" s="72"/>
      <c r="TSB43" s="72"/>
      <c r="TSC43" s="72"/>
      <c r="TSD43" s="72"/>
      <c r="TSE43" s="72"/>
      <c r="TSF43" s="72"/>
      <c r="TSG43" s="72"/>
      <c r="TSH43" s="72"/>
      <c r="TSI43" s="72"/>
      <c r="TSJ43" s="72"/>
      <c r="TSK43" s="72"/>
      <c r="TSL43" s="72"/>
      <c r="TSM43" s="72"/>
      <c r="TSN43" s="72"/>
      <c r="TSO43" s="72"/>
      <c r="TSP43" s="72"/>
      <c r="TSQ43" s="72"/>
      <c r="TSR43" s="72"/>
      <c r="TSS43" s="72"/>
      <c r="TST43" s="72"/>
      <c r="TSU43" s="72"/>
      <c r="TSV43" s="72"/>
      <c r="TSW43" s="72"/>
      <c r="TSX43" s="72"/>
      <c r="TSY43" s="72"/>
      <c r="TSZ43" s="72"/>
      <c r="TTA43" s="72"/>
      <c r="TTB43" s="72"/>
      <c r="TTC43" s="72"/>
      <c r="TTD43" s="72"/>
      <c r="TTE43" s="72"/>
      <c r="TTF43" s="72"/>
      <c r="TTG43" s="72"/>
      <c r="TTH43" s="72"/>
      <c r="TTI43" s="72"/>
      <c r="TTJ43" s="72"/>
      <c r="TTK43" s="72"/>
      <c r="TTL43" s="72"/>
      <c r="TTM43" s="72"/>
      <c r="TTN43" s="72"/>
      <c r="TTO43" s="72"/>
      <c r="TTP43" s="72"/>
      <c r="TTQ43" s="72"/>
      <c r="TTR43" s="72"/>
      <c r="TTS43" s="72"/>
      <c r="TTT43" s="72"/>
      <c r="TTU43" s="72"/>
      <c r="TTV43" s="72"/>
      <c r="TTW43" s="72"/>
      <c r="TTX43" s="72"/>
      <c r="TTY43" s="72"/>
      <c r="TTZ43" s="72"/>
      <c r="TUA43" s="72"/>
      <c r="TUB43" s="72"/>
      <c r="TUC43" s="72"/>
      <c r="TUD43" s="72"/>
      <c r="TUE43" s="72"/>
      <c r="TUF43" s="72"/>
      <c r="TUG43" s="72"/>
      <c r="TUH43" s="72"/>
      <c r="TUI43" s="72"/>
      <c r="TUJ43" s="72"/>
      <c r="TUK43" s="72"/>
      <c r="TUL43" s="72"/>
      <c r="TUM43" s="72"/>
      <c r="TUN43" s="72"/>
      <c r="TUO43" s="72"/>
      <c r="TUP43" s="72"/>
      <c r="TUQ43" s="72"/>
      <c r="TUR43" s="72"/>
      <c r="TUS43" s="72"/>
      <c r="TUT43" s="72"/>
      <c r="TUU43" s="72"/>
      <c r="TUV43" s="72"/>
      <c r="TUW43" s="72"/>
      <c r="TUX43" s="72"/>
      <c r="TUY43" s="72"/>
      <c r="TUZ43" s="72"/>
      <c r="TVA43" s="72"/>
      <c r="TVB43" s="72"/>
      <c r="TVC43" s="72"/>
      <c r="TVD43" s="72"/>
      <c r="TVE43" s="72"/>
      <c r="TVF43" s="72"/>
      <c r="TVG43" s="72"/>
      <c r="TVH43" s="72"/>
      <c r="TVI43" s="72"/>
      <c r="TVJ43" s="72"/>
      <c r="TVK43" s="72"/>
      <c r="TVL43" s="72"/>
      <c r="TVM43" s="72"/>
      <c r="TVN43" s="72"/>
      <c r="TVO43" s="72"/>
      <c r="TVP43" s="72"/>
      <c r="TVQ43" s="72"/>
      <c r="TVR43" s="72"/>
      <c r="TVS43" s="72"/>
      <c r="TVT43" s="72"/>
      <c r="TVU43" s="72"/>
      <c r="TVV43" s="72"/>
      <c r="TVW43" s="72"/>
      <c r="TVX43" s="72"/>
      <c r="TVY43" s="72"/>
      <c r="TVZ43" s="72"/>
      <c r="TWA43" s="72"/>
      <c r="TWB43" s="72"/>
      <c r="TWC43" s="72"/>
      <c r="TWD43" s="72"/>
      <c r="TWE43" s="72"/>
      <c r="TWF43" s="72"/>
      <c r="TWG43" s="72"/>
      <c r="TWH43" s="72"/>
      <c r="TWI43" s="72"/>
      <c r="TWJ43" s="72"/>
      <c r="TWK43" s="72"/>
      <c r="TWL43" s="72"/>
      <c r="TWM43" s="72"/>
      <c r="TWN43" s="72"/>
      <c r="TWO43" s="72"/>
      <c r="TWP43" s="72"/>
      <c r="TWQ43" s="72"/>
      <c r="TWR43" s="72"/>
      <c r="TWS43" s="72"/>
      <c r="TWT43" s="72"/>
      <c r="TWU43" s="72"/>
      <c r="TWV43" s="72"/>
      <c r="TWW43" s="72"/>
      <c r="TWX43" s="72"/>
      <c r="TWY43" s="72"/>
      <c r="TWZ43" s="72"/>
      <c r="TXA43" s="72"/>
      <c r="TXB43" s="72"/>
      <c r="TXC43" s="72"/>
      <c r="TXD43" s="72"/>
      <c r="TXE43" s="72"/>
      <c r="TXF43" s="72"/>
      <c r="TXG43" s="72"/>
      <c r="TXH43" s="72"/>
      <c r="TXI43" s="72"/>
      <c r="TXJ43" s="72"/>
      <c r="TXK43" s="72"/>
      <c r="TXL43" s="72"/>
      <c r="TXM43" s="72"/>
      <c r="TXN43" s="72"/>
      <c r="TXO43" s="72"/>
      <c r="TXP43" s="72"/>
      <c r="TXQ43" s="72"/>
      <c r="TXR43" s="72"/>
      <c r="TXS43" s="72"/>
      <c r="TXT43" s="72"/>
      <c r="TXU43" s="72"/>
      <c r="TXV43" s="72"/>
      <c r="TXW43" s="72"/>
      <c r="TXX43" s="72"/>
      <c r="TXY43" s="72"/>
      <c r="TXZ43" s="72"/>
      <c r="TYA43" s="72"/>
      <c r="TYB43" s="72"/>
      <c r="TYC43" s="72"/>
      <c r="TYD43" s="72"/>
      <c r="TYE43" s="72"/>
      <c r="TYF43" s="72"/>
      <c r="TYG43" s="72"/>
      <c r="TYH43" s="72"/>
      <c r="TYI43" s="72"/>
      <c r="TYJ43" s="72"/>
      <c r="TYK43" s="72"/>
      <c r="TYL43" s="72"/>
      <c r="TYM43" s="72"/>
      <c r="TYN43" s="72"/>
      <c r="TYO43" s="72"/>
      <c r="TYP43" s="72"/>
      <c r="TYQ43" s="72"/>
      <c r="TYR43" s="72"/>
      <c r="TYS43" s="72"/>
      <c r="TYT43" s="72"/>
      <c r="TYU43" s="72"/>
      <c r="TYV43" s="72"/>
      <c r="TYW43" s="72"/>
      <c r="TYX43" s="72"/>
      <c r="TYY43" s="72"/>
      <c r="TYZ43" s="72"/>
      <c r="TZA43" s="72"/>
      <c r="TZB43" s="72"/>
      <c r="TZC43" s="72"/>
      <c r="TZD43" s="72"/>
      <c r="TZE43" s="72"/>
      <c r="TZF43" s="72"/>
      <c r="TZG43" s="72"/>
      <c r="TZH43" s="72"/>
      <c r="TZI43" s="72"/>
      <c r="TZJ43" s="72"/>
      <c r="TZK43" s="72"/>
      <c r="TZL43" s="72"/>
      <c r="TZM43" s="72"/>
      <c r="TZN43" s="72"/>
      <c r="TZO43" s="72"/>
      <c r="TZP43" s="72"/>
      <c r="TZQ43" s="72"/>
      <c r="TZR43" s="72"/>
      <c r="TZS43" s="72"/>
      <c r="TZT43" s="72"/>
      <c r="TZU43" s="72"/>
      <c r="TZV43" s="72"/>
      <c r="TZW43" s="72"/>
      <c r="TZX43" s="72"/>
      <c r="TZY43" s="72"/>
      <c r="TZZ43" s="72"/>
      <c r="UAA43" s="72"/>
      <c r="UAB43" s="72"/>
      <c r="UAC43" s="72"/>
      <c r="UAD43" s="72"/>
      <c r="UAE43" s="72"/>
      <c r="UAF43" s="72"/>
      <c r="UAG43" s="72"/>
      <c r="UAH43" s="72"/>
      <c r="UAI43" s="72"/>
      <c r="UAJ43" s="72"/>
      <c r="UAK43" s="72"/>
      <c r="UAL43" s="72"/>
      <c r="UAM43" s="72"/>
      <c r="UAN43" s="72"/>
      <c r="UAO43" s="72"/>
      <c r="UAP43" s="72"/>
      <c r="UAQ43" s="72"/>
      <c r="UAR43" s="72"/>
      <c r="UAS43" s="72"/>
      <c r="UAT43" s="72"/>
      <c r="UAU43" s="72"/>
      <c r="UAV43" s="72"/>
      <c r="UAW43" s="72"/>
      <c r="UAX43" s="72"/>
      <c r="UAY43" s="72"/>
      <c r="UAZ43" s="72"/>
      <c r="UBA43" s="72"/>
      <c r="UBB43" s="72"/>
      <c r="UBC43" s="72"/>
      <c r="UBD43" s="72"/>
      <c r="UBE43" s="72"/>
      <c r="UBF43" s="72"/>
      <c r="UBG43" s="72"/>
      <c r="UBH43" s="72"/>
      <c r="UBI43" s="72"/>
      <c r="UBJ43" s="72"/>
      <c r="UBK43" s="72"/>
      <c r="UBL43" s="72"/>
      <c r="UBM43" s="72"/>
      <c r="UBN43" s="72"/>
      <c r="UBO43" s="72"/>
      <c r="UBP43" s="72"/>
      <c r="UBQ43" s="72"/>
      <c r="UBR43" s="72"/>
      <c r="UBS43" s="72"/>
      <c r="UBT43" s="72"/>
      <c r="UBU43" s="72"/>
      <c r="UBV43" s="72"/>
      <c r="UBW43" s="72"/>
      <c r="UBX43" s="72"/>
      <c r="UBY43" s="72"/>
      <c r="UBZ43" s="72"/>
      <c r="UCA43" s="72"/>
      <c r="UCB43" s="72"/>
      <c r="UCC43" s="72"/>
      <c r="UCD43" s="72"/>
      <c r="UCE43" s="72"/>
      <c r="UCF43" s="72"/>
      <c r="UCG43" s="72"/>
      <c r="UCH43" s="72"/>
      <c r="UCI43" s="72"/>
      <c r="UCJ43" s="72"/>
      <c r="UCK43" s="72"/>
      <c r="UCL43" s="72"/>
      <c r="UCM43" s="72"/>
      <c r="UCN43" s="72"/>
      <c r="UCO43" s="72"/>
      <c r="UCP43" s="72"/>
      <c r="UCQ43" s="72"/>
      <c r="UCR43" s="72"/>
      <c r="UCS43" s="72"/>
      <c r="UCT43" s="72"/>
      <c r="UCU43" s="72"/>
      <c r="UCV43" s="72"/>
      <c r="UCW43" s="72"/>
      <c r="UCX43" s="72"/>
      <c r="UCY43" s="72"/>
      <c r="UCZ43" s="72"/>
      <c r="UDA43" s="72"/>
      <c r="UDB43" s="72"/>
      <c r="UDC43" s="72"/>
      <c r="UDD43" s="72"/>
      <c r="UDE43" s="72"/>
      <c r="UDF43" s="72"/>
      <c r="UDG43" s="72"/>
      <c r="UDH43" s="72"/>
      <c r="UDI43" s="72"/>
      <c r="UDJ43" s="72"/>
      <c r="UDK43" s="72"/>
      <c r="UDL43" s="72"/>
      <c r="UDM43" s="72"/>
      <c r="UDN43" s="72"/>
      <c r="UDO43" s="72"/>
      <c r="UDP43" s="72"/>
      <c r="UDQ43" s="72"/>
      <c r="UDR43" s="72"/>
      <c r="UDS43" s="72"/>
      <c r="UDT43" s="72"/>
      <c r="UDU43" s="72"/>
      <c r="UDV43" s="72"/>
      <c r="UDW43" s="72"/>
      <c r="UDX43" s="72"/>
      <c r="UDY43" s="72"/>
      <c r="UDZ43" s="72"/>
      <c r="UEA43" s="72"/>
      <c r="UEB43" s="72"/>
      <c r="UEC43" s="72"/>
      <c r="UED43" s="72"/>
      <c r="UEE43" s="72"/>
      <c r="UEF43" s="72"/>
      <c r="UEG43" s="72"/>
      <c r="UEH43" s="72"/>
      <c r="UEI43" s="72"/>
      <c r="UEJ43" s="72"/>
      <c r="UEK43" s="72"/>
      <c r="UEL43" s="72"/>
      <c r="UEM43" s="72"/>
      <c r="UEN43" s="72"/>
      <c r="UEO43" s="72"/>
      <c r="UEP43" s="72"/>
      <c r="UEQ43" s="72"/>
      <c r="UER43" s="72"/>
      <c r="UES43" s="72"/>
      <c r="UET43" s="72"/>
      <c r="UEU43" s="72"/>
      <c r="UEV43" s="72"/>
      <c r="UEW43" s="72"/>
      <c r="UEX43" s="72"/>
      <c r="UEY43" s="72"/>
      <c r="UEZ43" s="72"/>
      <c r="UFA43" s="72"/>
      <c r="UFB43" s="72"/>
      <c r="UFC43" s="72"/>
      <c r="UFD43" s="72"/>
      <c r="UFE43" s="72"/>
      <c r="UFF43" s="72"/>
      <c r="UFG43" s="72"/>
      <c r="UFH43" s="72"/>
      <c r="UFI43" s="72"/>
      <c r="UFJ43" s="72"/>
      <c r="UFK43" s="72"/>
      <c r="UFL43" s="72"/>
      <c r="UFM43" s="72"/>
      <c r="UFN43" s="72"/>
      <c r="UFO43" s="72"/>
      <c r="UFP43" s="72"/>
      <c r="UFQ43" s="72"/>
      <c r="UFR43" s="72"/>
      <c r="UFS43" s="72"/>
      <c r="UFT43" s="72"/>
      <c r="UFU43" s="72"/>
      <c r="UFV43" s="72"/>
      <c r="UFW43" s="72"/>
      <c r="UFX43" s="72"/>
      <c r="UFY43" s="72"/>
      <c r="UFZ43" s="72"/>
      <c r="UGA43" s="72"/>
      <c r="UGB43" s="72"/>
      <c r="UGC43" s="72"/>
      <c r="UGD43" s="72"/>
      <c r="UGE43" s="72"/>
      <c r="UGF43" s="72"/>
      <c r="UGG43" s="72"/>
      <c r="UGH43" s="72"/>
      <c r="UGI43" s="72"/>
      <c r="UGJ43" s="72"/>
      <c r="UGK43" s="72"/>
      <c r="UGL43" s="72"/>
      <c r="UGM43" s="72"/>
      <c r="UGN43" s="72"/>
      <c r="UGO43" s="72"/>
      <c r="UGP43" s="72"/>
      <c r="UGQ43" s="72"/>
      <c r="UGR43" s="72"/>
      <c r="UGS43" s="72"/>
      <c r="UGT43" s="72"/>
      <c r="UGU43" s="72"/>
      <c r="UGV43" s="72"/>
      <c r="UGW43" s="72"/>
      <c r="UGX43" s="72"/>
      <c r="UGY43" s="72"/>
      <c r="UGZ43" s="72"/>
      <c r="UHA43" s="72"/>
      <c r="UHB43" s="72"/>
      <c r="UHC43" s="72"/>
      <c r="UHD43" s="72"/>
      <c r="UHE43" s="72"/>
      <c r="UHF43" s="72"/>
      <c r="UHG43" s="72"/>
      <c r="UHH43" s="72"/>
      <c r="UHI43" s="72"/>
      <c r="UHJ43" s="72"/>
      <c r="UHK43" s="72"/>
      <c r="UHL43" s="72"/>
      <c r="UHM43" s="72"/>
      <c r="UHN43" s="72"/>
      <c r="UHO43" s="72"/>
      <c r="UHP43" s="72"/>
      <c r="UHQ43" s="72"/>
      <c r="UHR43" s="72"/>
      <c r="UHS43" s="72"/>
      <c r="UHT43" s="72"/>
      <c r="UHU43" s="72"/>
      <c r="UHV43" s="72"/>
      <c r="UHW43" s="72"/>
      <c r="UHX43" s="72"/>
      <c r="UHY43" s="72"/>
      <c r="UHZ43" s="72"/>
      <c r="UIA43" s="72"/>
      <c r="UIB43" s="72"/>
      <c r="UIC43" s="72"/>
      <c r="UID43" s="72"/>
      <c r="UIE43" s="72"/>
      <c r="UIF43" s="72"/>
      <c r="UIG43" s="72"/>
      <c r="UIH43" s="72"/>
      <c r="UII43" s="72"/>
      <c r="UIJ43" s="72"/>
      <c r="UIK43" s="72"/>
      <c r="UIL43" s="72"/>
      <c r="UIM43" s="72"/>
      <c r="UIN43" s="72"/>
      <c r="UIO43" s="72"/>
      <c r="UIP43" s="72"/>
      <c r="UIQ43" s="72"/>
      <c r="UIR43" s="72"/>
      <c r="UIS43" s="72"/>
      <c r="UIT43" s="72"/>
      <c r="UIU43" s="72"/>
      <c r="UIV43" s="72"/>
      <c r="UIW43" s="72"/>
      <c r="UIX43" s="72"/>
      <c r="UIY43" s="72"/>
      <c r="UIZ43" s="72"/>
      <c r="UJA43" s="72"/>
      <c r="UJB43" s="72"/>
      <c r="UJC43" s="72"/>
      <c r="UJD43" s="72"/>
      <c r="UJE43" s="72"/>
      <c r="UJF43" s="72"/>
      <c r="UJG43" s="72"/>
      <c r="UJH43" s="72"/>
      <c r="UJI43" s="72"/>
      <c r="UJJ43" s="72"/>
      <c r="UJK43" s="72"/>
      <c r="UJL43" s="72"/>
      <c r="UJM43" s="72"/>
      <c r="UJN43" s="72"/>
      <c r="UJO43" s="72"/>
      <c r="UJP43" s="72"/>
      <c r="UJQ43" s="72"/>
      <c r="UJR43" s="72"/>
      <c r="UJS43" s="72"/>
      <c r="UJT43" s="72"/>
      <c r="UJU43" s="72"/>
      <c r="UJV43" s="72"/>
      <c r="UJW43" s="72"/>
      <c r="UJX43" s="72"/>
      <c r="UJY43" s="72"/>
      <c r="UJZ43" s="72"/>
      <c r="UKA43" s="72"/>
      <c r="UKB43" s="72"/>
      <c r="UKC43" s="72"/>
      <c r="UKD43" s="72"/>
      <c r="UKE43" s="72"/>
      <c r="UKF43" s="72"/>
      <c r="UKG43" s="72"/>
      <c r="UKH43" s="72"/>
      <c r="UKI43" s="72"/>
      <c r="UKJ43" s="72"/>
      <c r="UKK43" s="72"/>
      <c r="UKL43" s="72"/>
      <c r="UKM43" s="72"/>
      <c r="UKN43" s="72"/>
      <c r="UKO43" s="72"/>
      <c r="UKP43" s="72"/>
      <c r="UKQ43" s="72"/>
      <c r="UKR43" s="72"/>
      <c r="UKS43" s="72"/>
      <c r="UKT43" s="72"/>
      <c r="UKU43" s="72"/>
      <c r="UKV43" s="72"/>
      <c r="UKW43" s="72"/>
      <c r="UKX43" s="72"/>
      <c r="UKY43" s="72"/>
      <c r="UKZ43" s="72"/>
      <c r="ULA43" s="72"/>
      <c r="ULB43" s="72"/>
      <c r="ULC43" s="72"/>
      <c r="ULD43" s="72"/>
      <c r="ULE43" s="72"/>
      <c r="ULF43" s="72"/>
      <c r="ULG43" s="72"/>
      <c r="ULH43" s="72"/>
      <c r="ULI43" s="72"/>
      <c r="ULJ43" s="72"/>
      <c r="ULK43" s="72"/>
      <c r="ULL43" s="72"/>
      <c r="ULM43" s="72"/>
      <c r="ULN43" s="72"/>
      <c r="ULO43" s="72"/>
      <c r="ULP43" s="72"/>
      <c r="ULQ43" s="72"/>
      <c r="ULR43" s="72"/>
      <c r="ULS43" s="72"/>
      <c r="ULT43" s="72"/>
      <c r="ULU43" s="72"/>
      <c r="ULV43" s="72"/>
      <c r="ULW43" s="72"/>
      <c r="ULX43" s="72"/>
      <c r="ULY43" s="72"/>
      <c r="ULZ43" s="72"/>
      <c r="UMA43" s="72"/>
      <c r="UMB43" s="72"/>
      <c r="UMC43" s="72"/>
      <c r="UMD43" s="72"/>
      <c r="UME43" s="72"/>
      <c r="UMF43" s="72"/>
      <c r="UMG43" s="72"/>
      <c r="UMH43" s="72"/>
      <c r="UMI43" s="72"/>
      <c r="UMJ43" s="72"/>
      <c r="UMK43" s="72"/>
      <c r="UML43" s="72"/>
      <c r="UMM43" s="72"/>
      <c r="UMN43" s="72"/>
      <c r="UMO43" s="72"/>
      <c r="UMP43" s="72"/>
      <c r="UMQ43" s="72"/>
      <c r="UMR43" s="72"/>
      <c r="UMS43" s="72"/>
      <c r="UMT43" s="72"/>
      <c r="UMU43" s="72"/>
      <c r="UMV43" s="72"/>
      <c r="UMW43" s="72"/>
      <c r="UMX43" s="72"/>
      <c r="UMY43" s="72"/>
      <c r="UMZ43" s="72"/>
      <c r="UNA43" s="72"/>
      <c r="UNB43" s="72"/>
      <c r="UNC43" s="72"/>
      <c r="UND43" s="72"/>
      <c r="UNE43" s="72"/>
      <c r="UNF43" s="72"/>
      <c r="UNG43" s="72"/>
      <c r="UNH43" s="72"/>
      <c r="UNI43" s="72"/>
      <c r="UNJ43" s="72"/>
      <c r="UNK43" s="72"/>
      <c r="UNL43" s="72"/>
      <c r="UNM43" s="72"/>
      <c r="UNN43" s="72"/>
      <c r="UNO43" s="72"/>
      <c r="UNP43" s="72"/>
      <c r="UNQ43" s="72"/>
      <c r="UNR43" s="72"/>
      <c r="UNS43" s="72"/>
      <c r="UNT43" s="72"/>
      <c r="UNU43" s="72"/>
      <c r="UNV43" s="72"/>
      <c r="UNW43" s="72"/>
      <c r="UNX43" s="72"/>
      <c r="UNY43" s="72"/>
      <c r="UNZ43" s="72"/>
      <c r="UOA43" s="72"/>
      <c r="UOB43" s="72"/>
      <c r="UOC43" s="72"/>
      <c r="UOD43" s="72"/>
      <c r="UOE43" s="72"/>
      <c r="UOF43" s="72"/>
      <c r="UOG43" s="72"/>
      <c r="UOH43" s="72"/>
      <c r="UOI43" s="72"/>
      <c r="UOJ43" s="72"/>
      <c r="UOK43" s="72"/>
      <c r="UOL43" s="72"/>
      <c r="UOM43" s="72"/>
      <c r="UON43" s="72"/>
      <c r="UOO43" s="72"/>
      <c r="UOP43" s="72"/>
      <c r="UOQ43" s="72"/>
      <c r="UOR43" s="72"/>
      <c r="UOS43" s="72"/>
      <c r="UOT43" s="72"/>
      <c r="UOU43" s="72"/>
      <c r="UOV43" s="72"/>
      <c r="UOW43" s="72"/>
      <c r="UOX43" s="72"/>
      <c r="UOY43" s="72"/>
      <c r="UOZ43" s="72"/>
      <c r="UPA43" s="72"/>
      <c r="UPB43" s="72"/>
      <c r="UPC43" s="72"/>
      <c r="UPD43" s="72"/>
      <c r="UPE43" s="72"/>
      <c r="UPF43" s="72"/>
      <c r="UPG43" s="72"/>
      <c r="UPH43" s="72"/>
      <c r="UPI43" s="72"/>
      <c r="UPJ43" s="72"/>
      <c r="UPK43" s="72"/>
      <c r="UPL43" s="72"/>
      <c r="UPM43" s="72"/>
      <c r="UPN43" s="72"/>
      <c r="UPO43" s="72"/>
      <c r="UPP43" s="72"/>
      <c r="UPQ43" s="72"/>
      <c r="UPR43" s="72"/>
      <c r="UPS43" s="72"/>
      <c r="UPT43" s="72"/>
      <c r="UPU43" s="72"/>
      <c r="UPV43" s="72"/>
      <c r="UPW43" s="72"/>
      <c r="UPX43" s="72"/>
      <c r="UPY43" s="72"/>
      <c r="UPZ43" s="72"/>
      <c r="UQA43" s="72"/>
      <c r="UQB43" s="72"/>
      <c r="UQC43" s="72"/>
      <c r="UQD43" s="72"/>
      <c r="UQE43" s="72"/>
      <c r="UQF43" s="72"/>
      <c r="UQG43" s="72"/>
      <c r="UQH43" s="72"/>
      <c r="UQI43" s="72"/>
      <c r="UQJ43" s="72"/>
      <c r="UQK43" s="72"/>
      <c r="UQL43" s="72"/>
      <c r="UQM43" s="72"/>
      <c r="UQN43" s="72"/>
      <c r="UQO43" s="72"/>
      <c r="UQP43" s="72"/>
      <c r="UQQ43" s="72"/>
      <c r="UQR43" s="72"/>
      <c r="UQS43" s="72"/>
      <c r="UQT43" s="72"/>
      <c r="UQU43" s="72"/>
      <c r="UQV43" s="72"/>
      <c r="UQW43" s="72"/>
      <c r="UQX43" s="72"/>
      <c r="UQY43" s="72"/>
      <c r="UQZ43" s="72"/>
      <c r="URA43" s="72"/>
      <c r="URB43" s="72"/>
      <c r="URC43" s="72"/>
      <c r="URD43" s="72"/>
      <c r="URE43" s="72"/>
      <c r="URF43" s="72"/>
      <c r="URG43" s="72"/>
      <c r="URH43" s="72"/>
      <c r="URI43" s="72"/>
      <c r="URJ43" s="72"/>
      <c r="URK43" s="72"/>
      <c r="URL43" s="72"/>
      <c r="URM43" s="72"/>
      <c r="URN43" s="72"/>
      <c r="URO43" s="72"/>
      <c r="URP43" s="72"/>
      <c r="URQ43" s="72"/>
      <c r="URR43" s="72"/>
      <c r="URS43" s="72"/>
      <c r="URT43" s="72"/>
      <c r="URU43" s="72"/>
      <c r="URV43" s="72"/>
      <c r="URW43" s="72"/>
      <c r="URX43" s="72"/>
      <c r="URY43" s="72"/>
      <c r="URZ43" s="72"/>
      <c r="USA43" s="72"/>
      <c r="USB43" s="72"/>
      <c r="USC43" s="72"/>
      <c r="USD43" s="72"/>
      <c r="USE43" s="72"/>
      <c r="USF43" s="72"/>
      <c r="USG43" s="72"/>
      <c r="USH43" s="72"/>
      <c r="USI43" s="72"/>
      <c r="USJ43" s="72"/>
      <c r="USK43" s="72"/>
      <c r="USL43" s="72"/>
      <c r="USM43" s="72"/>
      <c r="USN43" s="72"/>
      <c r="USO43" s="72"/>
      <c r="USP43" s="72"/>
      <c r="USQ43" s="72"/>
      <c r="USR43" s="72"/>
      <c r="USS43" s="72"/>
      <c r="UST43" s="72"/>
      <c r="USU43" s="72"/>
      <c r="USV43" s="72"/>
      <c r="USW43" s="72"/>
      <c r="USX43" s="72"/>
      <c r="USY43" s="72"/>
      <c r="USZ43" s="72"/>
      <c r="UTA43" s="72"/>
      <c r="UTB43" s="72"/>
      <c r="UTC43" s="72"/>
      <c r="UTD43" s="72"/>
      <c r="UTE43" s="72"/>
      <c r="UTF43" s="72"/>
      <c r="UTG43" s="72"/>
      <c r="UTH43" s="72"/>
      <c r="UTI43" s="72"/>
      <c r="UTJ43" s="72"/>
      <c r="UTK43" s="72"/>
      <c r="UTL43" s="72"/>
      <c r="UTM43" s="72"/>
      <c r="UTN43" s="72"/>
      <c r="UTO43" s="72"/>
      <c r="UTP43" s="72"/>
      <c r="UTQ43" s="72"/>
      <c r="UTR43" s="72"/>
      <c r="UTS43" s="72"/>
      <c r="UTT43" s="72"/>
      <c r="UTU43" s="72"/>
      <c r="UTV43" s="72"/>
      <c r="UTW43" s="72"/>
      <c r="UTX43" s="72"/>
      <c r="UTY43" s="72"/>
      <c r="UTZ43" s="72"/>
      <c r="UUA43" s="72"/>
      <c r="UUB43" s="72"/>
      <c r="UUC43" s="72"/>
      <c r="UUD43" s="72"/>
      <c r="UUE43" s="72"/>
      <c r="UUF43" s="72"/>
      <c r="UUG43" s="72"/>
      <c r="UUH43" s="72"/>
      <c r="UUI43" s="72"/>
      <c r="UUJ43" s="72"/>
      <c r="UUK43" s="72"/>
      <c r="UUL43" s="72"/>
      <c r="UUM43" s="72"/>
      <c r="UUN43" s="72"/>
      <c r="UUO43" s="72"/>
      <c r="UUP43" s="72"/>
      <c r="UUQ43" s="72"/>
      <c r="UUR43" s="72"/>
      <c r="UUS43" s="72"/>
      <c r="UUT43" s="72"/>
      <c r="UUU43" s="72"/>
      <c r="UUV43" s="72"/>
      <c r="UUW43" s="72"/>
      <c r="UUX43" s="72"/>
      <c r="UUY43" s="72"/>
      <c r="UUZ43" s="72"/>
      <c r="UVA43" s="72"/>
      <c r="UVB43" s="72"/>
      <c r="UVC43" s="72"/>
      <c r="UVD43" s="72"/>
      <c r="UVE43" s="72"/>
      <c r="UVF43" s="72"/>
      <c r="UVG43" s="72"/>
      <c r="UVH43" s="72"/>
      <c r="UVI43" s="72"/>
      <c r="UVJ43" s="72"/>
      <c r="UVK43" s="72"/>
      <c r="UVL43" s="72"/>
      <c r="UVM43" s="72"/>
      <c r="UVN43" s="72"/>
      <c r="UVO43" s="72"/>
      <c r="UVP43" s="72"/>
      <c r="UVQ43" s="72"/>
      <c r="UVR43" s="72"/>
      <c r="UVS43" s="72"/>
      <c r="UVT43" s="72"/>
      <c r="UVU43" s="72"/>
      <c r="UVV43" s="72"/>
      <c r="UVW43" s="72"/>
      <c r="UVX43" s="72"/>
      <c r="UVY43" s="72"/>
      <c r="UVZ43" s="72"/>
      <c r="UWA43" s="72"/>
      <c r="UWB43" s="72"/>
      <c r="UWC43" s="72"/>
      <c r="UWD43" s="72"/>
      <c r="UWE43" s="72"/>
      <c r="UWF43" s="72"/>
      <c r="UWG43" s="72"/>
      <c r="UWH43" s="72"/>
      <c r="UWI43" s="72"/>
      <c r="UWJ43" s="72"/>
      <c r="UWK43" s="72"/>
      <c r="UWL43" s="72"/>
      <c r="UWM43" s="72"/>
      <c r="UWN43" s="72"/>
      <c r="UWO43" s="72"/>
      <c r="UWP43" s="72"/>
      <c r="UWQ43" s="72"/>
      <c r="UWR43" s="72"/>
      <c r="UWS43" s="72"/>
      <c r="UWT43" s="72"/>
      <c r="UWU43" s="72"/>
      <c r="UWV43" s="72"/>
      <c r="UWW43" s="72"/>
      <c r="UWX43" s="72"/>
      <c r="UWY43" s="72"/>
      <c r="UWZ43" s="72"/>
      <c r="UXA43" s="72"/>
      <c r="UXB43" s="72"/>
      <c r="UXC43" s="72"/>
      <c r="UXD43" s="72"/>
      <c r="UXE43" s="72"/>
      <c r="UXF43" s="72"/>
      <c r="UXG43" s="72"/>
      <c r="UXH43" s="72"/>
      <c r="UXI43" s="72"/>
      <c r="UXJ43" s="72"/>
      <c r="UXK43" s="72"/>
      <c r="UXL43" s="72"/>
      <c r="UXM43" s="72"/>
      <c r="UXN43" s="72"/>
      <c r="UXO43" s="72"/>
      <c r="UXP43" s="72"/>
      <c r="UXQ43" s="72"/>
      <c r="UXR43" s="72"/>
      <c r="UXS43" s="72"/>
      <c r="UXT43" s="72"/>
      <c r="UXU43" s="72"/>
      <c r="UXV43" s="72"/>
      <c r="UXW43" s="72"/>
      <c r="UXX43" s="72"/>
      <c r="UXY43" s="72"/>
      <c r="UXZ43" s="72"/>
      <c r="UYA43" s="72"/>
      <c r="UYB43" s="72"/>
      <c r="UYC43" s="72"/>
      <c r="UYD43" s="72"/>
      <c r="UYE43" s="72"/>
      <c r="UYF43" s="72"/>
      <c r="UYG43" s="72"/>
      <c r="UYH43" s="72"/>
      <c r="UYI43" s="72"/>
      <c r="UYJ43" s="72"/>
      <c r="UYK43" s="72"/>
      <c r="UYL43" s="72"/>
      <c r="UYM43" s="72"/>
      <c r="UYN43" s="72"/>
      <c r="UYO43" s="72"/>
      <c r="UYP43" s="72"/>
      <c r="UYQ43" s="72"/>
      <c r="UYR43" s="72"/>
      <c r="UYS43" s="72"/>
      <c r="UYT43" s="72"/>
      <c r="UYU43" s="72"/>
      <c r="UYV43" s="72"/>
      <c r="UYW43" s="72"/>
      <c r="UYX43" s="72"/>
      <c r="UYY43" s="72"/>
      <c r="UYZ43" s="72"/>
      <c r="UZA43" s="72"/>
      <c r="UZB43" s="72"/>
      <c r="UZC43" s="72"/>
      <c r="UZD43" s="72"/>
      <c r="UZE43" s="72"/>
      <c r="UZF43" s="72"/>
      <c r="UZG43" s="72"/>
      <c r="UZH43" s="72"/>
      <c r="UZI43" s="72"/>
      <c r="UZJ43" s="72"/>
      <c r="UZK43" s="72"/>
      <c r="UZL43" s="72"/>
      <c r="UZM43" s="72"/>
      <c r="UZN43" s="72"/>
      <c r="UZO43" s="72"/>
      <c r="UZP43" s="72"/>
      <c r="UZQ43" s="72"/>
      <c r="UZR43" s="72"/>
      <c r="UZS43" s="72"/>
      <c r="UZT43" s="72"/>
      <c r="UZU43" s="72"/>
      <c r="UZV43" s="72"/>
      <c r="UZW43" s="72"/>
      <c r="UZX43" s="72"/>
      <c r="UZY43" s="72"/>
      <c r="UZZ43" s="72"/>
      <c r="VAA43" s="72"/>
      <c r="VAB43" s="72"/>
      <c r="VAC43" s="72"/>
      <c r="VAD43" s="72"/>
      <c r="VAE43" s="72"/>
      <c r="VAF43" s="72"/>
      <c r="VAG43" s="72"/>
      <c r="VAH43" s="72"/>
      <c r="VAI43" s="72"/>
      <c r="VAJ43" s="72"/>
      <c r="VAK43" s="72"/>
      <c r="VAL43" s="72"/>
      <c r="VAM43" s="72"/>
      <c r="VAN43" s="72"/>
      <c r="VAO43" s="72"/>
      <c r="VAP43" s="72"/>
      <c r="VAQ43" s="72"/>
      <c r="VAR43" s="72"/>
      <c r="VAS43" s="72"/>
      <c r="VAT43" s="72"/>
      <c r="VAU43" s="72"/>
      <c r="VAV43" s="72"/>
      <c r="VAW43" s="72"/>
      <c r="VAX43" s="72"/>
      <c r="VAY43" s="72"/>
      <c r="VAZ43" s="72"/>
      <c r="VBA43" s="72"/>
      <c r="VBB43" s="72"/>
      <c r="VBC43" s="72"/>
      <c r="VBD43" s="72"/>
      <c r="VBE43" s="72"/>
      <c r="VBF43" s="72"/>
      <c r="VBG43" s="72"/>
      <c r="VBH43" s="72"/>
      <c r="VBI43" s="72"/>
      <c r="VBJ43" s="72"/>
      <c r="VBK43" s="72"/>
      <c r="VBL43" s="72"/>
      <c r="VBM43" s="72"/>
      <c r="VBN43" s="72"/>
      <c r="VBO43" s="72"/>
      <c r="VBP43" s="72"/>
      <c r="VBQ43" s="72"/>
      <c r="VBR43" s="72"/>
      <c r="VBS43" s="72"/>
      <c r="VBT43" s="72"/>
      <c r="VBU43" s="72"/>
      <c r="VBV43" s="72"/>
      <c r="VBW43" s="72"/>
      <c r="VBX43" s="72"/>
      <c r="VBY43" s="72"/>
      <c r="VBZ43" s="72"/>
      <c r="VCA43" s="72"/>
      <c r="VCB43" s="72"/>
      <c r="VCC43" s="72"/>
      <c r="VCD43" s="72"/>
      <c r="VCE43" s="72"/>
      <c r="VCF43" s="72"/>
      <c r="VCG43" s="72"/>
      <c r="VCH43" s="72"/>
      <c r="VCI43" s="72"/>
      <c r="VCJ43" s="72"/>
      <c r="VCK43" s="72"/>
      <c r="VCL43" s="72"/>
      <c r="VCM43" s="72"/>
      <c r="VCN43" s="72"/>
      <c r="VCO43" s="72"/>
      <c r="VCP43" s="72"/>
      <c r="VCQ43" s="72"/>
      <c r="VCR43" s="72"/>
      <c r="VCS43" s="72"/>
      <c r="VCT43" s="72"/>
      <c r="VCU43" s="72"/>
      <c r="VCV43" s="72"/>
      <c r="VCW43" s="72"/>
      <c r="VCX43" s="72"/>
      <c r="VCY43" s="72"/>
      <c r="VCZ43" s="72"/>
      <c r="VDA43" s="72"/>
      <c r="VDB43" s="72"/>
      <c r="VDC43" s="72"/>
      <c r="VDD43" s="72"/>
      <c r="VDE43" s="72"/>
      <c r="VDF43" s="72"/>
      <c r="VDG43" s="72"/>
      <c r="VDH43" s="72"/>
      <c r="VDI43" s="72"/>
      <c r="VDJ43" s="72"/>
      <c r="VDK43" s="72"/>
      <c r="VDL43" s="72"/>
      <c r="VDM43" s="72"/>
      <c r="VDN43" s="72"/>
      <c r="VDO43" s="72"/>
      <c r="VDP43" s="72"/>
      <c r="VDQ43" s="72"/>
      <c r="VDR43" s="72"/>
      <c r="VDS43" s="72"/>
      <c r="VDT43" s="72"/>
      <c r="VDU43" s="72"/>
      <c r="VDV43" s="72"/>
      <c r="VDW43" s="72"/>
      <c r="VDX43" s="72"/>
      <c r="VDY43" s="72"/>
      <c r="VDZ43" s="72"/>
      <c r="VEA43" s="72"/>
      <c r="VEB43" s="72"/>
      <c r="VEC43" s="72"/>
      <c r="VED43" s="72"/>
      <c r="VEE43" s="72"/>
      <c r="VEF43" s="72"/>
      <c r="VEG43" s="72"/>
      <c r="VEH43" s="72"/>
      <c r="VEI43" s="72"/>
      <c r="VEJ43" s="72"/>
      <c r="VEK43" s="72"/>
      <c r="VEL43" s="72"/>
      <c r="VEM43" s="72"/>
      <c r="VEN43" s="72"/>
      <c r="VEO43" s="72"/>
      <c r="VEP43" s="72"/>
      <c r="VEQ43" s="72"/>
      <c r="VER43" s="72"/>
      <c r="VES43" s="72"/>
      <c r="VET43" s="72"/>
      <c r="VEU43" s="72"/>
      <c r="VEV43" s="72"/>
      <c r="VEW43" s="72"/>
      <c r="VEX43" s="72"/>
      <c r="VEY43" s="72"/>
      <c r="VEZ43" s="72"/>
      <c r="VFA43" s="72"/>
      <c r="VFB43" s="72"/>
      <c r="VFC43" s="72"/>
      <c r="VFD43" s="72"/>
      <c r="VFE43" s="72"/>
      <c r="VFF43" s="72"/>
      <c r="VFG43" s="72"/>
      <c r="VFH43" s="72"/>
      <c r="VFI43" s="72"/>
      <c r="VFJ43" s="72"/>
      <c r="VFK43" s="72"/>
      <c r="VFL43" s="72"/>
      <c r="VFM43" s="72"/>
      <c r="VFN43" s="72"/>
      <c r="VFO43" s="72"/>
      <c r="VFP43" s="72"/>
      <c r="VFQ43" s="72"/>
      <c r="VFR43" s="72"/>
      <c r="VFS43" s="72"/>
      <c r="VFT43" s="72"/>
      <c r="VFU43" s="72"/>
      <c r="VFV43" s="72"/>
      <c r="VFW43" s="72"/>
      <c r="VFX43" s="72"/>
      <c r="VFY43" s="72"/>
      <c r="VFZ43" s="72"/>
      <c r="VGA43" s="72"/>
      <c r="VGB43" s="72"/>
      <c r="VGC43" s="72"/>
      <c r="VGD43" s="72"/>
      <c r="VGE43" s="72"/>
      <c r="VGF43" s="72"/>
      <c r="VGG43" s="72"/>
      <c r="VGH43" s="72"/>
      <c r="VGI43" s="72"/>
      <c r="VGJ43" s="72"/>
      <c r="VGK43" s="72"/>
      <c r="VGL43" s="72"/>
      <c r="VGM43" s="72"/>
      <c r="VGN43" s="72"/>
      <c r="VGO43" s="72"/>
      <c r="VGP43" s="72"/>
      <c r="VGQ43" s="72"/>
      <c r="VGR43" s="72"/>
      <c r="VGS43" s="72"/>
      <c r="VGT43" s="72"/>
      <c r="VGU43" s="72"/>
      <c r="VGV43" s="72"/>
      <c r="VGW43" s="72"/>
      <c r="VGX43" s="72"/>
      <c r="VGY43" s="72"/>
      <c r="VGZ43" s="72"/>
      <c r="VHA43" s="72"/>
      <c r="VHB43" s="72"/>
      <c r="VHC43" s="72"/>
      <c r="VHD43" s="72"/>
      <c r="VHE43" s="72"/>
      <c r="VHF43" s="72"/>
      <c r="VHG43" s="72"/>
      <c r="VHH43" s="72"/>
      <c r="VHI43" s="72"/>
      <c r="VHJ43" s="72"/>
      <c r="VHK43" s="72"/>
      <c r="VHL43" s="72"/>
      <c r="VHM43" s="72"/>
      <c r="VHN43" s="72"/>
      <c r="VHO43" s="72"/>
      <c r="VHP43" s="72"/>
      <c r="VHQ43" s="72"/>
      <c r="VHR43" s="72"/>
      <c r="VHS43" s="72"/>
      <c r="VHT43" s="72"/>
      <c r="VHU43" s="72"/>
      <c r="VHV43" s="72"/>
      <c r="VHW43" s="72"/>
      <c r="VHX43" s="72"/>
      <c r="VHY43" s="72"/>
      <c r="VHZ43" s="72"/>
      <c r="VIA43" s="72"/>
      <c r="VIB43" s="72"/>
      <c r="VIC43" s="72"/>
      <c r="VID43" s="72"/>
      <c r="VIE43" s="72"/>
      <c r="VIF43" s="72"/>
      <c r="VIG43" s="72"/>
      <c r="VIH43" s="72"/>
      <c r="VII43" s="72"/>
      <c r="VIJ43" s="72"/>
      <c r="VIK43" s="72"/>
      <c r="VIL43" s="72"/>
      <c r="VIM43" s="72"/>
      <c r="VIN43" s="72"/>
      <c r="VIO43" s="72"/>
      <c r="VIP43" s="72"/>
      <c r="VIQ43" s="72"/>
      <c r="VIR43" s="72"/>
      <c r="VIS43" s="72"/>
      <c r="VIT43" s="72"/>
      <c r="VIU43" s="72"/>
      <c r="VIV43" s="72"/>
      <c r="VIW43" s="72"/>
      <c r="VIX43" s="72"/>
      <c r="VIY43" s="72"/>
      <c r="VIZ43" s="72"/>
      <c r="VJA43" s="72"/>
      <c r="VJB43" s="72"/>
      <c r="VJC43" s="72"/>
      <c r="VJD43" s="72"/>
      <c r="VJE43" s="72"/>
      <c r="VJF43" s="72"/>
      <c r="VJG43" s="72"/>
      <c r="VJH43" s="72"/>
      <c r="VJI43" s="72"/>
      <c r="VJJ43" s="72"/>
      <c r="VJK43" s="72"/>
      <c r="VJL43" s="72"/>
      <c r="VJM43" s="72"/>
      <c r="VJN43" s="72"/>
      <c r="VJO43" s="72"/>
      <c r="VJP43" s="72"/>
      <c r="VJQ43" s="72"/>
      <c r="VJR43" s="72"/>
      <c r="VJS43" s="72"/>
      <c r="VJT43" s="72"/>
      <c r="VJU43" s="72"/>
      <c r="VJV43" s="72"/>
      <c r="VJW43" s="72"/>
      <c r="VJX43" s="72"/>
      <c r="VJY43" s="72"/>
      <c r="VJZ43" s="72"/>
      <c r="VKA43" s="72"/>
      <c r="VKB43" s="72"/>
      <c r="VKC43" s="72"/>
      <c r="VKD43" s="72"/>
      <c r="VKE43" s="72"/>
      <c r="VKF43" s="72"/>
      <c r="VKG43" s="72"/>
      <c r="VKH43" s="72"/>
      <c r="VKI43" s="72"/>
      <c r="VKJ43" s="72"/>
      <c r="VKK43" s="72"/>
      <c r="VKL43" s="72"/>
      <c r="VKM43" s="72"/>
      <c r="VKN43" s="72"/>
      <c r="VKO43" s="72"/>
      <c r="VKP43" s="72"/>
      <c r="VKQ43" s="72"/>
      <c r="VKR43" s="72"/>
      <c r="VKS43" s="72"/>
      <c r="VKT43" s="72"/>
      <c r="VKU43" s="72"/>
      <c r="VKV43" s="72"/>
      <c r="VKW43" s="72"/>
      <c r="VKX43" s="72"/>
      <c r="VKY43" s="72"/>
      <c r="VKZ43" s="72"/>
      <c r="VLA43" s="72"/>
      <c r="VLB43" s="72"/>
      <c r="VLC43" s="72"/>
      <c r="VLD43" s="72"/>
      <c r="VLE43" s="72"/>
      <c r="VLF43" s="72"/>
      <c r="VLG43" s="72"/>
      <c r="VLH43" s="72"/>
      <c r="VLI43" s="72"/>
      <c r="VLJ43" s="72"/>
      <c r="VLK43" s="72"/>
      <c r="VLL43" s="72"/>
      <c r="VLM43" s="72"/>
      <c r="VLN43" s="72"/>
      <c r="VLO43" s="72"/>
      <c r="VLP43" s="72"/>
      <c r="VLQ43" s="72"/>
      <c r="VLR43" s="72"/>
      <c r="VLS43" s="72"/>
      <c r="VLT43" s="72"/>
      <c r="VLU43" s="72"/>
      <c r="VLV43" s="72"/>
      <c r="VLW43" s="72"/>
      <c r="VLX43" s="72"/>
      <c r="VLY43" s="72"/>
      <c r="VLZ43" s="72"/>
      <c r="VMA43" s="72"/>
      <c r="VMB43" s="72"/>
      <c r="VMC43" s="72"/>
      <c r="VMD43" s="72"/>
      <c r="VME43" s="72"/>
      <c r="VMF43" s="72"/>
      <c r="VMG43" s="72"/>
      <c r="VMH43" s="72"/>
      <c r="VMI43" s="72"/>
      <c r="VMJ43" s="72"/>
      <c r="VMK43" s="72"/>
      <c r="VML43" s="72"/>
      <c r="VMM43" s="72"/>
      <c r="VMN43" s="72"/>
      <c r="VMO43" s="72"/>
      <c r="VMP43" s="72"/>
      <c r="VMQ43" s="72"/>
      <c r="VMR43" s="72"/>
      <c r="VMS43" s="72"/>
      <c r="VMT43" s="72"/>
      <c r="VMU43" s="72"/>
      <c r="VMV43" s="72"/>
      <c r="VMW43" s="72"/>
      <c r="VMX43" s="72"/>
      <c r="VMY43" s="72"/>
      <c r="VMZ43" s="72"/>
      <c r="VNA43" s="72"/>
      <c r="VNB43" s="72"/>
      <c r="VNC43" s="72"/>
      <c r="VND43" s="72"/>
      <c r="VNE43" s="72"/>
      <c r="VNF43" s="72"/>
      <c r="VNG43" s="72"/>
      <c r="VNH43" s="72"/>
      <c r="VNI43" s="72"/>
      <c r="VNJ43" s="72"/>
      <c r="VNK43" s="72"/>
      <c r="VNL43" s="72"/>
      <c r="VNM43" s="72"/>
      <c r="VNN43" s="72"/>
      <c r="VNO43" s="72"/>
      <c r="VNP43" s="72"/>
      <c r="VNQ43" s="72"/>
      <c r="VNR43" s="72"/>
      <c r="VNS43" s="72"/>
      <c r="VNT43" s="72"/>
      <c r="VNU43" s="72"/>
      <c r="VNV43" s="72"/>
      <c r="VNW43" s="72"/>
      <c r="VNX43" s="72"/>
      <c r="VNY43" s="72"/>
      <c r="VNZ43" s="72"/>
      <c r="VOA43" s="72"/>
      <c r="VOB43" s="72"/>
      <c r="VOC43" s="72"/>
      <c r="VOD43" s="72"/>
      <c r="VOE43" s="72"/>
      <c r="VOF43" s="72"/>
      <c r="VOG43" s="72"/>
      <c r="VOH43" s="72"/>
      <c r="VOI43" s="72"/>
      <c r="VOJ43" s="72"/>
      <c r="VOK43" s="72"/>
      <c r="VOL43" s="72"/>
      <c r="VOM43" s="72"/>
      <c r="VON43" s="72"/>
      <c r="VOO43" s="72"/>
      <c r="VOP43" s="72"/>
      <c r="VOQ43" s="72"/>
      <c r="VOR43" s="72"/>
      <c r="VOS43" s="72"/>
      <c r="VOT43" s="72"/>
      <c r="VOU43" s="72"/>
      <c r="VOV43" s="72"/>
      <c r="VOW43" s="72"/>
      <c r="VOX43" s="72"/>
      <c r="VOY43" s="72"/>
      <c r="VOZ43" s="72"/>
      <c r="VPA43" s="72"/>
      <c r="VPB43" s="72"/>
      <c r="VPC43" s="72"/>
      <c r="VPD43" s="72"/>
      <c r="VPE43" s="72"/>
      <c r="VPF43" s="72"/>
      <c r="VPG43" s="72"/>
      <c r="VPH43" s="72"/>
      <c r="VPI43" s="72"/>
      <c r="VPJ43" s="72"/>
      <c r="VPK43" s="72"/>
      <c r="VPL43" s="72"/>
      <c r="VPM43" s="72"/>
      <c r="VPN43" s="72"/>
      <c r="VPO43" s="72"/>
      <c r="VPP43" s="72"/>
      <c r="VPQ43" s="72"/>
      <c r="VPR43" s="72"/>
      <c r="VPS43" s="72"/>
      <c r="VPT43" s="72"/>
      <c r="VPU43" s="72"/>
      <c r="VPV43" s="72"/>
      <c r="VPW43" s="72"/>
      <c r="VPX43" s="72"/>
      <c r="VPY43" s="72"/>
      <c r="VPZ43" s="72"/>
      <c r="VQA43" s="72"/>
      <c r="VQB43" s="72"/>
      <c r="VQC43" s="72"/>
      <c r="VQD43" s="72"/>
      <c r="VQE43" s="72"/>
      <c r="VQF43" s="72"/>
      <c r="VQG43" s="72"/>
      <c r="VQH43" s="72"/>
      <c r="VQI43" s="72"/>
      <c r="VQJ43" s="72"/>
      <c r="VQK43" s="72"/>
      <c r="VQL43" s="72"/>
      <c r="VQM43" s="72"/>
      <c r="VQN43" s="72"/>
      <c r="VQO43" s="72"/>
      <c r="VQP43" s="72"/>
      <c r="VQQ43" s="72"/>
      <c r="VQR43" s="72"/>
      <c r="VQS43" s="72"/>
      <c r="VQT43" s="72"/>
      <c r="VQU43" s="72"/>
      <c r="VQV43" s="72"/>
      <c r="VQW43" s="72"/>
      <c r="VQX43" s="72"/>
      <c r="VQY43" s="72"/>
      <c r="VQZ43" s="72"/>
      <c r="VRA43" s="72"/>
      <c r="VRB43" s="72"/>
      <c r="VRC43" s="72"/>
      <c r="VRD43" s="72"/>
      <c r="VRE43" s="72"/>
      <c r="VRF43" s="72"/>
      <c r="VRG43" s="72"/>
      <c r="VRH43" s="72"/>
      <c r="VRI43" s="72"/>
      <c r="VRJ43" s="72"/>
      <c r="VRK43" s="72"/>
      <c r="VRL43" s="72"/>
      <c r="VRM43" s="72"/>
      <c r="VRN43" s="72"/>
      <c r="VRO43" s="72"/>
      <c r="VRP43" s="72"/>
      <c r="VRQ43" s="72"/>
      <c r="VRR43" s="72"/>
      <c r="VRS43" s="72"/>
      <c r="VRT43" s="72"/>
      <c r="VRU43" s="72"/>
      <c r="VRV43" s="72"/>
      <c r="VRW43" s="72"/>
      <c r="VRX43" s="72"/>
      <c r="VRY43" s="72"/>
      <c r="VRZ43" s="72"/>
      <c r="VSA43" s="72"/>
      <c r="VSB43" s="72"/>
      <c r="VSC43" s="72"/>
      <c r="VSD43" s="72"/>
      <c r="VSE43" s="72"/>
      <c r="VSF43" s="72"/>
      <c r="VSG43" s="72"/>
      <c r="VSH43" s="72"/>
      <c r="VSI43" s="72"/>
      <c r="VSJ43" s="72"/>
      <c r="VSK43" s="72"/>
      <c r="VSL43" s="72"/>
      <c r="VSM43" s="72"/>
      <c r="VSN43" s="72"/>
      <c r="VSO43" s="72"/>
      <c r="VSP43" s="72"/>
      <c r="VSQ43" s="72"/>
      <c r="VSR43" s="72"/>
      <c r="VSS43" s="72"/>
      <c r="VST43" s="72"/>
      <c r="VSU43" s="72"/>
      <c r="VSV43" s="72"/>
      <c r="VSW43" s="72"/>
      <c r="VSX43" s="72"/>
      <c r="VSY43" s="72"/>
      <c r="VSZ43" s="72"/>
      <c r="VTA43" s="72"/>
      <c r="VTB43" s="72"/>
      <c r="VTC43" s="72"/>
      <c r="VTD43" s="72"/>
      <c r="VTE43" s="72"/>
      <c r="VTF43" s="72"/>
      <c r="VTG43" s="72"/>
      <c r="VTH43" s="72"/>
      <c r="VTI43" s="72"/>
      <c r="VTJ43" s="72"/>
      <c r="VTK43" s="72"/>
      <c r="VTL43" s="72"/>
      <c r="VTM43" s="72"/>
      <c r="VTN43" s="72"/>
      <c r="VTO43" s="72"/>
      <c r="VTP43" s="72"/>
      <c r="VTQ43" s="72"/>
      <c r="VTR43" s="72"/>
      <c r="VTS43" s="72"/>
      <c r="VTT43" s="72"/>
      <c r="VTU43" s="72"/>
      <c r="VTV43" s="72"/>
      <c r="VTW43" s="72"/>
      <c r="VTX43" s="72"/>
      <c r="VTY43" s="72"/>
      <c r="VTZ43" s="72"/>
      <c r="VUA43" s="72"/>
      <c r="VUB43" s="72"/>
      <c r="VUC43" s="72"/>
      <c r="VUD43" s="72"/>
      <c r="VUE43" s="72"/>
      <c r="VUF43" s="72"/>
      <c r="VUG43" s="72"/>
      <c r="VUH43" s="72"/>
      <c r="VUI43" s="72"/>
      <c r="VUJ43" s="72"/>
      <c r="VUK43" s="72"/>
      <c r="VUL43" s="72"/>
      <c r="VUM43" s="72"/>
      <c r="VUN43" s="72"/>
      <c r="VUO43" s="72"/>
      <c r="VUP43" s="72"/>
      <c r="VUQ43" s="72"/>
      <c r="VUR43" s="72"/>
      <c r="VUS43" s="72"/>
      <c r="VUT43" s="72"/>
      <c r="VUU43" s="72"/>
      <c r="VUV43" s="72"/>
      <c r="VUW43" s="72"/>
      <c r="VUX43" s="72"/>
      <c r="VUY43" s="72"/>
      <c r="VUZ43" s="72"/>
      <c r="VVA43" s="72"/>
      <c r="VVB43" s="72"/>
      <c r="VVC43" s="72"/>
      <c r="VVD43" s="72"/>
      <c r="VVE43" s="72"/>
      <c r="VVF43" s="72"/>
      <c r="VVG43" s="72"/>
      <c r="VVH43" s="72"/>
      <c r="VVI43" s="72"/>
      <c r="VVJ43" s="72"/>
      <c r="VVK43" s="72"/>
      <c r="VVL43" s="72"/>
      <c r="VVM43" s="72"/>
      <c r="VVN43" s="72"/>
      <c r="VVO43" s="72"/>
      <c r="VVP43" s="72"/>
      <c r="VVQ43" s="72"/>
      <c r="VVR43" s="72"/>
      <c r="VVS43" s="72"/>
      <c r="VVT43" s="72"/>
      <c r="VVU43" s="72"/>
      <c r="VVV43" s="72"/>
      <c r="VVW43" s="72"/>
      <c r="VVX43" s="72"/>
      <c r="VVY43" s="72"/>
      <c r="VVZ43" s="72"/>
      <c r="VWA43" s="72"/>
      <c r="VWB43" s="72"/>
      <c r="VWC43" s="72"/>
      <c r="VWD43" s="72"/>
      <c r="VWE43" s="72"/>
      <c r="VWF43" s="72"/>
      <c r="VWG43" s="72"/>
      <c r="VWH43" s="72"/>
      <c r="VWI43" s="72"/>
      <c r="VWJ43" s="72"/>
      <c r="VWK43" s="72"/>
      <c r="VWL43" s="72"/>
      <c r="VWM43" s="72"/>
      <c r="VWN43" s="72"/>
      <c r="VWO43" s="72"/>
      <c r="VWP43" s="72"/>
      <c r="VWQ43" s="72"/>
      <c r="VWR43" s="72"/>
      <c r="VWS43" s="72"/>
      <c r="VWT43" s="72"/>
      <c r="VWU43" s="72"/>
      <c r="VWV43" s="72"/>
      <c r="VWW43" s="72"/>
      <c r="VWX43" s="72"/>
      <c r="VWY43" s="72"/>
      <c r="VWZ43" s="72"/>
      <c r="VXA43" s="72"/>
      <c r="VXB43" s="72"/>
      <c r="VXC43" s="72"/>
      <c r="VXD43" s="72"/>
      <c r="VXE43" s="72"/>
      <c r="VXF43" s="72"/>
      <c r="VXG43" s="72"/>
      <c r="VXH43" s="72"/>
      <c r="VXI43" s="72"/>
      <c r="VXJ43" s="72"/>
      <c r="VXK43" s="72"/>
      <c r="VXL43" s="72"/>
      <c r="VXM43" s="72"/>
      <c r="VXN43" s="72"/>
      <c r="VXO43" s="72"/>
      <c r="VXP43" s="72"/>
      <c r="VXQ43" s="72"/>
      <c r="VXR43" s="72"/>
      <c r="VXS43" s="72"/>
      <c r="VXT43" s="72"/>
      <c r="VXU43" s="72"/>
      <c r="VXV43" s="72"/>
      <c r="VXW43" s="72"/>
      <c r="VXX43" s="72"/>
      <c r="VXY43" s="72"/>
      <c r="VXZ43" s="72"/>
      <c r="VYA43" s="72"/>
      <c r="VYB43" s="72"/>
      <c r="VYC43" s="72"/>
      <c r="VYD43" s="72"/>
      <c r="VYE43" s="72"/>
      <c r="VYF43" s="72"/>
      <c r="VYG43" s="72"/>
      <c r="VYH43" s="72"/>
      <c r="VYI43" s="72"/>
      <c r="VYJ43" s="72"/>
      <c r="VYK43" s="72"/>
      <c r="VYL43" s="72"/>
      <c r="VYM43" s="72"/>
      <c r="VYN43" s="72"/>
      <c r="VYO43" s="72"/>
      <c r="VYP43" s="72"/>
      <c r="VYQ43" s="72"/>
      <c r="VYR43" s="72"/>
      <c r="VYS43" s="72"/>
      <c r="VYT43" s="72"/>
      <c r="VYU43" s="72"/>
      <c r="VYV43" s="72"/>
      <c r="VYW43" s="72"/>
      <c r="VYX43" s="72"/>
      <c r="VYY43" s="72"/>
      <c r="VYZ43" s="72"/>
      <c r="VZA43" s="72"/>
      <c r="VZB43" s="72"/>
      <c r="VZC43" s="72"/>
      <c r="VZD43" s="72"/>
      <c r="VZE43" s="72"/>
      <c r="VZF43" s="72"/>
      <c r="VZG43" s="72"/>
      <c r="VZH43" s="72"/>
      <c r="VZI43" s="72"/>
      <c r="VZJ43" s="72"/>
      <c r="VZK43" s="72"/>
      <c r="VZL43" s="72"/>
      <c r="VZM43" s="72"/>
      <c r="VZN43" s="72"/>
      <c r="VZO43" s="72"/>
      <c r="VZP43" s="72"/>
      <c r="VZQ43" s="72"/>
      <c r="VZR43" s="72"/>
      <c r="VZS43" s="72"/>
      <c r="VZT43" s="72"/>
      <c r="VZU43" s="72"/>
      <c r="VZV43" s="72"/>
      <c r="VZW43" s="72"/>
      <c r="VZX43" s="72"/>
      <c r="VZY43" s="72"/>
      <c r="VZZ43" s="72"/>
      <c r="WAA43" s="72"/>
      <c r="WAB43" s="72"/>
      <c r="WAC43" s="72"/>
      <c r="WAD43" s="72"/>
      <c r="WAE43" s="72"/>
      <c r="WAF43" s="72"/>
      <c r="WAG43" s="72"/>
      <c r="WAH43" s="72"/>
      <c r="WAI43" s="72"/>
      <c r="WAJ43" s="72"/>
      <c r="WAK43" s="72"/>
      <c r="WAL43" s="72"/>
      <c r="WAM43" s="72"/>
      <c r="WAN43" s="72"/>
      <c r="WAO43" s="72"/>
      <c r="WAP43" s="72"/>
      <c r="WAQ43" s="72"/>
      <c r="WAR43" s="72"/>
      <c r="WAS43" s="72"/>
      <c r="WAT43" s="72"/>
      <c r="WAU43" s="72"/>
      <c r="WAV43" s="72"/>
      <c r="WAW43" s="72"/>
      <c r="WAX43" s="72"/>
      <c r="WAY43" s="72"/>
      <c r="WAZ43" s="72"/>
      <c r="WBA43" s="72"/>
      <c r="WBB43" s="72"/>
      <c r="WBC43" s="72"/>
      <c r="WBD43" s="72"/>
      <c r="WBE43" s="72"/>
      <c r="WBF43" s="72"/>
      <c r="WBG43" s="72"/>
      <c r="WBH43" s="72"/>
      <c r="WBI43" s="72"/>
      <c r="WBJ43" s="72"/>
      <c r="WBK43" s="72"/>
      <c r="WBL43" s="72"/>
      <c r="WBM43" s="72"/>
      <c r="WBN43" s="72"/>
      <c r="WBO43" s="72"/>
      <c r="WBP43" s="72"/>
      <c r="WBQ43" s="72"/>
      <c r="WBR43" s="72"/>
      <c r="WBS43" s="72"/>
      <c r="WBT43" s="72"/>
      <c r="WBU43" s="72"/>
      <c r="WBV43" s="72"/>
      <c r="WBW43" s="72"/>
      <c r="WBX43" s="72"/>
      <c r="WBY43" s="72"/>
      <c r="WBZ43" s="72"/>
      <c r="WCA43" s="72"/>
      <c r="WCB43" s="72"/>
      <c r="WCC43" s="72"/>
      <c r="WCD43" s="72"/>
      <c r="WCE43" s="72"/>
      <c r="WCF43" s="72"/>
      <c r="WCG43" s="72"/>
      <c r="WCH43" s="72"/>
      <c r="WCI43" s="72"/>
      <c r="WCJ43" s="72"/>
      <c r="WCK43" s="72"/>
      <c r="WCL43" s="72"/>
      <c r="WCM43" s="72"/>
      <c r="WCN43" s="72"/>
      <c r="WCO43" s="72"/>
      <c r="WCP43" s="72"/>
      <c r="WCQ43" s="72"/>
      <c r="WCR43" s="72"/>
      <c r="WCS43" s="72"/>
      <c r="WCT43" s="72"/>
      <c r="WCU43" s="72"/>
      <c r="WCV43" s="72"/>
      <c r="WCW43" s="72"/>
      <c r="WCX43" s="72"/>
      <c r="WCY43" s="72"/>
      <c r="WCZ43" s="72"/>
      <c r="WDA43" s="72"/>
      <c r="WDB43" s="72"/>
      <c r="WDC43" s="72"/>
      <c r="WDD43" s="72"/>
      <c r="WDE43" s="72"/>
      <c r="WDF43" s="72"/>
      <c r="WDG43" s="72"/>
      <c r="WDH43" s="72"/>
      <c r="WDI43" s="72"/>
      <c r="WDJ43" s="72"/>
      <c r="WDK43" s="72"/>
      <c r="WDL43" s="72"/>
      <c r="WDM43" s="72"/>
      <c r="WDN43" s="72"/>
      <c r="WDO43" s="72"/>
      <c r="WDP43" s="72"/>
      <c r="WDQ43" s="72"/>
      <c r="WDR43" s="72"/>
      <c r="WDS43" s="72"/>
      <c r="WDT43" s="72"/>
      <c r="WDU43" s="72"/>
      <c r="WDV43" s="72"/>
      <c r="WDW43" s="72"/>
      <c r="WDX43" s="72"/>
      <c r="WDY43" s="72"/>
      <c r="WDZ43" s="72"/>
      <c r="WEA43" s="72"/>
      <c r="WEB43" s="72"/>
      <c r="WEC43" s="72"/>
      <c r="WED43" s="72"/>
      <c r="WEE43" s="72"/>
      <c r="WEF43" s="72"/>
      <c r="WEG43" s="72"/>
      <c r="WEH43" s="72"/>
      <c r="WEI43" s="72"/>
      <c r="WEJ43" s="72"/>
      <c r="WEK43" s="72"/>
      <c r="WEL43" s="72"/>
      <c r="WEM43" s="72"/>
      <c r="WEN43" s="72"/>
      <c r="WEO43" s="72"/>
      <c r="WEP43" s="72"/>
      <c r="WEQ43" s="72"/>
      <c r="WER43" s="72"/>
      <c r="WES43" s="72"/>
      <c r="WET43" s="72"/>
      <c r="WEU43" s="72"/>
      <c r="WEV43" s="72"/>
      <c r="WEW43" s="72"/>
      <c r="WEX43" s="72"/>
      <c r="WEY43" s="72"/>
      <c r="WEZ43" s="72"/>
      <c r="WFA43" s="72"/>
      <c r="WFB43" s="72"/>
      <c r="WFC43" s="72"/>
      <c r="WFD43" s="72"/>
      <c r="WFE43" s="72"/>
      <c r="WFF43" s="72"/>
      <c r="WFG43" s="72"/>
      <c r="WFH43" s="72"/>
      <c r="WFI43" s="72"/>
      <c r="WFJ43" s="72"/>
      <c r="WFK43" s="72"/>
      <c r="WFL43" s="72"/>
      <c r="WFM43" s="72"/>
      <c r="WFN43" s="72"/>
      <c r="WFO43" s="72"/>
      <c r="WFP43" s="72"/>
      <c r="WFQ43" s="72"/>
      <c r="WFR43" s="72"/>
      <c r="WFS43" s="72"/>
      <c r="WFT43" s="72"/>
      <c r="WFU43" s="72"/>
      <c r="WFV43" s="72"/>
      <c r="WFW43" s="72"/>
      <c r="WFX43" s="72"/>
      <c r="WFY43" s="72"/>
      <c r="WFZ43" s="72"/>
      <c r="WGA43" s="72"/>
      <c r="WGB43" s="72"/>
      <c r="WGC43" s="72"/>
      <c r="WGD43" s="72"/>
      <c r="WGE43" s="72"/>
      <c r="WGF43" s="72"/>
      <c r="WGG43" s="72"/>
      <c r="WGH43" s="72"/>
      <c r="WGI43" s="72"/>
      <c r="WGJ43" s="72"/>
      <c r="WGK43" s="72"/>
      <c r="WGL43" s="72"/>
      <c r="WGM43" s="72"/>
      <c r="WGN43" s="72"/>
      <c r="WGO43" s="72"/>
      <c r="WGP43" s="72"/>
      <c r="WGQ43" s="72"/>
      <c r="WGR43" s="72"/>
      <c r="WGS43" s="72"/>
      <c r="WGT43" s="72"/>
      <c r="WGU43" s="72"/>
      <c r="WGV43" s="72"/>
      <c r="WGW43" s="72"/>
      <c r="WGX43" s="72"/>
      <c r="WGY43" s="72"/>
      <c r="WGZ43" s="72"/>
      <c r="WHA43" s="72"/>
      <c r="WHB43" s="72"/>
      <c r="WHC43" s="72"/>
      <c r="WHD43" s="72"/>
      <c r="WHE43" s="72"/>
      <c r="WHF43" s="72"/>
      <c r="WHG43" s="72"/>
      <c r="WHH43" s="72"/>
      <c r="WHI43" s="72"/>
      <c r="WHJ43" s="72"/>
      <c r="WHK43" s="72"/>
      <c r="WHL43" s="72"/>
      <c r="WHM43" s="72"/>
      <c r="WHN43" s="72"/>
      <c r="WHO43" s="72"/>
      <c r="WHP43" s="72"/>
      <c r="WHQ43" s="72"/>
      <c r="WHR43" s="72"/>
      <c r="WHS43" s="72"/>
      <c r="WHT43" s="72"/>
      <c r="WHU43" s="72"/>
      <c r="WHV43" s="72"/>
      <c r="WHW43" s="72"/>
      <c r="WHX43" s="72"/>
      <c r="WHY43" s="72"/>
      <c r="WHZ43" s="72"/>
      <c r="WIA43" s="72"/>
      <c r="WIB43" s="72"/>
      <c r="WIC43" s="72"/>
      <c r="WID43" s="72"/>
      <c r="WIE43" s="72"/>
      <c r="WIF43" s="72"/>
      <c r="WIG43" s="72"/>
      <c r="WIH43" s="72"/>
      <c r="WII43" s="72"/>
      <c r="WIJ43" s="72"/>
      <c r="WIK43" s="72"/>
      <c r="WIL43" s="72"/>
      <c r="WIM43" s="72"/>
      <c r="WIN43" s="72"/>
      <c r="WIO43" s="72"/>
      <c r="WIP43" s="72"/>
      <c r="WIQ43" s="72"/>
      <c r="WIR43" s="72"/>
      <c r="WIS43" s="72"/>
      <c r="WIT43" s="72"/>
      <c r="WIU43" s="72"/>
      <c r="WIV43" s="72"/>
      <c r="WIW43" s="72"/>
      <c r="WIX43" s="72"/>
      <c r="WIY43" s="72"/>
      <c r="WIZ43" s="72"/>
      <c r="WJA43" s="72"/>
      <c r="WJB43" s="72"/>
      <c r="WJC43" s="72"/>
      <c r="WJD43" s="72"/>
      <c r="WJE43" s="72"/>
      <c r="WJF43" s="72"/>
      <c r="WJG43" s="72"/>
      <c r="WJH43" s="72"/>
      <c r="WJI43" s="72"/>
      <c r="WJJ43" s="72"/>
      <c r="WJK43" s="72"/>
      <c r="WJL43" s="72"/>
      <c r="WJM43" s="72"/>
      <c r="WJN43" s="72"/>
      <c r="WJO43" s="72"/>
      <c r="WJP43" s="72"/>
      <c r="WJQ43" s="72"/>
      <c r="WJR43" s="72"/>
      <c r="WJS43" s="72"/>
      <c r="WJT43" s="72"/>
      <c r="WJU43" s="72"/>
      <c r="WJV43" s="72"/>
      <c r="WJW43" s="72"/>
      <c r="WJX43" s="72"/>
      <c r="WJY43" s="72"/>
      <c r="WJZ43" s="72"/>
      <c r="WKA43" s="72"/>
      <c r="WKB43" s="72"/>
      <c r="WKC43" s="72"/>
      <c r="WKD43" s="72"/>
      <c r="WKE43" s="72"/>
      <c r="WKF43" s="72"/>
      <c r="WKG43" s="72"/>
      <c r="WKH43" s="72"/>
      <c r="WKI43" s="72"/>
      <c r="WKJ43" s="72"/>
      <c r="WKK43" s="72"/>
      <c r="WKL43" s="72"/>
      <c r="WKM43" s="72"/>
      <c r="WKN43" s="72"/>
      <c r="WKO43" s="72"/>
      <c r="WKP43" s="72"/>
      <c r="WKQ43" s="72"/>
      <c r="WKR43" s="72"/>
      <c r="WKS43" s="72"/>
      <c r="WKT43" s="72"/>
      <c r="WKU43" s="72"/>
      <c r="WKV43" s="72"/>
      <c r="WKW43" s="72"/>
      <c r="WKX43" s="72"/>
      <c r="WKY43" s="72"/>
      <c r="WKZ43" s="72"/>
      <c r="WLA43" s="72"/>
      <c r="WLB43" s="72"/>
      <c r="WLC43" s="72"/>
      <c r="WLD43" s="72"/>
      <c r="WLE43" s="72"/>
      <c r="WLF43" s="72"/>
      <c r="WLG43" s="72"/>
      <c r="WLH43" s="72"/>
      <c r="WLI43" s="72"/>
      <c r="WLJ43" s="72"/>
      <c r="WLK43" s="72"/>
      <c r="WLL43" s="72"/>
      <c r="WLM43" s="72"/>
      <c r="WLN43" s="72"/>
      <c r="WLO43" s="72"/>
      <c r="WLP43" s="72"/>
      <c r="WLQ43" s="72"/>
      <c r="WLR43" s="72"/>
      <c r="WLS43" s="72"/>
      <c r="WLT43" s="72"/>
      <c r="WLU43" s="72"/>
      <c r="WLV43" s="72"/>
      <c r="WLW43" s="72"/>
      <c r="WLX43" s="72"/>
      <c r="WLY43" s="72"/>
      <c r="WLZ43" s="72"/>
      <c r="WMA43" s="72"/>
      <c r="WMB43" s="72"/>
      <c r="WMC43" s="72"/>
      <c r="WMD43" s="72"/>
      <c r="WME43" s="72"/>
      <c r="WMF43" s="72"/>
      <c r="WMG43" s="72"/>
      <c r="WMH43" s="72"/>
      <c r="WMI43" s="72"/>
      <c r="WMJ43" s="72"/>
      <c r="WMK43" s="72"/>
      <c r="WML43" s="72"/>
      <c r="WMM43" s="72"/>
      <c r="WMN43" s="72"/>
      <c r="WMO43" s="72"/>
      <c r="WMP43" s="72"/>
      <c r="WMQ43" s="72"/>
      <c r="WMR43" s="72"/>
      <c r="WMS43" s="72"/>
      <c r="WMT43" s="72"/>
      <c r="WMU43" s="72"/>
      <c r="WMV43" s="72"/>
      <c r="WMW43" s="72"/>
      <c r="WMX43" s="72"/>
      <c r="WMY43" s="72"/>
      <c r="WMZ43" s="72"/>
      <c r="WNA43" s="72"/>
      <c r="WNB43" s="72"/>
      <c r="WNC43" s="72"/>
      <c r="WND43" s="72"/>
      <c r="WNE43" s="72"/>
      <c r="WNF43" s="72"/>
      <c r="WNG43" s="72"/>
      <c r="WNH43" s="72"/>
      <c r="WNI43" s="72"/>
      <c r="WNJ43" s="72"/>
      <c r="WNK43" s="72"/>
      <c r="WNL43" s="72"/>
      <c r="WNM43" s="72"/>
      <c r="WNN43" s="72"/>
      <c r="WNO43" s="72"/>
      <c r="WNP43" s="72"/>
      <c r="WNQ43" s="72"/>
      <c r="WNR43" s="72"/>
      <c r="WNS43" s="72"/>
      <c r="WNT43" s="72"/>
      <c r="WNU43" s="72"/>
      <c r="WNV43" s="72"/>
      <c r="WNW43" s="72"/>
      <c r="WNX43" s="72"/>
      <c r="WNY43" s="72"/>
      <c r="WNZ43" s="72"/>
      <c r="WOA43" s="72"/>
      <c r="WOB43" s="72"/>
      <c r="WOC43" s="72"/>
      <c r="WOD43" s="72"/>
      <c r="WOE43" s="72"/>
      <c r="WOF43" s="72"/>
      <c r="WOG43" s="72"/>
      <c r="WOH43" s="72"/>
      <c r="WOI43" s="72"/>
      <c r="WOJ43" s="72"/>
      <c r="WOK43" s="72"/>
      <c r="WOL43" s="72"/>
      <c r="WOM43" s="72"/>
      <c r="WON43" s="72"/>
      <c r="WOO43" s="72"/>
      <c r="WOP43" s="72"/>
      <c r="WOQ43" s="72"/>
      <c r="WOR43" s="72"/>
      <c r="WOS43" s="72"/>
      <c r="WOT43" s="72"/>
      <c r="WOU43" s="72"/>
      <c r="WOV43" s="72"/>
      <c r="WOW43" s="72"/>
      <c r="WOX43" s="72"/>
      <c r="WOY43" s="72"/>
      <c r="WOZ43" s="72"/>
      <c r="WPA43" s="72"/>
      <c r="WPB43" s="72"/>
      <c r="WPC43" s="72"/>
      <c r="WPD43" s="72"/>
      <c r="WPE43" s="72"/>
      <c r="WPF43" s="72"/>
      <c r="WPG43" s="72"/>
      <c r="WPH43" s="72"/>
      <c r="WPI43" s="72"/>
      <c r="WPJ43" s="72"/>
      <c r="WPK43" s="72"/>
      <c r="WPL43" s="72"/>
      <c r="WPM43" s="72"/>
      <c r="WPN43" s="72"/>
      <c r="WPO43" s="72"/>
      <c r="WPP43" s="72"/>
      <c r="WPQ43" s="72"/>
      <c r="WPR43" s="72"/>
      <c r="WPS43" s="72"/>
      <c r="WPT43" s="72"/>
      <c r="WPU43" s="72"/>
      <c r="WPV43" s="72"/>
      <c r="WPW43" s="72"/>
      <c r="WPX43" s="72"/>
      <c r="WPY43" s="72"/>
      <c r="WPZ43" s="72"/>
      <c r="WQA43" s="72"/>
      <c r="WQB43" s="72"/>
      <c r="WQC43" s="72"/>
      <c r="WQD43" s="72"/>
      <c r="WQE43" s="72"/>
      <c r="WQF43" s="72"/>
      <c r="WQG43" s="72"/>
      <c r="WQH43" s="72"/>
      <c r="WQI43" s="72"/>
      <c r="WQJ43" s="72"/>
      <c r="WQK43" s="72"/>
      <c r="WQL43" s="72"/>
      <c r="WQM43" s="72"/>
      <c r="WQN43" s="72"/>
      <c r="WQO43" s="72"/>
      <c r="WQP43" s="72"/>
      <c r="WQQ43" s="72"/>
      <c r="WQR43" s="72"/>
      <c r="WQS43" s="72"/>
      <c r="WQT43" s="72"/>
      <c r="WQU43" s="72"/>
      <c r="WQV43" s="72"/>
      <c r="WQW43" s="72"/>
      <c r="WQX43" s="72"/>
      <c r="WQY43" s="72"/>
      <c r="WQZ43" s="72"/>
      <c r="WRA43" s="72"/>
      <c r="WRB43" s="72"/>
      <c r="WRC43" s="72"/>
      <c r="WRD43" s="72"/>
      <c r="WRE43" s="72"/>
      <c r="WRF43" s="72"/>
      <c r="WRG43" s="72"/>
      <c r="WRH43" s="72"/>
      <c r="WRI43" s="72"/>
      <c r="WRJ43" s="72"/>
      <c r="WRK43" s="72"/>
      <c r="WRL43" s="72"/>
      <c r="WRM43" s="72"/>
      <c r="WRN43" s="72"/>
      <c r="WRO43" s="72"/>
      <c r="WRP43" s="72"/>
      <c r="WRQ43" s="72"/>
      <c r="WRR43" s="72"/>
      <c r="WRS43" s="72"/>
      <c r="WRT43" s="72"/>
      <c r="WRU43" s="72"/>
      <c r="WRV43" s="72"/>
      <c r="WRW43" s="72"/>
      <c r="WRX43" s="72"/>
      <c r="WRY43" s="72"/>
      <c r="WRZ43" s="72"/>
      <c r="WSA43" s="72"/>
      <c r="WSB43" s="72"/>
      <c r="WSC43" s="72"/>
      <c r="WSD43" s="72"/>
      <c r="WSE43" s="72"/>
      <c r="WSF43" s="72"/>
      <c r="WSG43" s="72"/>
      <c r="WSH43" s="72"/>
      <c r="WSI43" s="72"/>
      <c r="WSJ43" s="72"/>
      <c r="WSK43" s="72"/>
      <c r="WSL43" s="72"/>
      <c r="WSM43" s="72"/>
      <c r="WSN43" s="72"/>
      <c r="WSO43" s="72"/>
      <c r="WSP43" s="72"/>
      <c r="WSQ43" s="72"/>
      <c r="WSR43" s="72"/>
      <c r="WSS43" s="72"/>
      <c r="WST43" s="72"/>
      <c r="WSU43" s="72"/>
      <c r="WSV43" s="72"/>
      <c r="WSW43" s="72"/>
      <c r="WSX43" s="72"/>
      <c r="WSY43" s="72"/>
      <c r="WSZ43" s="72"/>
      <c r="WTA43" s="72"/>
      <c r="WTB43" s="72"/>
      <c r="WTC43" s="72"/>
      <c r="WTD43" s="72"/>
      <c r="WTE43" s="72"/>
      <c r="WTF43" s="72"/>
      <c r="WTG43" s="72"/>
      <c r="WTH43" s="72"/>
      <c r="WTI43" s="72"/>
      <c r="WTJ43" s="72"/>
      <c r="WTK43" s="72"/>
      <c r="WTL43" s="72"/>
      <c r="WTM43" s="72"/>
      <c r="WTN43" s="72"/>
      <c r="WTO43" s="72"/>
      <c r="WTP43" s="72"/>
      <c r="WTQ43" s="72"/>
      <c r="WTR43" s="72"/>
      <c r="WTS43" s="72"/>
      <c r="WTT43" s="72"/>
      <c r="WTU43" s="72"/>
      <c r="WTV43" s="72"/>
      <c r="WTW43" s="72"/>
      <c r="WTX43" s="72"/>
      <c r="WTY43" s="72"/>
      <c r="WTZ43" s="72"/>
      <c r="WUA43" s="72"/>
      <c r="WUB43" s="72"/>
      <c r="WUC43" s="72"/>
      <c r="WUD43" s="72"/>
      <c r="WUE43" s="72"/>
      <c r="WUF43" s="72"/>
      <c r="WUG43" s="72"/>
      <c r="WUH43" s="72"/>
      <c r="WUI43" s="72"/>
      <c r="WUJ43" s="72"/>
      <c r="WUK43" s="72"/>
      <c r="WUL43" s="72"/>
      <c r="WUM43" s="72"/>
      <c r="WUN43" s="72"/>
      <c r="WUO43" s="72"/>
      <c r="WUP43" s="72"/>
      <c r="WUQ43" s="72"/>
      <c r="WUR43" s="72"/>
      <c r="WUS43" s="72"/>
      <c r="WUT43" s="72"/>
      <c r="WUU43" s="72"/>
      <c r="WUV43" s="72"/>
      <c r="WUW43" s="72"/>
      <c r="WUX43" s="72"/>
      <c r="WUY43" s="72"/>
      <c r="WUZ43" s="72"/>
      <c r="WVA43" s="72"/>
      <c r="WVB43" s="72"/>
      <c r="WVC43" s="72"/>
      <c r="WVD43" s="72"/>
      <c r="WVE43" s="72"/>
      <c r="WVF43" s="72"/>
      <c r="WVG43" s="72"/>
      <c r="WVH43" s="72"/>
      <c r="WVI43" s="72"/>
      <c r="WVJ43" s="72"/>
      <c r="WVK43" s="72"/>
      <c r="WVL43" s="72"/>
      <c r="WVM43" s="72"/>
      <c r="WVN43" s="72"/>
      <c r="WVO43" s="72"/>
      <c r="WVP43" s="72"/>
      <c r="WVQ43" s="72"/>
      <c r="WVR43" s="72"/>
      <c r="WVS43" s="72"/>
      <c r="WVT43" s="72"/>
      <c r="WVU43" s="72"/>
      <c r="WVV43" s="72"/>
      <c r="WVW43" s="72"/>
      <c r="WVX43" s="72"/>
      <c r="WVY43" s="72"/>
      <c r="WVZ43" s="72"/>
      <c r="WWA43" s="72"/>
      <c r="WWB43" s="72"/>
      <c r="WWC43" s="72"/>
      <c r="WWD43" s="72"/>
      <c r="WWE43" s="72"/>
      <c r="WWF43" s="72"/>
      <c r="WWG43" s="72"/>
      <c r="WWH43" s="72"/>
      <c r="WWI43" s="72"/>
      <c r="WWJ43" s="72"/>
      <c r="WWK43" s="72"/>
      <c r="WWL43" s="72"/>
      <c r="WWM43" s="72"/>
      <c r="WWN43" s="72"/>
      <c r="WWO43" s="72"/>
      <c r="WWP43" s="72"/>
      <c r="WWQ43" s="72"/>
      <c r="WWR43" s="72"/>
      <c r="WWS43" s="72"/>
      <c r="WWT43" s="72"/>
      <c r="WWU43" s="72"/>
      <c r="WWV43" s="72"/>
      <c r="WWW43" s="72"/>
      <c r="WWX43" s="72"/>
      <c r="WWY43" s="72"/>
      <c r="WWZ43" s="72"/>
      <c r="WXA43" s="72"/>
      <c r="WXB43" s="72"/>
      <c r="WXC43" s="72"/>
      <c r="WXD43" s="72"/>
      <c r="WXE43" s="72"/>
      <c r="WXF43" s="72"/>
      <c r="WXG43" s="72"/>
      <c r="WXH43" s="72"/>
      <c r="WXI43" s="72"/>
      <c r="WXJ43" s="72"/>
      <c r="WXK43" s="72"/>
      <c r="WXL43" s="72"/>
      <c r="WXM43" s="72"/>
      <c r="WXN43" s="72"/>
      <c r="WXO43" s="72"/>
      <c r="WXP43" s="72"/>
      <c r="WXQ43" s="72"/>
      <c r="WXR43" s="72"/>
      <c r="WXS43" s="72"/>
      <c r="WXT43" s="72"/>
      <c r="WXU43" s="72"/>
      <c r="WXV43" s="72"/>
      <c r="WXW43" s="72"/>
      <c r="WXX43" s="72"/>
      <c r="WXY43" s="72"/>
      <c r="WXZ43" s="72"/>
      <c r="WYA43" s="72"/>
      <c r="WYB43" s="72"/>
      <c r="WYC43" s="72"/>
      <c r="WYD43" s="72"/>
      <c r="WYE43" s="72"/>
      <c r="WYF43" s="72"/>
      <c r="WYG43" s="72"/>
      <c r="WYH43" s="72"/>
      <c r="WYI43" s="72"/>
      <c r="WYJ43" s="72"/>
      <c r="WYK43" s="72"/>
      <c r="WYL43" s="72"/>
      <c r="WYM43" s="72"/>
      <c r="WYN43" s="72"/>
      <c r="WYO43" s="72"/>
      <c r="WYP43" s="72"/>
      <c r="WYQ43" s="72"/>
      <c r="WYR43" s="72"/>
      <c r="WYS43" s="72"/>
      <c r="WYT43" s="72"/>
      <c r="WYU43" s="72"/>
      <c r="WYV43" s="72"/>
      <c r="WYW43" s="72"/>
      <c r="WYX43" s="72"/>
      <c r="WYY43" s="72"/>
      <c r="WYZ43" s="72"/>
      <c r="WZA43" s="72"/>
      <c r="WZB43" s="72"/>
      <c r="WZC43" s="72"/>
      <c r="WZD43" s="72"/>
      <c r="WZE43" s="72"/>
      <c r="WZF43" s="72"/>
      <c r="WZG43" s="72"/>
      <c r="WZH43" s="72"/>
      <c r="WZI43" s="72"/>
      <c r="WZJ43" s="72"/>
      <c r="WZK43" s="72"/>
      <c r="WZL43" s="72"/>
      <c r="WZM43" s="72"/>
      <c r="WZN43" s="72"/>
      <c r="WZO43" s="72"/>
      <c r="WZP43" s="72"/>
      <c r="WZQ43" s="72"/>
      <c r="WZR43" s="72"/>
      <c r="WZS43" s="72"/>
      <c r="WZT43" s="72"/>
      <c r="WZU43" s="72"/>
      <c r="WZV43" s="72"/>
      <c r="WZW43" s="72"/>
      <c r="WZX43" s="72"/>
      <c r="WZY43" s="72"/>
      <c r="WZZ43" s="72"/>
      <c r="XAA43" s="72"/>
      <c r="XAB43" s="72"/>
      <c r="XAC43" s="72"/>
      <c r="XAD43" s="72"/>
      <c r="XAE43" s="72"/>
      <c r="XAF43" s="72"/>
      <c r="XAG43" s="72"/>
      <c r="XAH43" s="72"/>
      <c r="XAI43" s="72"/>
      <c r="XAJ43" s="72"/>
      <c r="XAK43" s="72"/>
      <c r="XAL43" s="72"/>
      <c r="XAM43" s="72"/>
      <c r="XAN43" s="72"/>
      <c r="XAO43" s="72"/>
      <c r="XAP43" s="72"/>
      <c r="XAQ43" s="72"/>
      <c r="XAR43" s="72"/>
      <c r="XAS43" s="72"/>
      <c r="XAT43" s="72"/>
      <c r="XAU43" s="72"/>
      <c r="XAV43" s="72"/>
      <c r="XAW43" s="72"/>
      <c r="XAX43" s="72"/>
      <c r="XAY43" s="72"/>
      <c r="XAZ43" s="72"/>
      <c r="XBA43" s="72"/>
      <c r="XBB43" s="72"/>
      <c r="XBC43" s="72"/>
      <c r="XBD43" s="72"/>
      <c r="XBE43" s="72"/>
      <c r="XBF43" s="72"/>
      <c r="XBG43" s="72"/>
      <c r="XBH43" s="72"/>
      <c r="XBI43" s="72"/>
      <c r="XBJ43" s="72"/>
      <c r="XBK43" s="72"/>
      <c r="XBL43" s="72"/>
      <c r="XBM43" s="72"/>
      <c r="XBN43" s="72"/>
      <c r="XBO43" s="72"/>
      <c r="XBP43" s="72"/>
      <c r="XBQ43" s="72"/>
      <c r="XBR43" s="72"/>
      <c r="XBS43" s="72"/>
      <c r="XBT43" s="72"/>
      <c r="XBU43" s="72"/>
      <c r="XBV43" s="72"/>
      <c r="XBW43" s="72"/>
      <c r="XBX43" s="72"/>
      <c r="XBY43" s="72"/>
      <c r="XBZ43" s="72"/>
      <c r="XCA43" s="72"/>
      <c r="XCB43" s="72"/>
      <c r="XCC43" s="72"/>
      <c r="XCD43" s="72"/>
      <c r="XCE43" s="72"/>
      <c r="XCF43" s="72"/>
      <c r="XCG43" s="72"/>
      <c r="XCH43" s="72"/>
      <c r="XCI43" s="72"/>
      <c r="XCJ43" s="72"/>
      <c r="XCK43" s="72"/>
      <c r="XCL43" s="72"/>
      <c r="XCM43" s="72"/>
      <c r="XCN43" s="72"/>
      <c r="XCO43" s="72"/>
      <c r="XCP43" s="72"/>
      <c r="XCQ43" s="72"/>
      <c r="XCR43" s="72"/>
      <c r="XCS43" s="72"/>
      <c r="XCT43" s="72"/>
      <c r="XCU43" s="72"/>
      <c r="XCV43" s="72"/>
      <c r="XCW43" s="72"/>
      <c r="XCX43" s="72"/>
      <c r="XCY43" s="72"/>
      <c r="XCZ43" s="72"/>
      <c r="XDA43" s="72"/>
      <c r="XDB43" s="72"/>
      <c r="XDC43" s="72"/>
      <c r="XDD43" s="72"/>
      <c r="XDE43" s="72"/>
      <c r="XDF43" s="72"/>
      <c r="XDG43" s="72"/>
      <c r="XDH43" s="72"/>
      <c r="XDI43" s="72"/>
      <c r="XDJ43" s="72"/>
      <c r="XDK43" s="72"/>
      <c r="XDL43" s="72"/>
      <c r="XDM43" s="72"/>
      <c r="XDN43" s="72"/>
      <c r="XDO43" s="72"/>
      <c r="XDP43" s="72"/>
      <c r="XDQ43" s="72"/>
      <c r="XDR43" s="72"/>
      <c r="XDS43" s="72"/>
      <c r="XDT43" s="72"/>
      <c r="XDU43" s="72"/>
      <c r="XDV43" s="72"/>
      <c r="XDW43" s="72"/>
      <c r="XDX43" s="72"/>
      <c r="XDY43" s="72"/>
      <c r="XDZ43" s="72"/>
      <c r="XEA43" s="72"/>
      <c r="XEB43" s="72"/>
      <c r="XEC43" s="72"/>
      <c r="XED43" s="72"/>
      <c r="XEE43" s="72"/>
      <c r="XEF43" s="72"/>
      <c r="XEG43" s="72"/>
      <c r="XEH43" s="72"/>
      <c r="XEI43" s="72"/>
      <c r="XEJ43" s="72"/>
      <c r="XEK43" s="72"/>
      <c r="XEL43" s="72"/>
      <c r="XEM43" s="72"/>
      <c r="XEN43" s="72"/>
      <c r="XEO43" s="72"/>
      <c r="XEP43" s="72"/>
      <c r="XEQ43" s="72"/>
      <c r="XER43" s="72"/>
      <c r="XES43" s="72"/>
      <c r="XET43" s="72"/>
      <c r="XEU43" s="72"/>
      <c r="XEV43" s="72"/>
      <c r="XEW43" s="72"/>
      <c r="XEX43" s="72"/>
      <c r="XEY43" s="72"/>
      <c r="XEZ43" s="72"/>
      <c r="XFA43" s="72"/>
      <c r="XFB43" s="72"/>
      <c r="XFC43" s="72"/>
      <c r="XFD43" s="72"/>
    </row>
    <row r="44" spans="1:16384" ht="15" customHeight="1">
      <c r="A44" s="5" t="s">
        <v>239</v>
      </c>
      <c r="B44" s="47" t="str">
        <f t="shared" si="1"/>
        <v>Cutters</v>
      </c>
      <c r="C44" s="47" t="str">
        <f>SUBSTITUTE(IF(A44="","",'Root Material'!$C$2&amp;"_Group_"&amp;A44)," ","_")</f>
        <v>Consumables-FI_Group_Cutters</v>
      </c>
      <c r="D44" s="49"/>
      <c r="E44" s="47" t="str">
        <f t="shared" si="2"/>
        <v>Satisloh</v>
      </c>
      <c r="F44" s="47" t="str">
        <f>SUBSTITUTE(IF(D44="","",'Root Material'!$C$2&amp;"_"&amp;B44&amp;"_"&amp;D44)," ","_")</f>
        <v/>
      </c>
      <c r="G44" s="47"/>
      <c r="H44" s="46"/>
      <c r="I44" s="18"/>
      <c r="J44" s="18"/>
      <c r="K44" s="18"/>
      <c r="M44" s="48" t="str">
        <f>SUBSTITUTE(IF(L44="","",'Root Material'!$C$2&amp;"_"&amp;B44&amp;"_"&amp;E44&amp;"_"&amp;L44)," ","_")</f>
        <v/>
      </c>
      <c r="BV44" s="48" t="str">
        <f t="shared" si="0"/>
        <v>Cutters</v>
      </c>
      <c r="BW44" s="50"/>
      <c r="BY44" s="49"/>
    </row>
    <row r="45" spans="1:16384" ht="15" customHeight="1">
      <c r="B45" s="47" t="str">
        <f t="shared" si="1"/>
        <v>Cutters</v>
      </c>
      <c r="C45" s="47" t="str">
        <f>SUBSTITUTE(IF(A45="","",'Root Material'!$C$2&amp;"_Group_"&amp;A45)," ","_")</f>
        <v/>
      </c>
      <c r="D45" s="46" t="s">
        <v>240</v>
      </c>
      <c r="E45" s="47" t="str">
        <f t="shared" si="2"/>
        <v>ES</v>
      </c>
      <c r="F45" s="47" t="str">
        <f>SUBSTITUTE(IF(D45="","",'Root Material'!$C$2&amp;"_"&amp;B45&amp;"_"&amp;D45)," ","_")</f>
        <v>Consumables-FI_Cutters_ES</v>
      </c>
      <c r="G45" s="47" t="s">
        <v>79</v>
      </c>
      <c r="H45" s="46" t="s">
        <v>80</v>
      </c>
      <c r="I45" s="18"/>
      <c r="J45" s="18" t="s">
        <v>80</v>
      </c>
      <c r="K45" s="18"/>
      <c r="L45" s="26"/>
      <c r="M45" s="48" t="str">
        <f>SUBSTITUTE(IF(L45="","",'Root Material'!$C$2&amp;"_"&amp;B45&amp;"_"&amp;E45&amp;"_"&amp;L45)," ","_")</f>
        <v/>
      </c>
      <c r="BV45" s="48" t="str">
        <f t="shared" si="0"/>
        <v>ES</v>
      </c>
      <c r="BW45" s="50"/>
      <c r="BY45" s="46"/>
    </row>
    <row r="46" spans="1:16384" ht="15" customHeight="1">
      <c r="B46" s="47" t="str">
        <f t="shared" si="1"/>
        <v>Cutters</v>
      </c>
      <c r="C46" s="47" t="str">
        <f>SUBSTITUTE(IF(A46="","",'Root Material'!$C$2&amp;"_Group_"&amp;A46)," ","_")</f>
        <v/>
      </c>
      <c r="D46" s="46"/>
      <c r="E46" s="47" t="str">
        <f t="shared" si="2"/>
        <v>ES</v>
      </c>
      <c r="F46" s="47" t="str">
        <f>SUBSTITUTE(IF(D46="","",'Root Material'!$C$2&amp;"_"&amp;B46&amp;"_"&amp;D46)," ","_")</f>
        <v/>
      </c>
      <c r="G46" s="47"/>
      <c r="H46" s="46"/>
      <c r="I46" s="18"/>
      <c r="J46" s="18"/>
      <c r="K46" s="18"/>
      <c r="L46" s="66" t="s">
        <v>241</v>
      </c>
      <c r="M46" s="48" t="str">
        <f>SUBSTITUTE(IF(L46="","",'Root Material'!$C$2&amp;"_"&amp;B46&amp;"_"&amp;E46&amp;"_"&amp;L46)," ","_")</f>
        <v>Consumables-FI_Cutters_ES_ES-4_wheel_57x20_PCD/K20/6_teeth_</v>
      </c>
      <c r="N46" s="51">
        <v>92010054</v>
      </c>
      <c r="AK46" s="17" t="s">
        <v>342</v>
      </c>
      <c r="BV46" s="48" t="str">
        <f t="shared" si="0"/>
        <v xml:space="preserve">ES-4 wheel 57x20 PCD/K20/6 teeth </v>
      </c>
      <c r="BW46" s="50"/>
      <c r="BY46" s="46"/>
    </row>
    <row r="47" spans="1:16384" ht="15" customHeight="1">
      <c r="B47" s="47" t="str">
        <f t="shared" si="1"/>
        <v>Cutters</v>
      </c>
      <c r="C47" s="47" t="str">
        <f>SUBSTITUTE(IF(A47="","",'Root Material'!$C$2&amp;"_Group_"&amp;A47)," ","_")</f>
        <v/>
      </c>
      <c r="D47" s="49"/>
      <c r="E47" s="47" t="str">
        <f t="shared" si="2"/>
        <v>ES</v>
      </c>
      <c r="F47" s="47" t="str">
        <f>SUBSTITUTE(IF(D47="","",'Root Material'!$C$2&amp;"_"&amp;B47&amp;"_"&amp;D47)," ","_")</f>
        <v/>
      </c>
      <c r="G47" s="47"/>
      <c r="H47" s="46"/>
      <c r="I47" s="18"/>
      <c r="J47" s="18"/>
      <c r="K47" s="18"/>
      <c r="L47" s="66" t="s">
        <v>242</v>
      </c>
      <c r="M47" s="48" t="str">
        <f>SUBSTITUTE(IF(L47="","",'Root Material'!$C$2&amp;"_"&amp;B47&amp;"_"&amp;E47&amp;"_"&amp;L47)," ","_")</f>
        <v>Consumables-FI_Cutters_ES_ES_wheel_60x20_PCD/K20/6_teeth_</v>
      </c>
      <c r="N47" s="51">
        <v>92009320</v>
      </c>
      <c r="AK47" s="17" t="s">
        <v>342</v>
      </c>
      <c r="BV47" s="48" t="str">
        <f t="shared" si="0"/>
        <v xml:space="preserve">ES wheel 60x20 PCD/K20/6 teeth </v>
      </c>
      <c r="BW47" s="50"/>
      <c r="BY47" s="49"/>
    </row>
    <row r="48" spans="1:16384" ht="15" customHeight="1">
      <c r="B48" s="47" t="str">
        <f t="shared" si="1"/>
        <v>Cutters</v>
      </c>
      <c r="C48" s="47" t="str">
        <f>SUBSTITUTE(IF(A48="","",'Root Material'!$C$2&amp;"_Group_"&amp;A48)," ","_")</f>
        <v/>
      </c>
      <c r="D48" s="46"/>
      <c r="E48" s="47" t="str">
        <f t="shared" si="2"/>
        <v>ES</v>
      </c>
      <c r="F48" s="47" t="str">
        <f>SUBSTITUTE(IF(D48="","",'Root Material'!$C$2&amp;"_"&amp;B48&amp;"_"&amp;D48)," ","_")</f>
        <v/>
      </c>
      <c r="G48" s="47"/>
      <c r="H48" s="46"/>
      <c r="I48" s="18"/>
      <c r="J48" s="18"/>
      <c r="K48" s="18"/>
      <c r="L48" s="66" t="s">
        <v>243</v>
      </c>
      <c r="M48" s="48" t="str">
        <f>SUBSTITUTE(IF(L48="","",'Root Material'!$C$2&amp;"_"&amp;B48&amp;"_"&amp;E48&amp;"_"&amp;L48)," ","_")</f>
        <v>Consumables-FI_Cutters_ES_ES-3/4_grooving_bit_+6°_0.7_mm_poly_</v>
      </c>
      <c r="N48" s="51">
        <v>92005111</v>
      </c>
      <c r="AK48" s="17" t="s">
        <v>342</v>
      </c>
      <c r="BV48" s="48" t="str">
        <f t="shared" si="0"/>
        <v xml:space="preserve">ES-3/4 grooving bit +6° 0.7 mm poly </v>
      </c>
      <c r="BW48" s="50"/>
      <c r="BY48" s="46"/>
    </row>
    <row r="49" spans="1:78" ht="15" customHeight="1">
      <c r="B49" s="47" t="str">
        <f t="shared" si="1"/>
        <v>Cutters</v>
      </c>
      <c r="C49" s="47" t="str">
        <f>SUBSTITUTE(IF(A49="","",'Root Material'!$C$2&amp;"_Group_"&amp;A49)," ","_")</f>
        <v/>
      </c>
      <c r="D49" s="46"/>
      <c r="E49" s="47" t="str">
        <f t="shared" si="2"/>
        <v>ES</v>
      </c>
      <c r="F49" s="47" t="str">
        <f>SUBSTITUTE(IF(D49="","",'Root Material'!$C$2&amp;"_"&amp;B49&amp;"_"&amp;D49)," ","_")</f>
        <v/>
      </c>
      <c r="G49" s="47"/>
      <c r="H49" s="46"/>
      <c r="I49" s="18"/>
      <c r="J49" s="18"/>
      <c r="K49" s="18"/>
      <c r="L49" s="66" t="s">
        <v>244</v>
      </c>
      <c r="M49" s="48" t="str">
        <f>SUBSTITUTE(IF(L49="","",'Root Material'!$C$2&amp;"_"&amp;B49&amp;"_"&amp;E49&amp;"_"&amp;L49)," ","_")</f>
        <v>Consumables-FI_Cutters_ES_ES-3/4_grooving_bit_-6°_0.7_mm_CR39_</v>
      </c>
      <c r="N49" s="51">
        <v>92005112</v>
      </c>
      <c r="AK49" s="17" t="s">
        <v>342</v>
      </c>
      <c r="BV49" s="48" t="str">
        <f t="shared" si="0"/>
        <v xml:space="preserve">ES-3/4 grooving bit -6° 0.7 mm CR39 </v>
      </c>
      <c r="BW49" s="50"/>
      <c r="BY49" s="46"/>
    </row>
    <row r="50" spans="1:78" ht="15" customHeight="1">
      <c r="A50" s="46"/>
      <c r="B50" s="47" t="str">
        <f t="shared" si="1"/>
        <v>Cutters</v>
      </c>
      <c r="C50" s="47" t="str">
        <f>SUBSTITUTE(IF(A50="","",'Root Material'!$C$2&amp;"_Group_"&amp;A50)," ","_")</f>
        <v/>
      </c>
      <c r="D50" s="46"/>
      <c r="E50" s="47" t="str">
        <f t="shared" si="2"/>
        <v>ES</v>
      </c>
      <c r="F50" s="47" t="str">
        <f>SUBSTITUTE(IF(D50="","",'Root Material'!$C$2&amp;"_"&amp;B50&amp;"_"&amp;D50)," ","_")</f>
        <v/>
      </c>
      <c r="G50" s="47"/>
      <c r="H50" s="46"/>
      <c r="I50" s="18"/>
      <c r="J50" s="18"/>
      <c r="K50" s="18"/>
      <c r="L50" s="66" t="s">
        <v>245</v>
      </c>
      <c r="M50" s="48" t="str">
        <f>SUBSTITUTE(IF(L50="","",'Root Material'!$C$2&amp;"_"&amp;B50&amp;"_"&amp;E50&amp;"_"&amp;L50)," ","_")</f>
        <v>Consumables-FI_Cutters_ES_ES-3/4_grooving_bit_-6°_1.2_mm_CR39_</v>
      </c>
      <c r="N50" s="51">
        <v>92005113</v>
      </c>
      <c r="AK50" s="17" t="s">
        <v>342</v>
      </c>
      <c r="BV50" s="48" t="str">
        <f t="shared" si="0"/>
        <v xml:space="preserve">ES-3/4 grooving bit -6° 1.2 mm CR39 </v>
      </c>
      <c r="BW50" s="50"/>
      <c r="BY50" s="46"/>
      <c r="BZ50" s="46"/>
    </row>
    <row r="51" spans="1:78" ht="15" customHeight="1">
      <c r="A51" s="46"/>
      <c r="B51" s="47" t="str">
        <f t="shared" si="1"/>
        <v>Cutters</v>
      </c>
      <c r="C51" s="47" t="str">
        <f>SUBSTITUTE(IF(A51="","",'Root Material'!$C$2&amp;"_Group_"&amp;A51)," ","_")</f>
        <v/>
      </c>
      <c r="D51" s="49"/>
      <c r="E51" s="47" t="str">
        <f t="shared" si="2"/>
        <v>ES</v>
      </c>
      <c r="F51" s="47" t="str">
        <f>SUBSTITUTE(IF(D51="","",'Root Material'!$C$2&amp;"_"&amp;B51&amp;"_"&amp;D51)," ","_")</f>
        <v/>
      </c>
      <c r="G51" s="47"/>
      <c r="H51" s="46"/>
      <c r="I51" s="18"/>
      <c r="J51" s="18"/>
      <c r="K51" s="18"/>
      <c r="L51" s="66" t="s">
        <v>246</v>
      </c>
      <c r="M51" s="48" t="str">
        <f>SUBSTITUTE(IF(L51="","",'Root Material'!$C$2&amp;"_"&amp;B51&amp;"_"&amp;E51&amp;"_"&amp;L51)," ","_")</f>
        <v>Consumables-FI_Cutters_ES_ES-3/4_grooving_bit_+6°_1.2_mm_poly_</v>
      </c>
      <c r="N51" s="51">
        <v>92005114</v>
      </c>
      <c r="AK51" s="17" t="s">
        <v>342</v>
      </c>
      <c r="BV51" s="48" t="str">
        <f t="shared" si="0"/>
        <v xml:space="preserve">ES-3/4 grooving bit +6° 1.2 mm poly </v>
      </c>
      <c r="BW51" s="50"/>
      <c r="BY51" s="49"/>
      <c r="BZ51" s="46"/>
    </row>
    <row r="52" spans="1:78" ht="15" customHeight="1">
      <c r="B52" s="47" t="str">
        <f t="shared" si="1"/>
        <v>Cutters</v>
      </c>
      <c r="C52" s="47" t="str">
        <f>SUBSTITUTE(IF(A52="","",'Root Material'!$C$2&amp;"_Group_"&amp;A52)," ","_")</f>
        <v/>
      </c>
      <c r="D52" s="46"/>
      <c r="E52" s="47" t="str">
        <f t="shared" si="2"/>
        <v>ES</v>
      </c>
      <c r="F52" s="47" t="str">
        <f>SUBSTITUTE(IF(D52="","",'Root Material'!$C$2&amp;"_"&amp;B52&amp;"_"&amp;D52)," ","_")</f>
        <v/>
      </c>
      <c r="G52" s="47"/>
      <c r="H52" s="46"/>
      <c r="I52" s="18"/>
      <c r="J52" s="18"/>
      <c r="K52" s="18"/>
      <c r="L52" s="66" t="s">
        <v>247</v>
      </c>
      <c r="M52" s="48" t="str">
        <f>SUBSTITUTE(IF(L52="","",'Root Material'!$C$2&amp;"_"&amp;B52&amp;"_"&amp;E52&amp;"_"&amp;L52)," ","_")</f>
        <v>Consumables-FI_Cutters_ES_ES-3/4_grooving_bit_-6°_0.9_mm_CR39_</v>
      </c>
      <c r="N52" s="51">
        <v>92005573</v>
      </c>
      <c r="AK52" s="17" t="s">
        <v>342</v>
      </c>
      <c r="BV52" s="48" t="str">
        <f t="shared" si="0"/>
        <v xml:space="preserve">ES-3/4 grooving bit -6° 0.9 mm CR39 </v>
      </c>
      <c r="BW52" s="50"/>
      <c r="BY52" s="46"/>
    </row>
    <row r="53" spans="1:78" ht="15" customHeight="1">
      <c r="B53" s="47" t="str">
        <f t="shared" si="1"/>
        <v>Cutters</v>
      </c>
      <c r="C53" s="47" t="str">
        <f>SUBSTITUTE(IF(A53="","",'Root Material'!$C$2&amp;"_Group_"&amp;A53)," ","_")</f>
        <v/>
      </c>
      <c r="D53" s="46"/>
      <c r="E53" s="47" t="str">
        <f t="shared" si="2"/>
        <v>ES</v>
      </c>
      <c r="F53" s="47" t="str">
        <f>SUBSTITUTE(IF(D53="","",'Root Material'!$C$2&amp;"_"&amp;B53&amp;"_"&amp;D53)," ","_")</f>
        <v/>
      </c>
      <c r="G53" s="47"/>
      <c r="H53" s="46"/>
      <c r="I53" s="18"/>
      <c r="J53" s="18"/>
      <c r="K53" s="18"/>
      <c r="L53" s="66" t="s">
        <v>248</v>
      </c>
      <c r="M53" s="48" t="str">
        <f>SUBSTITUTE(IF(L53="","",'Root Material'!$C$2&amp;"_"&amp;B53&amp;"_"&amp;E53&amp;"_"&amp;L53)," ","_")</f>
        <v>Consumables-FI_Cutters_ES_ES-3/4_grooving_bit_-6°_0.8_mm_CR39_</v>
      </c>
      <c r="N53" s="51">
        <v>92005572</v>
      </c>
      <c r="AK53" s="17" t="s">
        <v>342</v>
      </c>
      <c r="BV53" s="48" t="str">
        <f t="shared" si="0"/>
        <v xml:space="preserve">ES-3/4 grooving bit -6° 0.8 mm CR39 </v>
      </c>
      <c r="BW53" s="50"/>
      <c r="BY53" s="46"/>
    </row>
    <row r="54" spans="1:78" ht="15" customHeight="1">
      <c r="B54" s="47" t="str">
        <f t="shared" si="1"/>
        <v>Cutters</v>
      </c>
      <c r="C54" s="47" t="str">
        <f>SUBSTITUTE(IF(A54="","",'Root Material'!$C$2&amp;"_Group_"&amp;A54)," ","_")</f>
        <v/>
      </c>
      <c r="D54" s="49"/>
      <c r="E54" s="47" t="str">
        <f t="shared" si="2"/>
        <v>ES</v>
      </c>
      <c r="F54" s="47" t="str">
        <f>SUBSTITUTE(IF(D54="","",'Root Material'!$C$2&amp;"_"&amp;B54&amp;"_"&amp;D54)," ","_")</f>
        <v/>
      </c>
      <c r="G54" s="47"/>
      <c r="H54" s="46"/>
      <c r="I54" s="18"/>
      <c r="J54" s="18"/>
      <c r="K54" s="18"/>
      <c r="L54" s="66" t="s">
        <v>249</v>
      </c>
      <c r="M54" s="48" t="str">
        <f>SUBSTITUTE(IF(L54="","",'Root Material'!$C$2&amp;"_"&amp;B54&amp;"_"&amp;E54&amp;"_"&amp;L54)," ","_")</f>
        <v>Consumables-FI_Cutters_ES_ES-3/4_grooving_bit_+6°_0.9_mm_poly_</v>
      </c>
      <c r="N54" s="51">
        <v>92005577</v>
      </c>
      <c r="AK54" s="17" t="s">
        <v>342</v>
      </c>
      <c r="BV54" s="48" t="str">
        <f t="shared" si="0"/>
        <v xml:space="preserve">ES-3/4 grooving bit +6° 0.9 mm poly </v>
      </c>
      <c r="BW54" s="50"/>
      <c r="BY54" s="49"/>
    </row>
    <row r="55" spans="1:78" ht="15" customHeight="1">
      <c r="B55" s="47" t="str">
        <f t="shared" si="1"/>
        <v>Cutters</v>
      </c>
      <c r="C55" s="47" t="str">
        <f>SUBSTITUTE(IF(A55="","",'Root Material'!$C$2&amp;"_Group_"&amp;A55)," ","_")</f>
        <v/>
      </c>
      <c r="D55" s="46"/>
      <c r="E55" s="47" t="str">
        <f t="shared" si="2"/>
        <v>ES</v>
      </c>
      <c r="F55" s="47" t="str">
        <f>SUBSTITUTE(IF(D55="","",'Root Material'!$C$2&amp;"_"&amp;B55&amp;"_"&amp;D55)," ","_")</f>
        <v/>
      </c>
      <c r="G55" s="47"/>
      <c r="H55" s="46"/>
      <c r="I55" s="18"/>
      <c r="J55" s="18"/>
      <c r="K55" s="18"/>
      <c r="L55" s="66" t="s">
        <v>250</v>
      </c>
      <c r="M55" s="48" t="str">
        <f>SUBSTITUTE(IF(L55="","",'Root Material'!$C$2&amp;"_"&amp;B55&amp;"_"&amp;E55&amp;"_"&amp;L55)," ","_")</f>
        <v>Consumables-FI_Cutters_ES_ES-3/4_grooving_bit_-6°_1.0_mm_CR39_</v>
      </c>
      <c r="N55" s="51">
        <v>92005574</v>
      </c>
      <c r="AK55" s="17" t="s">
        <v>342</v>
      </c>
      <c r="BV55" s="48" t="str">
        <f t="shared" si="0"/>
        <v xml:space="preserve">ES-3/4 grooving bit -6° 1.0 mm CR39 </v>
      </c>
      <c r="BW55" s="50"/>
      <c r="BY55" s="46"/>
    </row>
    <row r="56" spans="1:78" ht="15" customHeight="1">
      <c r="B56" s="47" t="str">
        <f t="shared" si="1"/>
        <v>Cutters</v>
      </c>
      <c r="C56" s="47" t="str">
        <f>SUBSTITUTE(IF(A56="","",'Root Material'!$C$2&amp;"_Group_"&amp;A56)," ","_")</f>
        <v/>
      </c>
      <c r="D56" s="46"/>
      <c r="E56" s="47" t="str">
        <f t="shared" si="2"/>
        <v>ES</v>
      </c>
      <c r="F56" s="47" t="str">
        <f>SUBSTITUTE(IF(D56="","",'Root Material'!$C$2&amp;"_"&amp;B56&amp;"_"&amp;D56)," ","_")</f>
        <v/>
      </c>
      <c r="G56" s="47"/>
      <c r="H56" s="46"/>
      <c r="I56" s="18"/>
      <c r="J56" s="18"/>
      <c r="K56" s="18"/>
      <c r="L56" s="66" t="s">
        <v>251</v>
      </c>
      <c r="M56" s="48" t="str">
        <f>SUBSTITUTE(IF(L56="","",'Root Material'!$C$2&amp;"_"&amp;B56&amp;"_"&amp;E56&amp;"_"&amp;L56)," ","_")</f>
        <v>Consumables-FI_Cutters_ES_ES-3/4_grooving_bit_+6°_0.8_mm_poly_</v>
      </c>
      <c r="N56" s="51">
        <v>92005576</v>
      </c>
      <c r="AK56" s="17" t="s">
        <v>342</v>
      </c>
      <c r="BV56" s="48" t="str">
        <f t="shared" si="0"/>
        <v xml:space="preserve">ES-3/4 grooving bit +6° 0.8 mm poly </v>
      </c>
      <c r="BW56" s="50"/>
      <c r="BY56" s="46"/>
    </row>
    <row r="57" spans="1:78" ht="15" customHeight="1">
      <c r="B57" s="47" t="str">
        <f t="shared" si="1"/>
        <v>Cutters</v>
      </c>
      <c r="C57" s="47" t="str">
        <f>SUBSTITUTE(IF(A57="","",'Root Material'!$C$2&amp;"_Group_"&amp;A57)," ","_")</f>
        <v/>
      </c>
      <c r="D57" s="49"/>
      <c r="E57" s="47" t="str">
        <f t="shared" si="2"/>
        <v>ES</v>
      </c>
      <c r="F57" s="47" t="str">
        <f>SUBSTITUTE(IF(D57="","",'Root Material'!$C$2&amp;"_"&amp;B57&amp;"_"&amp;D57)," ","_")</f>
        <v/>
      </c>
      <c r="G57" s="47"/>
      <c r="H57" s="46"/>
      <c r="I57" s="18"/>
      <c r="J57" s="18"/>
      <c r="K57" s="18"/>
      <c r="L57" s="66" t="s">
        <v>252</v>
      </c>
      <c r="M57" s="48" t="str">
        <f>SUBSTITUTE(IF(L57="","",'Root Material'!$C$2&amp;"_"&amp;B57&amp;"_"&amp;E57&amp;"_"&amp;L57)," ","_")</f>
        <v>Consumables-FI_Cutters_ES_ES-3/4_grooving_bit_+6°_1.0_mm_poly_</v>
      </c>
      <c r="N57" s="51">
        <v>92005578</v>
      </c>
      <c r="AK57" s="17" t="s">
        <v>342</v>
      </c>
      <c r="BV57" s="48" t="str">
        <f t="shared" si="0"/>
        <v xml:space="preserve">ES-3/4 grooving bit +6° 1.0 mm poly </v>
      </c>
      <c r="BW57" s="50"/>
      <c r="BY57" s="49"/>
    </row>
    <row r="58" spans="1:78" ht="15" customHeight="1">
      <c r="B58" s="47" t="str">
        <f t="shared" si="1"/>
        <v>Cutters</v>
      </c>
      <c r="C58" s="47" t="str">
        <f>SUBSTITUTE(IF(A58="","",'Root Material'!$C$2&amp;"_Group_"&amp;A58)," ","_")</f>
        <v/>
      </c>
      <c r="D58" s="46"/>
      <c r="E58" s="47" t="str">
        <f t="shared" si="2"/>
        <v>ES</v>
      </c>
      <c r="F58" s="47" t="str">
        <f>SUBSTITUTE(IF(D58="","",'Root Material'!$C$2&amp;"_"&amp;B58&amp;"_"&amp;D58)," ","_")</f>
        <v/>
      </c>
      <c r="G58" s="47"/>
      <c r="H58" s="46"/>
      <c r="I58" s="18"/>
      <c r="J58" s="18"/>
      <c r="K58" s="18"/>
      <c r="L58" s="66" t="s">
        <v>253</v>
      </c>
      <c r="M58" s="48" t="str">
        <f>SUBSTITUTE(IF(L58="","",'Root Material'!$C$2&amp;"_"&amp;B58&amp;"_"&amp;E58&amp;"_"&amp;L58)," ","_")</f>
        <v>Consumables-FI_Cutters_ES_ES-3/4_grooving_bit_+6°_1.1_mm_poly_</v>
      </c>
      <c r="N58" s="51">
        <v>92005579</v>
      </c>
      <c r="Q58" s="26"/>
      <c r="R58" s="26"/>
      <c r="S58" s="26"/>
      <c r="T58" s="26"/>
      <c r="U58" s="26"/>
      <c r="V58" s="26"/>
      <c r="W58" s="26"/>
      <c r="X58" s="26"/>
      <c r="Z58" s="26"/>
      <c r="AA58" s="26"/>
      <c r="AB58" s="26"/>
      <c r="AC58" s="26"/>
      <c r="AD58" s="26"/>
      <c r="AE58" s="26"/>
      <c r="AF58" s="26"/>
      <c r="AG58" s="26"/>
      <c r="AH58" s="26"/>
      <c r="AK58" s="17" t="s">
        <v>342</v>
      </c>
      <c r="BV58" s="48" t="str">
        <f t="shared" si="0"/>
        <v xml:space="preserve">ES-3/4 grooving bit +6° 1.1 mm poly </v>
      </c>
      <c r="BW58" s="50"/>
      <c r="BY58" s="46"/>
    </row>
    <row r="59" spans="1:78" ht="15" customHeight="1">
      <c r="B59" s="47" t="str">
        <f t="shared" si="1"/>
        <v>Cutters</v>
      </c>
      <c r="C59" s="47" t="str">
        <f>SUBSTITUTE(IF(A59="","",'Root Material'!$C$2&amp;"_Group_"&amp;A59)," ","_")</f>
        <v/>
      </c>
      <c r="D59" s="46"/>
      <c r="E59" s="47" t="str">
        <f t="shared" si="2"/>
        <v>ES</v>
      </c>
      <c r="F59" s="47" t="str">
        <f>SUBSTITUTE(IF(D59="","",'Root Material'!$C$2&amp;"_"&amp;B59&amp;"_"&amp;D59)," ","_")</f>
        <v/>
      </c>
      <c r="G59" s="47"/>
      <c r="H59" s="46"/>
      <c r="I59" s="18"/>
      <c r="J59" s="18"/>
      <c r="K59" s="18"/>
      <c r="L59" s="66" t="s">
        <v>254</v>
      </c>
      <c r="M59" s="48" t="str">
        <f>SUBSTITUTE(IF(L59="","",'Root Material'!$C$2&amp;"_"&amp;B59&amp;"_"&amp;E59&amp;"_"&amp;L59)," ","_")</f>
        <v>Consumables-FI_Cutters_ES_ES-3_pin_bevel_lathing_bit_PCD_+6°_</v>
      </c>
      <c r="N59" s="51">
        <v>92005108</v>
      </c>
      <c r="P59" s="26"/>
      <c r="Q59" s="26"/>
      <c r="R59" s="26"/>
      <c r="S59" s="26"/>
      <c r="T59" s="26"/>
      <c r="U59" s="26"/>
      <c r="V59" s="26"/>
      <c r="W59" s="26"/>
      <c r="X59" s="26"/>
      <c r="AK59" s="17" t="s">
        <v>342</v>
      </c>
      <c r="BV59" s="48" t="str">
        <f t="shared" si="0"/>
        <v xml:space="preserve">ES-3 pin bevel lathing bit PCD +6° </v>
      </c>
      <c r="BW59" s="50"/>
      <c r="BY59" s="46"/>
    </row>
    <row r="60" spans="1:78" ht="15" customHeight="1">
      <c r="B60" s="47" t="str">
        <f t="shared" si="1"/>
        <v>Cutters</v>
      </c>
      <c r="C60" s="47" t="str">
        <f>SUBSTITUTE(IF(A60="","",'Root Material'!$C$2&amp;"_Group_"&amp;A60)," ","_")</f>
        <v/>
      </c>
      <c r="D60" s="46"/>
      <c r="E60" s="47" t="str">
        <f t="shared" si="2"/>
        <v>ES</v>
      </c>
      <c r="F60" s="47" t="str">
        <f>SUBSTITUTE(IF(D60="","",'Root Material'!$C$2&amp;"_"&amp;B60&amp;"_"&amp;D60)," ","_")</f>
        <v/>
      </c>
      <c r="G60" s="47"/>
      <c r="H60" s="46"/>
      <c r="I60" s="18"/>
      <c r="J60" s="18"/>
      <c r="K60" s="18"/>
      <c r="L60" s="66" t="s">
        <v>255</v>
      </c>
      <c r="M60" s="48" t="str">
        <f>SUBSTITUTE(IF(L60="","",'Root Material'!$C$2&amp;"_"&amp;B60&amp;"_"&amp;E60&amp;"_"&amp;L60)," ","_")</f>
        <v>Consumables-FI_Cutters_ES_ES-3_pin_bevel_lathing_bit_PCD_-6°_</v>
      </c>
      <c r="N60" s="51">
        <v>92005658</v>
      </c>
      <c r="AK60" s="17" t="s">
        <v>342</v>
      </c>
      <c r="BV60" s="48" t="str">
        <f t="shared" si="0"/>
        <v xml:space="preserve">ES-3 pin bevel lathing bit PCD -6° </v>
      </c>
      <c r="BW60" s="50"/>
      <c r="BY60" s="46"/>
    </row>
    <row r="61" spans="1:78" ht="15" customHeight="1">
      <c r="B61" s="47" t="str">
        <f t="shared" si="1"/>
        <v>Cutters</v>
      </c>
      <c r="C61" s="47" t="str">
        <f>SUBSTITUTE(IF(A61="","",'Root Material'!$C$2&amp;"_Group_"&amp;A61)," ","_")</f>
        <v/>
      </c>
      <c r="D61" s="49"/>
      <c r="E61" s="47" t="str">
        <f t="shared" si="2"/>
        <v>ES</v>
      </c>
      <c r="F61" s="47" t="str">
        <f>SUBSTITUTE(IF(D61="","",'Root Material'!$C$2&amp;"_"&amp;B61&amp;"_"&amp;D61)," ","_")</f>
        <v/>
      </c>
      <c r="G61" s="47"/>
      <c r="H61" s="46"/>
      <c r="I61" s="18"/>
      <c r="J61" s="18"/>
      <c r="K61" s="18"/>
      <c r="L61" s="66" t="s">
        <v>256</v>
      </c>
      <c r="M61" s="48" t="str">
        <f>SUBSTITUTE(IF(L61="","",'Root Material'!$C$2&amp;"_"&amp;B61&amp;"_"&amp;E61&amp;"_"&amp;L61)," ","_")</f>
        <v>Consumables-FI_Cutters_ES_ES-4_pin_bevel_lathing_tip_D60_DC_</v>
      </c>
      <c r="N61" s="51">
        <v>92007695</v>
      </c>
      <c r="AK61" s="17" t="s">
        <v>342</v>
      </c>
      <c r="BV61" s="48" t="str">
        <f t="shared" si="0"/>
        <v xml:space="preserve">ES-4 pin bevel lathing tip D60 DC </v>
      </c>
      <c r="BW61" s="50"/>
      <c r="BY61" s="49"/>
    </row>
    <row r="62" spans="1:78" ht="15" customHeight="1">
      <c r="B62" s="47" t="str">
        <f t="shared" si="1"/>
        <v>Cutters</v>
      </c>
      <c r="C62" s="47" t="str">
        <f>SUBSTITUTE(IF(A62="","",'Root Material'!$C$2&amp;"_Group_"&amp;A62)," ","_")</f>
        <v/>
      </c>
      <c r="D62" s="46"/>
      <c r="E62" s="47" t="str">
        <f t="shared" si="2"/>
        <v>ES</v>
      </c>
      <c r="F62" s="47" t="str">
        <f>SUBSTITUTE(IF(D62="","",'Root Material'!$C$2&amp;"_"&amp;B62&amp;"_"&amp;D62)," ","_")</f>
        <v/>
      </c>
      <c r="G62" s="47"/>
      <c r="H62" s="46"/>
      <c r="I62" s="18"/>
      <c r="J62" s="18"/>
      <c r="K62" s="18"/>
      <c r="L62" s="66" t="s">
        <v>257</v>
      </c>
      <c r="M62" s="48" t="str">
        <f>SUBSTITUTE(IF(L62="","",'Root Material'!$C$2&amp;"_"&amp;B62&amp;"_"&amp;E62&amp;"_"&amp;L62)," ","_")</f>
        <v>Consumables-FI_Cutters_ES_ES-4_pin_bevel_lathing_tip_D60_CR_</v>
      </c>
      <c r="N62" s="51">
        <v>92007696</v>
      </c>
      <c r="AK62" s="17" t="s">
        <v>342</v>
      </c>
      <c r="BV62" s="48" t="str">
        <f t="shared" si="0"/>
        <v xml:space="preserve">ES-4 pin bevel lathing tip D60 CR </v>
      </c>
      <c r="BW62" s="50"/>
      <c r="BY62" s="46"/>
    </row>
    <row r="63" spans="1:78" ht="15" customHeight="1">
      <c r="B63" s="47" t="str">
        <f t="shared" si="1"/>
        <v>Cutters</v>
      </c>
      <c r="C63" s="47" t="str">
        <f>SUBSTITUTE(IF(A63="","",'Root Material'!$C$2&amp;"_Group_"&amp;A63)," ","_")</f>
        <v/>
      </c>
      <c r="D63" s="46"/>
      <c r="E63" s="47" t="str">
        <f t="shared" si="2"/>
        <v>ES</v>
      </c>
      <c r="F63" s="47" t="str">
        <f>SUBSTITUTE(IF(D63="","",'Root Material'!$C$2&amp;"_"&amp;B63&amp;"_"&amp;D63)," ","_")</f>
        <v/>
      </c>
      <c r="G63" s="47"/>
      <c r="H63" s="46"/>
      <c r="I63" s="18"/>
      <c r="J63" s="18"/>
      <c r="K63" s="18"/>
      <c r="L63" s="66" t="s">
        <v>258</v>
      </c>
      <c r="M63" s="48" t="str">
        <f>SUBSTITUTE(IF(L63="","",'Root Material'!$C$2&amp;"_"&amp;B63&amp;"_"&amp;E63&amp;"_"&amp;L63)," ","_")</f>
        <v>Consumables-FI_Cutters_ES_ES_pin_bevel_wheel_60_x_3.2_30°/D36/C50_</v>
      </c>
      <c r="N63" s="51">
        <v>92004736</v>
      </c>
      <c r="AK63" s="17" t="s">
        <v>342</v>
      </c>
      <c r="BV63" s="48" t="str">
        <f t="shared" si="0"/>
        <v xml:space="preserve">ES pin bevel wheel 60 x 3.2 30°/D36/C50 </v>
      </c>
      <c r="BW63" s="50"/>
      <c r="BY63" s="46"/>
    </row>
    <row r="64" spans="1:78" ht="15" customHeight="1">
      <c r="B64" s="47" t="str">
        <f t="shared" si="1"/>
        <v>Cutters</v>
      </c>
      <c r="C64" s="47" t="str">
        <f>SUBSTITUTE(IF(A64="","",'Root Material'!$C$2&amp;"_Group_"&amp;A64)," ","_")</f>
        <v/>
      </c>
      <c r="D64" s="49"/>
      <c r="E64" s="47" t="str">
        <f t="shared" si="2"/>
        <v>ES</v>
      </c>
      <c r="F64" s="47" t="str">
        <f>SUBSTITUTE(IF(D64="","",'Root Material'!$C$2&amp;"_"&amp;B64&amp;"_"&amp;D64)," ","_")</f>
        <v/>
      </c>
      <c r="G64" s="47"/>
      <c r="H64" s="46"/>
      <c r="I64" s="18"/>
      <c r="J64" s="18"/>
      <c r="K64" s="18"/>
      <c r="L64" s="66" t="s">
        <v>259</v>
      </c>
      <c r="M64" s="48" t="str">
        <f>SUBSTITUTE(IF(L64="","",'Root Material'!$C$2&amp;"_"&amp;B64&amp;"_"&amp;E64&amp;"_"&amp;L64)," ","_")</f>
        <v>Consumables-FI_Cutters_ES_ES_V-disc-couple_D36,_C50/D7,_C100_</v>
      </c>
      <c r="N64" s="51">
        <v>92004560</v>
      </c>
      <c r="AK64" s="17" t="s">
        <v>342</v>
      </c>
      <c r="BV64" s="48" t="str">
        <f t="shared" si="0"/>
        <v xml:space="preserve">ES V-disc-couple D36, C50/D7, C100 </v>
      </c>
      <c r="BW64" s="50"/>
      <c r="BY64" s="49"/>
    </row>
    <row r="65" spans="1:77" ht="15" customHeight="1">
      <c r="B65" s="47" t="str">
        <f t="shared" si="1"/>
        <v>Cutters</v>
      </c>
      <c r="C65" s="47" t="str">
        <f>SUBSTITUTE(IF(A65="","",'Root Material'!$C$2&amp;"_Group_"&amp;A65)," ","_")</f>
        <v/>
      </c>
      <c r="D65" s="46"/>
      <c r="E65" s="47" t="str">
        <f t="shared" si="2"/>
        <v>ES</v>
      </c>
      <c r="F65" s="47" t="str">
        <f>SUBSTITUTE(IF(D65="","",'Root Material'!$C$2&amp;"_"&amp;B65&amp;"_"&amp;D65)," ","_")</f>
        <v/>
      </c>
      <c r="G65" s="47"/>
      <c r="H65" s="46"/>
      <c r="I65" s="18"/>
      <c r="J65" s="18"/>
      <c r="K65" s="18"/>
      <c r="L65" s="66" t="s">
        <v>260</v>
      </c>
      <c r="M65" s="48" t="str">
        <f>SUBSTITUTE(IF(L65="","",'Root Material'!$C$2&amp;"_"&amp;B65&amp;"_"&amp;E65&amp;"_"&amp;L65)," ","_")</f>
        <v>Consumables-FI_Cutters_ES_ES_V-disc-couple_D36,_C50/D7,_C115_</v>
      </c>
      <c r="N65" s="82" t="s">
        <v>360</v>
      </c>
      <c r="AK65" s="17" t="s">
        <v>342</v>
      </c>
      <c r="BV65" s="48" t="str">
        <f t="shared" si="0"/>
        <v xml:space="preserve">ES V-disc-couple D36, C50/D7, C115 </v>
      </c>
      <c r="BW65" s="50"/>
      <c r="BY65" s="46"/>
    </row>
    <row r="66" spans="1:77" ht="15" customHeight="1">
      <c r="B66" s="47" t="str">
        <f t="shared" si="1"/>
        <v>Cutters</v>
      </c>
      <c r="C66" s="47" t="str">
        <f>SUBSTITUTE(IF(A66="","",'Root Material'!$C$2&amp;"_Group_"&amp;A66)," ","_")</f>
        <v/>
      </c>
      <c r="D66" s="46"/>
      <c r="E66" s="47" t="str">
        <f t="shared" si="2"/>
        <v>ES</v>
      </c>
      <c r="F66" s="47" t="str">
        <f>SUBSTITUTE(IF(D66="","",'Root Material'!$C$2&amp;"_"&amp;B66&amp;"_"&amp;D66)," ","_")</f>
        <v/>
      </c>
      <c r="G66" s="47"/>
      <c r="H66" s="46"/>
      <c r="I66" s="18"/>
      <c r="J66" s="18"/>
      <c r="K66" s="18"/>
      <c r="L66" s="66" t="s">
        <v>261</v>
      </c>
      <c r="M66" s="48" t="str">
        <f>SUBSTITUTE(IF(L66="","",'Root Material'!$C$2&amp;"_"&amp;B66&amp;"_"&amp;E66&amp;"_"&amp;L66)," ","_")</f>
        <v>Consumables-FI_Cutters_ES_ES_V-disc-couple_D36,_C50/D7,_C115_115°_</v>
      </c>
      <c r="N66" s="51">
        <v>92005531</v>
      </c>
      <c r="AK66" s="17" t="s">
        <v>342</v>
      </c>
      <c r="BV66" s="48" t="str">
        <f t="shared" si="0"/>
        <v xml:space="preserve">ES V-disc-couple D36, C50/D7, C115 115° </v>
      </c>
      <c r="BW66" s="50"/>
      <c r="BY66" s="46"/>
    </row>
    <row r="67" spans="1:77" ht="15" customHeight="1">
      <c r="B67" s="47" t="str">
        <f t="shared" si="1"/>
        <v>Cutters</v>
      </c>
      <c r="C67" s="47" t="str">
        <f>SUBSTITUTE(IF(A67="","",'Root Material'!$C$2&amp;"_Group_"&amp;A67)," ","_")</f>
        <v/>
      </c>
      <c r="D67" s="49" t="s">
        <v>262</v>
      </c>
      <c r="E67" s="47" t="str">
        <f t="shared" si="2"/>
        <v>7Ex</v>
      </c>
      <c r="F67" s="47" t="str">
        <f>SUBSTITUTE(IF(D67="","",'Root Material'!$C$2&amp;"_"&amp;B67&amp;"_"&amp;D67)," ","_")</f>
        <v>Consumables-FI_Cutters_7Ex</v>
      </c>
      <c r="G67" s="47" t="s">
        <v>79</v>
      </c>
      <c r="H67" s="46" t="s">
        <v>80</v>
      </c>
      <c r="I67" s="18"/>
      <c r="J67" s="18" t="s">
        <v>80</v>
      </c>
      <c r="K67" s="18"/>
      <c r="M67" s="48" t="str">
        <f>SUBSTITUTE(IF(L67="","",'Root Material'!$C$2&amp;"_"&amp;B67&amp;"_"&amp;E67&amp;"_"&amp;L67)," ","_")</f>
        <v/>
      </c>
      <c r="BV67" s="48" t="str">
        <f t="shared" si="0"/>
        <v>7Ex</v>
      </c>
      <c r="BW67" s="50"/>
      <c r="BY67" s="49"/>
    </row>
    <row r="68" spans="1:77" ht="15" customHeight="1">
      <c r="B68" s="47" t="str">
        <f t="shared" si="1"/>
        <v>Cutters</v>
      </c>
      <c r="C68" s="47" t="str">
        <f>SUBSTITUTE(IF(A68="","",'Root Material'!$C$2&amp;"_Group_"&amp;A68)," ","_")</f>
        <v/>
      </c>
      <c r="D68" s="46"/>
      <c r="E68" s="47" t="str">
        <f t="shared" si="2"/>
        <v>7Ex</v>
      </c>
      <c r="F68" s="47" t="str">
        <f>SUBSTITUTE(IF(D68="","",'Root Material'!$C$2&amp;"_"&amp;B68&amp;"_"&amp;D68)," ","_")</f>
        <v/>
      </c>
      <c r="G68" s="47"/>
      <c r="H68" s="46"/>
      <c r="I68" s="18"/>
      <c r="J68" s="18"/>
      <c r="K68" s="18"/>
      <c r="L68" s="66" t="s">
        <v>263</v>
      </c>
      <c r="M68" s="48" t="str">
        <f>SUBSTITUTE(IF(L68="","",'Root Material'!$C$2&amp;"_"&amp;B68&amp;"_"&amp;E68&amp;"_"&amp;L68)," ","_")</f>
        <v>Consumables-FI_Cutters_7Ex_Carbide_Cutter_Standard_10_/_pk_93072</v>
      </c>
      <c r="N68" s="51">
        <v>92007884</v>
      </c>
      <c r="AK68" s="17" t="s">
        <v>342</v>
      </c>
      <c r="BV68" s="48" t="str">
        <f t="shared" si="0"/>
        <v>Carbide Cutter Standard 10 / pk 93072</v>
      </c>
      <c r="BW68" s="50"/>
      <c r="BY68" s="46"/>
    </row>
    <row r="69" spans="1:77" ht="15" customHeight="1">
      <c r="B69" s="47" t="str">
        <f t="shared" si="1"/>
        <v>Cutters</v>
      </c>
      <c r="C69" s="47" t="str">
        <f>SUBSTITUTE(IF(A69="","",'Root Material'!$C$2&amp;"_Group_"&amp;A69)," ","_")</f>
        <v/>
      </c>
      <c r="D69" s="46"/>
      <c r="E69" s="47" t="str">
        <f t="shared" si="2"/>
        <v>7Ex</v>
      </c>
      <c r="F69" s="47" t="str">
        <f>SUBSTITUTE(IF(D69="","",'Root Material'!$C$2&amp;"_"&amp;B69&amp;"_"&amp;D69)," ","_")</f>
        <v/>
      </c>
      <c r="G69" s="47"/>
      <c r="H69" s="46"/>
      <c r="I69" s="18"/>
      <c r="J69" s="18"/>
      <c r="K69" s="18"/>
      <c r="L69" s="66" t="s">
        <v>264</v>
      </c>
      <c r="M69" s="48" t="str">
        <f>SUBSTITUTE(IF(L69="","",'Root Material'!$C$2&amp;"_"&amp;B69&amp;"_"&amp;E69&amp;"_"&amp;L69)," ","_")</f>
        <v>Consumables-FI_Cutters_7Ex_Coated_Cutter_Standard_1_93074</v>
      </c>
      <c r="N69" s="51">
        <v>92008052</v>
      </c>
      <c r="AK69" s="17" t="s">
        <v>342</v>
      </c>
      <c r="BV69" s="48" t="str">
        <f t="shared" si="0"/>
        <v>Coated Cutter Standard 1 93074</v>
      </c>
      <c r="BW69" s="50"/>
      <c r="BY69" s="46"/>
    </row>
    <row r="70" spans="1:77" ht="15" customHeight="1">
      <c r="B70" s="47" t="str">
        <f t="shared" si="1"/>
        <v>Cutters</v>
      </c>
      <c r="C70" s="47" t="str">
        <f>SUBSTITUTE(IF(A70="","",'Root Material'!$C$2&amp;"_Group_"&amp;A70)," ","_")</f>
        <v/>
      </c>
      <c r="D70" s="49"/>
      <c r="E70" s="47" t="str">
        <f t="shared" si="2"/>
        <v>7Ex</v>
      </c>
      <c r="F70" s="47" t="str">
        <f>SUBSTITUTE(IF(D70="","",'Root Material'!$C$2&amp;"_"&amp;B70&amp;"_"&amp;D70)," ","_")</f>
        <v/>
      </c>
      <c r="G70" s="47"/>
      <c r="H70" s="46"/>
      <c r="I70" s="18"/>
      <c r="J70" s="18"/>
      <c r="K70" s="18"/>
      <c r="L70" s="66" t="s">
        <v>265</v>
      </c>
      <c r="M70" s="48" t="str">
        <f>SUBSTITUTE(IF(L70="","",'Root Material'!$C$2&amp;"_"&amp;B70&amp;"_"&amp;E70&amp;"_"&amp;L70)," ","_")</f>
        <v>Consumables-FI_Cutters_7Ex_Diamond_Cutter_Standard_1_93075</v>
      </c>
      <c r="N70" s="51">
        <v>92008265</v>
      </c>
      <c r="AK70" s="17" t="s">
        <v>342</v>
      </c>
      <c r="BV70" s="48" t="str">
        <f t="shared" ref="BV70:BV133" si="3">IF(AND(L70&lt;&gt;"true",L70&lt;&gt;"false"),A70&amp;D70&amp;L70,"")</f>
        <v>Diamond Cutter Standard 1 93075</v>
      </c>
      <c r="BW70" s="50"/>
      <c r="BY70" s="49"/>
    </row>
    <row r="71" spans="1:77" ht="15" customHeight="1">
      <c r="B71" s="47" t="str">
        <f t="shared" ref="B71:B134" si="4">IF(A71="",B70,A71)</f>
        <v>Cutters</v>
      </c>
      <c r="C71" s="47" t="str">
        <f>SUBSTITUTE(IF(A71="","",'Root Material'!$C$2&amp;"_Group_"&amp;A71)," ","_")</f>
        <v/>
      </c>
      <c r="D71" s="46"/>
      <c r="E71" s="47" t="str">
        <f t="shared" ref="E71:E134" si="5">IF(D71="",E70,D71)</f>
        <v>7Ex</v>
      </c>
      <c r="F71" s="47" t="str">
        <f>SUBSTITUTE(IF(D71="","",'Root Material'!$C$2&amp;"_"&amp;B71&amp;"_"&amp;D71)," ","_")</f>
        <v/>
      </c>
      <c r="G71" s="47"/>
      <c r="H71" s="46"/>
      <c r="I71" s="18"/>
      <c r="J71" s="18"/>
      <c r="K71" s="18"/>
      <c r="L71" s="72" t="s">
        <v>329</v>
      </c>
      <c r="M71" s="48" t="str">
        <f>SUBSTITUTE(IF(L71="","",'Root Material'!$C$2&amp;"_"&amp;B71&amp;"_"&amp;E71&amp;"_"&amp;L71)," ","_")</f>
        <v>Consumables-FI_Cutters_7Ex_CUT_BEV_5mm_SHELF_6E/7E_10PK</v>
      </c>
      <c r="N71" s="51" t="s">
        <v>330</v>
      </c>
      <c r="AK71" s="17" t="s">
        <v>342</v>
      </c>
      <c r="BV71" s="48" t="str">
        <f t="shared" si="3"/>
        <v>CUT BEV 5mm SHELF 6E/7E 10PK</v>
      </c>
      <c r="BW71" s="50"/>
      <c r="BY71" s="46"/>
    </row>
    <row r="72" spans="1:77" ht="15" customHeight="1">
      <c r="A72" s="5" t="s">
        <v>333</v>
      </c>
      <c r="B72" s="47" t="str">
        <f t="shared" si="4"/>
        <v>Bits</v>
      </c>
      <c r="C72" s="47" t="str">
        <f>SUBSTITUTE(IF(A72="","",'Root Material'!$C$2&amp;"_Group_"&amp;A72)," ","_")</f>
        <v>Consumables-FI_Group_Bits</v>
      </c>
      <c r="D72" s="46"/>
      <c r="E72" s="47" t="str">
        <f t="shared" si="5"/>
        <v>7Ex</v>
      </c>
      <c r="F72" s="47" t="str">
        <f>SUBSTITUTE(IF(D72="","",'Root Material'!$C$2&amp;"_"&amp;B72&amp;"_"&amp;D72)," ","_")</f>
        <v/>
      </c>
      <c r="G72" s="47"/>
      <c r="H72" s="46"/>
      <c r="I72" s="18"/>
      <c r="J72" s="18"/>
      <c r="K72" s="18"/>
      <c r="L72" s="26"/>
      <c r="M72" s="48" t="str">
        <f>SUBSTITUTE(IF(L72="","",'Root Material'!$C$2&amp;"_"&amp;B72&amp;"_"&amp;E72&amp;"_"&amp;L72)," ","_")</f>
        <v/>
      </c>
      <c r="BV72" s="48" t="str">
        <f t="shared" si="3"/>
        <v>Bits</v>
      </c>
      <c r="BW72" s="50"/>
      <c r="BY72" s="46"/>
    </row>
    <row r="73" spans="1:77" ht="15" customHeight="1">
      <c r="B73" s="47" t="str">
        <f t="shared" si="4"/>
        <v>Bits</v>
      </c>
      <c r="C73" s="47" t="str">
        <f>SUBSTITUTE(IF(A73="","",'Root Material'!$C$2&amp;"_Group_"&amp;A73)," ","_")</f>
        <v/>
      </c>
      <c r="D73" s="64" t="s">
        <v>240</v>
      </c>
      <c r="E73" s="47" t="str">
        <f t="shared" si="5"/>
        <v>ES</v>
      </c>
      <c r="F73" s="47" t="str">
        <f>SUBSTITUTE(IF(D73="","",'Root Material'!$C$2&amp;"_"&amp;B73&amp;"_"&amp;D73)," ","_")</f>
        <v>Consumables-FI_Bits_ES</v>
      </c>
      <c r="G73" s="47" t="s">
        <v>79</v>
      </c>
      <c r="H73" s="46" t="s">
        <v>80</v>
      </c>
      <c r="I73" s="18"/>
      <c r="J73" s="18" t="s">
        <v>80</v>
      </c>
      <c r="K73" s="18"/>
      <c r="M73" s="48" t="str">
        <f>SUBSTITUTE(IF(L73="","",'Root Material'!$C$2&amp;"_"&amp;B73&amp;"_"&amp;E73&amp;"_"&amp;L73)," ","_")</f>
        <v/>
      </c>
      <c r="BV73" s="48" t="str">
        <f t="shared" si="3"/>
        <v>ES</v>
      </c>
      <c r="BW73" s="50"/>
      <c r="BY73" s="64"/>
    </row>
    <row r="74" spans="1:77" ht="15" customHeight="1">
      <c r="B74" s="47" t="str">
        <f t="shared" si="4"/>
        <v>Bits</v>
      </c>
      <c r="C74" s="47" t="str">
        <f>SUBSTITUTE(IF(A74="","",'Root Material'!$C$2&amp;"_Group_"&amp;A74)," ","_")</f>
        <v/>
      </c>
      <c r="D74" s="46"/>
      <c r="E74" s="47" t="str">
        <f t="shared" si="5"/>
        <v>ES</v>
      </c>
      <c r="F74" s="47" t="str">
        <f>SUBSTITUTE(IF(D74="","",'Root Material'!$C$2&amp;"_"&amp;B74&amp;"_"&amp;D74)," ","_")</f>
        <v/>
      </c>
      <c r="G74" s="47"/>
      <c r="H74" s="46"/>
      <c r="I74" s="18"/>
      <c r="J74" s="18"/>
      <c r="K74" s="18"/>
      <c r="L74" s="66" t="s">
        <v>267</v>
      </c>
      <c r="M74" s="48" t="str">
        <f>SUBSTITUTE(IF(L74="","",'Root Material'!$C$2&amp;"_"&amp;B74&amp;"_"&amp;E74&amp;"_"&amp;L74)," ","_")</f>
        <v>Consumables-FI_Bits_ES_Drill_bit_0.8_x_6_mm,_10_pc</v>
      </c>
      <c r="N74" s="51">
        <v>92007752</v>
      </c>
      <c r="AK74" s="17" t="s">
        <v>342</v>
      </c>
      <c r="BV74" s="48" t="str">
        <f t="shared" si="3"/>
        <v>Drill bit 0.8 x 6 mm, 10 pc</v>
      </c>
      <c r="BW74" s="50"/>
      <c r="BY74" s="46"/>
    </row>
    <row r="75" spans="1:77" ht="15" customHeight="1">
      <c r="A75" s="5" t="s">
        <v>334</v>
      </c>
      <c r="B75" s="47" t="str">
        <f t="shared" si="4"/>
        <v>Blades</v>
      </c>
      <c r="C75" s="47" t="str">
        <f>SUBSTITUTE(IF(A75="","",'Root Material'!$C$2&amp;"_Group_"&amp;A75)," ","_")</f>
        <v>Consumables-FI_Group_Blades</v>
      </c>
      <c r="D75" s="46"/>
      <c r="E75" s="47" t="str">
        <f t="shared" si="5"/>
        <v>ES</v>
      </c>
      <c r="F75" s="47" t="str">
        <f>SUBSTITUTE(IF(D75="","",'Root Material'!$C$2&amp;"_"&amp;B75&amp;"_"&amp;D75)," ","_")</f>
        <v/>
      </c>
      <c r="G75" s="47"/>
      <c r="H75" s="46"/>
      <c r="I75" s="18"/>
      <c r="J75" s="18"/>
      <c r="K75" s="18"/>
      <c r="L75" s="26"/>
      <c r="M75" s="48" t="str">
        <f>SUBSTITUTE(IF(L75="","",'Root Material'!$C$2&amp;"_"&amp;B75&amp;"_"&amp;E75&amp;"_"&amp;L75)," ","_")</f>
        <v/>
      </c>
      <c r="BV75" s="48" t="str">
        <f t="shared" si="3"/>
        <v>Blades</v>
      </c>
      <c r="BW75" s="50"/>
      <c r="BY75" s="46"/>
    </row>
    <row r="76" spans="1:77" ht="15" customHeight="1">
      <c r="B76" s="47" t="str">
        <f t="shared" si="4"/>
        <v>Blades</v>
      </c>
      <c r="C76" s="47" t="str">
        <f>SUBSTITUTE(IF(A76="","",'Root Material'!$C$2&amp;"_Group_"&amp;A76)," ","_")</f>
        <v/>
      </c>
      <c r="D76" s="49" t="s">
        <v>278</v>
      </c>
      <c r="E76" s="47" t="str">
        <f t="shared" si="5"/>
        <v>7Ex Dual Polish</v>
      </c>
      <c r="F76" s="47" t="str">
        <f>SUBSTITUTE(IF(D76="","",'Root Material'!$C$2&amp;"_"&amp;B76&amp;"_"&amp;D76)," ","_")</f>
        <v>Consumables-FI_Blades_7Ex_Dual_Polish</v>
      </c>
      <c r="G76" s="47" t="s">
        <v>79</v>
      </c>
      <c r="H76" s="46" t="s">
        <v>80</v>
      </c>
      <c r="I76" s="18"/>
      <c r="J76" s="18" t="s">
        <v>80</v>
      </c>
      <c r="K76" s="18"/>
      <c r="M76" s="48" t="str">
        <f>SUBSTITUTE(IF(L76="","",'Root Material'!$C$2&amp;"_"&amp;B76&amp;"_"&amp;E76&amp;"_"&amp;L76)," ","_")</f>
        <v/>
      </c>
      <c r="BV76" s="48" t="str">
        <f t="shared" si="3"/>
        <v>7Ex Dual Polish</v>
      </c>
      <c r="BW76" s="50"/>
      <c r="BY76" s="49"/>
    </row>
    <row r="77" spans="1:77" ht="15" customHeight="1">
      <c r="B77" s="47" t="str">
        <f t="shared" si="4"/>
        <v>Blades</v>
      </c>
      <c r="C77" s="47" t="str">
        <f>SUBSTITUTE(IF(A77="","",'Root Material'!$C$2&amp;"_Group_"&amp;A77)," ","_")</f>
        <v/>
      </c>
      <c r="D77" s="46"/>
      <c r="E77" s="47" t="str">
        <f t="shared" si="5"/>
        <v>7Ex Dual Polish</v>
      </c>
      <c r="F77" s="47" t="str">
        <f>SUBSTITUTE(IF(D77="","",'Root Material'!$C$2&amp;"_"&amp;B77&amp;"_"&amp;D77)," ","_")</f>
        <v/>
      </c>
      <c r="G77" s="47"/>
      <c r="H77" s="46"/>
      <c r="I77" s="18"/>
      <c r="J77" s="18"/>
      <c r="K77" s="18"/>
      <c r="L77" s="66" t="s">
        <v>268</v>
      </c>
      <c r="M77" s="48" t="str">
        <f>SUBSTITUTE(IF(L77="","",'Root Material'!$C$2&amp;"_"&amp;B77&amp;"_"&amp;E77&amp;"_"&amp;L77)," ","_")</f>
        <v>Consumables-FI_Blades_7Ex_Dual_Polish_NBA_30_Deg_Cutter_w/_Sharp_Bevel_30°_1_93194</v>
      </c>
      <c r="N77" s="51">
        <v>92007868</v>
      </c>
      <c r="AK77" s="17" t="s">
        <v>342</v>
      </c>
      <c r="BV77" s="48" t="str">
        <f t="shared" si="3"/>
        <v>NBA 30 Deg Cutter w/ Sharp Bevel 30° 1 93194</v>
      </c>
      <c r="BW77" s="50"/>
      <c r="BY77" s="46"/>
    </row>
    <row r="78" spans="1:77" ht="15" customHeight="1">
      <c r="B78" s="47" t="str">
        <f t="shared" si="4"/>
        <v>Blades</v>
      </c>
      <c r="C78" s="47" t="str">
        <f>SUBSTITUTE(IF(A78="","",'Root Material'!$C$2&amp;"_Group_"&amp;A78)," ","_")</f>
        <v/>
      </c>
      <c r="D78" s="46"/>
      <c r="E78" s="47" t="str">
        <f t="shared" si="5"/>
        <v>7Ex Dual Polish</v>
      </c>
      <c r="F78" s="47" t="str">
        <f>SUBSTITUTE(IF(D78="","",'Root Material'!$C$2&amp;"_"&amp;B78&amp;"_"&amp;D78)," ","_")</f>
        <v/>
      </c>
      <c r="G78" s="47"/>
      <c r="H78" s="46"/>
      <c r="I78" s="18"/>
      <c r="J78" s="18"/>
      <c r="K78" s="18"/>
      <c r="L78" s="66" t="s">
        <v>269</v>
      </c>
      <c r="M78" s="48" t="str">
        <f>SUBSTITUTE(IF(L78="","",'Root Material'!$C$2&amp;"_"&amp;B78&amp;"_"&amp;E78&amp;"_"&amp;L78)," ","_")</f>
        <v>Consumables-FI_Blades_7Ex_Dual_Polish_NBA_Cutter_with_0.25”_Flat_30°_1_93196</v>
      </c>
      <c r="N78" s="51">
        <v>92007869</v>
      </c>
      <c r="AK78" s="17" t="s">
        <v>342</v>
      </c>
      <c r="BV78" s="48" t="str">
        <f t="shared" si="3"/>
        <v>NBA Cutter with 0.25” Flat 30° 1 93196</v>
      </c>
      <c r="BW78" s="50"/>
      <c r="BY78" s="46"/>
    </row>
    <row r="79" spans="1:77" ht="15" customHeight="1">
      <c r="B79" s="47" t="str">
        <f t="shared" si="4"/>
        <v>Blades</v>
      </c>
      <c r="C79" s="47" t="str">
        <f>SUBSTITUTE(IF(A79="","",'Root Material'!$C$2&amp;"_Group_"&amp;A79)," ","_")</f>
        <v/>
      </c>
      <c r="D79" s="64"/>
      <c r="E79" s="47" t="str">
        <f t="shared" si="5"/>
        <v>7Ex Dual Polish</v>
      </c>
      <c r="F79" s="47" t="str">
        <f>SUBSTITUTE(IF(D79="","",'Root Material'!$C$2&amp;"_"&amp;B79&amp;"_"&amp;D79)," ","_")</f>
        <v/>
      </c>
      <c r="G79" s="47"/>
      <c r="H79" s="46"/>
      <c r="I79" s="18"/>
      <c r="J79" s="18"/>
      <c r="K79" s="18"/>
      <c r="L79" s="66" t="s">
        <v>270</v>
      </c>
      <c r="M79" s="48" t="str">
        <f>SUBSTITUTE(IF(L79="","",'Root Material'!$C$2&amp;"_"&amp;B79&amp;"_"&amp;E79&amp;"_"&amp;L79)," ","_")</f>
        <v>Consumables-FI_Blades_7Ex_Dual_Polish_Fendall_Safe_T_115°_1_93195</v>
      </c>
      <c r="N79" s="51">
        <v>92007870</v>
      </c>
      <c r="AK79" s="17" t="s">
        <v>342</v>
      </c>
      <c r="BV79" s="48" t="str">
        <f t="shared" si="3"/>
        <v>Fendall Safe T 115° 1 93195</v>
      </c>
      <c r="BW79" s="50"/>
      <c r="BY79" s="64"/>
    </row>
    <row r="80" spans="1:77" ht="15" customHeight="1">
      <c r="B80" s="47" t="str">
        <f t="shared" si="4"/>
        <v>Blades</v>
      </c>
      <c r="C80" s="47" t="str">
        <f>SUBSTITUTE(IF(A80="","",'Root Material'!$C$2&amp;"_Group_"&amp;A80)," ","_")</f>
        <v/>
      </c>
      <c r="D80" s="46"/>
      <c r="E80" s="47" t="str">
        <f t="shared" si="5"/>
        <v>7Ex Dual Polish</v>
      </c>
      <c r="F80" s="47" t="str">
        <f>SUBSTITUTE(IF(D80="","",'Root Material'!$C$2&amp;"_"&amp;B80&amp;"_"&amp;D80)," ","_")</f>
        <v/>
      </c>
      <c r="G80" s="47"/>
      <c r="H80" s="46"/>
      <c r="I80" s="18"/>
      <c r="J80" s="18"/>
      <c r="K80" s="18"/>
      <c r="L80" s="66" t="s">
        <v>271</v>
      </c>
      <c r="M80" s="48" t="str">
        <f>SUBSTITUTE(IF(L80="","",'Root Material'!$C$2&amp;"_"&amp;B80&amp;"_"&amp;E80&amp;"_"&amp;L80)," ","_")</f>
        <v>Consumables-FI_Blades_7Ex_Dual_Polish_Liberty_100°_1_93372</v>
      </c>
      <c r="N80" s="51">
        <v>92007871</v>
      </c>
      <c r="AK80" s="17" t="s">
        <v>342</v>
      </c>
      <c r="BV80" s="48" t="str">
        <f t="shared" si="3"/>
        <v>Liberty 100° 1 93372</v>
      </c>
      <c r="BW80" s="50"/>
      <c r="BY80" s="46"/>
    </row>
    <row r="81" spans="2:77" ht="15" customHeight="1">
      <c r="B81" s="47" t="str">
        <f t="shared" si="4"/>
        <v>Blades</v>
      </c>
      <c r="C81" s="47" t="str">
        <f>SUBSTITUTE(IF(A81="","",'Root Material'!$C$2&amp;"_Group_"&amp;A81)," ","_")</f>
        <v/>
      </c>
      <c r="D81" s="46"/>
      <c r="E81" s="47" t="str">
        <f t="shared" si="5"/>
        <v>7Ex Dual Polish</v>
      </c>
      <c r="F81" s="47" t="str">
        <f>SUBSTITUTE(IF(D81="","",'Root Material'!$C$2&amp;"_"&amp;B81&amp;"_"&amp;D81)," ","_")</f>
        <v/>
      </c>
      <c r="G81" s="47"/>
      <c r="H81" s="46"/>
      <c r="I81" s="18"/>
      <c r="J81" s="18"/>
      <c r="K81" s="18"/>
      <c r="L81" s="66" t="s">
        <v>272</v>
      </c>
      <c r="M81" s="48" t="str">
        <f>SUBSTITUTE(IF(L81="","",'Root Material'!$C$2&amp;"_"&amp;B81&amp;"_"&amp;E81&amp;"_"&amp;L81)," ","_")</f>
        <v>Consumables-FI_Blades_7Ex_Dual_Polish_Hi-Wrap_1_54°/30°_1_93342</v>
      </c>
      <c r="N81" s="51">
        <v>92008000</v>
      </c>
      <c r="AK81" s="17" t="s">
        <v>342</v>
      </c>
      <c r="BV81" s="48" t="str">
        <f t="shared" si="3"/>
        <v>Hi-Wrap 1 54°/30° 1 93342</v>
      </c>
      <c r="BW81" s="50"/>
      <c r="BY81" s="46"/>
    </row>
    <row r="82" spans="2:77" ht="15" customHeight="1">
      <c r="B82" s="47" t="str">
        <f t="shared" si="4"/>
        <v>Blades</v>
      </c>
      <c r="C82" s="47" t="str">
        <f>SUBSTITUTE(IF(A82="","",'Root Material'!$C$2&amp;"_Group_"&amp;A82)," ","_")</f>
        <v/>
      </c>
      <c r="D82" s="49"/>
      <c r="E82" s="47" t="str">
        <f t="shared" si="5"/>
        <v>7Ex Dual Polish</v>
      </c>
      <c r="F82" s="47" t="str">
        <f>SUBSTITUTE(IF(D82="","",'Root Material'!$C$2&amp;"_"&amp;B82&amp;"_"&amp;D82)," ","_")</f>
        <v/>
      </c>
      <c r="G82" s="47"/>
      <c r="H82" s="46"/>
      <c r="I82" s="18"/>
      <c r="J82" s="18"/>
      <c r="K82" s="18"/>
      <c r="L82" s="66" t="s">
        <v>273</v>
      </c>
      <c r="M82" s="48" t="str">
        <f>SUBSTITUTE(IF(L82="","",'Root Material'!$C$2&amp;"_"&amp;B82&amp;"_"&amp;E82&amp;"_"&amp;L82)," ","_")</f>
        <v>Consumables-FI_Blades_7Ex_Dual_Polish_Hi-Wrap_2_44°/40°_1_93344</v>
      </c>
      <c r="N82" s="51">
        <v>92007893</v>
      </c>
      <c r="AK82" s="17" t="s">
        <v>342</v>
      </c>
      <c r="BV82" s="48" t="str">
        <f t="shared" si="3"/>
        <v>Hi-Wrap 2 44°/40° 1 93344</v>
      </c>
      <c r="BW82" s="50"/>
      <c r="BY82" s="49"/>
    </row>
    <row r="83" spans="2:77" ht="15" customHeight="1">
      <c r="B83" s="47" t="str">
        <f t="shared" si="4"/>
        <v>Blades</v>
      </c>
      <c r="C83" s="47" t="str">
        <f>SUBSTITUTE(IF(A83="","",'Root Material'!$C$2&amp;"_Group_"&amp;A83)," ","_")</f>
        <v/>
      </c>
      <c r="D83" s="46"/>
      <c r="E83" s="47" t="str">
        <f t="shared" si="5"/>
        <v>7Ex Dual Polish</v>
      </c>
      <c r="F83" s="47" t="str">
        <f>SUBSTITUTE(IF(D83="","",'Root Material'!$C$2&amp;"_"&amp;B83&amp;"_"&amp;D83)," ","_")</f>
        <v/>
      </c>
      <c r="G83" s="47"/>
      <c r="H83" s="46"/>
      <c r="I83" s="18"/>
      <c r="J83" s="18"/>
      <c r="K83" s="18"/>
      <c r="L83" s="66" t="s">
        <v>274</v>
      </c>
      <c r="M83" s="48" t="str">
        <f>SUBSTITUTE(IF(L83="","",'Root Material'!$C$2&amp;"_"&amp;B83&amp;"_"&amp;E83&amp;"_"&amp;L83)," ","_")</f>
        <v>Consumables-FI_Blades_7Ex_Dual_Polish_Shallow_Bevel_44°/40°_1_93080</v>
      </c>
      <c r="N83" s="51">
        <v>92007892</v>
      </c>
      <c r="AK83" s="17" t="s">
        <v>342</v>
      </c>
      <c r="BV83" s="48" t="str">
        <f t="shared" si="3"/>
        <v>Shallow Bevel 44°/40° 1 93080</v>
      </c>
      <c r="BW83" s="50"/>
      <c r="BY83" s="46"/>
    </row>
    <row r="84" spans="2:77" ht="15" customHeight="1">
      <c r="B84" s="47" t="str">
        <f t="shared" si="4"/>
        <v>Blades</v>
      </c>
      <c r="C84" s="47" t="str">
        <f>SUBSTITUTE(IF(A84="","",'Root Material'!$C$2&amp;"_Group_"&amp;A84)," ","_")</f>
        <v/>
      </c>
      <c r="D84" s="46"/>
      <c r="E84" s="47" t="str">
        <f t="shared" si="5"/>
        <v>7Ex Dual Polish</v>
      </c>
      <c r="F84" s="47" t="str">
        <f>SUBSTITUTE(IF(D84="","",'Root Material'!$C$2&amp;"_"&amp;B84&amp;"_"&amp;D84)," ","_")</f>
        <v/>
      </c>
      <c r="G84" s="47"/>
      <c r="H84" s="46"/>
      <c r="I84" s="18"/>
      <c r="J84" s="18"/>
      <c r="K84" s="18"/>
      <c r="L84" s="66" t="s">
        <v>275</v>
      </c>
      <c r="M84" s="48" t="str">
        <f>SUBSTITUTE(IF(L84="","",'Root Material'!$C$2&amp;"_"&amp;B84&amp;"_"&amp;E84&amp;"_"&amp;L84)," ","_")</f>
        <v>Consumables-FI_Blades_7Ex_Dual_Polish_Hilco_Sport_Goggle_w/_sharp_bevel_50°_1_93366</v>
      </c>
      <c r="N84" s="51">
        <v>92007875</v>
      </c>
      <c r="AK84" s="17" t="s">
        <v>342</v>
      </c>
      <c r="BV84" s="48" t="str">
        <f t="shared" si="3"/>
        <v>Hilco Sport Goggle w/ sharp bevel 50° 1 93366</v>
      </c>
      <c r="BW84" s="50"/>
      <c r="BY84" s="46"/>
    </row>
    <row r="85" spans="2:77" ht="15" customHeight="1">
      <c r="B85" s="47" t="str">
        <f t="shared" si="4"/>
        <v>Blades</v>
      </c>
      <c r="C85" s="47" t="str">
        <f>SUBSTITUTE(IF(A85="","",'Root Material'!$C$2&amp;"_Group_"&amp;A85)," ","_")</f>
        <v/>
      </c>
      <c r="D85" s="46"/>
      <c r="E85" s="47" t="str">
        <f t="shared" si="5"/>
        <v>7Ex Dual Polish</v>
      </c>
      <c r="F85" s="47" t="str">
        <f>SUBSTITUTE(IF(D85="","",'Root Material'!$C$2&amp;"_"&amp;B85&amp;"_"&amp;D85)," ","_")</f>
        <v/>
      </c>
      <c r="G85" s="47"/>
      <c r="H85" s="46"/>
      <c r="I85" s="18"/>
      <c r="J85" s="18"/>
      <c r="K85" s="18"/>
      <c r="L85" s="66" t="s">
        <v>276</v>
      </c>
      <c r="M85" s="48" t="str">
        <f>SUBSTITUTE(IF(L85="","",'Root Material'!$C$2&amp;"_"&amp;B85&amp;"_"&amp;E85&amp;"_"&amp;L85)," ","_")</f>
        <v>Consumables-FI_Blades_7Ex_Dual_Polish_Hilco_Sport_Goggle_w/_flat_bevel_50°_1_93422</v>
      </c>
      <c r="N85" s="51">
        <v>92007876</v>
      </c>
      <c r="AK85" s="17" t="s">
        <v>342</v>
      </c>
      <c r="BV85" s="48" t="str">
        <f t="shared" si="3"/>
        <v>Hilco Sport Goggle w/ flat bevel 50° 1 93422</v>
      </c>
      <c r="BW85" s="50"/>
      <c r="BY85" s="46"/>
    </row>
    <row r="86" spans="2:77" ht="15" customHeight="1">
      <c r="B86" s="47" t="str">
        <f t="shared" si="4"/>
        <v>Blades</v>
      </c>
      <c r="C86" s="47" t="str">
        <f>SUBSTITUTE(IF(A86="","",'Root Material'!$C$2&amp;"_Group_"&amp;A86)," ","_")</f>
        <v/>
      </c>
      <c r="D86" s="49"/>
      <c r="E86" s="47" t="str">
        <f t="shared" si="5"/>
        <v>7Ex Dual Polish</v>
      </c>
      <c r="F86" s="47" t="str">
        <f>SUBSTITUTE(IF(D86="","",'Root Material'!$C$2&amp;"_"&amp;B86&amp;"_"&amp;D86)," ","_")</f>
        <v/>
      </c>
      <c r="G86" s="47"/>
      <c r="H86" s="46"/>
      <c r="I86" s="18"/>
      <c r="J86" s="18"/>
      <c r="K86" s="18"/>
      <c r="L86" s="66" t="s">
        <v>277</v>
      </c>
      <c r="M86" s="48" t="str">
        <f>SUBSTITUTE(IF(L86="","",'Root Material'!$C$2&amp;"_"&amp;B86&amp;"_"&amp;E86&amp;"_"&amp;L86)," ","_")</f>
        <v>Consumables-FI_Blades_7Ex_Dual_Polish_Light_Bender_NA_2_93275</v>
      </c>
      <c r="N86" s="51">
        <v>92008234</v>
      </c>
      <c r="AK86" s="17" t="s">
        <v>342</v>
      </c>
      <c r="BV86" s="48" t="str">
        <f t="shared" si="3"/>
        <v>Light Bender NA 2 93275</v>
      </c>
      <c r="BW86" s="50"/>
      <c r="BY86" s="49"/>
    </row>
    <row r="87" spans="2:77" ht="15" customHeight="1">
      <c r="B87" s="47" t="str">
        <f t="shared" si="4"/>
        <v>Blades</v>
      </c>
      <c r="C87" s="47" t="str">
        <f>SUBSTITUTE(IF(A87="","",'Root Material'!$C$2&amp;"_Group_"&amp;A87)," ","_")</f>
        <v/>
      </c>
      <c r="D87" s="46" t="s">
        <v>279</v>
      </c>
      <c r="E87" s="47" t="str">
        <f t="shared" si="5"/>
        <v>Multi-cutter Body</v>
      </c>
      <c r="F87" s="47" t="str">
        <f>SUBSTITUTE(IF(D87="","",'Root Material'!$C$2&amp;"_"&amp;B87&amp;"_"&amp;D87)," ","_")</f>
        <v>Consumables-FI_Blades_Multi-cutter_Body</v>
      </c>
      <c r="G87" s="47" t="s">
        <v>79</v>
      </c>
      <c r="H87" s="46" t="s">
        <v>80</v>
      </c>
      <c r="I87" s="18"/>
      <c r="J87" s="18" t="s">
        <v>80</v>
      </c>
      <c r="K87" s="18"/>
      <c r="L87" s="26"/>
      <c r="M87" s="48" t="str">
        <f>SUBSTITUTE(IF(L87="","",'Root Material'!$C$2&amp;"_"&amp;B87&amp;"_"&amp;E87&amp;"_"&amp;L87)," ","_")</f>
        <v/>
      </c>
      <c r="BV87" s="48" t="str">
        <f t="shared" si="3"/>
        <v>Multi-cutter Body</v>
      </c>
      <c r="BW87" s="50"/>
      <c r="BY87" s="46"/>
    </row>
    <row r="88" spans="2:77" ht="15" customHeight="1">
      <c r="B88" s="47" t="str">
        <f t="shared" si="4"/>
        <v>Blades</v>
      </c>
      <c r="C88" s="47" t="str">
        <f>SUBSTITUTE(IF(A88="","",'Root Material'!$C$2&amp;"_Group_"&amp;A88)," ","_")</f>
        <v/>
      </c>
      <c r="D88" s="46"/>
      <c r="E88" s="47" t="str">
        <f t="shared" si="5"/>
        <v>Multi-cutter Body</v>
      </c>
      <c r="F88" s="47" t="str">
        <f>SUBSTITUTE(IF(D88="","",'Root Material'!$C$2&amp;"_"&amp;B88&amp;"_"&amp;D88)," ","_")</f>
        <v/>
      </c>
      <c r="G88" s="47"/>
      <c r="H88" s="46"/>
      <c r="I88" s="18"/>
      <c r="J88" s="18"/>
      <c r="K88" s="18"/>
      <c r="L88" s="66" t="s">
        <v>268</v>
      </c>
      <c r="M88" s="48" t="str">
        <f>SUBSTITUTE(IF(L88="","",'Root Material'!$C$2&amp;"_"&amp;B88&amp;"_"&amp;E88&amp;"_"&amp;L88)," ","_")</f>
        <v>Consumables-FI_Blades_Multi-cutter_Body_NBA_30_Deg_Cutter_w/_Sharp_Bevel_30°_1_93194</v>
      </c>
      <c r="N88" s="51">
        <v>92007868</v>
      </c>
      <c r="AK88" s="17" t="s">
        <v>342</v>
      </c>
      <c r="BV88" s="48" t="str">
        <f t="shared" si="3"/>
        <v>NBA 30 Deg Cutter w/ Sharp Bevel 30° 1 93194</v>
      </c>
      <c r="BW88" s="50"/>
      <c r="BY88" s="46"/>
    </row>
    <row r="89" spans="2:77" ht="15" customHeight="1">
      <c r="B89" s="47" t="str">
        <f t="shared" si="4"/>
        <v>Blades</v>
      </c>
      <c r="C89" s="47" t="str">
        <f>SUBSTITUTE(IF(A89="","",'Root Material'!$C$2&amp;"_Group_"&amp;A89)," ","_")</f>
        <v/>
      </c>
      <c r="D89" s="49"/>
      <c r="E89" s="47" t="str">
        <f t="shared" si="5"/>
        <v>Multi-cutter Body</v>
      </c>
      <c r="F89" s="47" t="str">
        <f>SUBSTITUTE(IF(D89="","",'Root Material'!$C$2&amp;"_"&amp;B89&amp;"_"&amp;D89)," ","_")</f>
        <v/>
      </c>
      <c r="G89" s="47"/>
      <c r="H89" s="46"/>
      <c r="I89" s="18"/>
      <c r="J89" s="18"/>
      <c r="K89" s="18"/>
      <c r="L89" s="66" t="s">
        <v>269</v>
      </c>
      <c r="M89" s="48" t="str">
        <f>SUBSTITUTE(IF(L89="","",'Root Material'!$C$2&amp;"_"&amp;B89&amp;"_"&amp;E89&amp;"_"&amp;L89)," ","_")</f>
        <v>Consumables-FI_Blades_Multi-cutter_Body_NBA_Cutter_with_0.25”_Flat_30°_1_93196</v>
      </c>
      <c r="N89" s="51">
        <v>92007869</v>
      </c>
      <c r="AK89" s="17" t="s">
        <v>342</v>
      </c>
      <c r="BV89" s="48" t="str">
        <f t="shared" si="3"/>
        <v>NBA Cutter with 0.25” Flat 30° 1 93196</v>
      </c>
      <c r="BW89" s="50"/>
      <c r="BY89" s="49"/>
    </row>
    <row r="90" spans="2:77" ht="15" customHeight="1">
      <c r="B90" s="47" t="str">
        <f t="shared" si="4"/>
        <v>Blades</v>
      </c>
      <c r="C90" s="47" t="str">
        <f>SUBSTITUTE(IF(A90="","",'Root Material'!$C$2&amp;"_Group_"&amp;A90)," ","_")</f>
        <v/>
      </c>
      <c r="D90" s="46"/>
      <c r="E90" s="47" t="str">
        <f t="shared" si="5"/>
        <v>Multi-cutter Body</v>
      </c>
      <c r="F90" s="47" t="str">
        <f>SUBSTITUTE(IF(D90="","",'Root Material'!$C$2&amp;"_"&amp;B90&amp;"_"&amp;D90)," ","_")</f>
        <v/>
      </c>
      <c r="G90" s="47"/>
      <c r="H90" s="46"/>
      <c r="I90" s="18"/>
      <c r="J90" s="18"/>
      <c r="K90" s="18"/>
      <c r="L90" s="66" t="s">
        <v>270</v>
      </c>
      <c r="M90" s="48" t="str">
        <f>SUBSTITUTE(IF(L90="","",'Root Material'!$C$2&amp;"_"&amp;B90&amp;"_"&amp;E90&amp;"_"&amp;L90)," ","_")</f>
        <v>Consumables-FI_Blades_Multi-cutter_Body_Fendall_Safe_T_115°_1_93195</v>
      </c>
      <c r="N90" s="51">
        <v>92007870</v>
      </c>
      <c r="AK90" s="17" t="s">
        <v>342</v>
      </c>
      <c r="BV90" s="48" t="str">
        <f t="shared" si="3"/>
        <v>Fendall Safe T 115° 1 93195</v>
      </c>
      <c r="BW90" s="50"/>
      <c r="BY90" s="46"/>
    </row>
    <row r="91" spans="2:77" ht="15" customHeight="1">
      <c r="B91" s="47" t="str">
        <f t="shared" si="4"/>
        <v>Blades</v>
      </c>
      <c r="C91" s="47" t="str">
        <f>SUBSTITUTE(IF(A91="","",'Root Material'!$C$2&amp;"_Group_"&amp;A91)," ","_")</f>
        <v/>
      </c>
      <c r="D91" s="46"/>
      <c r="E91" s="47" t="str">
        <f t="shared" si="5"/>
        <v>Multi-cutter Body</v>
      </c>
      <c r="F91" s="47" t="str">
        <f>SUBSTITUTE(IF(D91="","",'Root Material'!$C$2&amp;"_"&amp;B91&amp;"_"&amp;D91)," ","_")</f>
        <v/>
      </c>
      <c r="G91" s="47"/>
      <c r="H91" s="46"/>
      <c r="I91" s="18"/>
      <c r="J91" s="18"/>
      <c r="K91" s="18"/>
      <c r="L91" s="66" t="s">
        <v>271</v>
      </c>
      <c r="M91" s="48" t="str">
        <f>SUBSTITUTE(IF(L91="","",'Root Material'!$C$2&amp;"_"&amp;B91&amp;"_"&amp;E91&amp;"_"&amp;L91)," ","_")</f>
        <v>Consumables-FI_Blades_Multi-cutter_Body_Liberty_100°_1_93372</v>
      </c>
      <c r="N91" s="51">
        <v>92007871</v>
      </c>
      <c r="AK91" s="17" t="s">
        <v>342</v>
      </c>
      <c r="BV91" s="48" t="str">
        <f t="shared" si="3"/>
        <v>Liberty 100° 1 93372</v>
      </c>
      <c r="BW91" s="50"/>
      <c r="BY91" s="46"/>
    </row>
    <row r="92" spans="2:77" ht="15" customHeight="1">
      <c r="B92" s="47" t="str">
        <f t="shared" si="4"/>
        <v>Blades</v>
      </c>
      <c r="C92" s="47" t="str">
        <f>SUBSTITUTE(IF(A92="","",'Root Material'!$C$2&amp;"_Group_"&amp;A92)," ","_")</f>
        <v/>
      </c>
      <c r="D92" s="49"/>
      <c r="E92" s="47" t="str">
        <f t="shared" si="5"/>
        <v>Multi-cutter Body</v>
      </c>
      <c r="F92" s="47" t="str">
        <f>SUBSTITUTE(IF(D92="","",'Root Material'!$C$2&amp;"_"&amp;B92&amp;"_"&amp;D92)," ","_")</f>
        <v/>
      </c>
      <c r="G92" s="47"/>
      <c r="H92" s="46"/>
      <c r="I92" s="54"/>
      <c r="J92" s="54"/>
      <c r="L92" s="66" t="s">
        <v>272</v>
      </c>
      <c r="M92" s="48" t="str">
        <f>SUBSTITUTE(IF(L92="","",'Root Material'!$C$2&amp;"_"&amp;B92&amp;"_"&amp;E92&amp;"_"&amp;L92)," ","_")</f>
        <v>Consumables-FI_Blades_Multi-cutter_Body_Hi-Wrap_1_54°/30°_1_93342</v>
      </c>
      <c r="N92" s="51">
        <v>92008000</v>
      </c>
      <c r="AK92" s="17" t="s">
        <v>342</v>
      </c>
      <c r="BV92" s="48" t="str">
        <f t="shared" si="3"/>
        <v>Hi-Wrap 1 54°/30° 1 93342</v>
      </c>
      <c r="BW92" s="50"/>
      <c r="BY92" s="49"/>
    </row>
    <row r="93" spans="2:77" ht="15" customHeight="1">
      <c r="B93" s="47" t="str">
        <f t="shared" si="4"/>
        <v>Blades</v>
      </c>
      <c r="C93" s="47" t="str">
        <f>SUBSTITUTE(IF(A93="","",'Root Material'!$C$2&amp;"_Group_"&amp;A93)," ","_")</f>
        <v/>
      </c>
      <c r="E93" s="47" t="str">
        <f t="shared" si="5"/>
        <v>Multi-cutter Body</v>
      </c>
      <c r="F93" s="47" t="str">
        <f>SUBSTITUTE(IF(D93="","",'Root Material'!$C$2&amp;"_"&amp;B93&amp;"_"&amp;D93)," ","_")</f>
        <v/>
      </c>
      <c r="K93" s="18"/>
      <c r="L93" s="66" t="s">
        <v>273</v>
      </c>
      <c r="M93" s="48" t="str">
        <f>SUBSTITUTE(IF(L93="","",'Root Material'!$C$2&amp;"_"&amp;B93&amp;"_"&amp;E93&amp;"_"&amp;L93)," ","_")</f>
        <v>Consumables-FI_Blades_Multi-cutter_Body_Hi-Wrap_2_44°/40°_1_93344</v>
      </c>
      <c r="N93" s="51">
        <v>92007893</v>
      </c>
      <c r="AK93" s="17" t="s">
        <v>342</v>
      </c>
      <c r="BV93" s="48" t="str">
        <f t="shared" si="3"/>
        <v>Hi-Wrap 2 44°/40° 1 93344</v>
      </c>
      <c r="BW93" s="50"/>
    </row>
    <row r="94" spans="2:77" ht="15" customHeight="1">
      <c r="B94" s="47" t="str">
        <f t="shared" si="4"/>
        <v>Blades</v>
      </c>
      <c r="C94" s="47" t="str">
        <f>SUBSTITUTE(IF(A94="","",'Root Material'!$C$2&amp;"_Group_"&amp;A94)," ","_")</f>
        <v/>
      </c>
      <c r="E94" s="47" t="str">
        <f t="shared" si="5"/>
        <v>Multi-cutter Body</v>
      </c>
      <c r="F94" s="47" t="str">
        <f>SUBSTITUTE(IF(D94="","",'Root Material'!$C$2&amp;"_"&amp;B94&amp;"_"&amp;D94)," ","_")</f>
        <v/>
      </c>
      <c r="K94" s="18"/>
      <c r="L94" s="66" t="s">
        <v>274</v>
      </c>
      <c r="M94" s="48" t="str">
        <f>SUBSTITUTE(IF(L94="","",'Root Material'!$C$2&amp;"_"&amp;B94&amp;"_"&amp;E94&amp;"_"&amp;L94)," ","_")</f>
        <v>Consumables-FI_Blades_Multi-cutter_Body_Shallow_Bevel_44°/40°_1_93080</v>
      </c>
      <c r="N94" s="51">
        <v>92007892</v>
      </c>
      <c r="AK94" s="17" t="s">
        <v>342</v>
      </c>
      <c r="BV94" s="48" t="str">
        <f t="shared" si="3"/>
        <v>Shallow Bevel 44°/40° 1 93080</v>
      </c>
      <c r="BW94" s="50"/>
    </row>
    <row r="95" spans="2:77" ht="15" customHeight="1">
      <c r="B95" s="47" t="str">
        <f t="shared" si="4"/>
        <v>Blades</v>
      </c>
      <c r="C95" s="47" t="str">
        <f>SUBSTITUTE(IF(A95="","",'Root Material'!$C$2&amp;"_Group_"&amp;A95)," ","_")</f>
        <v/>
      </c>
      <c r="D95" s="49"/>
      <c r="E95" s="47" t="str">
        <f t="shared" si="5"/>
        <v>Multi-cutter Body</v>
      </c>
      <c r="F95" s="47" t="str">
        <f>SUBSTITUTE(IF(D95="","",'Root Material'!$C$2&amp;"_"&amp;B95&amp;"_"&amp;D95)," ","_")</f>
        <v/>
      </c>
      <c r="G95" s="47"/>
      <c r="H95" s="46"/>
      <c r="I95" s="18"/>
      <c r="J95" s="18"/>
      <c r="K95" s="18"/>
      <c r="L95" s="66" t="s">
        <v>275</v>
      </c>
      <c r="M95" s="48" t="str">
        <f>SUBSTITUTE(IF(L95="","",'Root Material'!$C$2&amp;"_"&amp;B95&amp;"_"&amp;E95&amp;"_"&amp;L95)," ","_")</f>
        <v>Consumables-FI_Blades_Multi-cutter_Body_Hilco_Sport_Goggle_w/_sharp_bevel_50°_1_93366</v>
      </c>
      <c r="N95" s="51">
        <v>92007875</v>
      </c>
      <c r="AK95" s="17" t="s">
        <v>342</v>
      </c>
      <c r="BV95" s="48" t="str">
        <f t="shared" si="3"/>
        <v>Hilco Sport Goggle w/ sharp bevel 50° 1 93366</v>
      </c>
      <c r="BW95" s="50"/>
      <c r="BY95" s="49"/>
    </row>
    <row r="96" spans="2:77" ht="15" customHeight="1">
      <c r="B96" s="47" t="str">
        <f t="shared" si="4"/>
        <v>Blades</v>
      </c>
      <c r="C96" s="47" t="str">
        <f>SUBSTITUTE(IF(A96="","",'Root Material'!$C$2&amp;"_Group_"&amp;A96)," ","_")</f>
        <v/>
      </c>
      <c r="D96" s="46"/>
      <c r="E96" s="47" t="str">
        <f t="shared" si="5"/>
        <v>Multi-cutter Body</v>
      </c>
      <c r="F96" s="47" t="str">
        <f>SUBSTITUTE(IF(D96="","",'Root Material'!$C$2&amp;"_"&amp;B96&amp;"_"&amp;D96)," ","_")</f>
        <v/>
      </c>
      <c r="G96" s="47"/>
      <c r="H96" s="46"/>
      <c r="I96" s="18"/>
      <c r="J96" s="18"/>
      <c r="K96" s="18"/>
      <c r="L96" s="66" t="s">
        <v>276</v>
      </c>
      <c r="M96" s="48" t="str">
        <f>SUBSTITUTE(IF(L96="","",'Root Material'!$C$2&amp;"_"&amp;B96&amp;"_"&amp;E96&amp;"_"&amp;L96)," ","_")</f>
        <v>Consumables-FI_Blades_Multi-cutter_Body_Hilco_Sport_Goggle_w/_flat_bevel_50°_1_93422</v>
      </c>
      <c r="N96" s="51">
        <v>92007876</v>
      </c>
      <c r="AK96" s="17" t="s">
        <v>342</v>
      </c>
      <c r="BV96" s="48" t="str">
        <f t="shared" si="3"/>
        <v>Hilco Sport Goggle w/ flat bevel 50° 1 93422</v>
      </c>
      <c r="BW96" s="50"/>
      <c r="BY96" s="46"/>
    </row>
    <row r="97" spans="2:77" ht="15" customHeight="1">
      <c r="B97" s="47" t="str">
        <f t="shared" si="4"/>
        <v>Blades</v>
      </c>
      <c r="C97" s="47" t="str">
        <f>SUBSTITUTE(IF(A97="","",'Root Material'!$C$2&amp;"_Group_"&amp;A97)," ","_")</f>
        <v/>
      </c>
      <c r="D97" s="46"/>
      <c r="E97" s="47" t="str">
        <f t="shared" si="5"/>
        <v>Multi-cutter Body</v>
      </c>
      <c r="F97" s="47" t="str">
        <f>SUBSTITUTE(IF(D97="","",'Root Material'!$C$2&amp;"_"&amp;B97&amp;"_"&amp;D97)," ","_")</f>
        <v/>
      </c>
      <c r="G97" s="47"/>
      <c r="H97" s="46"/>
      <c r="I97" s="18"/>
      <c r="J97" s="18"/>
      <c r="K97" s="18"/>
      <c r="L97" s="66" t="s">
        <v>280</v>
      </c>
      <c r="M97" s="48" t="str">
        <f>SUBSTITUTE(IF(L97="","",'Root Material'!$C$2&amp;"_"&amp;B97&amp;"_"&amp;E97&amp;"_"&amp;L97)," ","_")</f>
        <v>Consumables-FI_Blades_Multi-cutter_Body_Light_Bender_NA_1_93275</v>
      </c>
      <c r="N97" s="51">
        <v>92008232</v>
      </c>
      <c r="AK97" s="17" t="s">
        <v>342</v>
      </c>
      <c r="BV97" s="48" t="str">
        <f t="shared" si="3"/>
        <v>Light Bender NA 1 93275</v>
      </c>
      <c r="BW97" s="50"/>
      <c r="BY97" s="46"/>
    </row>
    <row r="98" spans="2:77" ht="15" customHeight="1">
      <c r="B98" s="47" t="str">
        <f t="shared" si="4"/>
        <v>Blades</v>
      </c>
      <c r="C98" s="47" t="str">
        <f>SUBSTITUTE(IF(A98="","",'Root Material'!$C$2&amp;"_Group_"&amp;A98)," ","_")</f>
        <v/>
      </c>
      <c r="D98" s="49"/>
      <c r="E98" s="47" t="str">
        <f t="shared" si="5"/>
        <v>Multi-cutter Body</v>
      </c>
      <c r="F98" s="47" t="str">
        <f>SUBSTITUTE(IF(D98="","",'Root Material'!$C$2&amp;"_"&amp;B98&amp;"_"&amp;D98)," ","_")</f>
        <v/>
      </c>
      <c r="G98" s="47"/>
      <c r="H98" s="46"/>
      <c r="I98" s="18"/>
      <c r="J98" s="18"/>
      <c r="K98" s="18"/>
      <c r="L98" s="66" t="s">
        <v>281</v>
      </c>
      <c r="M98" s="48" t="str">
        <f>SUBSTITUTE(IF(L98="","",'Root Material'!$C$2&amp;"_"&amp;B98&amp;"_"&amp;E98&amp;"_"&amp;L98)," ","_")</f>
        <v>Consumables-FI_Blades_Multi-cutter_Body_Shelving_NA_1_93418</v>
      </c>
      <c r="N98" s="51">
        <v>92007891</v>
      </c>
      <c r="AK98" s="17" t="s">
        <v>342</v>
      </c>
      <c r="BV98" s="48" t="str">
        <f t="shared" si="3"/>
        <v>Shelving NA 1 93418</v>
      </c>
      <c r="BW98" s="50"/>
      <c r="BY98" s="49"/>
    </row>
    <row r="99" spans="2:77" ht="15" customHeight="1">
      <c r="B99" s="47" t="str">
        <f t="shared" si="4"/>
        <v>Blades</v>
      </c>
      <c r="C99" s="47" t="str">
        <f>SUBSTITUTE(IF(A99="","",'Root Material'!$C$2&amp;"_Group_"&amp;A99)," ","_")</f>
        <v/>
      </c>
      <c r="D99" s="46"/>
      <c r="E99" s="47" t="str">
        <f t="shared" si="5"/>
        <v>Multi-cutter Body</v>
      </c>
      <c r="F99" s="47" t="str">
        <f>SUBSTITUTE(IF(D99="","",'Root Material'!$C$2&amp;"_"&amp;B99&amp;"_"&amp;D99)," ","_")</f>
        <v/>
      </c>
      <c r="G99" s="47"/>
      <c r="H99" s="46"/>
      <c r="I99" s="18"/>
      <c r="J99" s="18"/>
      <c r="K99" s="18"/>
      <c r="L99" s="66" t="s">
        <v>282</v>
      </c>
      <c r="M99" s="48" t="str">
        <f>SUBSTITUTE(IF(L99="","",'Root Material'!$C$2&amp;"_"&amp;B99&amp;"_"&amp;E99&amp;"_"&amp;L99)," ","_")</f>
        <v>Consumables-FI_Blades_Multi-cutter_Body_Multi-Cutter_Body_NA_1_90812</v>
      </c>
      <c r="N99" s="82" t="s">
        <v>346</v>
      </c>
      <c r="AK99" s="17" t="s">
        <v>342</v>
      </c>
      <c r="BV99" s="48" t="str">
        <f t="shared" si="3"/>
        <v>Multi-Cutter Body NA 1 90812</v>
      </c>
      <c r="BW99" s="50"/>
      <c r="BY99" s="46"/>
    </row>
    <row r="100" spans="2:77" ht="15" customHeight="1">
      <c r="B100" s="47" t="str">
        <f t="shared" si="4"/>
        <v>Blades</v>
      </c>
      <c r="C100" s="47" t="str">
        <f>SUBSTITUTE(IF(A100="","",'Root Material'!$C$2&amp;"_Group_"&amp;A100)," ","_")</f>
        <v/>
      </c>
      <c r="D100" s="65" t="s">
        <v>284</v>
      </c>
      <c r="E100" s="47" t="str">
        <f t="shared" si="5"/>
        <v xml:space="preserve">High Wrap 2 Polish </v>
      </c>
      <c r="F100" s="47" t="str">
        <f>SUBSTITUTE(IF(D100="","",'Root Material'!$C$2&amp;"_"&amp;B100&amp;"_"&amp;D100)," ","_")</f>
        <v>Consumables-FI_Blades_High_Wrap_2_Polish_</v>
      </c>
      <c r="G100" s="47" t="s">
        <v>79</v>
      </c>
      <c r="H100" s="46" t="s">
        <v>80</v>
      </c>
      <c r="I100" s="18"/>
      <c r="J100" s="18" t="s">
        <v>80</v>
      </c>
      <c r="K100" s="18"/>
      <c r="L100" s="26"/>
      <c r="M100" s="48" t="str">
        <f>SUBSTITUTE(IF(L100="","",'Root Material'!$C$2&amp;"_"&amp;B100&amp;"_"&amp;E100&amp;"_"&amp;L100)," ","_")</f>
        <v/>
      </c>
      <c r="BV100" s="48" t="str">
        <f t="shared" si="3"/>
        <v xml:space="preserve">High Wrap 2 Polish </v>
      </c>
      <c r="BW100" s="50"/>
      <c r="BY100" s="46"/>
    </row>
    <row r="101" spans="2:77" ht="15" customHeight="1">
      <c r="B101" s="47" t="str">
        <f t="shared" si="4"/>
        <v>Blades</v>
      </c>
      <c r="C101" s="47" t="str">
        <f>SUBSTITUTE(IF(A101="","",'Root Material'!$C$2&amp;"_Group_"&amp;A101)," ","_")</f>
        <v/>
      </c>
      <c r="D101" s="46"/>
      <c r="E101" s="47" t="str">
        <f t="shared" si="5"/>
        <v xml:space="preserve">High Wrap 2 Polish </v>
      </c>
      <c r="F101" s="47" t="str">
        <f>SUBSTITUTE(IF(D101="","",'Root Material'!$C$2&amp;"_"&amp;B101&amp;"_"&amp;D101)," ","_")</f>
        <v/>
      </c>
      <c r="G101" s="47"/>
      <c r="H101" s="46"/>
      <c r="I101" s="18"/>
      <c r="J101" s="18"/>
      <c r="K101" s="18"/>
      <c r="L101" s="66" t="s">
        <v>285</v>
      </c>
      <c r="M101" s="48" t="str">
        <f>SUBSTITUTE(IF(L101="","",'Root Material'!$C$2&amp;"_"&amp;B101&amp;"_"&amp;E101&amp;"_"&amp;L101)," ","_")</f>
        <v>Consumables-FI_Blades_High_Wrap_2_Polish__Hi-Wrap_2_Blade_44°/40°_1_93344</v>
      </c>
      <c r="N101" s="51">
        <v>92007893</v>
      </c>
      <c r="AK101" s="17" t="s">
        <v>342</v>
      </c>
      <c r="BV101" s="48" t="str">
        <f t="shared" si="3"/>
        <v>Hi-Wrap 2 Blade 44°/40° 1 93344</v>
      </c>
      <c r="BW101" s="50"/>
      <c r="BY101" s="46"/>
    </row>
    <row r="102" spans="2:77" ht="15" customHeight="1">
      <c r="B102" s="47" t="str">
        <f t="shared" si="4"/>
        <v>Blades</v>
      </c>
      <c r="C102" s="47" t="str">
        <f>SUBSTITUTE(IF(A102="","",'Root Material'!$C$2&amp;"_Group_"&amp;A102)," ","_")</f>
        <v/>
      </c>
      <c r="D102" s="46"/>
      <c r="E102" s="47" t="str">
        <f t="shared" si="5"/>
        <v xml:space="preserve">High Wrap 2 Polish </v>
      </c>
      <c r="F102" s="47" t="str">
        <f>SUBSTITUTE(IF(D102="","",'Root Material'!$C$2&amp;"_"&amp;B102&amp;"_"&amp;D102)," ","_")</f>
        <v/>
      </c>
      <c r="G102" s="47"/>
      <c r="H102" s="46"/>
      <c r="I102" s="18"/>
      <c r="J102" s="18"/>
      <c r="K102" s="18"/>
      <c r="L102" s="66" t="s">
        <v>286</v>
      </c>
      <c r="M102" s="48" t="str">
        <f>SUBSTITUTE(IF(L102="","",'Root Material'!$C$2&amp;"_"&amp;B102&amp;"_"&amp;E102&amp;"_"&amp;L102)," ","_")</f>
        <v>Consumables-FI_Blades_High_Wrap_2_Polish__Hi-Wrap_2_Polish_Assembly_NA_1_90827</v>
      </c>
      <c r="N102" s="51" t="s">
        <v>287</v>
      </c>
      <c r="AK102" s="17" t="s">
        <v>342</v>
      </c>
      <c r="BV102" s="48" t="str">
        <f t="shared" si="3"/>
        <v>Hi-Wrap 2 Polish Assembly NA 1 90827</v>
      </c>
      <c r="BW102" s="50"/>
      <c r="BY102" s="46"/>
    </row>
    <row r="103" spans="2:77" ht="15" customHeight="1">
      <c r="B103" s="47" t="str">
        <f t="shared" si="4"/>
        <v>Blades</v>
      </c>
      <c r="C103" s="47" t="str">
        <f>SUBSTITUTE(IF(A103="","",'Root Material'!$C$2&amp;"_Group_"&amp;A103)," ","_")</f>
        <v/>
      </c>
      <c r="D103" s="49" t="s">
        <v>288</v>
      </c>
      <c r="E103" s="47" t="str">
        <f t="shared" si="5"/>
        <v>Shallow Polish</v>
      </c>
      <c r="F103" s="47" t="str">
        <f>SUBSTITUTE(IF(D103="","",'Root Material'!$C$2&amp;"_"&amp;B103&amp;"_"&amp;D103)," ","_")</f>
        <v>Consumables-FI_Blades_Shallow_Polish</v>
      </c>
      <c r="G103" s="47" t="s">
        <v>79</v>
      </c>
      <c r="H103" s="46" t="s">
        <v>80</v>
      </c>
      <c r="I103" s="18"/>
      <c r="J103" s="18" t="s">
        <v>80</v>
      </c>
      <c r="K103" s="18"/>
      <c r="M103" s="48" t="str">
        <f>SUBSTITUTE(IF(L103="","",'Root Material'!$C$2&amp;"_"&amp;B103&amp;"_"&amp;E103&amp;"_"&amp;L103)," ","_")</f>
        <v/>
      </c>
      <c r="BV103" s="48" t="str">
        <f t="shared" si="3"/>
        <v>Shallow Polish</v>
      </c>
      <c r="BW103" s="50"/>
      <c r="BY103" s="49"/>
    </row>
    <row r="104" spans="2:77" ht="15" customHeight="1">
      <c r="B104" s="47" t="str">
        <f t="shared" si="4"/>
        <v>Blades</v>
      </c>
      <c r="C104" s="47" t="str">
        <f>SUBSTITUTE(IF(A104="","",'Root Material'!$C$2&amp;"_Group_"&amp;A104)," ","_")</f>
        <v/>
      </c>
      <c r="D104" s="46"/>
      <c r="E104" s="47" t="str">
        <f t="shared" si="5"/>
        <v>Shallow Polish</v>
      </c>
      <c r="F104" s="47" t="str">
        <f>SUBSTITUTE(IF(D104="","",'Root Material'!$C$2&amp;"_"&amp;B104&amp;"_"&amp;D104)," ","_")</f>
        <v/>
      </c>
      <c r="G104" s="47"/>
      <c r="H104" s="46"/>
      <c r="I104" s="18"/>
      <c r="J104" s="18"/>
      <c r="K104" s="18"/>
      <c r="L104" s="65" t="s">
        <v>289</v>
      </c>
      <c r="M104" s="48" t="str">
        <f>SUBSTITUTE(IF(L104="","",'Root Material'!$C$2&amp;"_"&amp;B104&amp;"_"&amp;E104&amp;"_"&amp;L104)," ","_")</f>
        <v>Consumables-FI_Blades_Shallow_Polish_Standard_Cutter_44°/40°_1_93080</v>
      </c>
      <c r="N104" s="51">
        <v>92007892</v>
      </c>
      <c r="AK104" s="17" t="s">
        <v>342</v>
      </c>
      <c r="BV104" s="48" t="str">
        <f t="shared" si="3"/>
        <v>Standard Cutter 44°/40° 1 93080</v>
      </c>
      <c r="BW104" s="50"/>
      <c r="BY104" s="46"/>
    </row>
    <row r="105" spans="2:77" ht="15" customHeight="1">
      <c r="B105" s="47" t="str">
        <f t="shared" si="4"/>
        <v>Blades</v>
      </c>
      <c r="C105" s="47" t="str">
        <f>SUBSTITUTE(IF(A105="","",'Root Material'!$C$2&amp;"_Group_"&amp;A105)," ","_")</f>
        <v/>
      </c>
      <c r="D105" s="46"/>
      <c r="E105" s="47" t="str">
        <f t="shared" si="5"/>
        <v>Shallow Polish</v>
      </c>
      <c r="F105" s="47" t="str">
        <f>SUBSTITUTE(IF(D105="","",'Root Material'!$C$2&amp;"_"&amp;B105&amp;"_"&amp;D105)," ","_")</f>
        <v/>
      </c>
      <c r="G105" s="47"/>
      <c r="H105" s="46"/>
      <c r="I105" s="18"/>
      <c r="J105" s="18"/>
      <c r="K105" s="18"/>
      <c r="L105" s="65" t="s">
        <v>290</v>
      </c>
      <c r="M105" s="48" t="str">
        <f>SUBSTITUTE(IF(L105="","",'Root Material'!$C$2&amp;"_"&amp;B105&amp;"_"&amp;E105&amp;"_"&amp;L105)," ","_")</f>
        <v>Consumables-FI_Blades_Shallow_Polish_Shallow_Polish_Assembly_NA_1_90831</v>
      </c>
      <c r="N105" s="51" t="s">
        <v>291</v>
      </c>
      <c r="AK105" s="17" t="s">
        <v>342</v>
      </c>
      <c r="BV105" s="48" t="str">
        <f t="shared" si="3"/>
        <v>Shallow Polish Assembly NA 1 90831</v>
      </c>
      <c r="BW105" s="50"/>
      <c r="BY105" s="46"/>
    </row>
    <row r="106" spans="2:77" ht="15" customHeight="1">
      <c r="B106" s="47" t="str">
        <f t="shared" si="4"/>
        <v>Blades</v>
      </c>
      <c r="C106" s="47" t="str">
        <f>SUBSTITUTE(IF(A106="","",'Root Material'!$C$2&amp;"_Group_"&amp;A106)," ","_")</f>
        <v/>
      </c>
      <c r="D106" s="65" t="s">
        <v>296</v>
      </c>
      <c r="E106" s="47" t="str">
        <f t="shared" si="5"/>
        <v xml:space="preserve">Taper Polish </v>
      </c>
      <c r="F106" s="47" t="str">
        <f>SUBSTITUTE(IF(D106="","",'Root Material'!$C$2&amp;"_"&amp;B106&amp;"_"&amp;D106)," ","_")</f>
        <v>Consumables-FI_Blades_Taper_Polish_</v>
      </c>
      <c r="G106" s="47" t="s">
        <v>79</v>
      </c>
      <c r="H106" s="46" t="s">
        <v>80</v>
      </c>
      <c r="I106" s="18"/>
      <c r="J106" s="18" t="s">
        <v>80</v>
      </c>
      <c r="K106" s="18"/>
      <c r="M106" s="48" t="str">
        <f>SUBSTITUTE(IF(L106="","",'Root Material'!$C$2&amp;"_"&amp;B106&amp;"_"&amp;E106&amp;"_"&amp;L106)," ","_")</f>
        <v/>
      </c>
      <c r="BV106" s="48" t="str">
        <f t="shared" si="3"/>
        <v xml:space="preserve">Taper Polish </v>
      </c>
      <c r="BW106" s="50"/>
      <c r="BY106" s="49"/>
    </row>
    <row r="107" spans="2:77" ht="15" customHeight="1">
      <c r="B107" s="47" t="str">
        <f t="shared" si="4"/>
        <v>Blades</v>
      </c>
      <c r="C107" s="47" t="str">
        <f>SUBSTITUTE(IF(A107="","",'Root Material'!$C$2&amp;"_Group_"&amp;A107)," ","_")</f>
        <v/>
      </c>
      <c r="D107" s="46"/>
      <c r="E107" s="47" t="str">
        <f t="shared" si="5"/>
        <v xml:space="preserve">Taper Polish </v>
      </c>
      <c r="F107" s="47" t="str">
        <f>SUBSTITUTE(IF(D107="","",'Root Material'!$C$2&amp;"_"&amp;B107&amp;"_"&amp;D107)," ","_")</f>
        <v/>
      </c>
      <c r="G107" s="47"/>
      <c r="H107" s="46"/>
      <c r="I107" s="18"/>
      <c r="J107" s="18"/>
      <c r="K107" s="18"/>
      <c r="L107" s="66" t="s">
        <v>292</v>
      </c>
      <c r="M107" s="48" t="str">
        <f>SUBSTITUTE(IF(L107="","",'Root Material'!$C$2&amp;"_"&amp;B107&amp;"_"&amp;E107&amp;"_"&amp;L107)," ","_")</f>
        <v>Consumables-FI_Blades_Taper_Polish__Bevel_and_Taper_Blade_115°/5°_Taper_1_93435</v>
      </c>
      <c r="N107" s="51">
        <v>92007894</v>
      </c>
      <c r="AK107" s="17" t="s">
        <v>342</v>
      </c>
      <c r="BV107" s="48" t="str">
        <f t="shared" si="3"/>
        <v>Bevel and Taper Blade 115°/5° Taper 1 93435</v>
      </c>
      <c r="BW107" s="50"/>
      <c r="BY107" s="46"/>
    </row>
    <row r="108" spans="2:77" ht="15" customHeight="1">
      <c r="B108" s="47" t="str">
        <f t="shared" si="4"/>
        <v>Blades</v>
      </c>
      <c r="C108" s="47" t="str">
        <f>SUBSTITUTE(IF(A108="","",'Root Material'!$C$2&amp;"_Group_"&amp;A108)," ","_")</f>
        <v/>
      </c>
      <c r="D108" s="46"/>
      <c r="E108" s="47" t="str">
        <f t="shared" si="5"/>
        <v xml:space="preserve">Taper Polish </v>
      </c>
      <c r="F108" s="47" t="str">
        <f>SUBSTITUTE(IF(D108="","",'Root Material'!$C$2&amp;"_"&amp;B108&amp;"_"&amp;D108)," ","_")</f>
        <v/>
      </c>
      <c r="G108" s="47"/>
      <c r="H108" s="46"/>
      <c r="I108" s="18"/>
      <c r="J108" s="18"/>
      <c r="K108" s="18"/>
      <c r="L108" s="66" t="s">
        <v>293</v>
      </c>
      <c r="M108" s="48" t="str">
        <f>SUBSTITUTE(IF(L108="","",'Root Material'!$C$2&amp;"_"&amp;B108&amp;"_"&amp;E108&amp;"_"&amp;L108)," ","_")</f>
        <v>Consumables-FI_Blades_Taper_Polish__5°_Taper_Polish_Assembly_NA_1_90832</v>
      </c>
      <c r="N108" s="51" t="s">
        <v>294</v>
      </c>
      <c r="AK108" s="17" t="s">
        <v>342</v>
      </c>
      <c r="BV108" s="48" t="str">
        <f t="shared" si="3"/>
        <v>5° Taper Polish Assembly NA 1 90832</v>
      </c>
      <c r="BW108" s="50"/>
      <c r="BY108" s="46"/>
    </row>
    <row r="109" spans="2:77" ht="15" customHeight="1">
      <c r="B109" s="47" t="str">
        <f t="shared" si="4"/>
        <v>Blades</v>
      </c>
      <c r="C109" s="47" t="str">
        <f>SUBSTITUTE(IF(A109="","",'Root Material'!$C$2&amp;"_Group_"&amp;A109)," ","_")</f>
        <v/>
      </c>
      <c r="D109" s="65" t="s">
        <v>295</v>
      </c>
      <c r="E109" s="47" t="str">
        <f t="shared" si="5"/>
        <v>End Mill</v>
      </c>
      <c r="F109" s="47" t="str">
        <f>SUBSTITUTE(IF(D109="","",'Root Material'!$C$2&amp;"_"&amp;B109&amp;"_"&amp;D109)," ","_")</f>
        <v>Consumables-FI_Blades_End_Mill</v>
      </c>
      <c r="G109" s="47" t="s">
        <v>79</v>
      </c>
      <c r="H109" s="46" t="s">
        <v>80</v>
      </c>
      <c r="I109" s="18"/>
      <c r="J109" s="18" t="s">
        <v>80</v>
      </c>
      <c r="K109" s="18"/>
      <c r="M109" s="48" t="str">
        <f>SUBSTITUTE(IF(L109="","",'Root Material'!$C$2&amp;"_"&amp;B109&amp;"_"&amp;E109&amp;"_"&amp;L109)," ","_")</f>
        <v/>
      </c>
      <c r="BV109" s="48" t="str">
        <f t="shared" si="3"/>
        <v>End Mill</v>
      </c>
      <c r="BW109" s="50"/>
      <c r="BY109" s="49"/>
    </row>
    <row r="110" spans="2:77" ht="15" customHeight="1">
      <c r="B110" s="47" t="str">
        <f t="shared" si="4"/>
        <v>Blades</v>
      </c>
      <c r="C110" s="47" t="str">
        <f>SUBSTITUTE(IF(A110="","",'Root Material'!$C$2&amp;"_Group_"&amp;A110)," ","_")</f>
        <v/>
      </c>
      <c r="D110" s="46"/>
      <c r="E110" s="47" t="str">
        <f t="shared" si="5"/>
        <v>End Mill</v>
      </c>
      <c r="F110" s="47" t="str">
        <f>SUBSTITUTE(IF(D110="","",'Root Material'!$C$2&amp;"_"&amp;B110&amp;"_"&amp;D110)," ","_")</f>
        <v/>
      </c>
      <c r="G110" s="47"/>
      <c r="H110" s="46"/>
      <c r="I110" s="18"/>
      <c r="J110" s="18"/>
      <c r="K110" s="18"/>
      <c r="L110" s="66" t="s">
        <v>263</v>
      </c>
      <c r="M110" s="48" t="str">
        <f>SUBSTITUTE(IF(L110="","",'Root Material'!$C$2&amp;"_"&amp;B110&amp;"_"&amp;E110&amp;"_"&amp;L110)," ","_")</f>
        <v>Consumables-FI_Blades_End_Mill_Carbide_Cutter_Standard_10_/_pk_93072</v>
      </c>
      <c r="N110" s="51">
        <v>92007884</v>
      </c>
      <c r="AK110" s="17" t="s">
        <v>342</v>
      </c>
      <c r="BV110" s="48" t="str">
        <f t="shared" si="3"/>
        <v>Carbide Cutter Standard 10 / pk 93072</v>
      </c>
      <c r="BW110" s="50"/>
      <c r="BY110" s="46"/>
    </row>
    <row r="111" spans="2:77" ht="15" customHeight="1">
      <c r="B111" s="47" t="str">
        <f t="shared" si="4"/>
        <v>Blades</v>
      </c>
      <c r="C111" s="47" t="str">
        <f>SUBSTITUTE(IF(A111="","",'Root Material'!$C$2&amp;"_Group_"&amp;A111)," ","_")</f>
        <v/>
      </c>
      <c r="D111" s="46"/>
      <c r="E111" s="47" t="str">
        <f t="shared" si="5"/>
        <v>End Mill</v>
      </c>
      <c r="F111" s="47" t="str">
        <f>SUBSTITUTE(IF(D111="","",'Root Material'!$C$2&amp;"_"&amp;B111&amp;"_"&amp;D111)," ","_")</f>
        <v/>
      </c>
      <c r="G111" s="47"/>
      <c r="H111" s="46"/>
      <c r="I111" s="18"/>
      <c r="J111" s="18"/>
      <c r="K111" s="18"/>
      <c r="L111" s="66" t="s">
        <v>264</v>
      </c>
      <c r="M111" s="48" t="str">
        <f>SUBSTITUTE(IF(L111="","",'Root Material'!$C$2&amp;"_"&amp;B111&amp;"_"&amp;E111&amp;"_"&amp;L111)," ","_")</f>
        <v>Consumables-FI_Blades_End_Mill_Coated_Cutter_Standard_1_93074</v>
      </c>
      <c r="N111" s="51">
        <v>92008052</v>
      </c>
      <c r="AK111" s="17" t="s">
        <v>342</v>
      </c>
      <c r="BV111" s="48" t="str">
        <f t="shared" si="3"/>
        <v>Coated Cutter Standard 1 93074</v>
      </c>
      <c r="BW111" s="50"/>
      <c r="BY111" s="46"/>
    </row>
    <row r="112" spans="2:77" ht="15" customHeight="1">
      <c r="B112" s="47" t="str">
        <f t="shared" si="4"/>
        <v>Blades</v>
      </c>
      <c r="C112" s="47" t="str">
        <f>SUBSTITUTE(IF(A112="","",'Root Material'!$C$2&amp;"_Group_"&amp;A112)," ","_")</f>
        <v/>
      </c>
      <c r="D112" s="49"/>
      <c r="E112" s="47" t="str">
        <f t="shared" si="5"/>
        <v>End Mill</v>
      </c>
      <c r="F112" s="47" t="str">
        <f>SUBSTITUTE(IF(D112="","",'Root Material'!$C$2&amp;"_"&amp;B112&amp;"_"&amp;D112)," ","_")</f>
        <v/>
      </c>
      <c r="G112" s="47"/>
      <c r="H112" s="46"/>
      <c r="I112" s="18"/>
      <c r="J112" s="18"/>
      <c r="K112" s="18"/>
      <c r="L112" s="66" t="s">
        <v>265</v>
      </c>
      <c r="M112" s="48" t="str">
        <f>SUBSTITUTE(IF(L112="","",'Root Material'!$C$2&amp;"_"&amp;B112&amp;"_"&amp;E112&amp;"_"&amp;L112)," ","_")</f>
        <v>Consumables-FI_Blades_End_Mill_Diamond_Cutter_Standard_1_93075</v>
      </c>
      <c r="N112" s="51">
        <v>92008265</v>
      </c>
      <c r="AK112" s="17" t="s">
        <v>342</v>
      </c>
      <c r="BV112" s="48" t="str">
        <f t="shared" si="3"/>
        <v>Diamond Cutter Standard 1 93075</v>
      </c>
      <c r="BW112" s="50"/>
      <c r="BY112" s="49"/>
    </row>
    <row r="113" spans="1:78" ht="15" customHeight="1">
      <c r="B113" s="47" t="str">
        <f t="shared" si="4"/>
        <v>Blades</v>
      </c>
      <c r="C113" s="47" t="str">
        <f>SUBSTITUTE(IF(A113="","",'Root Material'!$C$2&amp;"_Group_"&amp;A113)," ","_")</f>
        <v/>
      </c>
      <c r="D113" s="46"/>
      <c r="E113" s="47" t="str">
        <f t="shared" si="5"/>
        <v>End Mill</v>
      </c>
      <c r="F113" s="47" t="str">
        <f>SUBSTITUTE(IF(D113="","",'Root Material'!$C$2&amp;"_"&amp;B113&amp;"_"&amp;D113)," ","_")</f>
        <v/>
      </c>
      <c r="G113" s="47"/>
      <c r="H113" s="46"/>
      <c r="I113" s="18"/>
      <c r="J113" s="18"/>
      <c r="K113" s="18"/>
      <c r="L113" s="66" t="s">
        <v>297</v>
      </c>
      <c r="M113" s="48" t="str">
        <f>SUBSTITUTE(IF(L113="","",'Root Material'!$C$2&amp;"_"&amp;B113&amp;"_"&amp;E113&amp;"_"&amp;L113)," ","_")</f>
        <v>Consumables-FI_Blades_End_Mill_End_Mill_3/32</v>
      </c>
      <c r="N113" s="51">
        <v>92007895</v>
      </c>
      <c r="AK113" s="17" t="s">
        <v>342</v>
      </c>
      <c r="BV113" s="48" t="str">
        <f t="shared" si="3"/>
        <v>End Mill 3/32</v>
      </c>
      <c r="BW113" s="50"/>
      <c r="BY113" s="46"/>
    </row>
    <row r="114" spans="1:78" ht="15" customHeight="1">
      <c r="B114" s="47" t="str">
        <f t="shared" si="4"/>
        <v>Blades</v>
      </c>
      <c r="C114" s="47" t="str">
        <f>SUBSTITUTE(IF(A114="","",'Root Material'!$C$2&amp;"_Group_"&amp;A114)," ","_")</f>
        <v/>
      </c>
      <c r="D114" s="46"/>
      <c r="E114" s="47" t="str">
        <f t="shared" si="5"/>
        <v>End Mill</v>
      </c>
      <c r="F114" s="47" t="str">
        <f>SUBSTITUTE(IF(D114="","",'Root Material'!$C$2&amp;"_"&amp;B114&amp;"_"&amp;D114)," ","_")</f>
        <v/>
      </c>
      <c r="G114" s="47"/>
      <c r="H114" s="46"/>
      <c r="I114" s="18"/>
      <c r="J114" s="18"/>
      <c r="K114" s="18"/>
      <c r="L114" s="66" t="s">
        <v>300</v>
      </c>
      <c r="M114" s="48" t="str">
        <f>SUBSTITUTE(IF(L114="","",'Root Material'!$C$2&amp;"_"&amp;B114&amp;"_"&amp;E114&amp;"_"&amp;L114)," ","_")</f>
        <v>Consumables-FI_Blades_End_Mill_Square_Blade_Bevel_93348</v>
      </c>
      <c r="N114" s="51">
        <v>92008236</v>
      </c>
      <c r="AK114" s="17" t="s">
        <v>342</v>
      </c>
      <c r="BV114" s="48" t="str">
        <f t="shared" si="3"/>
        <v>Square Blade Bevel 93348</v>
      </c>
      <c r="BW114" s="50"/>
      <c r="BY114" s="46"/>
    </row>
    <row r="115" spans="1:78" ht="15" customHeight="1">
      <c r="B115" s="47" t="str">
        <f t="shared" si="4"/>
        <v>Blades</v>
      </c>
      <c r="C115" s="47" t="str">
        <f>SUBSTITUTE(IF(A115="","",'Root Material'!$C$2&amp;"_Group_"&amp;A115)," ","_")</f>
        <v/>
      </c>
      <c r="D115" s="46"/>
      <c r="E115" s="47" t="str">
        <f t="shared" si="5"/>
        <v>End Mill</v>
      </c>
      <c r="F115" s="47" t="str">
        <f>SUBSTITUTE(IF(D115="","",'Root Material'!$C$2&amp;"_"&amp;B115&amp;"_"&amp;D115)," ","_")</f>
        <v/>
      </c>
      <c r="G115" s="47"/>
      <c r="H115" s="46"/>
      <c r="I115" s="18"/>
      <c r="J115" s="18"/>
      <c r="K115" s="18"/>
      <c r="L115" s="66" t="s">
        <v>301</v>
      </c>
      <c r="M115" s="48" t="str">
        <f>SUBSTITUTE(IF(L115="","",'Root Material'!$C$2&amp;"_"&amp;B115&amp;"_"&amp;E115&amp;"_"&amp;L115)," ","_")</f>
        <v>Consumables-FI_Blades_End_Mill_End_Mill_Assembly_90811</v>
      </c>
      <c r="N115" s="51" t="s">
        <v>302</v>
      </c>
      <c r="AK115" s="17" t="s">
        <v>342</v>
      </c>
      <c r="BV115" s="48" t="str">
        <f t="shared" si="3"/>
        <v>End Mill Assembly 90811</v>
      </c>
      <c r="BW115" s="50"/>
      <c r="BY115" s="46"/>
    </row>
    <row r="116" spans="1:78" ht="15" customHeight="1">
      <c r="A116" s="46" t="s">
        <v>303</v>
      </c>
      <c r="B116" s="47" t="str">
        <f t="shared" si="4"/>
        <v>Dressing Stones</v>
      </c>
      <c r="C116" s="47" t="str">
        <f>SUBSTITUTE(IF(A116="","",'Root Material'!$C$2&amp;"_Group_"&amp;A116)," ","_")</f>
        <v>Consumables-FI_Group_Dressing_Stones</v>
      </c>
      <c r="D116" s="46"/>
      <c r="E116" s="47" t="str">
        <f t="shared" si="5"/>
        <v>End Mill</v>
      </c>
      <c r="F116" s="47" t="str">
        <f>SUBSTITUTE(IF(D116="","",'Root Material'!$C$2&amp;"_"&amp;B116&amp;"_"&amp;D116)," ","_")</f>
        <v/>
      </c>
      <c r="G116" s="47"/>
      <c r="H116" s="46"/>
      <c r="I116" s="18"/>
      <c r="J116" s="18"/>
      <c r="K116" s="18"/>
      <c r="M116" s="48" t="str">
        <f>SUBSTITUTE(IF(L116="","",'Root Material'!$C$2&amp;"_"&amp;B116&amp;"_"&amp;E116&amp;"_"&amp;L116)," ","_")</f>
        <v/>
      </c>
      <c r="BV116" s="48" t="str">
        <f t="shared" si="3"/>
        <v>Dressing Stones</v>
      </c>
      <c r="BW116" s="50"/>
      <c r="BY116" s="46"/>
      <c r="BZ116" s="46"/>
    </row>
    <row r="117" spans="1:78" ht="15" customHeight="1">
      <c r="A117" s="46"/>
      <c r="B117" s="47" t="str">
        <f t="shared" si="4"/>
        <v>Dressing Stones</v>
      </c>
      <c r="C117" s="47" t="str">
        <f>SUBSTITUTE(IF(A117="","",'Root Material'!$C$2&amp;"_Group_"&amp;A117)," ","_")</f>
        <v/>
      </c>
      <c r="D117" s="49" t="s">
        <v>304</v>
      </c>
      <c r="E117" s="47" t="str">
        <f t="shared" si="5"/>
        <v>For Diamond Tools</v>
      </c>
      <c r="F117" s="47" t="str">
        <f>SUBSTITUTE(IF(D117="","",'Root Material'!$C$2&amp;"_"&amp;B117&amp;"_"&amp;D117)," ","_")</f>
        <v>Consumables-FI_Dressing_Stones_For_Diamond_Tools</v>
      </c>
      <c r="G117" s="47" t="s">
        <v>79</v>
      </c>
      <c r="H117" s="46" t="s">
        <v>80</v>
      </c>
      <c r="I117" s="18"/>
      <c r="J117" s="18" t="s">
        <v>80</v>
      </c>
      <c r="K117" s="18"/>
      <c r="M117" s="48" t="str">
        <f>SUBSTITUTE(IF(L117="","",'Root Material'!$C$2&amp;"_"&amp;B117&amp;"_"&amp;E117&amp;"_"&amp;L117)," ","_")</f>
        <v/>
      </c>
      <c r="BV117" s="48" t="str">
        <f t="shared" si="3"/>
        <v>For Diamond Tools</v>
      </c>
      <c r="BW117" s="50"/>
      <c r="BY117" s="49"/>
      <c r="BZ117" s="46"/>
    </row>
    <row r="118" spans="1:78" ht="15" customHeight="1">
      <c r="B118" s="47" t="str">
        <f t="shared" si="4"/>
        <v>Dressing Stones</v>
      </c>
      <c r="C118" s="47" t="str">
        <f>SUBSTITUTE(IF(A118="","",'Root Material'!$C$2&amp;"_Group_"&amp;A118)," ","_")</f>
        <v/>
      </c>
      <c r="D118" s="46"/>
      <c r="E118" s="47" t="str">
        <f t="shared" si="5"/>
        <v>For Diamond Tools</v>
      </c>
      <c r="F118" s="47" t="str">
        <f>SUBSTITUTE(IF(D118="","",'Root Material'!$C$2&amp;"_"&amp;B118&amp;"_"&amp;D118)," ","_")</f>
        <v/>
      </c>
      <c r="G118" s="47"/>
      <c r="H118" s="46"/>
      <c r="I118" s="18"/>
      <c r="J118" s="18"/>
      <c r="K118" s="18"/>
      <c r="L118" s="66" t="s">
        <v>305</v>
      </c>
      <c r="M118" s="48" t="str">
        <f>SUBSTITUTE(IF(L118="","",'Root Material'!$C$2&amp;"_"&amp;B118&amp;"_"&amp;E118&amp;"_"&amp;L118)," ","_")</f>
        <v>Consumables-FI_Dressing_Stones_For_Diamond_Tools_Green_ES-2/3/4_Dulling_stone_1_ea.</v>
      </c>
      <c r="N118" s="51">
        <v>92004769</v>
      </c>
      <c r="AK118" s="17" t="s">
        <v>342</v>
      </c>
      <c r="BV118" s="48" t="str">
        <f t="shared" si="3"/>
        <v>Green ES-2/3/4 Dulling stone 1 ea.</v>
      </c>
      <c r="BW118" s="50"/>
      <c r="BY118" s="46"/>
    </row>
    <row r="119" spans="1:78" ht="15" customHeight="1">
      <c r="B119" s="47" t="str">
        <f t="shared" si="4"/>
        <v>Dressing Stones</v>
      </c>
      <c r="C119" s="47" t="str">
        <f>SUBSTITUTE(IF(A119="","",'Root Material'!$C$2&amp;"_Group_"&amp;A119)," ","_")</f>
        <v/>
      </c>
      <c r="D119" s="46"/>
      <c r="E119" s="47" t="str">
        <f t="shared" si="5"/>
        <v>For Diamond Tools</v>
      </c>
      <c r="F119" s="47" t="str">
        <f>SUBSTITUTE(IF(D119="","",'Root Material'!$C$2&amp;"_"&amp;B119&amp;"_"&amp;D119)," ","_")</f>
        <v/>
      </c>
      <c r="G119" s="47"/>
      <c r="H119" s="46"/>
      <c r="I119" s="18"/>
      <c r="J119" s="18"/>
      <c r="K119" s="18"/>
      <c r="L119" s="66" t="s">
        <v>306</v>
      </c>
      <c r="M119" s="48" t="str">
        <f>SUBSTITUTE(IF(L119="","",'Root Material'!$C$2&amp;"_"&amp;B119&amp;"_"&amp;E119&amp;"_"&amp;L119)," ","_")</f>
        <v>Consumables-FI_Dressing_Stones_For_Diamond_Tools_Pink_ES-2/3/4_Sharpening_stone_1_ea.</v>
      </c>
      <c r="N119" s="51">
        <v>92004768</v>
      </c>
      <c r="AK119" s="17" t="s">
        <v>342</v>
      </c>
      <c r="BV119" s="48" t="str">
        <f t="shared" si="3"/>
        <v>Pink ES-2/3/4 Sharpening stone 1 ea.</v>
      </c>
      <c r="BW119" s="50"/>
      <c r="BY119" s="46"/>
    </row>
    <row r="120" spans="1:78" ht="15" customHeight="1">
      <c r="B120" s="47" t="str">
        <f t="shared" si="4"/>
        <v>Dressing Stones</v>
      </c>
      <c r="C120" s="47" t="str">
        <f>SUBSTITUTE(IF(A120="","",'Root Material'!$C$2&amp;"_Group_"&amp;A120)," ","_")</f>
        <v/>
      </c>
      <c r="D120" s="46"/>
      <c r="E120" s="47" t="str">
        <f t="shared" si="5"/>
        <v>For Diamond Tools</v>
      </c>
      <c r="F120" s="47" t="str">
        <f>SUBSTITUTE(IF(D120="","",'Root Material'!$C$2&amp;"_"&amp;B120&amp;"_"&amp;D120)," ","_")</f>
        <v/>
      </c>
      <c r="G120" s="47"/>
      <c r="H120" s="46"/>
      <c r="I120" s="18"/>
      <c r="J120" s="18"/>
      <c r="K120" s="18"/>
      <c r="L120" s="66" t="s">
        <v>307</v>
      </c>
      <c r="M120" s="48" t="str">
        <f>SUBSTITUTE(IF(L120="","",'Root Material'!$C$2&amp;"_"&amp;B120&amp;"_"&amp;E120&amp;"_"&amp;L120)," ","_")</f>
        <v>Consumables-FI_Dressing_Stones_For_Diamond_Tools_White_ES-2/3/4_Sharpening_stone_1_ea</v>
      </c>
      <c r="N120" s="51">
        <v>92004767</v>
      </c>
      <c r="AK120" s="17" t="s">
        <v>342</v>
      </c>
      <c r="BV120" s="48" t="str">
        <f t="shared" si="3"/>
        <v>White ES-2/3/4 Sharpening stone 1 ea</v>
      </c>
      <c r="BW120" s="50"/>
      <c r="BY120" s="46"/>
    </row>
    <row r="121" spans="1:78" ht="15" customHeight="1">
      <c r="B121" s="47" t="str">
        <f t="shared" si="4"/>
        <v>Dressing Stones</v>
      </c>
      <c r="C121" s="47" t="str">
        <f>SUBSTITUTE(IF(A121="","",'Root Material'!$C$2&amp;"_Group_"&amp;A121)," ","_")</f>
        <v/>
      </c>
      <c r="D121" s="46"/>
      <c r="E121" s="47" t="str">
        <f t="shared" si="5"/>
        <v>For Diamond Tools</v>
      </c>
      <c r="F121" s="47" t="str">
        <f>SUBSTITUTE(IF(D121="","",'Root Material'!$C$2&amp;"_"&amp;B121&amp;"_"&amp;D121)," ","_")</f>
        <v/>
      </c>
      <c r="G121" s="47"/>
      <c r="H121" s="46"/>
      <c r="I121" s="18"/>
      <c r="J121" s="18"/>
      <c r="K121" s="18"/>
      <c r="L121" s="26" t="s">
        <v>308</v>
      </c>
      <c r="M121" s="48" t="str">
        <f>SUBSTITUTE(IF(L121="","",'Root Material'!$C$2&amp;"_"&amp;B121&amp;"_"&amp;E121&amp;"_"&amp;L121)," ","_")</f>
        <v>Consumables-FI_Dressing_Stones_For_Diamond_Tools_Dressing_Device</v>
      </c>
      <c r="N121" s="17" t="s">
        <v>309</v>
      </c>
      <c r="AK121" s="17" t="s">
        <v>342</v>
      </c>
      <c r="BV121" s="48" t="str">
        <f t="shared" si="3"/>
        <v>Dressing Device</v>
      </c>
      <c r="BW121" s="50"/>
      <c r="BY121" s="46"/>
    </row>
    <row r="122" spans="1:78" ht="15" customHeight="1">
      <c r="A122" s="5" t="s">
        <v>311</v>
      </c>
      <c r="B122" s="47" t="str">
        <f t="shared" si="4"/>
        <v>Other</v>
      </c>
      <c r="C122" s="47" t="str">
        <f>SUBSTITUTE(IF(A122="","",'Root Material'!$C$2&amp;"_Group_"&amp;A122)," ","_")</f>
        <v>Consumables-FI_Group_Other</v>
      </c>
      <c r="D122" s="46"/>
      <c r="E122" s="47" t="str">
        <f t="shared" si="5"/>
        <v>For Diamond Tools</v>
      </c>
      <c r="F122" s="47" t="str">
        <f>SUBSTITUTE(IF(D122="","",'Root Material'!$C$2&amp;"_"&amp;B122&amp;"_"&amp;D122)," ","_")</f>
        <v/>
      </c>
      <c r="G122" s="47"/>
      <c r="H122" s="46"/>
      <c r="I122" s="18"/>
      <c r="J122" s="18"/>
      <c r="K122" s="18"/>
      <c r="L122" s="26"/>
      <c r="M122" s="48" t="str">
        <f>SUBSTITUTE(IF(L122="","",'Root Material'!$C$2&amp;"_"&amp;B122&amp;"_"&amp;E122&amp;"_"&amp;L122)," ","_")</f>
        <v/>
      </c>
      <c r="BV122" s="48" t="str">
        <f t="shared" si="3"/>
        <v>Other</v>
      </c>
      <c r="BW122" s="50"/>
      <c r="BY122" s="46"/>
    </row>
    <row r="123" spans="1:78" ht="15" customHeight="1">
      <c r="B123" s="47" t="str">
        <f t="shared" si="4"/>
        <v>Other</v>
      </c>
      <c r="C123" s="47" t="str">
        <f>SUBSTITUTE(IF(A123="","",'Root Material'!$C$2&amp;"_Group_"&amp;A123)," ","_")</f>
        <v/>
      </c>
      <c r="D123" s="83" t="s">
        <v>347</v>
      </c>
      <c r="E123" s="47" t="str">
        <f t="shared" si="5"/>
        <v>NOP Vacuum Bags</v>
      </c>
      <c r="F123" s="47" t="str">
        <f>SUBSTITUTE(IF(D123="","",'Root Material'!$C$2&amp;"_"&amp;B123&amp;"_"&amp;D123)," ","_")</f>
        <v>Consumables-FI_Other_NOP_Vacuum_Bags</v>
      </c>
      <c r="G123" s="84" t="s">
        <v>79</v>
      </c>
      <c r="H123" s="83" t="s">
        <v>80</v>
      </c>
      <c r="I123" s="18"/>
      <c r="J123" s="85" t="s">
        <v>80</v>
      </c>
      <c r="K123" s="18"/>
      <c r="L123" s="26"/>
      <c r="M123" s="48" t="str">
        <f>SUBSTITUTE(IF(L123="","",'Root Material'!$C$2&amp;"_"&amp;B123&amp;"_"&amp;E123&amp;"_"&amp;L123)," ","_")</f>
        <v/>
      </c>
      <c r="BV123" s="48" t="str">
        <f t="shared" si="3"/>
        <v>NOP Vacuum Bags</v>
      </c>
      <c r="BW123" s="50"/>
      <c r="BY123" s="46"/>
    </row>
    <row r="124" spans="1:78" ht="15" customHeight="1">
      <c r="B124" s="47" t="str">
        <f t="shared" si="4"/>
        <v>Other</v>
      </c>
      <c r="C124" s="47" t="str">
        <f>SUBSTITUTE(IF(A124="","",'Root Material'!$C$2&amp;"_Group_"&amp;A124)," ","_")</f>
        <v/>
      </c>
      <c r="D124" s="46"/>
      <c r="E124" s="47" t="str">
        <f t="shared" si="5"/>
        <v>NOP Vacuum Bags</v>
      </c>
      <c r="F124" s="47" t="str">
        <f>SUBSTITUTE(IF(D124="","",'Root Material'!$C$2&amp;"_"&amp;B124&amp;"_"&amp;D124)," ","_")</f>
        <v/>
      </c>
      <c r="G124" s="47"/>
      <c r="H124" s="46"/>
      <c r="I124" s="18"/>
      <c r="J124" s="18"/>
      <c r="K124" s="18"/>
      <c r="L124" s="86" t="s">
        <v>348</v>
      </c>
      <c r="M124" s="48" t="str">
        <f>SUBSTITUTE(IF(L124="","",'Root Material'!$C$2&amp;"_"&amp;B124&amp;"_"&amp;E124&amp;"_"&amp;L124)," ","_")</f>
        <v>Consumables-FI_Other_NOP_Vacuum_Bags_Set_of_10</v>
      </c>
      <c r="N124" s="87" t="s">
        <v>349</v>
      </c>
      <c r="BV124" s="48" t="str">
        <f t="shared" si="3"/>
        <v>Set of 10</v>
      </c>
      <c r="BW124" s="50"/>
      <c r="BY124" s="46"/>
    </row>
    <row r="125" spans="1:78" ht="15" customHeight="1">
      <c r="B125" s="47" t="str">
        <f t="shared" si="4"/>
        <v>Other</v>
      </c>
      <c r="C125" s="47" t="str">
        <f>SUBSTITUTE(IF(A125="","",'Root Material'!$C$2&amp;"_Group_"&amp;A125)," ","_")</f>
        <v/>
      </c>
      <c r="D125" s="46"/>
      <c r="E125" s="47" t="str">
        <f t="shared" si="5"/>
        <v>NOP Vacuum Bags</v>
      </c>
      <c r="F125" s="47" t="str">
        <f>SUBSTITUTE(IF(D125="","",'Root Material'!$C$2&amp;"_"&amp;B125&amp;"_"&amp;D125)," ","_")</f>
        <v/>
      </c>
      <c r="G125" s="47"/>
      <c r="H125" s="46"/>
      <c r="I125" s="18"/>
      <c r="J125" s="18"/>
      <c r="K125" s="18"/>
      <c r="L125" s="86" t="s">
        <v>351</v>
      </c>
      <c r="M125" s="48" t="str">
        <f>SUBSTITUTE(IF(L125="","",'Root Material'!$C$2&amp;"_"&amp;B125&amp;"_"&amp;E125&amp;"_"&amp;L125)," ","_")</f>
        <v>Consumables-FI_Other_NOP_Vacuum_Bags_Set_of_25</v>
      </c>
      <c r="N125" s="87" t="s">
        <v>350</v>
      </c>
      <c r="BV125" s="48" t="str">
        <f t="shared" si="3"/>
        <v>Set of 25</v>
      </c>
      <c r="BW125" s="50"/>
      <c r="BY125" s="46"/>
    </row>
    <row r="126" spans="1:78" ht="15" customHeight="1">
      <c r="B126" s="47" t="str">
        <f t="shared" si="4"/>
        <v>Other</v>
      </c>
      <c r="C126" s="47" t="str">
        <f>SUBSTITUTE(IF(A126="","",'Root Material'!$C$2&amp;"_Group_"&amp;A126)," ","_")</f>
        <v/>
      </c>
      <c r="D126" s="46"/>
      <c r="E126" s="47" t="str">
        <f t="shared" si="5"/>
        <v>NOP Vacuum Bags</v>
      </c>
      <c r="F126" s="47" t="str">
        <f>SUBSTITUTE(IF(D126="","",'Root Material'!$C$2&amp;"_"&amp;B126&amp;"_"&amp;D126)," ","_")</f>
        <v/>
      </c>
      <c r="G126" s="47"/>
      <c r="H126" s="46"/>
      <c r="I126" s="18"/>
      <c r="J126" s="18"/>
      <c r="K126" s="18"/>
      <c r="L126" s="86" t="s">
        <v>354</v>
      </c>
      <c r="M126" s="48" t="str">
        <f>SUBSTITUTE(IF(L126="","",'Root Material'!$C$2&amp;"_"&amp;B126&amp;"_"&amp;E126&amp;"_"&amp;L126)," ","_")</f>
        <v>Consumables-FI_Other_NOP_Vacuum_Bags_10_gallon</v>
      </c>
      <c r="N126" s="87" t="s">
        <v>355</v>
      </c>
      <c r="BV126" s="48" t="str">
        <f t="shared" si="3"/>
        <v>10 gallon</v>
      </c>
      <c r="BW126" s="50"/>
      <c r="BY126" s="46"/>
    </row>
    <row r="127" spans="1:78" ht="15" customHeight="1">
      <c r="B127" s="47" t="str">
        <f t="shared" si="4"/>
        <v>Other</v>
      </c>
      <c r="C127" s="47" t="str">
        <f>SUBSTITUTE(IF(A127="","",'Root Material'!$C$2&amp;"_Group_"&amp;A127)," ","_")</f>
        <v/>
      </c>
      <c r="D127" s="46" t="s">
        <v>310</v>
      </c>
      <c r="E127" s="47" t="str">
        <f t="shared" si="5"/>
        <v>Job Trays</v>
      </c>
      <c r="F127" s="47" t="str">
        <f>SUBSTITUTE(IF(D127="","",'Root Material'!$C$2&amp;"_"&amp;B127&amp;"_"&amp;D127)," ","_")</f>
        <v>Consumables-FI_Other_Job_Trays</v>
      </c>
      <c r="G127" s="47" t="s">
        <v>79</v>
      </c>
      <c r="H127" s="46" t="s">
        <v>80</v>
      </c>
      <c r="I127" s="18"/>
      <c r="J127" s="18" t="s">
        <v>80</v>
      </c>
      <c r="K127" s="18"/>
      <c r="L127" s="26"/>
      <c r="M127" s="48" t="str">
        <f>SUBSTITUTE(IF(L127="","",'Root Material'!$C$2&amp;"_"&amp;B127&amp;"_"&amp;E127&amp;"_"&amp;L127)," ","_")</f>
        <v/>
      </c>
      <c r="BV127" s="48" t="str">
        <f t="shared" si="3"/>
        <v>Job Trays</v>
      </c>
      <c r="BW127" s="50"/>
      <c r="BY127" s="46"/>
    </row>
    <row r="128" spans="1:78" ht="15" customHeight="1">
      <c r="B128" s="47" t="str">
        <f t="shared" si="4"/>
        <v>Other</v>
      </c>
      <c r="C128" s="47" t="str">
        <f>SUBSTITUTE(IF(A128="","",'Root Material'!$C$2&amp;"_Group_"&amp;A128)," ","_")</f>
        <v/>
      </c>
      <c r="D128" s="49"/>
      <c r="E128" s="47" t="str">
        <f t="shared" si="5"/>
        <v>Job Trays</v>
      </c>
      <c r="F128" s="47" t="str">
        <f>SUBSTITUTE(IF(D128="","",'Root Material'!$C$2&amp;"_"&amp;B128&amp;"_"&amp;D128)," ","_")</f>
        <v/>
      </c>
      <c r="G128" s="47"/>
      <c r="H128" s="46"/>
      <c r="I128" s="18"/>
      <c r="J128" s="18"/>
      <c r="K128" s="18"/>
      <c r="L128" s="66" t="s">
        <v>312</v>
      </c>
      <c r="M128" s="48" t="str">
        <f>SUBSTITUTE(IF(L128="","",'Root Material'!$C$2&amp;"_"&amp;B128&amp;"_"&amp;E128&amp;"_"&amp;L128)," ","_")</f>
        <v>Consumables-FI_Other_Job_Trays_Combi_Satisloh_White_20_pieces</v>
      </c>
      <c r="N128" s="51">
        <v>92004727</v>
      </c>
      <c r="AK128" s="17" t="s">
        <v>342</v>
      </c>
      <c r="BV128" s="48" t="str">
        <f t="shared" si="3"/>
        <v>Combi Satisloh White 20 pieces</v>
      </c>
      <c r="BW128" s="50"/>
      <c r="BY128" s="49"/>
    </row>
    <row r="129" spans="1:78" ht="15" customHeight="1">
      <c r="B129" s="47" t="str">
        <f t="shared" si="4"/>
        <v>Other</v>
      </c>
      <c r="C129" s="47" t="str">
        <f>SUBSTITUTE(IF(A129="","",'Root Material'!$C$2&amp;"_Group_"&amp;A129)," ","_")</f>
        <v/>
      </c>
      <c r="D129" s="46"/>
      <c r="E129" s="47" t="str">
        <f t="shared" si="5"/>
        <v>Job Trays</v>
      </c>
      <c r="F129" s="47" t="str">
        <f>SUBSTITUTE(IF(D129="","",'Root Material'!$C$2&amp;"_"&amp;B129&amp;"_"&amp;D129)," ","_")</f>
        <v/>
      </c>
      <c r="G129" s="47"/>
      <c r="H129" s="46"/>
      <c r="I129" s="18"/>
      <c r="J129" s="18"/>
      <c r="K129" s="18"/>
      <c r="L129" s="66" t="s">
        <v>313</v>
      </c>
      <c r="M129" s="48" t="str">
        <f>SUBSTITUTE(IF(L129="","",'Root Material'!$C$2&amp;"_"&amp;B129&amp;"_"&amp;E129&amp;"_"&amp;L129)," ","_")</f>
        <v>Consumables-FI_Other_Job_Trays_Combi_Satisloh_Blue_20_pieces</v>
      </c>
      <c r="N129" s="51">
        <v>92004730</v>
      </c>
      <c r="AK129" s="17" t="s">
        <v>342</v>
      </c>
      <c r="BV129" s="48" t="str">
        <f t="shared" si="3"/>
        <v>Combi Satisloh Blue 20 pieces</v>
      </c>
      <c r="BW129" s="50"/>
      <c r="BY129" s="46"/>
    </row>
    <row r="130" spans="1:78" ht="15" customHeight="1">
      <c r="B130" s="47" t="str">
        <f t="shared" si="4"/>
        <v>Other</v>
      </c>
      <c r="C130" s="47" t="str">
        <f>SUBSTITUTE(IF(A130="","",'Root Material'!$C$2&amp;"_Group_"&amp;A130)," ","_")</f>
        <v/>
      </c>
      <c r="D130" s="46"/>
      <c r="E130" s="47" t="str">
        <f t="shared" si="5"/>
        <v>Job Trays</v>
      </c>
      <c r="F130" s="47" t="str">
        <f>SUBSTITUTE(IF(D130="","",'Root Material'!$C$2&amp;"_"&amp;B130&amp;"_"&amp;D130)," ","_")</f>
        <v/>
      </c>
      <c r="G130" s="47"/>
      <c r="H130" s="46"/>
      <c r="I130" s="18"/>
      <c r="J130" s="18"/>
      <c r="K130" s="18"/>
      <c r="L130" s="66" t="s">
        <v>314</v>
      </c>
      <c r="M130" s="48" t="str">
        <f>SUBSTITUTE(IF(L130="","",'Root Material'!$C$2&amp;"_"&amp;B130&amp;"_"&amp;E130&amp;"_"&amp;L130)," ","_")</f>
        <v>Consumables-FI_Other_Job_Trays_Combi_Satisloh_Red_20_pieces</v>
      </c>
      <c r="N130" s="51">
        <v>92004731</v>
      </c>
      <c r="AK130" s="17" t="s">
        <v>342</v>
      </c>
      <c r="BV130" s="48" t="str">
        <f t="shared" si="3"/>
        <v>Combi Satisloh Red 20 pieces</v>
      </c>
      <c r="BW130" s="50"/>
      <c r="BY130" s="46"/>
    </row>
    <row r="131" spans="1:78" ht="15" customHeight="1">
      <c r="B131" s="47" t="str">
        <f t="shared" si="4"/>
        <v>Other</v>
      </c>
      <c r="C131" s="47" t="str">
        <f>SUBSTITUTE(IF(A131="","",'Root Material'!$C$2&amp;"_Group_"&amp;A131)," ","_")</f>
        <v/>
      </c>
      <c r="D131" s="46"/>
      <c r="E131" s="47" t="str">
        <f t="shared" si="5"/>
        <v>Job Trays</v>
      </c>
      <c r="F131" s="47" t="str">
        <f>SUBSTITUTE(IF(D131="","",'Root Material'!$C$2&amp;"_"&amp;B131&amp;"_"&amp;D131)," ","_")</f>
        <v/>
      </c>
      <c r="G131" s="47"/>
      <c r="H131" s="46"/>
      <c r="I131" s="18"/>
      <c r="J131" s="18"/>
      <c r="K131" s="18"/>
      <c r="L131" s="66" t="s">
        <v>315</v>
      </c>
      <c r="M131" s="48" t="str">
        <f>SUBSTITUTE(IF(L131="","",'Root Material'!$C$2&amp;"_"&amp;B131&amp;"_"&amp;E131&amp;"_"&amp;L131)," ","_")</f>
        <v>Consumables-FI_Other_Job_Trays_Combi_Satisloh_Green_20_pieces</v>
      </c>
      <c r="N131" s="51">
        <v>92004732</v>
      </c>
      <c r="AK131" s="17" t="s">
        <v>342</v>
      </c>
      <c r="BV131" s="48" t="str">
        <f t="shared" si="3"/>
        <v>Combi Satisloh Green 20 pieces</v>
      </c>
      <c r="BW131" s="50"/>
      <c r="BY131" s="46"/>
    </row>
    <row r="132" spans="1:78" ht="15" customHeight="1">
      <c r="B132" s="47" t="str">
        <f t="shared" si="4"/>
        <v>Other</v>
      </c>
      <c r="C132" s="47" t="str">
        <f>SUBSTITUTE(IF(A132="","",'Root Material'!$C$2&amp;"_Group_"&amp;A132)," ","_")</f>
        <v/>
      </c>
      <c r="D132" s="46"/>
      <c r="E132" s="47" t="str">
        <f t="shared" si="5"/>
        <v>Job Trays</v>
      </c>
      <c r="F132" s="47" t="str">
        <f>SUBSTITUTE(IF(D132="","",'Root Material'!$C$2&amp;"_"&amp;B132&amp;"_"&amp;D132)," ","_")</f>
        <v/>
      </c>
      <c r="G132" s="47"/>
      <c r="H132" s="46"/>
      <c r="I132" s="18"/>
      <c r="J132" s="18"/>
      <c r="K132" s="18"/>
      <c r="L132" s="66" t="s">
        <v>316</v>
      </c>
      <c r="M132" s="48" t="str">
        <f>SUBSTITUTE(IF(L132="","",'Root Material'!$C$2&amp;"_"&amp;B132&amp;"_"&amp;E132&amp;"_"&amp;L132)," ","_")</f>
        <v>Consumables-FI_Other_Job_Trays_Combi_Satisloh_Yellow_20_pieces</v>
      </c>
      <c r="N132" s="51">
        <v>92004733</v>
      </c>
      <c r="AK132" s="17" t="s">
        <v>342</v>
      </c>
      <c r="BV132" s="48" t="str">
        <f t="shared" si="3"/>
        <v>Combi Satisloh Yellow 20 pieces</v>
      </c>
      <c r="BW132" s="50"/>
      <c r="BY132" s="46"/>
    </row>
    <row r="133" spans="1:78" ht="15" customHeight="1">
      <c r="B133" s="47" t="str">
        <f t="shared" si="4"/>
        <v>Other</v>
      </c>
      <c r="C133" s="47" t="str">
        <f>SUBSTITUTE(IF(A133="","",'Root Material'!$C$2&amp;"_Group_"&amp;A133)," ","_")</f>
        <v/>
      </c>
      <c r="D133" s="46"/>
      <c r="E133" s="47" t="str">
        <f t="shared" si="5"/>
        <v>Job Trays</v>
      </c>
      <c r="F133" s="47" t="str">
        <f>SUBSTITUTE(IF(D133="","",'Root Material'!$C$2&amp;"_"&amp;B133&amp;"_"&amp;D133)," ","_")</f>
        <v/>
      </c>
      <c r="G133" s="47"/>
      <c r="H133" s="46"/>
      <c r="I133" s="18"/>
      <c r="J133" s="18"/>
      <c r="K133" s="18"/>
      <c r="L133" s="66" t="s">
        <v>317</v>
      </c>
      <c r="M133" s="48" t="str">
        <f>SUBSTITUTE(IF(L133="","",'Root Material'!$C$2&amp;"_"&amp;B133&amp;"_"&amp;E133&amp;"_"&amp;L133)," ","_")</f>
        <v>Consumables-FI_Other_Job_Trays_Tray_Divider_Both_Clear_1</v>
      </c>
      <c r="N133" s="51">
        <v>92010328</v>
      </c>
      <c r="Q133" s="26"/>
      <c r="R133" s="26"/>
      <c r="S133" s="26"/>
      <c r="T133" s="26"/>
      <c r="U133" s="26"/>
      <c r="V133" s="26"/>
      <c r="W133" s="26"/>
      <c r="X133" s="26"/>
      <c r="AK133" s="17" t="s">
        <v>342</v>
      </c>
      <c r="BV133" s="48" t="str">
        <f t="shared" si="3"/>
        <v>Tray Divider Both Clear 1</v>
      </c>
      <c r="BW133" s="50"/>
      <c r="BY133" s="46"/>
    </row>
    <row r="134" spans="1:78" ht="15" customHeight="1">
      <c r="B134" s="47" t="str">
        <f t="shared" si="4"/>
        <v>Other</v>
      </c>
      <c r="C134" s="47" t="str">
        <f>SUBSTITUTE(IF(A134="","",'Root Material'!$C$2&amp;"_Group_"&amp;A134)," ","_")</f>
        <v/>
      </c>
      <c r="D134" s="46"/>
      <c r="E134" s="47" t="str">
        <f t="shared" si="5"/>
        <v>Job Trays</v>
      </c>
      <c r="F134" s="47" t="str">
        <f>SUBSTITUTE(IF(D134="","",'Root Material'!$C$2&amp;"_"&amp;B134&amp;"_"&amp;D134)," ","_")</f>
        <v/>
      </c>
      <c r="G134" s="47"/>
      <c r="H134" s="46"/>
      <c r="I134" s="18"/>
      <c r="J134" s="18"/>
      <c r="K134" s="18"/>
      <c r="L134" s="66" t="s">
        <v>319</v>
      </c>
      <c r="M134" s="48" t="str">
        <f>SUBSTITUTE(IF(L134="","",'Root Material'!$C$2&amp;"_"&amp;B134&amp;"_"&amp;E134&amp;"_"&amp;L134)," ","_")</f>
        <v>Consumables-FI_Other_Job_Trays_Job_Ticket_Cover_220_x_135_mm_Plastic_10_pieces</v>
      </c>
      <c r="N134" s="51">
        <v>92000763</v>
      </c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K134" s="17" t="s">
        <v>342</v>
      </c>
      <c r="BV134" s="48" t="str">
        <f t="shared" ref="BV134:BV141" si="6">IF(AND(L134&lt;&gt;"true",L134&lt;&gt;"false"),A134&amp;D134&amp;L134,"")</f>
        <v>Job Ticket Cover 220 x 135 mm Plastic 10 pieces</v>
      </c>
      <c r="BW134" s="50"/>
      <c r="BY134" s="46"/>
    </row>
    <row r="135" spans="1:78" ht="15" customHeight="1">
      <c r="B135" s="47" t="str">
        <f t="shared" ref="B135:B182" si="7">IF(A135="",B134,A135)</f>
        <v>Other</v>
      </c>
      <c r="C135" s="47" t="str">
        <f>SUBSTITUTE(IF(A135="","",'Root Material'!$C$2&amp;"_Group_"&amp;A135)," ","_")</f>
        <v/>
      </c>
      <c r="D135" s="46" t="s">
        <v>320</v>
      </c>
      <c r="E135" s="47" t="str">
        <f t="shared" ref="E135:E146" si="8">IF(D135="",E134,D135)</f>
        <v>Filtering</v>
      </c>
      <c r="F135" s="47" t="str">
        <f>SUBSTITUTE(IF(D135="","",'Root Material'!$C$2&amp;"_"&amp;B135&amp;"_"&amp;D135)," ","_")</f>
        <v>Consumables-FI_Other_Filtering</v>
      </c>
      <c r="G135" s="47" t="s">
        <v>79</v>
      </c>
      <c r="H135" s="46" t="s">
        <v>80</v>
      </c>
      <c r="I135" s="18"/>
      <c r="J135" s="18" t="s">
        <v>80</v>
      </c>
      <c r="K135" s="18"/>
      <c r="L135" s="26"/>
      <c r="M135" s="48" t="str">
        <f>SUBSTITUTE(IF(L135="","",'Root Material'!$C$2&amp;"_"&amp;B135&amp;"_"&amp;E135&amp;"_"&amp;L135)," ","_")</f>
        <v/>
      </c>
      <c r="BV135" s="48" t="str">
        <f t="shared" si="6"/>
        <v>Filtering</v>
      </c>
      <c r="BW135" s="50"/>
      <c r="BY135" s="46"/>
    </row>
    <row r="136" spans="1:78" ht="15" customHeight="1">
      <c r="A136" s="46"/>
      <c r="B136" s="47" t="str">
        <f t="shared" si="7"/>
        <v>Other</v>
      </c>
      <c r="C136" s="47" t="str">
        <f>SUBSTITUTE(IF(A136="","",'Root Material'!$C$2&amp;"_Group_"&amp;A136)," ","_")</f>
        <v/>
      </c>
      <c r="D136" s="46"/>
      <c r="E136" s="47" t="str">
        <f t="shared" si="8"/>
        <v>Filtering</v>
      </c>
      <c r="F136" s="47" t="str">
        <f>SUBSTITUTE(IF(D136="","",'Root Material'!$C$2&amp;"_"&amp;B136&amp;"_"&amp;D136)," ","_")</f>
        <v/>
      </c>
      <c r="G136" s="47"/>
      <c r="H136" s="46"/>
      <c r="I136" s="18"/>
      <c r="J136" s="18"/>
      <c r="K136" s="18"/>
      <c r="L136" s="66" t="s">
        <v>321</v>
      </c>
      <c r="M136" s="48" t="str">
        <f>SUBSTITUTE(IF(L136="","",'Root Material'!$C$2&amp;"_"&amp;B136&amp;"_"&amp;E136&amp;"_"&amp;L136)," ","_")</f>
        <v>Consumables-FI_Other_Filtering_Filter_bag,_250_mincron,_washable,_140L</v>
      </c>
      <c r="N136" s="51" t="s">
        <v>324</v>
      </c>
      <c r="AK136" s="17" t="s">
        <v>342</v>
      </c>
      <c r="BV136" s="48" t="str">
        <f t="shared" si="6"/>
        <v>Filter bag, 250 mincron, washable, 140L</v>
      </c>
      <c r="BW136" s="50"/>
      <c r="BY136" s="46"/>
      <c r="BZ136" s="46"/>
    </row>
    <row r="137" spans="1:78" ht="15" customHeight="1">
      <c r="A137" s="46"/>
      <c r="B137" s="47" t="str">
        <f t="shared" si="7"/>
        <v>Other</v>
      </c>
      <c r="C137" s="47" t="str">
        <f>SUBSTITUTE(IF(A137="","",'Root Material'!$C$2&amp;"_Group_"&amp;A137)," ","_")</f>
        <v/>
      </c>
      <c r="D137" s="46"/>
      <c r="E137" s="47" t="str">
        <f t="shared" si="8"/>
        <v>Filtering</v>
      </c>
      <c r="F137" s="47" t="str">
        <f>SUBSTITUTE(IF(D137="","",'Root Material'!$C$2&amp;"_"&amp;B137&amp;"_"&amp;D137)," ","_")</f>
        <v/>
      </c>
      <c r="G137" s="47"/>
      <c r="H137" s="46"/>
      <c r="I137" s="18"/>
      <c r="J137" s="18"/>
      <c r="K137" s="18"/>
      <c r="L137" s="66" t="s">
        <v>322</v>
      </c>
      <c r="M137" s="48" t="str">
        <f>SUBSTITUTE(IF(L137="","",'Root Material'!$C$2&amp;"_"&amp;B137&amp;"_"&amp;E137&amp;"_"&amp;L137)," ","_")</f>
        <v>Consumables-FI_Other_Filtering_Filter_bag_150_micron,_custom_fit,_ICS</v>
      </c>
      <c r="N137" s="51" t="s">
        <v>325</v>
      </c>
      <c r="AK137" s="17" t="s">
        <v>342</v>
      </c>
      <c r="BV137" s="48" t="str">
        <f t="shared" si="6"/>
        <v>Filter bag 150 micron, custom fit, ICS</v>
      </c>
      <c r="BW137" s="50"/>
      <c r="BY137" s="46"/>
      <c r="BZ137" s="46"/>
    </row>
    <row r="138" spans="1:78" ht="15" customHeight="1">
      <c r="B138" s="47" t="str">
        <f t="shared" si="7"/>
        <v>Other</v>
      </c>
      <c r="C138" s="47" t="str">
        <f>SUBSTITUTE(IF(A138="","",'Root Material'!$C$2&amp;"_Group_"&amp;A138)," ","_")</f>
        <v/>
      </c>
      <c r="D138" s="46"/>
      <c r="E138" s="47" t="str">
        <f t="shared" si="8"/>
        <v>Filtering</v>
      </c>
      <c r="F138" s="47" t="str">
        <f>SUBSTITUTE(IF(D138="","",'Root Material'!$C$2&amp;"_"&amp;B138&amp;"_"&amp;D138)," ","_")</f>
        <v/>
      </c>
      <c r="G138" s="47"/>
      <c r="H138" s="46"/>
      <c r="I138" s="18"/>
      <c r="J138" s="18"/>
      <c r="K138" s="18"/>
      <c r="L138" s="66" t="s">
        <v>323</v>
      </c>
      <c r="M138" s="48" t="str">
        <f>SUBSTITUTE(IF(L138="","",'Root Material'!$C$2&amp;"_"&amp;B138&amp;"_"&amp;E138&amp;"_"&amp;L138)," ","_")</f>
        <v>Consumables-FI_Other_Filtering_Filter_Element,_50_micron</v>
      </c>
      <c r="N138" s="51" t="s">
        <v>326</v>
      </c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K138" s="17" t="s">
        <v>342</v>
      </c>
      <c r="BV138" s="48" t="str">
        <f t="shared" si="6"/>
        <v>Filter Element, 50 micron</v>
      </c>
      <c r="BW138" s="50"/>
      <c r="BY138" s="46"/>
    </row>
    <row r="139" spans="1:78" ht="15" customHeight="1">
      <c r="B139" s="47" t="str">
        <f t="shared" si="7"/>
        <v>Other</v>
      </c>
      <c r="C139" s="47" t="str">
        <f>SUBSTITUTE(IF(A139="","",'Root Material'!$C$2&amp;"_Group_"&amp;A139)," ","_")</f>
        <v/>
      </c>
      <c r="D139" s="46"/>
      <c r="E139" s="47" t="str">
        <f t="shared" si="8"/>
        <v>Filtering</v>
      </c>
      <c r="F139" s="47" t="str">
        <f>SUBSTITUTE(IF(D139="","",'Root Material'!$C$2&amp;"_"&amp;B139&amp;"_"&amp;D139)," ","_")</f>
        <v/>
      </c>
      <c r="G139" s="47"/>
      <c r="H139" s="46"/>
      <c r="I139" s="18"/>
      <c r="J139" s="18"/>
      <c r="K139" s="18"/>
      <c r="L139" s="88" t="s">
        <v>352</v>
      </c>
      <c r="M139" s="48" t="str">
        <f>SUBSTITUTE(IF(L139="","",'Root Material'!$C$2&amp;"_"&amp;B139&amp;"_"&amp;E139&amp;"_"&amp;L139)," ","_")</f>
        <v>Consumables-FI_Other_Filtering_NOP_White_Filter_bag</v>
      </c>
      <c r="N139" s="82" t="s">
        <v>353</v>
      </c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K139" s="17" t="s">
        <v>342</v>
      </c>
      <c r="BV139" s="48" t="str">
        <f t="shared" si="6"/>
        <v>NOP White Filter bag</v>
      </c>
      <c r="BW139" s="50"/>
      <c r="BY139" s="46"/>
    </row>
    <row r="140" spans="1:78" ht="15" customHeight="1">
      <c r="B140" s="47" t="str">
        <f t="shared" si="7"/>
        <v>Other</v>
      </c>
      <c r="C140" s="47" t="str">
        <f>SUBSTITUTE(IF(A140="","",'Root Material'!$C$2&amp;"_Group_"&amp;A140)," ","_")</f>
        <v/>
      </c>
      <c r="D140" s="46" t="s">
        <v>311</v>
      </c>
      <c r="E140" s="47" t="str">
        <f t="shared" si="8"/>
        <v>Other</v>
      </c>
      <c r="F140" s="47" t="str">
        <f>SUBSTITUTE(IF(D140="","",'Root Material'!$C$2&amp;"_"&amp;B140&amp;"_"&amp;D140)," ","_")</f>
        <v>Consumables-FI_Other_Other</v>
      </c>
      <c r="G140" s="47" t="s">
        <v>79</v>
      </c>
      <c r="H140" s="46" t="s">
        <v>80</v>
      </c>
      <c r="I140" s="18"/>
      <c r="J140" s="18" t="s">
        <v>80</v>
      </c>
      <c r="K140" s="18"/>
      <c r="L140" s="26"/>
      <c r="M140" s="48" t="str">
        <f>SUBSTITUTE(IF(L140="","",'Root Material'!$C$2&amp;"_"&amp;B140&amp;"_"&amp;E140&amp;"_"&amp;L140)," ","_")</f>
        <v/>
      </c>
      <c r="BV140" s="48" t="str">
        <f t="shared" si="6"/>
        <v>Other</v>
      </c>
      <c r="BW140" s="50"/>
      <c r="BY140" s="46"/>
    </row>
    <row r="141" spans="1:78" ht="15" customHeight="1">
      <c r="B141" s="47" t="str">
        <f t="shared" si="7"/>
        <v>Other</v>
      </c>
      <c r="C141" s="47" t="str">
        <f>SUBSTITUTE(IF(A141="","",'Root Material'!$C$2&amp;"_Group_"&amp;A141)," ","_")</f>
        <v/>
      </c>
      <c r="D141" s="46"/>
      <c r="E141" s="47" t="str">
        <f t="shared" si="8"/>
        <v>Other</v>
      </c>
      <c r="F141" s="47" t="str">
        <f>SUBSTITUTE(IF(D141="","",'Root Material'!$C$2&amp;"_"&amp;B141&amp;"_"&amp;D141)," ","_")</f>
        <v/>
      </c>
      <c r="G141" s="47"/>
      <c r="H141" s="46"/>
      <c r="I141" s="18"/>
      <c r="J141" s="18"/>
      <c r="K141" s="18"/>
      <c r="L141" s="17" t="s">
        <v>327</v>
      </c>
      <c r="M141" s="48" t="str">
        <f>SUBSTITUTE(IF(L141="","",'Root Material'!$C$2&amp;"_"&amp;B141&amp;"_"&amp;E141&amp;"_"&amp;L141)," ","_")</f>
        <v>Consumables-FI_Other_Other_Deblocking_pliers</v>
      </c>
      <c r="N141" s="17" t="s">
        <v>328</v>
      </c>
      <c r="AK141" s="17" t="s">
        <v>342</v>
      </c>
      <c r="BV141" s="48" t="str">
        <f t="shared" si="6"/>
        <v>Deblocking pliers</v>
      </c>
      <c r="BW141" s="50"/>
      <c r="BY141" s="46"/>
    </row>
    <row r="142" spans="1:78" ht="15" customHeight="1">
      <c r="B142" s="47" t="str">
        <f t="shared" si="7"/>
        <v>Other</v>
      </c>
      <c r="C142" s="47" t="str">
        <f>SUBSTITUTE(IF(A142="","",'Root Material'!$C$2&amp;"_Group_"&amp;A142)," ","_")</f>
        <v/>
      </c>
      <c r="D142" s="46"/>
      <c r="E142" s="47" t="str">
        <f t="shared" si="8"/>
        <v>Other</v>
      </c>
      <c r="F142" s="47" t="str">
        <f>SUBSTITUTE(IF(D142="","",'Root Material'!$C$2&amp;"_"&amp;B142&amp;"_"&amp;D142)," ","_")</f>
        <v/>
      </c>
      <c r="G142" s="47"/>
      <c r="H142" s="46"/>
      <c r="I142" s="18"/>
      <c r="J142" s="18"/>
      <c r="K142" s="18"/>
      <c r="M142" s="48" t="str">
        <f>SUBSTITUTE(IF(L142="","",'Root Material'!$C$2&amp;"_"&amp;B142&amp;"_"&amp;E142&amp;"_"&amp;L142)," ","_")</f>
        <v/>
      </c>
      <c r="BV142" s="48" t="str">
        <f t="shared" ref="BV134:BV154" si="9">IF(AND(L142&lt;&gt;"true",L142&lt;&gt;"false"),A142&amp;D142&amp;L142,"")</f>
        <v/>
      </c>
      <c r="BW142" s="50"/>
      <c r="BY142" s="46"/>
    </row>
    <row r="143" spans="1:78" ht="15" customHeight="1">
      <c r="B143" s="47" t="str">
        <f t="shared" si="7"/>
        <v>Other</v>
      </c>
      <c r="C143" s="47" t="str">
        <f>SUBSTITUTE(IF(A143="","",'Root Material'!$C$2&amp;"_Group_"&amp;A143)," ","_")</f>
        <v/>
      </c>
      <c r="D143" s="46"/>
      <c r="E143" s="47" t="str">
        <f t="shared" si="8"/>
        <v>Other</v>
      </c>
      <c r="F143" s="47" t="str">
        <f>SUBSTITUTE(IF(D143="","",'Root Material'!$C$2&amp;"_"&amp;B143&amp;"_"&amp;D143)," ","_")</f>
        <v/>
      </c>
      <c r="G143" s="47"/>
      <c r="H143" s="46"/>
      <c r="I143" s="18"/>
      <c r="J143" s="18"/>
      <c r="K143" s="18"/>
      <c r="L143" s="26"/>
      <c r="M143" s="48" t="str">
        <f>SUBSTITUTE(IF(L143="","",'Root Material'!$C$2&amp;"_"&amp;B143&amp;"_"&amp;E143&amp;"_"&amp;L143)," ","_")</f>
        <v/>
      </c>
      <c r="BV143" s="48" t="str">
        <f t="shared" si="9"/>
        <v/>
      </c>
      <c r="BW143" s="50"/>
      <c r="BY143" s="46"/>
    </row>
    <row r="144" spans="1:78" ht="15" customHeight="1">
      <c r="B144" s="47" t="str">
        <f t="shared" si="7"/>
        <v>Other</v>
      </c>
      <c r="C144" s="47" t="str">
        <f>SUBSTITUTE(IF(A144="","",'Root Material'!$C$2&amp;"_Group_"&amp;A144)," ","_")</f>
        <v/>
      </c>
      <c r="D144" s="46"/>
      <c r="E144" s="47" t="str">
        <f t="shared" si="8"/>
        <v>Other</v>
      </c>
      <c r="F144" s="47" t="str">
        <f>SUBSTITUTE(IF(D144="","",'Root Material'!$C$2&amp;"_"&amp;B144&amp;"_"&amp;D144)," ","_")</f>
        <v/>
      </c>
      <c r="G144" s="47"/>
      <c r="H144" s="46"/>
      <c r="I144" s="18"/>
      <c r="J144" s="18"/>
      <c r="K144" s="18"/>
      <c r="L144" s="26"/>
      <c r="M144" s="48" t="str">
        <f>SUBSTITUTE(IF(L144="","",'Root Material'!$C$2&amp;"_"&amp;B144&amp;"_"&amp;E144&amp;"_"&amp;L144)," ","_")</f>
        <v/>
      </c>
      <c r="BV144" s="48" t="str">
        <f t="shared" si="9"/>
        <v/>
      </c>
      <c r="BW144" s="50"/>
      <c r="BY144" s="46"/>
    </row>
    <row r="145" spans="2:77" ht="15" customHeight="1">
      <c r="B145" s="47" t="str">
        <f t="shared" si="7"/>
        <v>Other</v>
      </c>
      <c r="C145" s="47" t="str">
        <f>SUBSTITUTE(IF(A145="","",'Root Material'!$C$2&amp;"_Group_"&amp;A145)," ","_")</f>
        <v/>
      </c>
      <c r="D145" s="46"/>
      <c r="E145" s="47" t="str">
        <f t="shared" si="8"/>
        <v>Other</v>
      </c>
      <c r="F145" s="47" t="str">
        <f>SUBSTITUTE(IF(D145="","",'Root Material'!$C$2&amp;"_"&amp;B145&amp;"_"&amp;D145)," ","_")</f>
        <v/>
      </c>
      <c r="G145" s="47"/>
      <c r="H145" s="46"/>
      <c r="I145" s="18"/>
      <c r="J145" s="18"/>
      <c r="K145" s="18"/>
      <c r="M145" s="48" t="str">
        <f>SUBSTITUTE(IF(L145="","",'Root Material'!$C$2&amp;"_"&amp;B145&amp;"_"&amp;E145&amp;"_"&amp;L145)," ","_")</f>
        <v/>
      </c>
      <c r="BV145" s="48" t="str">
        <f t="shared" si="9"/>
        <v/>
      </c>
      <c r="BW145" s="50"/>
      <c r="BY145" s="46"/>
    </row>
    <row r="146" spans="2:77" ht="15" customHeight="1">
      <c r="B146" s="47" t="str">
        <f t="shared" si="7"/>
        <v>Other</v>
      </c>
      <c r="C146" s="47" t="str">
        <f>SUBSTITUTE(IF(A146="","",'Root Material'!$C$2&amp;"_Group_"&amp;A146)," ","_")</f>
        <v/>
      </c>
      <c r="D146" s="46"/>
      <c r="E146" s="47" t="str">
        <f t="shared" si="8"/>
        <v>Other</v>
      </c>
      <c r="F146" s="47" t="str">
        <f>SUBSTITUTE(IF(D146="","",'Root Material'!$C$2&amp;"_"&amp;B146&amp;"_"&amp;D146)," ","_")</f>
        <v/>
      </c>
      <c r="G146" s="47"/>
      <c r="H146" s="46"/>
      <c r="I146" s="18"/>
      <c r="J146" s="18"/>
      <c r="K146" s="18"/>
      <c r="L146" s="26"/>
      <c r="M146" s="48" t="str">
        <f>SUBSTITUTE(IF(L146="","",'Root Material'!$C$2&amp;"_"&amp;B146&amp;"_"&amp;E146&amp;"_"&amp;L146)," ","_")</f>
        <v/>
      </c>
      <c r="BV146" s="48" t="str">
        <f t="shared" si="9"/>
        <v/>
      </c>
      <c r="BW146" s="50"/>
      <c r="BY146" s="46"/>
    </row>
    <row r="147" spans="2:77" ht="15" customHeight="1">
      <c r="B147" s="47" t="str">
        <f t="shared" si="7"/>
        <v>Other</v>
      </c>
      <c r="C147" s="47" t="str">
        <f>SUBSTITUTE(IF(A147="","",'Root Material'!$C$2&amp;"_Group_"&amp;A147)," ","_")</f>
        <v/>
      </c>
      <c r="D147" s="46"/>
      <c r="E147" s="47" t="str">
        <f t="shared" ref="E135:E172" si="10">IF(D147="",E146,D147)</f>
        <v>Other</v>
      </c>
      <c r="F147" s="47" t="str">
        <f>SUBSTITUTE(IF(D147="","",'Root Material'!$C$2&amp;"_"&amp;B147&amp;"_"&amp;D147)," ","_")</f>
        <v/>
      </c>
      <c r="G147" s="47"/>
      <c r="H147" s="46"/>
      <c r="I147" s="18"/>
      <c r="J147" s="18"/>
      <c r="K147" s="18"/>
      <c r="L147" s="26"/>
      <c r="M147" s="48" t="str">
        <f>SUBSTITUTE(IF(L147="","",'Root Material'!$C$2&amp;"_"&amp;B147&amp;"_"&amp;E147&amp;"_"&amp;L147)," ","_")</f>
        <v/>
      </c>
      <c r="BV147" s="48" t="str">
        <f t="shared" si="9"/>
        <v/>
      </c>
      <c r="BW147" s="50"/>
      <c r="BY147" s="46"/>
    </row>
    <row r="148" spans="2:77" ht="15" customHeight="1">
      <c r="B148" s="47" t="str">
        <f t="shared" si="7"/>
        <v>Other</v>
      </c>
      <c r="C148" s="47" t="str">
        <f>SUBSTITUTE(IF(A148="","",'Root Material'!$C$2&amp;"_Group_"&amp;A148)," ","_")</f>
        <v/>
      </c>
      <c r="D148" s="46"/>
      <c r="E148" s="47" t="str">
        <f t="shared" si="10"/>
        <v>Other</v>
      </c>
      <c r="F148" s="47" t="str">
        <f>SUBSTITUTE(IF(D148="","",'Root Material'!$C$2&amp;"_"&amp;B148&amp;"_"&amp;D148)," ","_")</f>
        <v/>
      </c>
      <c r="G148" s="47"/>
      <c r="H148" s="46"/>
      <c r="I148" s="18"/>
      <c r="J148" s="18"/>
      <c r="K148" s="18"/>
      <c r="M148" s="48" t="str">
        <f>SUBSTITUTE(IF(L148="","",'Root Material'!$C$2&amp;"_"&amp;B148&amp;"_"&amp;E148&amp;"_"&amp;L148)," ","_")</f>
        <v/>
      </c>
      <c r="BV148" s="48" t="str">
        <f t="shared" si="9"/>
        <v/>
      </c>
      <c r="BW148" s="50"/>
      <c r="BY148" s="46"/>
    </row>
    <row r="149" spans="2:77" ht="15" customHeight="1">
      <c r="B149" s="47" t="str">
        <f t="shared" si="7"/>
        <v>Other</v>
      </c>
      <c r="C149" s="47" t="str">
        <f>SUBSTITUTE(IF(A149="","",'Root Material'!$C$2&amp;"_Group_"&amp;A149)," ","_")</f>
        <v/>
      </c>
      <c r="D149" s="46"/>
      <c r="E149" s="47" t="str">
        <f t="shared" si="10"/>
        <v>Other</v>
      </c>
      <c r="F149" s="47" t="str">
        <f>SUBSTITUTE(IF(D149="","",'Root Material'!$C$2&amp;"_"&amp;B149&amp;"_"&amp;D149)," ","_")</f>
        <v/>
      </c>
      <c r="G149" s="47"/>
      <c r="H149" s="46"/>
      <c r="I149" s="18"/>
      <c r="J149" s="18"/>
      <c r="K149" s="18"/>
      <c r="M149" s="48" t="str">
        <f>SUBSTITUTE(IF(L149="","",'Root Material'!$C$2&amp;"_"&amp;B149&amp;"_"&amp;E149&amp;"_"&amp;L149)," ","_")</f>
        <v/>
      </c>
      <c r="BV149" s="48" t="str">
        <f t="shared" si="9"/>
        <v/>
      </c>
      <c r="BW149" s="50"/>
      <c r="BY149" s="46"/>
    </row>
    <row r="150" spans="2:77" ht="15" customHeight="1">
      <c r="B150" s="47" t="str">
        <f t="shared" si="7"/>
        <v>Other</v>
      </c>
      <c r="C150" s="47" t="str">
        <f>SUBSTITUTE(IF(A150="","",'Root Material'!$C$2&amp;"_Group_"&amp;A150)," ","_")</f>
        <v/>
      </c>
      <c r="D150" s="46"/>
      <c r="E150" s="47" t="str">
        <f t="shared" si="10"/>
        <v>Other</v>
      </c>
      <c r="F150" s="47" t="str">
        <f>SUBSTITUTE(IF(D150="","",'Root Material'!$C$2&amp;"_"&amp;B150&amp;"_"&amp;D150)," ","_")</f>
        <v/>
      </c>
      <c r="G150" s="47"/>
      <c r="H150" s="46"/>
      <c r="I150" s="18"/>
      <c r="J150" s="18"/>
      <c r="K150" s="18"/>
      <c r="L150" s="26"/>
      <c r="M150" s="48" t="str">
        <f>SUBSTITUTE(IF(L150="","",'Root Material'!$C$2&amp;"_"&amp;B150&amp;"_"&amp;E150&amp;"_"&amp;L150)," ","_")</f>
        <v/>
      </c>
      <c r="BV150" s="48" t="str">
        <f t="shared" si="9"/>
        <v/>
      </c>
      <c r="BW150" s="50"/>
      <c r="BY150" s="46"/>
    </row>
    <row r="151" spans="2:77" ht="15" customHeight="1">
      <c r="B151" s="47" t="str">
        <f t="shared" si="7"/>
        <v>Other</v>
      </c>
      <c r="C151" s="47" t="str">
        <f>SUBSTITUTE(IF(A151="","",'Root Material'!$C$2&amp;"_Group_"&amp;A151)," ","_")</f>
        <v/>
      </c>
      <c r="D151" s="46"/>
      <c r="E151" s="47" t="str">
        <f t="shared" si="10"/>
        <v>Other</v>
      </c>
      <c r="F151" s="47" t="str">
        <f>SUBSTITUTE(IF(D151="","",'Root Material'!$C$2&amp;"_"&amp;B151&amp;"_"&amp;D151)," ","_")</f>
        <v/>
      </c>
      <c r="G151" s="47"/>
      <c r="H151" s="46"/>
      <c r="I151" s="18"/>
      <c r="J151" s="18"/>
      <c r="K151" s="18"/>
      <c r="L151" s="26"/>
      <c r="M151" s="48" t="str">
        <f>SUBSTITUTE(IF(L151="","",'Root Material'!$C$2&amp;"_"&amp;B151&amp;"_"&amp;E151&amp;"_"&amp;L151)," ","_")</f>
        <v/>
      </c>
      <c r="BV151" s="48" t="str">
        <f t="shared" si="9"/>
        <v/>
      </c>
      <c r="BW151" s="50"/>
      <c r="BY151" s="46"/>
    </row>
    <row r="152" spans="2:77" ht="15" customHeight="1">
      <c r="B152" s="47" t="str">
        <f t="shared" si="7"/>
        <v>Other</v>
      </c>
      <c r="C152" s="47" t="str">
        <f>SUBSTITUTE(IF(A152="","",'Root Material'!$C$2&amp;"_Group_"&amp;A152)," ","_")</f>
        <v/>
      </c>
      <c r="D152" s="46"/>
      <c r="E152" s="47" t="str">
        <f t="shared" si="10"/>
        <v>Other</v>
      </c>
      <c r="F152" s="47" t="str">
        <f>SUBSTITUTE(IF(D152="","",'Root Material'!$C$2&amp;"_"&amp;B152&amp;"_"&amp;D152)," ","_")</f>
        <v/>
      </c>
      <c r="G152" s="47"/>
      <c r="H152" s="46"/>
      <c r="I152" s="18"/>
      <c r="J152" s="18"/>
      <c r="K152" s="18"/>
      <c r="M152" s="48" t="str">
        <f>SUBSTITUTE(IF(L152="","",'Root Material'!$C$2&amp;"_"&amp;B152&amp;"_"&amp;E152&amp;"_"&amp;L152)," ","_")</f>
        <v/>
      </c>
      <c r="BV152" s="48" t="str">
        <f t="shared" si="9"/>
        <v/>
      </c>
      <c r="BW152" s="50"/>
      <c r="BY152" s="46"/>
    </row>
    <row r="153" spans="2:77" ht="15" customHeight="1">
      <c r="B153" s="47" t="str">
        <f t="shared" si="7"/>
        <v>Other</v>
      </c>
      <c r="C153" s="47" t="str">
        <f>SUBSTITUTE(IF(A153="","",'Root Material'!$C$2&amp;"_Group_"&amp;A153)," ","_")</f>
        <v/>
      </c>
      <c r="D153" s="46"/>
      <c r="E153" s="47" t="str">
        <f t="shared" si="10"/>
        <v>Other</v>
      </c>
      <c r="F153" s="47" t="str">
        <f>SUBSTITUTE(IF(D153="","",'Root Material'!$C$2&amp;"_"&amp;B153&amp;"_"&amp;D153)," ","_")</f>
        <v/>
      </c>
      <c r="G153" s="47"/>
      <c r="H153" s="46"/>
      <c r="I153" s="18"/>
      <c r="J153" s="18"/>
      <c r="K153" s="18"/>
      <c r="L153" s="26"/>
      <c r="M153" s="48" t="str">
        <f>SUBSTITUTE(IF(L153="","",'Root Material'!$C$2&amp;"_"&amp;B153&amp;"_"&amp;E153&amp;"_"&amp;L153)," ","_")</f>
        <v/>
      </c>
      <c r="BV153" s="48" t="str">
        <f t="shared" si="9"/>
        <v/>
      </c>
      <c r="BW153" s="50"/>
      <c r="BY153" s="46"/>
    </row>
    <row r="154" spans="2:77" ht="15" customHeight="1">
      <c r="B154" s="47" t="str">
        <f t="shared" si="7"/>
        <v>Other</v>
      </c>
      <c r="C154" s="47" t="str">
        <f>SUBSTITUTE(IF(A154="","",'Root Material'!$C$2&amp;"_Group_"&amp;A154)," ","_")</f>
        <v/>
      </c>
      <c r="D154" s="46"/>
      <c r="E154" s="47" t="str">
        <f t="shared" si="10"/>
        <v>Other</v>
      </c>
      <c r="F154" s="47" t="str">
        <f>SUBSTITUTE(IF(D154="","",'Root Material'!$C$2&amp;"_"&amp;B154&amp;"_"&amp;D154)," ","_")</f>
        <v/>
      </c>
      <c r="G154" s="47"/>
      <c r="H154" s="46"/>
      <c r="I154" s="18"/>
      <c r="J154" s="18"/>
      <c r="K154" s="18"/>
      <c r="L154" s="26"/>
      <c r="M154" s="48" t="str">
        <f>SUBSTITUTE(IF(L154="","",'Root Material'!$C$2&amp;"_"&amp;B154&amp;"_"&amp;E154&amp;"_"&amp;L154)," ","_")</f>
        <v/>
      </c>
      <c r="BV154" s="48" t="str">
        <f t="shared" si="9"/>
        <v/>
      </c>
      <c r="BW154" s="50"/>
      <c r="BY154" s="46"/>
    </row>
    <row r="155" spans="2:77" ht="15" customHeight="1">
      <c r="B155" s="47" t="str">
        <f t="shared" si="7"/>
        <v>Other</v>
      </c>
      <c r="C155" s="47" t="str">
        <f>SUBSTITUTE(IF(A155="","",'Root Material'!$C$2&amp;"_Group_"&amp;A155)," ","_")</f>
        <v/>
      </c>
      <c r="D155" s="46"/>
      <c r="E155" s="47" t="str">
        <f t="shared" si="10"/>
        <v>Other</v>
      </c>
      <c r="F155" s="47" t="str">
        <f>SUBSTITUTE(IF(D155="","",'Root Material'!$C$2&amp;"_"&amp;B155&amp;"_"&amp;D155)," ","_")</f>
        <v/>
      </c>
      <c r="G155" s="47"/>
      <c r="H155" s="46"/>
      <c r="I155" s="55"/>
      <c r="J155" s="54"/>
      <c r="M155" s="48" t="str">
        <f>SUBSTITUTE(IF(L155="","",'Root Material'!$C$2&amp;"_"&amp;B155&amp;"_"&amp;E155&amp;"_"&amp;L155)," ","_")</f>
        <v/>
      </c>
      <c r="N155" s="53"/>
      <c r="BV155" s="48" t="str">
        <f t="shared" ref="BV155:BV216" si="11">IF(AND(L155&lt;&gt;"true",L155&lt;&gt;"false"),A155&amp;D155&amp;L155,"")</f>
        <v/>
      </c>
      <c r="BW155" s="50"/>
      <c r="BY155" s="46"/>
    </row>
    <row r="156" spans="2:77" ht="15" customHeight="1">
      <c r="B156" s="47" t="str">
        <f t="shared" si="7"/>
        <v>Other</v>
      </c>
      <c r="C156" s="47" t="str">
        <f>SUBSTITUTE(IF(A156="","",'Root Material'!$C$2&amp;"_Group_"&amp;A156)," ","_")</f>
        <v/>
      </c>
      <c r="E156" s="47" t="str">
        <f t="shared" si="10"/>
        <v>Other</v>
      </c>
      <c r="F156" s="47" t="str">
        <f>SUBSTITUTE(IF(D156="","",'Root Material'!$C$2&amp;"_"&amp;B156&amp;"_"&amp;D156)," ","_")</f>
        <v/>
      </c>
      <c r="L156" s="53"/>
      <c r="M156" s="48" t="str">
        <f>SUBSTITUTE(IF(L156="","",'Root Material'!$C$2&amp;"_"&amp;B156&amp;"_"&amp;E156&amp;"_"&amp;L156)," ","_")</f>
        <v/>
      </c>
      <c r="N156" s="53"/>
      <c r="BV156" s="48" t="str">
        <f t="shared" si="11"/>
        <v/>
      </c>
      <c r="BW156" s="50"/>
    </row>
    <row r="157" spans="2:77" ht="15" customHeight="1">
      <c r="B157" s="47" t="str">
        <f t="shared" si="7"/>
        <v>Other</v>
      </c>
      <c r="C157" s="47" t="str">
        <f>SUBSTITUTE(IF(A157="","",'Root Material'!$C$2&amp;"_Group_"&amp;A157)," ","_")</f>
        <v/>
      </c>
      <c r="E157" s="47" t="str">
        <f t="shared" si="10"/>
        <v>Other</v>
      </c>
      <c r="F157" s="47" t="str">
        <f>SUBSTITUTE(IF(D157="","",'Root Material'!$C$2&amp;"_"&amp;B157&amp;"_"&amp;D157)," ","_")</f>
        <v/>
      </c>
      <c r="L157" s="53"/>
      <c r="M157" s="48" t="str">
        <f>SUBSTITUTE(IF(L157="","",'Root Material'!$C$2&amp;"_"&amp;B157&amp;"_"&amp;E157&amp;"_"&amp;L157)," ","_")</f>
        <v/>
      </c>
      <c r="N157" s="53"/>
      <c r="BV157" s="48" t="str">
        <f t="shared" si="11"/>
        <v/>
      </c>
      <c r="BW157" s="50"/>
    </row>
    <row r="158" spans="2:77" ht="15" customHeight="1">
      <c r="B158" s="47" t="str">
        <f t="shared" si="7"/>
        <v>Other</v>
      </c>
      <c r="C158" s="47" t="str">
        <f>SUBSTITUTE(IF(A158="","",'Root Material'!$C$2&amp;"_Group_"&amp;A158)," ","_")</f>
        <v/>
      </c>
      <c r="E158" s="47" t="str">
        <f t="shared" si="10"/>
        <v>Other</v>
      </c>
      <c r="F158" s="47" t="str">
        <f>SUBSTITUTE(IF(D158="","",'Root Material'!$C$2&amp;"_"&amp;B158&amp;"_"&amp;D158)," ","_")</f>
        <v/>
      </c>
      <c r="L158" s="53"/>
      <c r="M158" s="48" t="str">
        <f>SUBSTITUTE(IF(L158="","",'Root Material'!$C$2&amp;"_"&amp;B158&amp;"_"&amp;E158&amp;"_"&amp;L158)," ","_")</f>
        <v/>
      </c>
      <c r="N158" s="53"/>
      <c r="BV158" s="48" t="str">
        <f t="shared" si="11"/>
        <v/>
      </c>
      <c r="BW158" s="50"/>
    </row>
    <row r="159" spans="2:77" ht="15" customHeight="1">
      <c r="B159" s="47" t="str">
        <f t="shared" si="7"/>
        <v>Other</v>
      </c>
      <c r="C159" s="47" t="str">
        <f>SUBSTITUTE(IF(A159="","",'Root Material'!$C$2&amp;"_Group_"&amp;A159)," ","_")</f>
        <v/>
      </c>
      <c r="E159" s="47" t="str">
        <f t="shared" si="10"/>
        <v>Other</v>
      </c>
      <c r="F159" s="47" t="str">
        <f>SUBSTITUTE(IF(D159="","",'Root Material'!$C$2&amp;"_"&amp;B159&amp;"_"&amp;D159)," ","_")</f>
        <v/>
      </c>
      <c r="M159" s="48" t="str">
        <f>SUBSTITUTE(IF(L159="","",'Root Material'!$C$2&amp;"_"&amp;B159&amp;"_"&amp;E159&amp;"_"&amp;L159)," ","_")</f>
        <v/>
      </c>
      <c r="N159" s="53"/>
      <c r="BV159" s="48" t="str">
        <f t="shared" si="11"/>
        <v/>
      </c>
      <c r="BW159" s="50"/>
    </row>
    <row r="160" spans="2:77" ht="15" customHeight="1">
      <c r="B160" s="47" t="str">
        <f t="shared" si="7"/>
        <v>Other</v>
      </c>
      <c r="C160" s="47" t="str">
        <f>SUBSTITUTE(IF(A160="","",'Root Material'!$C$2&amp;"_Group_"&amp;A160)," ","_")</f>
        <v/>
      </c>
      <c r="E160" s="47" t="str">
        <f t="shared" si="10"/>
        <v>Other</v>
      </c>
      <c r="F160" s="47" t="str">
        <f>SUBSTITUTE(IF(D160="","",'Root Material'!$C$2&amp;"_"&amp;B160&amp;"_"&amp;D160)," ","_")</f>
        <v/>
      </c>
      <c r="M160" s="48" t="str">
        <f>SUBSTITUTE(IF(L160="","",'Root Material'!$C$2&amp;"_"&amp;B160&amp;"_"&amp;E160&amp;"_"&amp;L160)," ","_")</f>
        <v/>
      </c>
      <c r="N160" s="53"/>
      <c r="BV160" s="48" t="str">
        <f t="shared" si="11"/>
        <v/>
      </c>
    </row>
    <row r="161" spans="2:77" ht="15" customHeight="1">
      <c r="B161" s="47" t="str">
        <f t="shared" si="7"/>
        <v>Other</v>
      </c>
      <c r="C161" s="47" t="str">
        <f>SUBSTITUTE(IF(A161="","",'Root Material'!$C$2&amp;"_Group_"&amp;A161)," ","_")</f>
        <v/>
      </c>
      <c r="E161" s="47" t="str">
        <f t="shared" si="10"/>
        <v>Other</v>
      </c>
      <c r="F161" s="47" t="str">
        <f>SUBSTITUTE(IF(D161="","",'Root Material'!$C$2&amp;"_"&amp;B161&amp;"_"&amp;D161)," ","_")</f>
        <v/>
      </c>
      <c r="M161" s="48" t="str">
        <f>SUBSTITUTE(IF(L161="","",'Root Material'!$C$2&amp;"_"&amp;B161&amp;"_"&amp;E161&amp;"_"&amp;L161)," ","_")</f>
        <v/>
      </c>
      <c r="N161" s="53"/>
      <c r="BV161" s="48" t="str">
        <f t="shared" si="11"/>
        <v/>
      </c>
    </row>
    <row r="162" spans="2:77" ht="15" customHeight="1">
      <c r="B162" s="47" t="str">
        <f t="shared" si="7"/>
        <v>Other</v>
      </c>
      <c r="C162" s="47" t="str">
        <f>SUBSTITUTE(IF(A162="","",'Root Material'!$C$2&amp;"_Group_"&amp;A162)," ","_")</f>
        <v/>
      </c>
      <c r="E162" s="47" t="str">
        <f t="shared" si="10"/>
        <v>Other</v>
      </c>
      <c r="F162" s="47" t="str">
        <f>SUBSTITUTE(IF(D162="","",'Root Material'!$C$2&amp;"_"&amp;B162&amp;"_"&amp;D162)," ","_")</f>
        <v/>
      </c>
      <c r="M162" s="48" t="str">
        <f>SUBSTITUTE(IF(L162="","",'Root Material'!$C$2&amp;"_"&amp;B162&amp;"_"&amp;E162&amp;"_"&amp;L162)," ","_")</f>
        <v/>
      </c>
      <c r="N162" s="53"/>
      <c r="BV162" s="48" t="str">
        <f t="shared" si="11"/>
        <v/>
      </c>
    </row>
    <row r="163" spans="2:77" ht="15" customHeight="1">
      <c r="B163" s="47" t="str">
        <f t="shared" si="7"/>
        <v>Other</v>
      </c>
      <c r="C163" s="47" t="str">
        <f>SUBSTITUTE(IF(A163="","",'Root Material'!$C$2&amp;"_Group_"&amp;A163)," ","_")</f>
        <v/>
      </c>
      <c r="E163" s="47" t="str">
        <f t="shared" si="10"/>
        <v>Other</v>
      </c>
      <c r="F163" s="47" t="str">
        <f>SUBSTITUTE(IF(D163="","",'Root Material'!$C$2&amp;"_"&amp;B163&amp;"_"&amp;D163)," ","_")</f>
        <v/>
      </c>
      <c r="M163" s="48" t="str">
        <f>SUBSTITUTE(IF(L163="","",'Root Material'!$C$2&amp;"_"&amp;B163&amp;"_"&amp;E163&amp;"_"&amp;L163)," ","_")</f>
        <v/>
      </c>
      <c r="N163" s="53"/>
      <c r="BV163" s="48" t="str">
        <f t="shared" si="11"/>
        <v/>
      </c>
    </row>
    <row r="164" spans="2:77" ht="15" customHeight="1">
      <c r="B164" s="47" t="str">
        <f t="shared" si="7"/>
        <v>Other</v>
      </c>
      <c r="C164" s="47" t="str">
        <f>SUBSTITUTE(IF(A164="","",'Root Material'!$C$2&amp;"_Group_"&amp;A164)," ","_")</f>
        <v/>
      </c>
      <c r="E164" s="47" t="str">
        <f t="shared" si="10"/>
        <v>Other</v>
      </c>
      <c r="F164" s="47" t="str">
        <f>SUBSTITUTE(IF(D164="","",'Root Material'!$C$2&amp;"_"&amp;B164&amp;"_"&amp;D164)," ","_")</f>
        <v/>
      </c>
      <c r="M164" s="48" t="str">
        <f>SUBSTITUTE(IF(L164="","",'Root Material'!$C$2&amp;"_"&amp;B164&amp;"_"&amp;E164&amp;"_"&amp;L164)," ","_")</f>
        <v/>
      </c>
      <c r="N164" s="53"/>
      <c r="BV164" s="48" t="str">
        <f t="shared" si="11"/>
        <v/>
      </c>
    </row>
    <row r="165" spans="2:77" ht="15" customHeight="1">
      <c r="B165" s="47" t="str">
        <f t="shared" si="7"/>
        <v>Other</v>
      </c>
      <c r="C165" s="47" t="str">
        <f>SUBSTITUTE(IF(A165="","",'Root Material'!$C$2&amp;"_Group_"&amp;A165)," ","_")</f>
        <v/>
      </c>
      <c r="E165" s="47" t="str">
        <f t="shared" si="10"/>
        <v>Other</v>
      </c>
      <c r="F165" s="47" t="str">
        <f>SUBSTITUTE(IF(D165="","",'Root Material'!$C$2&amp;"_"&amp;B165&amp;"_"&amp;D165)," ","_")</f>
        <v/>
      </c>
      <c r="M165" s="48" t="str">
        <f>SUBSTITUTE(IF(L165="","",'Root Material'!$C$2&amp;"_"&amp;B165&amp;"_"&amp;E165&amp;"_"&amp;L165)," ","_")</f>
        <v/>
      </c>
      <c r="N165" s="53"/>
      <c r="BV165" s="48" t="str">
        <f t="shared" si="11"/>
        <v/>
      </c>
    </row>
    <row r="166" spans="2:77" ht="15" customHeight="1">
      <c r="B166" s="47" t="str">
        <f t="shared" si="7"/>
        <v>Other</v>
      </c>
      <c r="C166" s="47" t="str">
        <f>SUBSTITUTE(IF(A166="","",'Root Material'!$C$2&amp;"_Group_"&amp;A166)," ","_")</f>
        <v/>
      </c>
      <c r="E166" s="47" t="str">
        <f t="shared" si="10"/>
        <v>Other</v>
      </c>
      <c r="F166" s="47" t="str">
        <f>SUBSTITUTE(IF(D166="","",'Root Material'!$C$2&amp;"_"&amp;B166&amp;"_"&amp;D166)," ","_")</f>
        <v/>
      </c>
      <c r="M166" s="48" t="str">
        <f>SUBSTITUTE(IF(L166="","",'Root Material'!$C$2&amp;"_"&amp;B166&amp;"_"&amp;E166&amp;"_"&amp;L166)," ","_")</f>
        <v/>
      </c>
      <c r="N166" s="53"/>
      <c r="BV166" s="48" t="str">
        <f t="shared" si="11"/>
        <v/>
      </c>
    </row>
    <row r="167" spans="2:77" ht="15" customHeight="1">
      <c r="B167" s="47" t="str">
        <f t="shared" si="7"/>
        <v>Other</v>
      </c>
      <c r="C167" s="47" t="str">
        <f>SUBSTITUTE(IF(A167="","",'Root Material'!$C$2&amp;"_Group_"&amp;A167)," ","_")</f>
        <v/>
      </c>
      <c r="E167" s="47" t="str">
        <f t="shared" si="10"/>
        <v>Other</v>
      </c>
      <c r="F167" s="47" t="str">
        <f>SUBSTITUTE(IF(D167="","",'Root Material'!$C$2&amp;"_"&amp;B167&amp;"_"&amp;D167)," ","_")</f>
        <v/>
      </c>
      <c r="M167" s="48" t="str">
        <f>SUBSTITUTE(IF(L167="","",'Root Material'!$C$2&amp;"_"&amp;B167&amp;"_"&amp;E167&amp;"_"&amp;L167)," ","_")</f>
        <v/>
      </c>
      <c r="N167" s="53"/>
      <c r="BV167" s="48" t="str">
        <f t="shared" si="11"/>
        <v/>
      </c>
    </row>
    <row r="168" spans="2:77" ht="15" customHeight="1">
      <c r="B168" s="47" t="str">
        <f t="shared" si="7"/>
        <v>Other</v>
      </c>
      <c r="C168" s="47" t="str">
        <f>SUBSTITUTE(IF(A168="","",'Root Material'!$C$2&amp;"_Group_"&amp;A168)," ","_")</f>
        <v/>
      </c>
      <c r="E168" s="47" t="str">
        <f t="shared" si="10"/>
        <v>Other</v>
      </c>
      <c r="F168" s="47" t="str">
        <f>SUBSTITUTE(IF(D168="","",'Root Material'!$C$2&amp;"_"&amp;B168&amp;"_"&amp;D168)," ","_")</f>
        <v/>
      </c>
      <c r="M168" s="48" t="str">
        <f>SUBSTITUTE(IF(L168="","",'Root Material'!$C$2&amp;"_"&amp;B168&amp;"_"&amp;E168&amp;"_"&amp;L168)," ","_")</f>
        <v/>
      </c>
      <c r="N168" s="53"/>
      <c r="BV168" s="48" t="str">
        <f t="shared" si="11"/>
        <v/>
      </c>
    </row>
    <row r="169" spans="2:77" ht="15" customHeight="1">
      <c r="B169" s="47" t="str">
        <f t="shared" si="7"/>
        <v>Other</v>
      </c>
      <c r="C169" s="47" t="str">
        <f>SUBSTITUTE(IF(A169="","",'Root Material'!$C$2&amp;"_Group_"&amp;A169)," ","_")</f>
        <v/>
      </c>
      <c r="D169" s="46"/>
      <c r="E169" s="47" t="str">
        <f t="shared" si="10"/>
        <v>Other</v>
      </c>
      <c r="F169" s="47" t="str">
        <f>SUBSTITUTE(IF(D169="","",'Root Material'!$C$2&amp;"_"&amp;B169&amp;"_"&amp;D169)," ","_")</f>
        <v/>
      </c>
      <c r="G169" s="47"/>
      <c r="H169" s="46"/>
      <c r="I169" s="18"/>
      <c r="J169" s="18"/>
      <c r="K169" s="18"/>
      <c r="M169" s="48" t="str">
        <f>SUBSTITUTE(IF(L169="","",'Root Material'!$C$2&amp;"_"&amp;B169&amp;"_"&amp;E169&amp;"_"&amp;L169)," ","_")</f>
        <v/>
      </c>
      <c r="BV169" s="48" t="str">
        <f t="shared" si="11"/>
        <v/>
      </c>
      <c r="BY169" s="46"/>
    </row>
    <row r="170" spans="2:77" ht="15" customHeight="1">
      <c r="B170" s="47" t="str">
        <f t="shared" si="7"/>
        <v>Other</v>
      </c>
      <c r="C170" s="47" t="str">
        <f>SUBSTITUTE(IF(A170="","",'Root Material'!$C$2&amp;"_Group_"&amp;A170)," ","_")</f>
        <v/>
      </c>
      <c r="D170" s="46"/>
      <c r="E170" s="47" t="str">
        <f t="shared" si="10"/>
        <v>Other</v>
      </c>
      <c r="F170" s="47" t="str">
        <f>SUBSTITUTE(IF(D170="","",'Root Material'!$C$2&amp;"_"&amp;B170&amp;"_"&amp;D170)," ","_")</f>
        <v/>
      </c>
      <c r="G170" s="47"/>
      <c r="H170" s="46"/>
      <c r="I170" s="18"/>
      <c r="J170" s="18"/>
      <c r="K170" s="18"/>
      <c r="M170" s="48" t="str">
        <f>SUBSTITUTE(IF(L170="","",'Root Material'!$C$2&amp;"_"&amp;B170&amp;"_"&amp;E170&amp;"_"&amp;L170)," ","_")</f>
        <v/>
      </c>
      <c r="BV170" s="48" t="str">
        <f t="shared" si="11"/>
        <v/>
      </c>
      <c r="BY170" s="46"/>
    </row>
    <row r="171" spans="2:77" ht="15" customHeight="1">
      <c r="B171" s="47" t="str">
        <f t="shared" si="7"/>
        <v>Other</v>
      </c>
      <c r="C171" s="47" t="str">
        <f>SUBSTITUTE(IF(A171="","",'Root Material'!$C$2&amp;"_Group_"&amp;A171)," ","_")</f>
        <v/>
      </c>
      <c r="D171" s="46"/>
      <c r="E171" s="47" t="str">
        <f t="shared" si="10"/>
        <v>Other</v>
      </c>
      <c r="F171" s="47" t="str">
        <f>SUBSTITUTE(IF(D171="","",'Root Material'!$C$2&amp;"_"&amp;B171&amp;"_"&amp;D171)," ","_")</f>
        <v/>
      </c>
      <c r="G171" s="47"/>
      <c r="H171" s="46"/>
      <c r="I171" s="18"/>
      <c r="J171" s="18"/>
      <c r="K171" s="18"/>
      <c r="M171" s="48" t="str">
        <f>SUBSTITUTE(IF(L171="","",'Root Material'!$C$2&amp;"_"&amp;B171&amp;"_"&amp;E171&amp;"_"&amp;L171)," ","_")</f>
        <v/>
      </c>
      <c r="BV171" s="48" t="str">
        <f t="shared" si="11"/>
        <v/>
      </c>
      <c r="BY171" s="46"/>
    </row>
    <row r="172" spans="2:77" ht="15" customHeight="1">
      <c r="B172" s="47" t="str">
        <f t="shared" si="7"/>
        <v>Other</v>
      </c>
      <c r="C172" s="47" t="str">
        <f>SUBSTITUTE(IF(A172="","",'Root Material'!$C$2&amp;"_Group_"&amp;A172)," ","_")</f>
        <v/>
      </c>
      <c r="D172" s="46"/>
      <c r="E172" s="47" t="str">
        <f t="shared" si="10"/>
        <v>Other</v>
      </c>
      <c r="F172" s="47" t="str">
        <f>SUBSTITUTE(IF(D172="","",'Root Material'!$C$2&amp;"_"&amp;B172&amp;"_"&amp;D172)," ","_")</f>
        <v/>
      </c>
      <c r="G172" s="47"/>
      <c r="H172" s="46"/>
      <c r="I172" s="18"/>
      <c r="J172" s="18"/>
      <c r="K172" s="18"/>
      <c r="M172" s="48" t="str">
        <f>SUBSTITUTE(IF(L172="","",'Root Material'!$C$2&amp;"_"&amp;B172&amp;"_"&amp;E172&amp;"_"&amp;L172)," ","_")</f>
        <v/>
      </c>
      <c r="BV172" s="48" t="str">
        <f t="shared" si="11"/>
        <v/>
      </c>
      <c r="BY172" s="46"/>
    </row>
    <row r="173" spans="2:77" ht="15" customHeight="1">
      <c r="B173" s="47" t="str">
        <f t="shared" si="7"/>
        <v>Other</v>
      </c>
      <c r="C173" s="47" t="str">
        <f>SUBSTITUTE(IF(A173="","",'Root Material'!$C$2&amp;"_Group_"&amp;A173)," ","_")</f>
        <v/>
      </c>
      <c r="D173" s="46"/>
      <c r="E173" s="47" t="str">
        <f t="shared" ref="E173:E219" si="12">IF(D173="",E172,D173)</f>
        <v>Other</v>
      </c>
      <c r="F173" s="47" t="str">
        <f>SUBSTITUTE(IF(D173="","",'Root Material'!$C$2&amp;"_"&amp;B173&amp;"_"&amp;D173)," ","_")</f>
        <v/>
      </c>
      <c r="G173" s="47"/>
      <c r="H173" s="46"/>
      <c r="I173" s="18"/>
      <c r="J173" s="18"/>
      <c r="K173" s="18"/>
      <c r="M173" s="48" t="str">
        <f>SUBSTITUTE(IF(L173="","",'Root Material'!$C$2&amp;"_"&amp;B173&amp;"_"&amp;E173&amp;"_"&amp;L173)," ","_")</f>
        <v/>
      </c>
      <c r="BV173" s="48" t="str">
        <f t="shared" si="11"/>
        <v/>
      </c>
      <c r="BY173" s="46"/>
    </row>
    <row r="174" spans="2:77" ht="15" customHeight="1">
      <c r="B174" s="47" t="str">
        <f t="shared" si="7"/>
        <v>Other</v>
      </c>
      <c r="C174" s="47" t="str">
        <f>SUBSTITUTE(IF(A174="","",'Root Material'!$C$2&amp;"_Group_"&amp;A174)," ","_")</f>
        <v/>
      </c>
      <c r="D174" s="46"/>
      <c r="E174" s="47" t="str">
        <f t="shared" si="12"/>
        <v>Other</v>
      </c>
      <c r="F174" s="47" t="str">
        <f>SUBSTITUTE(IF(D174="","",'Root Material'!$C$2&amp;"_"&amp;B174&amp;"_"&amp;D174)," ","_")</f>
        <v/>
      </c>
      <c r="G174" s="47"/>
      <c r="H174" s="46"/>
      <c r="I174" s="18"/>
      <c r="J174" s="18"/>
      <c r="K174" s="18"/>
      <c r="M174" s="48" t="str">
        <f>SUBSTITUTE(IF(L174="","",'Root Material'!$C$2&amp;"_"&amp;B174&amp;"_"&amp;E174&amp;"_"&amp;L174)," ","_")</f>
        <v/>
      </c>
      <c r="BV174" s="48" t="str">
        <f t="shared" si="11"/>
        <v/>
      </c>
      <c r="BY174" s="46"/>
    </row>
    <row r="175" spans="2:77" ht="15" customHeight="1">
      <c r="B175" s="47" t="str">
        <f t="shared" si="7"/>
        <v>Other</v>
      </c>
      <c r="C175" s="47" t="str">
        <f>SUBSTITUTE(IF(A175="","",'Root Material'!$C$2&amp;"_Group_"&amp;A175)," ","_")</f>
        <v/>
      </c>
      <c r="D175" s="46"/>
      <c r="E175" s="47" t="str">
        <f t="shared" si="12"/>
        <v>Other</v>
      </c>
      <c r="F175" s="47" t="str">
        <f>SUBSTITUTE(IF(D175="","",'Root Material'!$C$2&amp;"_"&amp;B175&amp;"_"&amp;D175)," ","_")</f>
        <v/>
      </c>
      <c r="G175" s="47"/>
      <c r="H175" s="46"/>
      <c r="I175" s="18"/>
      <c r="J175" s="18"/>
      <c r="K175" s="18"/>
      <c r="M175" s="48" t="str">
        <f>SUBSTITUTE(IF(L175="","",'Root Material'!$C$2&amp;"_"&amp;B175&amp;"_"&amp;E175&amp;"_"&amp;L175)," ","_")</f>
        <v/>
      </c>
      <c r="BV175" s="48" t="str">
        <f t="shared" si="11"/>
        <v/>
      </c>
      <c r="BY175" s="46"/>
    </row>
    <row r="176" spans="2:77" ht="15" customHeight="1">
      <c r="B176" s="47" t="str">
        <f t="shared" si="7"/>
        <v>Other</v>
      </c>
      <c r="C176" s="47" t="str">
        <f>SUBSTITUTE(IF(A176="","",'Root Material'!$C$2&amp;"_Group_"&amp;A176)," ","_")</f>
        <v/>
      </c>
      <c r="D176" s="46"/>
      <c r="E176" s="47" t="str">
        <f t="shared" si="12"/>
        <v>Other</v>
      </c>
      <c r="F176" s="47" t="str">
        <f>SUBSTITUTE(IF(D176="","",'Root Material'!$C$2&amp;"_"&amp;B176&amp;"_"&amp;D176)," ","_")</f>
        <v/>
      </c>
      <c r="G176" s="47"/>
      <c r="H176" s="46"/>
      <c r="I176" s="18"/>
      <c r="J176" s="18"/>
      <c r="K176" s="18"/>
      <c r="M176" s="48" t="str">
        <f>SUBSTITUTE(IF(L176="","",'Root Material'!$C$2&amp;"_"&amp;B176&amp;"_"&amp;E176&amp;"_"&amp;L176)," ","_")</f>
        <v/>
      </c>
      <c r="BV176" s="48" t="str">
        <f t="shared" si="11"/>
        <v/>
      </c>
      <c r="BY176" s="46"/>
    </row>
    <row r="177" spans="2:77" ht="15" customHeight="1">
      <c r="B177" s="47" t="str">
        <f t="shared" si="7"/>
        <v>Other</v>
      </c>
      <c r="C177" s="47" t="str">
        <f>SUBSTITUTE(IF(A177="","",'Root Material'!$C$2&amp;"_Group_"&amp;A177)," ","_")</f>
        <v/>
      </c>
      <c r="D177" s="46"/>
      <c r="E177" s="47" t="str">
        <f t="shared" si="12"/>
        <v>Other</v>
      </c>
      <c r="F177" s="47" t="str">
        <f>SUBSTITUTE(IF(D177="","",'Root Material'!$C$2&amp;"_"&amp;B177&amp;"_"&amp;D177)," ","_")</f>
        <v/>
      </c>
      <c r="G177" s="47"/>
      <c r="H177" s="46"/>
      <c r="I177" s="18"/>
      <c r="J177" s="18"/>
      <c r="K177" s="18"/>
      <c r="M177" s="48" t="str">
        <f>SUBSTITUTE(IF(L177="","",'Root Material'!$C$2&amp;"_"&amp;B177&amp;"_"&amp;E177&amp;"_"&amp;L177)," ","_")</f>
        <v/>
      </c>
      <c r="BV177" s="48" t="str">
        <f t="shared" si="11"/>
        <v/>
      </c>
      <c r="BY177" s="46"/>
    </row>
    <row r="178" spans="2:77" ht="15" customHeight="1">
      <c r="B178" s="47" t="str">
        <f t="shared" si="7"/>
        <v>Other</v>
      </c>
      <c r="C178" s="47" t="str">
        <f>SUBSTITUTE(IF(A178="","",'Root Material'!$C$2&amp;"_Group_"&amp;A178)," ","_")</f>
        <v/>
      </c>
      <c r="D178" s="46"/>
      <c r="E178" s="47" t="str">
        <f t="shared" si="12"/>
        <v>Other</v>
      </c>
      <c r="F178" s="47" t="str">
        <f>SUBSTITUTE(IF(D178="","",'Root Material'!$C$2&amp;"_"&amp;B178&amp;"_"&amp;D178)," ","_")</f>
        <v/>
      </c>
      <c r="G178" s="47"/>
      <c r="H178" s="46"/>
      <c r="I178" s="18"/>
      <c r="J178" s="18"/>
      <c r="K178" s="18"/>
      <c r="M178" s="48" t="str">
        <f>SUBSTITUTE(IF(L178="","",'Root Material'!$C$2&amp;"_"&amp;B178&amp;"_"&amp;E178&amp;"_"&amp;L178)," ","_")</f>
        <v/>
      </c>
      <c r="BV178" s="48" t="str">
        <f t="shared" si="11"/>
        <v/>
      </c>
      <c r="BY178" s="46"/>
    </row>
    <row r="179" spans="2:77" ht="15" customHeight="1">
      <c r="B179" s="47" t="str">
        <f t="shared" si="7"/>
        <v>Other</v>
      </c>
      <c r="C179" s="47" t="str">
        <f>SUBSTITUTE(IF(A179="","",'Root Material'!$C$2&amp;"_Group_"&amp;A179)," ","_")</f>
        <v/>
      </c>
      <c r="D179" s="46"/>
      <c r="E179" s="47" t="str">
        <f t="shared" si="12"/>
        <v>Other</v>
      </c>
      <c r="F179" s="47" t="str">
        <f>SUBSTITUTE(IF(D179="","",'Root Material'!$C$2&amp;"_"&amp;B179&amp;"_"&amp;D179)," ","_")</f>
        <v/>
      </c>
      <c r="G179" s="47"/>
      <c r="H179" s="46"/>
      <c r="I179" s="18"/>
      <c r="J179" s="18"/>
      <c r="K179" s="18"/>
      <c r="M179" s="48" t="str">
        <f>SUBSTITUTE(IF(L179="","",'Root Material'!$C$2&amp;"_"&amp;B179&amp;"_"&amp;E179&amp;"_"&amp;L179)," ","_")</f>
        <v/>
      </c>
      <c r="BV179" s="48" t="str">
        <f t="shared" si="11"/>
        <v/>
      </c>
      <c r="BY179" s="46"/>
    </row>
    <row r="180" spans="2:77" ht="15" customHeight="1">
      <c r="B180" s="47" t="str">
        <f t="shared" si="7"/>
        <v>Other</v>
      </c>
      <c r="C180" s="47" t="str">
        <f>SUBSTITUTE(IF(A180="","",'Root Material'!$C$2&amp;"_Group_"&amp;A180)," ","_")</f>
        <v/>
      </c>
      <c r="D180" s="46"/>
      <c r="E180" s="47" t="str">
        <f t="shared" si="12"/>
        <v>Other</v>
      </c>
      <c r="F180" s="47" t="str">
        <f>SUBSTITUTE(IF(D180="","",'Root Material'!$C$2&amp;"_"&amp;B180&amp;"_"&amp;D180)," ","_")</f>
        <v/>
      </c>
      <c r="G180" s="47"/>
      <c r="H180" s="46"/>
      <c r="I180" s="18"/>
      <c r="J180" s="18"/>
      <c r="K180" s="18"/>
      <c r="M180" s="48" t="str">
        <f>SUBSTITUTE(IF(L180="","",'Root Material'!$C$2&amp;"_"&amp;B180&amp;"_"&amp;E180&amp;"_"&amp;L180)," ","_")</f>
        <v/>
      </c>
      <c r="BV180" s="48" t="str">
        <f t="shared" si="11"/>
        <v/>
      </c>
      <c r="BY180" s="46"/>
    </row>
    <row r="181" spans="2:77" ht="15" customHeight="1">
      <c r="B181" s="47" t="str">
        <f t="shared" si="7"/>
        <v>Other</v>
      </c>
      <c r="C181" s="47" t="str">
        <f>SUBSTITUTE(IF(A181="","",'Root Material'!$C$2&amp;"_Group_"&amp;A181)," ","_")</f>
        <v/>
      </c>
      <c r="D181" s="46"/>
      <c r="E181" s="47" t="str">
        <f t="shared" si="12"/>
        <v>Other</v>
      </c>
      <c r="F181" s="47" t="str">
        <f>SUBSTITUTE(IF(D181="","",'Root Material'!$C$2&amp;"_"&amp;B181&amp;"_"&amp;D181)," ","_")</f>
        <v/>
      </c>
      <c r="G181" s="47"/>
      <c r="H181" s="46"/>
      <c r="I181" s="18"/>
      <c r="J181" s="18"/>
      <c r="K181" s="18"/>
      <c r="M181" s="48" t="str">
        <f>SUBSTITUTE(IF(L181="","",'Root Material'!$C$2&amp;"_"&amp;B181&amp;"_"&amp;E181&amp;"_"&amp;L181)," ","_")</f>
        <v/>
      </c>
      <c r="BV181" s="48" t="str">
        <f t="shared" si="11"/>
        <v/>
      </c>
      <c r="BY181" s="46"/>
    </row>
    <row r="182" spans="2:77" ht="15" customHeight="1">
      <c r="B182" s="47" t="str">
        <f t="shared" si="7"/>
        <v>Other</v>
      </c>
      <c r="C182" s="47" t="str">
        <f>SUBSTITUTE(IF(A182="","",'Root Material'!$C$2&amp;"_Group_"&amp;A182)," ","_")</f>
        <v/>
      </c>
      <c r="D182" s="46"/>
      <c r="E182" s="47" t="str">
        <f t="shared" si="12"/>
        <v>Other</v>
      </c>
      <c r="F182" s="47" t="str">
        <f>SUBSTITUTE(IF(D182="","",'Root Material'!$C$2&amp;"_"&amp;B182&amp;"_"&amp;D182)," ","_")</f>
        <v/>
      </c>
      <c r="G182" s="47"/>
      <c r="H182" s="46"/>
      <c r="I182" s="18"/>
      <c r="J182" s="18"/>
      <c r="K182" s="18"/>
      <c r="M182" s="48" t="str">
        <f>SUBSTITUTE(IF(L182="","",'Root Material'!$C$2&amp;"_"&amp;B182&amp;"_"&amp;E182&amp;"_"&amp;L182)," ","_")</f>
        <v/>
      </c>
      <c r="BV182" s="48" t="str">
        <f t="shared" si="11"/>
        <v/>
      </c>
      <c r="BY182" s="46"/>
    </row>
    <row r="183" spans="2:77" ht="15" customHeight="1">
      <c r="B183" s="47" t="str">
        <f t="shared" ref="B135:B198" si="13">IF(A183="",B182,A183)</f>
        <v>Other</v>
      </c>
      <c r="C183" s="47" t="str">
        <f>SUBSTITUTE(IF(A183="","",'Root Material'!$C$2&amp;"_Group_"&amp;A183)," ","_")</f>
        <v/>
      </c>
      <c r="D183" s="46"/>
      <c r="E183" s="47" t="str">
        <f t="shared" si="12"/>
        <v>Other</v>
      </c>
      <c r="F183" s="47" t="str">
        <f>SUBSTITUTE(IF(D183="","",'Root Material'!$C$2&amp;"_"&amp;B183&amp;"_"&amp;D183)," ","_")</f>
        <v/>
      </c>
      <c r="G183" s="47"/>
      <c r="H183" s="46"/>
      <c r="I183" s="18"/>
      <c r="J183" s="18"/>
      <c r="K183" s="18"/>
      <c r="M183" s="48" t="str">
        <f>SUBSTITUTE(IF(L183="","",'Root Material'!$C$2&amp;"_"&amp;B183&amp;"_"&amp;E183&amp;"_"&amp;L183)," ","_")</f>
        <v/>
      </c>
      <c r="BV183" s="48" t="str">
        <f t="shared" si="11"/>
        <v/>
      </c>
      <c r="BY183" s="46"/>
    </row>
    <row r="184" spans="2:77" ht="15" customHeight="1">
      <c r="B184" s="47" t="str">
        <f t="shared" si="13"/>
        <v>Other</v>
      </c>
      <c r="C184" s="47" t="str">
        <f>SUBSTITUTE(IF(A184="","",'Root Material'!$C$2&amp;"_Group_"&amp;A184)," ","_")</f>
        <v/>
      </c>
      <c r="D184" s="46"/>
      <c r="E184" s="47" t="str">
        <f t="shared" si="12"/>
        <v>Other</v>
      </c>
      <c r="F184" s="47" t="str">
        <f>SUBSTITUTE(IF(D184="","",'Root Material'!$C$2&amp;"_"&amp;B184&amp;"_"&amp;D184)," ","_")</f>
        <v/>
      </c>
      <c r="G184" s="47"/>
      <c r="H184" s="46"/>
      <c r="I184" s="18"/>
      <c r="J184" s="18"/>
      <c r="K184" s="18"/>
      <c r="M184" s="48" t="str">
        <f>SUBSTITUTE(IF(L184="","",'Root Material'!$C$2&amp;"_"&amp;B184&amp;"_"&amp;E184&amp;"_"&amp;L184)," ","_")</f>
        <v/>
      </c>
      <c r="BV184" s="48" t="str">
        <f t="shared" si="11"/>
        <v/>
      </c>
      <c r="BY184" s="46"/>
    </row>
    <row r="185" spans="2:77" ht="15" customHeight="1">
      <c r="B185" s="47" t="str">
        <f t="shared" si="13"/>
        <v>Other</v>
      </c>
      <c r="C185" s="47" t="str">
        <f>SUBSTITUTE(IF(A185="","",'Root Material'!$C$2&amp;"_Group_"&amp;A185)," ","_")</f>
        <v/>
      </c>
      <c r="D185" s="46"/>
      <c r="E185" s="47" t="str">
        <f t="shared" si="12"/>
        <v>Other</v>
      </c>
      <c r="F185" s="47" t="str">
        <f>SUBSTITUTE(IF(D185="","",'Root Material'!$C$2&amp;"_"&amp;B185&amp;"_"&amp;D185)," ","_")</f>
        <v/>
      </c>
      <c r="G185" s="47"/>
      <c r="H185" s="46"/>
      <c r="I185" s="18"/>
      <c r="J185" s="18"/>
      <c r="K185" s="18"/>
      <c r="M185" s="48" t="str">
        <f>SUBSTITUTE(IF(L185="","",'Root Material'!$C$2&amp;"_"&amp;B185&amp;"_"&amp;E185&amp;"_"&amp;L185)," ","_")</f>
        <v/>
      </c>
      <c r="BV185" s="48" t="str">
        <f t="shared" si="11"/>
        <v/>
      </c>
      <c r="BY185" s="46"/>
    </row>
    <row r="186" spans="2:77" ht="15" customHeight="1">
      <c r="B186" s="47" t="str">
        <f t="shared" si="13"/>
        <v>Other</v>
      </c>
      <c r="C186" s="47" t="str">
        <f>SUBSTITUTE(IF(A186="","",'Root Material'!$C$2&amp;"_Group_"&amp;A186)," ","_")</f>
        <v/>
      </c>
      <c r="D186" s="46"/>
      <c r="E186" s="47" t="str">
        <f t="shared" si="12"/>
        <v>Other</v>
      </c>
      <c r="F186" s="47" t="str">
        <f>SUBSTITUTE(IF(D186="","",'Root Material'!$C$2&amp;"_"&amp;B186&amp;"_"&amp;D186)," ","_")</f>
        <v/>
      </c>
      <c r="G186" s="47"/>
      <c r="H186" s="46"/>
      <c r="I186" s="18"/>
      <c r="J186" s="18"/>
      <c r="K186" s="18"/>
      <c r="M186" s="48" t="str">
        <f>SUBSTITUTE(IF(L186="","",'Root Material'!$C$2&amp;"_"&amp;B186&amp;"_"&amp;E186&amp;"_"&amp;L186)," ","_")</f>
        <v/>
      </c>
      <c r="BV186" s="48" t="str">
        <f t="shared" si="11"/>
        <v/>
      </c>
      <c r="BY186" s="46"/>
    </row>
    <row r="187" spans="2:77" ht="15" customHeight="1">
      <c r="B187" s="47" t="str">
        <f t="shared" si="13"/>
        <v>Other</v>
      </c>
      <c r="C187" s="47" t="str">
        <f>SUBSTITUTE(IF(A187="","",'Root Material'!$C$2&amp;"_Group_"&amp;A187)," ","_")</f>
        <v/>
      </c>
      <c r="D187" s="46"/>
      <c r="E187" s="47" t="str">
        <f t="shared" si="12"/>
        <v>Other</v>
      </c>
      <c r="F187" s="47" t="str">
        <f>SUBSTITUTE(IF(D187="","",'Root Material'!$C$2&amp;"_"&amp;B187&amp;"_"&amp;D187)," ","_")</f>
        <v/>
      </c>
      <c r="G187" s="47"/>
      <c r="H187" s="46"/>
      <c r="I187" s="18"/>
      <c r="J187" s="18"/>
      <c r="K187" s="18"/>
      <c r="M187" s="48" t="str">
        <f>SUBSTITUTE(IF(L187="","",'Root Material'!$C$2&amp;"_"&amp;B187&amp;"_"&amp;E187&amp;"_"&amp;L187)," ","_")</f>
        <v/>
      </c>
      <c r="BV187" s="48" t="str">
        <f t="shared" si="11"/>
        <v/>
      </c>
      <c r="BY187" s="46"/>
    </row>
    <row r="188" spans="2:77" ht="15" customHeight="1">
      <c r="B188" s="47" t="str">
        <f t="shared" si="13"/>
        <v>Other</v>
      </c>
      <c r="C188" s="47" t="str">
        <f>SUBSTITUTE(IF(A188="","",'Root Material'!$C$2&amp;"_Group_"&amp;A188)," ","_")</f>
        <v/>
      </c>
      <c r="D188" s="46"/>
      <c r="E188" s="47" t="str">
        <f t="shared" si="12"/>
        <v>Other</v>
      </c>
      <c r="F188" s="47" t="str">
        <f>SUBSTITUTE(IF(D188="","",'Root Material'!$C$2&amp;"_"&amp;B188&amp;"_"&amp;D188)," ","_")</f>
        <v/>
      </c>
      <c r="G188" s="47"/>
      <c r="H188" s="46"/>
      <c r="I188" s="18"/>
      <c r="J188" s="18"/>
      <c r="K188" s="18"/>
      <c r="M188" s="48" t="str">
        <f>SUBSTITUTE(IF(L188="","",'Root Material'!$C$2&amp;"_"&amp;B188&amp;"_"&amp;E188&amp;"_"&amp;L188)," ","_")</f>
        <v/>
      </c>
      <c r="BV188" s="48" t="str">
        <f t="shared" si="11"/>
        <v/>
      </c>
      <c r="BY188" s="46"/>
    </row>
    <row r="189" spans="2:77" ht="15" customHeight="1">
      <c r="B189" s="47" t="str">
        <f t="shared" si="13"/>
        <v>Other</v>
      </c>
      <c r="C189" s="47" t="str">
        <f>SUBSTITUTE(IF(A189="","",'Root Material'!$C$2&amp;"_Group_"&amp;A189)," ","_")</f>
        <v/>
      </c>
      <c r="D189" s="46"/>
      <c r="E189" s="47" t="str">
        <f t="shared" si="12"/>
        <v>Other</v>
      </c>
      <c r="F189" s="47" t="str">
        <f>SUBSTITUTE(IF(D189="","",'Root Material'!$C$2&amp;"_"&amp;B189&amp;"_"&amp;D189)," ","_")</f>
        <v/>
      </c>
      <c r="G189" s="47"/>
      <c r="H189" s="46"/>
      <c r="I189" s="18"/>
      <c r="J189" s="18"/>
      <c r="K189" s="18"/>
      <c r="M189" s="48" t="str">
        <f>SUBSTITUTE(IF(L189="","",'Root Material'!$C$2&amp;"_"&amp;B189&amp;"_"&amp;E189&amp;"_"&amp;L189)," ","_")</f>
        <v/>
      </c>
      <c r="BV189" s="48" t="str">
        <f t="shared" si="11"/>
        <v/>
      </c>
      <c r="BY189" s="46"/>
    </row>
    <row r="190" spans="2:77" ht="15" customHeight="1">
      <c r="B190" s="47" t="str">
        <f t="shared" si="13"/>
        <v>Other</v>
      </c>
      <c r="C190" s="47" t="str">
        <f>SUBSTITUTE(IF(A190="","",'Root Material'!$C$2&amp;"_Group_"&amp;A190)," ","_")</f>
        <v/>
      </c>
      <c r="D190" s="46"/>
      <c r="E190" s="47" t="str">
        <f t="shared" si="12"/>
        <v>Other</v>
      </c>
      <c r="F190" s="47" t="str">
        <f>SUBSTITUTE(IF(D190="","",'Root Material'!$C$2&amp;"_"&amp;B190&amp;"_"&amp;D190)," ","_")</f>
        <v/>
      </c>
      <c r="G190" s="47"/>
      <c r="H190" s="46"/>
      <c r="I190" s="18"/>
      <c r="J190" s="18"/>
      <c r="K190" s="18"/>
      <c r="M190" s="48" t="str">
        <f>SUBSTITUTE(IF(L190="","",'Root Material'!$C$2&amp;"_"&amp;B190&amp;"_"&amp;E190&amp;"_"&amp;L190)," ","_")</f>
        <v/>
      </c>
      <c r="BV190" s="48" t="str">
        <f t="shared" si="11"/>
        <v/>
      </c>
      <c r="BY190" s="46"/>
    </row>
    <row r="191" spans="2:77" ht="15" customHeight="1">
      <c r="B191" s="47" t="str">
        <f t="shared" si="13"/>
        <v>Other</v>
      </c>
      <c r="C191" s="47" t="str">
        <f>SUBSTITUTE(IF(A191="","",'Root Material'!$C$2&amp;"_Group_"&amp;A191)," ","_")</f>
        <v/>
      </c>
      <c r="D191" s="46"/>
      <c r="E191" s="47" t="str">
        <f t="shared" si="12"/>
        <v>Other</v>
      </c>
      <c r="F191" s="47" t="str">
        <f>SUBSTITUTE(IF(D191="","",'Root Material'!$C$2&amp;"_"&amp;B191&amp;"_"&amp;D191)," ","_")</f>
        <v/>
      </c>
      <c r="G191" s="47"/>
      <c r="H191" s="46"/>
      <c r="I191" s="18"/>
      <c r="J191" s="18"/>
      <c r="K191" s="18"/>
      <c r="M191" s="48" t="str">
        <f>SUBSTITUTE(IF(L191="","",'Root Material'!$C$2&amp;"_"&amp;B191&amp;"_"&amp;E191&amp;"_"&amp;L191)," ","_")</f>
        <v/>
      </c>
      <c r="BV191" s="48" t="str">
        <f t="shared" si="11"/>
        <v/>
      </c>
      <c r="BY191" s="46"/>
    </row>
    <row r="192" spans="2:77" ht="15" customHeight="1">
      <c r="B192" s="47" t="str">
        <f t="shared" si="13"/>
        <v>Other</v>
      </c>
      <c r="C192" s="47" t="str">
        <f>SUBSTITUTE(IF(A192="","",'Root Material'!$C$2&amp;"_Group_"&amp;A192)," ","_")</f>
        <v/>
      </c>
      <c r="D192" s="46"/>
      <c r="E192" s="47" t="str">
        <f t="shared" si="12"/>
        <v>Other</v>
      </c>
      <c r="F192" s="47" t="str">
        <f>SUBSTITUTE(IF(D192="","",'Root Material'!$C$2&amp;"_"&amp;B192&amp;"_"&amp;D192)," ","_")</f>
        <v/>
      </c>
      <c r="G192" s="47"/>
      <c r="H192" s="46"/>
      <c r="I192" s="18"/>
      <c r="J192" s="18"/>
      <c r="K192" s="18"/>
      <c r="M192" s="48" t="str">
        <f>SUBSTITUTE(IF(L192="","",'Root Material'!$C$2&amp;"_"&amp;B192&amp;"_"&amp;E192&amp;"_"&amp;L192)," ","_")</f>
        <v/>
      </c>
      <c r="BV192" s="48" t="str">
        <f t="shared" si="11"/>
        <v/>
      </c>
      <c r="BY192" s="46"/>
    </row>
    <row r="193" spans="2:77" ht="15" customHeight="1">
      <c r="B193" s="47" t="str">
        <f t="shared" si="13"/>
        <v>Other</v>
      </c>
      <c r="C193" s="47" t="str">
        <f>SUBSTITUTE(IF(A193="","",'Root Material'!$C$2&amp;"_Group_"&amp;A193)," ","_")</f>
        <v/>
      </c>
      <c r="D193" s="46"/>
      <c r="E193" s="47" t="str">
        <f t="shared" si="12"/>
        <v>Other</v>
      </c>
      <c r="F193" s="47" t="str">
        <f>SUBSTITUTE(IF(D193="","",'Root Material'!$C$2&amp;"_"&amp;B193&amp;"_"&amp;D193)," ","_")</f>
        <v/>
      </c>
      <c r="G193" s="47"/>
      <c r="H193" s="46"/>
      <c r="I193" s="18"/>
      <c r="J193" s="18"/>
      <c r="K193" s="18"/>
      <c r="M193" s="48" t="str">
        <f>SUBSTITUTE(IF(L193="","",'Root Material'!$C$2&amp;"_"&amp;B193&amp;"_"&amp;E193&amp;"_"&amp;L193)," ","_")</f>
        <v/>
      </c>
      <c r="BV193" s="48" t="str">
        <f t="shared" si="11"/>
        <v/>
      </c>
      <c r="BY193" s="46"/>
    </row>
    <row r="194" spans="2:77" ht="15" customHeight="1">
      <c r="B194" s="47" t="str">
        <f t="shared" si="13"/>
        <v>Other</v>
      </c>
      <c r="C194" s="47" t="str">
        <f>SUBSTITUTE(IF(A194="","",'Root Material'!$C$2&amp;"_Group_"&amp;A194)," ","_")</f>
        <v/>
      </c>
      <c r="D194" s="46"/>
      <c r="E194" s="47" t="str">
        <f t="shared" si="12"/>
        <v>Other</v>
      </c>
      <c r="F194" s="47" t="str">
        <f>SUBSTITUTE(IF(D194="","",'Root Material'!$C$2&amp;"_"&amp;B194&amp;"_"&amp;D194)," ","_")</f>
        <v/>
      </c>
      <c r="G194" s="47"/>
      <c r="H194" s="46"/>
      <c r="I194" s="18"/>
      <c r="J194" s="18"/>
      <c r="K194" s="18"/>
      <c r="M194" s="48" t="str">
        <f>SUBSTITUTE(IF(L194="","",'Root Material'!$C$2&amp;"_"&amp;B194&amp;"_"&amp;E194&amp;"_"&amp;L194)," ","_")</f>
        <v/>
      </c>
      <c r="BV194" s="48" t="str">
        <f t="shared" si="11"/>
        <v/>
      </c>
      <c r="BY194" s="46"/>
    </row>
    <row r="195" spans="2:77" ht="15" customHeight="1">
      <c r="B195" s="47" t="str">
        <f t="shared" si="13"/>
        <v>Other</v>
      </c>
      <c r="C195" s="47" t="str">
        <f>SUBSTITUTE(IF(A195="","",'Root Material'!$C$2&amp;"_Group_"&amp;A195)," ","_")</f>
        <v/>
      </c>
      <c r="D195" s="46"/>
      <c r="E195" s="47" t="str">
        <f t="shared" si="12"/>
        <v>Other</v>
      </c>
      <c r="F195" s="47" t="str">
        <f>SUBSTITUTE(IF(D195="","",'Root Material'!$C$2&amp;"_"&amp;B195&amp;"_"&amp;D195)," ","_")</f>
        <v/>
      </c>
      <c r="G195" s="47"/>
      <c r="H195" s="46"/>
      <c r="I195" s="18"/>
      <c r="J195" s="18"/>
      <c r="K195" s="18"/>
      <c r="M195" s="48" t="str">
        <f>SUBSTITUTE(IF(L195="","",'Root Material'!$C$2&amp;"_"&amp;B195&amp;"_"&amp;E195&amp;"_"&amp;L195)," ","_")</f>
        <v/>
      </c>
      <c r="BV195" s="48" t="str">
        <f t="shared" si="11"/>
        <v/>
      </c>
      <c r="BY195" s="46"/>
    </row>
    <row r="196" spans="2:77" ht="15" customHeight="1">
      <c r="B196" s="47" t="str">
        <f t="shared" si="13"/>
        <v>Other</v>
      </c>
      <c r="C196" s="47" t="str">
        <f>SUBSTITUTE(IF(A196="","",'Root Material'!$C$2&amp;"_Group_"&amp;A196)," ","_")</f>
        <v/>
      </c>
      <c r="D196" s="46"/>
      <c r="E196" s="47" t="str">
        <f t="shared" si="12"/>
        <v>Other</v>
      </c>
      <c r="F196" s="47" t="str">
        <f>SUBSTITUTE(IF(D196="","",'Root Material'!$C$2&amp;"_"&amp;B196&amp;"_"&amp;D196)," ","_")</f>
        <v/>
      </c>
      <c r="G196" s="47"/>
      <c r="H196" s="46"/>
      <c r="I196" s="18"/>
      <c r="J196" s="18"/>
      <c r="K196" s="18"/>
      <c r="M196" s="48" t="str">
        <f>SUBSTITUTE(IF(L196="","",'Root Material'!$C$2&amp;"_"&amp;B196&amp;"_"&amp;E196&amp;"_"&amp;L196)," ","_")</f>
        <v/>
      </c>
      <c r="BV196" s="48" t="str">
        <f t="shared" si="11"/>
        <v/>
      </c>
      <c r="BY196" s="46"/>
    </row>
    <row r="197" spans="2:77" ht="15" customHeight="1">
      <c r="B197" s="47" t="str">
        <f t="shared" si="13"/>
        <v>Other</v>
      </c>
      <c r="C197" s="47" t="str">
        <f>SUBSTITUTE(IF(A197="","",'Root Material'!$C$2&amp;"_Group_"&amp;A197)," ","_")</f>
        <v/>
      </c>
      <c r="D197" s="46"/>
      <c r="E197" s="47" t="str">
        <f t="shared" si="12"/>
        <v>Other</v>
      </c>
      <c r="F197" s="47" t="str">
        <f>SUBSTITUTE(IF(D197="","",'Root Material'!$C$2&amp;"_"&amp;B197&amp;"_"&amp;D197)," ","_")</f>
        <v/>
      </c>
      <c r="G197" s="47"/>
      <c r="H197" s="46"/>
      <c r="I197" s="18"/>
      <c r="J197" s="18"/>
      <c r="K197" s="18"/>
      <c r="M197" s="48" t="str">
        <f>SUBSTITUTE(IF(L197="","",'Root Material'!$C$2&amp;"_"&amp;B197&amp;"_"&amp;E197&amp;"_"&amp;L197)," ","_")</f>
        <v/>
      </c>
      <c r="BV197" s="48" t="str">
        <f t="shared" si="11"/>
        <v/>
      </c>
      <c r="BY197" s="46"/>
    </row>
    <row r="198" spans="2:77" ht="15" customHeight="1">
      <c r="B198" s="47" t="str">
        <f t="shared" si="13"/>
        <v>Other</v>
      </c>
      <c r="C198" s="47" t="str">
        <f>SUBSTITUTE(IF(A198="","",'Root Material'!$C$2&amp;"_Group_"&amp;A198)," ","_")</f>
        <v/>
      </c>
      <c r="D198" s="46"/>
      <c r="E198" s="47" t="str">
        <f t="shared" si="12"/>
        <v>Other</v>
      </c>
      <c r="F198" s="47" t="str">
        <f>SUBSTITUTE(IF(D198="","",'Root Material'!$C$2&amp;"_"&amp;B198&amp;"_"&amp;D198)," ","_")</f>
        <v/>
      </c>
      <c r="G198" s="47"/>
      <c r="H198" s="46"/>
      <c r="I198" s="18"/>
      <c r="J198" s="18"/>
      <c r="K198" s="18"/>
      <c r="M198" s="48" t="str">
        <f>SUBSTITUTE(IF(L198="","",'Root Material'!$C$2&amp;"_"&amp;B198&amp;"_"&amp;E198&amp;"_"&amp;L198)," ","_")</f>
        <v/>
      </c>
      <c r="BV198" s="48" t="str">
        <f t="shared" si="11"/>
        <v/>
      </c>
      <c r="BY198" s="46"/>
    </row>
    <row r="199" spans="2:77" ht="15" customHeight="1">
      <c r="B199" s="47" t="str">
        <f t="shared" ref="B199:B249" si="14">IF(A199="",B198,A199)</f>
        <v>Other</v>
      </c>
      <c r="D199" s="46"/>
      <c r="E199" s="47" t="str">
        <f t="shared" si="12"/>
        <v>Other</v>
      </c>
      <c r="F199" s="47" t="str">
        <f>SUBSTITUTE(IF(D199="","",'Root Material'!$C$2&amp;"_"&amp;B199&amp;"_"&amp;D199)," ","_")</f>
        <v/>
      </c>
      <c r="G199" s="47"/>
      <c r="H199" s="46"/>
      <c r="I199" s="18"/>
      <c r="J199" s="18"/>
      <c r="K199" s="18"/>
      <c r="M199" s="48" t="str">
        <f>SUBSTITUTE(IF(L199="","",'Root Material'!$C$2&amp;"_"&amp;B199&amp;"_"&amp;E199&amp;"_"&amp;L199)," ","_")</f>
        <v/>
      </c>
      <c r="BV199" s="48" t="str">
        <f t="shared" si="11"/>
        <v/>
      </c>
      <c r="BY199" s="46"/>
    </row>
    <row r="200" spans="2:77" ht="15" customHeight="1">
      <c r="B200" s="47" t="str">
        <f t="shared" si="14"/>
        <v>Other</v>
      </c>
      <c r="D200" s="46"/>
      <c r="E200" s="47" t="str">
        <f t="shared" si="12"/>
        <v>Other</v>
      </c>
      <c r="F200" s="47" t="str">
        <f>SUBSTITUTE(IF(D200="","",'Root Material'!$C$2&amp;"_"&amp;B200&amp;"_"&amp;D200)," ","_")</f>
        <v/>
      </c>
      <c r="G200" s="47"/>
      <c r="H200" s="46"/>
      <c r="I200" s="18"/>
      <c r="J200" s="18"/>
      <c r="K200" s="18"/>
      <c r="M200" s="48" t="str">
        <f>SUBSTITUTE(IF(L200="","",'Root Material'!$C$2&amp;"_"&amp;B200&amp;"_"&amp;E200&amp;"_"&amp;L200)," ","_")</f>
        <v/>
      </c>
      <c r="BV200" s="48" t="str">
        <f t="shared" si="11"/>
        <v/>
      </c>
      <c r="BY200" s="46"/>
    </row>
    <row r="201" spans="2:77" ht="15" customHeight="1">
      <c r="B201" s="47" t="str">
        <f t="shared" si="14"/>
        <v>Other</v>
      </c>
      <c r="D201" s="46"/>
      <c r="E201" s="47" t="str">
        <f t="shared" si="12"/>
        <v>Other</v>
      </c>
      <c r="F201" s="47" t="str">
        <f>SUBSTITUTE(IF(D201="","",'Root Material'!$C$2&amp;"_"&amp;B201&amp;"_"&amp;D201)," ","_")</f>
        <v/>
      </c>
      <c r="G201" s="47"/>
      <c r="H201" s="46"/>
      <c r="I201" s="18"/>
      <c r="J201" s="18"/>
      <c r="K201" s="18"/>
      <c r="M201" s="48" t="str">
        <f>SUBSTITUTE(IF(L201="","",'Root Material'!$C$2&amp;"_"&amp;B201&amp;"_"&amp;E201&amp;"_"&amp;L201)," ","_")</f>
        <v/>
      </c>
      <c r="BV201" s="48" t="str">
        <f t="shared" si="11"/>
        <v/>
      </c>
      <c r="BY201" s="46"/>
    </row>
    <row r="202" spans="2:77" ht="15" customHeight="1">
      <c r="B202" s="47" t="str">
        <f t="shared" si="14"/>
        <v>Other</v>
      </c>
      <c r="D202" s="46"/>
      <c r="E202" s="47" t="str">
        <f t="shared" si="12"/>
        <v>Other</v>
      </c>
      <c r="F202" s="47" t="str">
        <f>SUBSTITUTE(IF(D202="","",'Root Material'!$C$2&amp;"_"&amp;B202&amp;"_"&amp;D202)," ","_")</f>
        <v/>
      </c>
      <c r="G202" s="47"/>
      <c r="H202" s="46"/>
      <c r="I202" s="18"/>
      <c r="J202" s="18"/>
      <c r="K202" s="18"/>
      <c r="M202" s="48" t="str">
        <f>SUBSTITUTE(IF(L202="","",'Root Material'!$C$2&amp;"_"&amp;B202&amp;"_"&amp;E202&amp;"_"&amp;L202)," ","_")</f>
        <v/>
      </c>
      <c r="BV202" s="48" t="str">
        <f t="shared" si="11"/>
        <v/>
      </c>
      <c r="BY202" s="46"/>
    </row>
    <row r="203" spans="2:77" ht="15" customHeight="1">
      <c r="B203" s="47" t="str">
        <f t="shared" si="14"/>
        <v>Other</v>
      </c>
      <c r="D203" s="46"/>
      <c r="E203" s="47" t="str">
        <f t="shared" si="12"/>
        <v>Other</v>
      </c>
      <c r="F203" s="47" t="str">
        <f>SUBSTITUTE(IF(D203="","",'Root Material'!$C$2&amp;"_"&amp;B203&amp;"_"&amp;D203)," ","_")</f>
        <v/>
      </c>
      <c r="G203" s="47"/>
      <c r="H203" s="46"/>
      <c r="I203" s="18"/>
      <c r="J203" s="18"/>
      <c r="K203" s="18"/>
      <c r="M203" s="48" t="str">
        <f>SUBSTITUTE(IF(L203="","",'Root Material'!$C$2&amp;"_"&amp;B203&amp;"_"&amp;E203&amp;"_"&amp;L203)," ","_")</f>
        <v/>
      </c>
      <c r="BV203" s="48" t="str">
        <f t="shared" si="11"/>
        <v/>
      </c>
      <c r="BY203" s="46"/>
    </row>
    <row r="204" spans="2:77" ht="15" customHeight="1">
      <c r="B204" s="47" t="str">
        <f t="shared" si="14"/>
        <v>Other</v>
      </c>
      <c r="D204" s="46"/>
      <c r="E204" s="47" t="str">
        <f t="shared" si="12"/>
        <v>Other</v>
      </c>
      <c r="F204" s="47" t="str">
        <f>SUBSTITUTE(IF(D204="","",'Root Material'!$C$2&amp;"_"&amp;B204&amp;"_"&amp;D204)," ","_")</f>
        <v/>
      </c>
      <c r="G204" s="47"/>
      <c r="H204" s="46"/>
      <c r="I204" s="18"/>
      <c r="J204" s="18"/>
      <c r="K204" s="18"/>
      <c r="M204" s="48" t="str">
        <f>SUBSTITUTE(IF(L204="","",'Root Material'!$C$2&amp;"_"&amp;B204&amp;"_"&amp;E204&amp;"_"&amp;L204)," ","_")</f>
        <v/>
      </c>
      <c r="BV204" s="48" t="str">
        <f t="shared" si="11"/>
        <v/>
      </c>
      <c r="BY204" s="46"/>
    </row>
    <row r="205" spans="2:77" ht="15" customHeight="1">
      <c r="B205" s="47" t="str">
        <f t="shared" si="14"/>
        <v>Other</v>
      </c>
      <c r="D205" s="46"/>
      <c r="E205" s="47" t="str">
        <f t="shared" si="12"/>
        <v>Other</v>
      </c>
      <c r="F205" s="47" t="str">
        <f>SUBSTITUTE(IF(D205="","",'Root Material'!$C$2&amp;"_"&amp;B205&amp;"_"&amp;D205)," ","_")</f>
        <v/>
      </c>
      <c r="G205" s="47"/>
      <c r="H205" s="46"/>
      <c r="I205" s="18"/>
      <c r="J205" s="18"/>
      <c r="K205" s="18"/>
      <c r="M205" s="48" t="str">
        <f>SUBSTITUTE(IF(L205="","",'Root Material'!$C$2&amp;"_"&amp;B205&amp;"_"&amp;E205&amp;"_"&amp;L205)," ","_")</f>
        <v/>
      </c>
      <c r="BV205" s="48" t="str">
        <f t="shared" si="11"/>
        <v/>
      </c>
      <c r="BY205" s="46"/>
    </row>
    <row r="206" spans="2:77" ht="15" customHeight="1">
      <c r="B206" s="47" t="str">
        <f t="shared" si="14"/>
        <v>Other</v>
      </c>
      <c r="D206" s="46"/>
      <c r="E206" s="47" t="str">
        <f t="shared" si="12"/>
        <v>Other</v>
      </c>
      <c r="F206" s="47" t="str">
        <f>SUBSTITUTE(IF(D206="","",'Root Material'!$C$2&amp;"_"&amp;B206&amp;"_"&amp;D206)," ","_")</f>
        <v/>
      </c>
      <c r="G206" s="47"/>
      <c r="H206" s="46"/>
      <c r="I206" s="18"/>
      <c r="J206" s="18"/>
      <c r="K206" s="18"/>
      <c r="M206" s="48" t="str">
        <f>SUBSTITUTE(IF(L206="","",'Root Material'!$C$2&amp;"_"&amp;B206&amp;"_"&amp;E206&amp;"_"&amp;L206)," ","_")</f>
        <v/>
      </c>
      <c r="BV206" s="48" t="str">
        <f t="shared" si="11"/>
        <v/>
      </c>
      <c r="BY206" s="46"/>
    </row>
    <row r="207" spans="2:77" ht="15" customHeight="1">
      <c r="B207" s="47" t="str">
        <f t="shared" si="14"/>
        <v>Other</v>
      </c>
      <c r="D207" s="46"/>
      <c r="E207" s="47" t="str">
        <f t="shared" si="12"/>
        <v>Other</v>
      </c>
      <c r="F207" s="47" t="str">
        <f>SUBSTITUTE(IF(D207="","",'Root Material'!$C$2&amp;"_"&amp;B207&amp;"_"&amp;D207)," ","_")</f>
        <v/>
      </c>
      <c r="G207" s="47"/>
      <c r="H207" s="46"/>
      <c r="I207" s="18"/>
      <c r="J207" s="18"/>
      <c r="K207" s="18"/>
      <c r="M207" s="48" t="str">
        <f>SUBSTITUTE(IF(L207="","",'Root Material'!$C$2&amp;"_"&amp;B207&amp;"_"&amp;E207&amp;"_"&amp;L207)," ","_")</f>
        <v/>
      </c>
      <c r="BV207" s="48" t="str">
        <f t="shared" si="11"/>
        <v/>
      </c>
      <c r="BY207" s="46"/>
    </row>
    <row r="208" spans="2:77" ht="15" customHeight="1">
      <c r="B208" s="47" t="str">
        <f t="shared" si="14"/>
        <v>Other</v>
      </c>
      <c r="D208" s="46"/>
      <c r="E208" s="47" t="str">
        <f t="shared" si="12"/>
        <v>Other</v>
      </c>
      <c r="F208" s="47" t="str">
        <f>SUBSTITUTE(IF(D208="","",'Root Material'!$C$2&amp;"_"&amp;B208&amp;"_"&amp;D208)," ","_")</f>
        <v/>
      </c>
      <c r="G208" s="47"/>
      <c r="H208" s="46"/>
      <c r="I208" s="18"/>
      <c r="J208" s="18"/>
      <c r="K208" s="18"/>
      <c r="M208" s="48" t="str">
        <f>SUBSTITUTE(IF(L208="","",'Root Material'!$C$2&amp;"_"&amp;B208&amp;"_"&amp;E208&amp;"_"&amp;L208)," ","_")</f>
        <v/>
      </c>
      <c r="BV208" s="48" t="str">
        <f t="shared" si="11"/>
        <v/>
      </c>
      <c r="BY208" s="46"/>
    </row>
    <row r="209" spans="2:77" ht="15" customHeight="1">
      <c r="B209" s="47" t="str">
        <f t="shared" si="14"/>
        <v>Other</v>
      </c>
      <c r="D209" s="46"/>
      <c r="E209" s="47" t="str">
        <f t="shared" si="12"/>
        <v>Other</v>
      </c>
      <c r="F209" s="47" t="str">
        <f>SUBSTITUTE(IF(D209="","",'Root Material'!$C$2&amp;"_"&amp;B209&amp;"_"&amp;D209)," ","_")</f>
        <v/>
      </c>
      <c r="G209" s="47"/>
      <c r="H209" s="46"/>
      <c r="I209" s="18"/>
      <c r="J209" s="18"/>
      <c r="K209" s="18"/>
      <c r="M209" s="48" t="str">
        <f>SUBSTITUTE(IF(L209="","",'Root Material'!$C$2&amp;"_"&amp;B209&amp;"_"&amp;E209&amp;"_"&amp;L209)," ","_")</f>
        <v/>
      </c>
      <c r="BV209" s="48" t="str">
        <f t="shared" si="11"/>
        <v/>
      </c>
      <c r="BY209" s="46"/>
    </row>
    <row r="210" spans="2:77" ht="15" customHeight="1">
      <c r="B210" s="47" t="str">
        <f t="shared" si="14"/>
        <v>Other</v>
      </c>
      <c r="D210" s="46"/>
      <c r="E210" s="47" t="str">
        <f t="shared" si="12"/>
        <v>Other</v>
      </c>
      <c r="F210" s="47" t="str">
        <f>SUBSTITUTE(IF(D210="","",'Root Material'!$C$2&amp;"_"&amp;B210&amp;"_"&amp;D210)," ","_")</f>
        <v/>
      </c>
      <c r="G210" s="47"/>
      <c r="H210" s="46"/>
      <c r="I210" s="18"/>
      <c r="J210" s="18"/>
      <c r="K210" s="18"/>
      <c r="M210" s="48" t="str">
        <f>SUBSTITUTE(IF(L210="","",'Root Material'!$C$2&amp;"_"&amp;B210&amp;"_"&amp;E210&amp;"_"&amp;L210)," ","_")</f>
        <v/>
      </c>
      <c r="BV210" s="48" t="str">
        <f t="shared" si="11"/>
        <v/>
      </c>
      <c r="BY210" s="46"/>
    </row>
    <row r="211" spans="2:77" ht="15" customHeight="1">
      <c r="B211" s="47" t="str">
        <f t="shared" si="14"/>
        <v>Other</v>
      </c>
      <c r="D211" s="46"/>
      <c r="E211" s="47" t="str">
        <f t="shared" si="12"/>
        <v>Other</v>
      </c>
      <c r="F211" s="47" t="str">
        <f>SUBSTITUTE(IF(D211="","",'Root Material'!$C$2&amp;"_"&amp;B211&amp;"_"&amp;D211)," ","_")</f>
        <v/>
      </c>
      <c r="G211" s="47"/>
      <c r="H211" s="46"/>
      <c r="I211" s="18"/>
      <c r="J211" s="18"/>
      <c r="K211" s="18"/>
      <c r="M211" s="48" t="str">
        <f>SUBSTITUTE(IF(L211="","",'Root Material'!$C$2&amp;"_"&amp;B211&amp;"_"&amp;E211&amp;"_"&amp;L211)," ","_")</f>
        <v/>
      </c>
      <c r="BV211" s="48" t="str">
        <f t="shared" si="11"/>
        <v/>
      </c>
      <c r="BY211" s="46"/>
    </row>
    <row r="212" spans="2:77" ht="15" customHeight="1">
      <c r="B212" s="47" t="str">
        <f t="shared" si="14"/>
        <v>Other</v>
      </c>
      <c r="D212" s="46"/>
      <c r="E212" s="47" t="str">
        <f t="shared" si="12"/>
        <v>Other</v>
      </c>
      <c r="F212" s="47" t="str">
        <f>SUBSTITUTE(IF(D212="","",'Root Material'!$C$2&amp;"_"&amp;B212&amp;"_"&amp;D212)," ","_")</f>
        <v/>
      </c>
      <c r="G212" s="47"/>
      <c r="H212" s="46"/>
      <c r="I212" s="18"/>
      <c r="J212" s="18"/>
      <c r="K212" s="18"/>
      <c r="M212" s="48" t="str">
        <f>SUBSTITUTE(IF(L212="","",'Root Material'!$C$2&amp;"_"&amp;B212&amp;"_"&amp;E212&amp;"_"&amp;L212)," ","_")</f>
        <v/>
      </c>
      <c r="BV212" s="48" t="str">
        <f t="shared" si="11"/>
        <v/>
      </c>
      <c r="BY212" s="46"/>
    </row>
    <row r="213" spans="2:77" ht="15" customHeight="1">
      <c r="B213" s="47" t="str">
        <f t="shared" si="14"/>
        <v>Other</v>
      </c>
      <c r="D213" s="46"/>
      <c r="E213" s="47" t="str">
        <f t="shared" si="12"/>
        <v>Other</v>
      </c>
      <c r="F213" s="47" t="str">
        <f>SUBSTITUTE(IF(D213="","",'Root Material'!$C$2&amp;"_"&amp;B213&amp;"_"&amp;D213)," ","_")</f>
        <v/>
      </c>
      <c r="G213" s="47"/>
      <c r="H213" s="46"/>
      <c r="I213" s="18"/>
      <c r="J213" s="18"/>
      <c r="K213" s="18"/>
      <c r="M213" s="48" t="str">
        <f>SUBSTITUTE(IF(L213="","",'Root Material'!$C$2&amp;"_"&amp;B213&amp;"_"&amp;E213&amp;"_"&amp;L213)," ","_")</f>
        <v/>
      </c>
      <c r="BV213" s="48" t="str">
        <f t="shared" si="11"/>
        <v/>
      </c>
      <c r="BY213" s="46"/>
    </row>
    <row r="214" spans="2:77" ht="15" customHeight="1">
      <c r="B214" s="47" t="str">
        <f t="shared" si="14"/>
        <v>Other</v>
      </c>
      <c r="D214" s="46"/>
      <c r="E214" s="47" t="str">
        <f t="shared" si="12"/>
        <v>Other</v>
      </c>
      <c r="F214" s="47" t="str">
        <f>SUBSTITUTE(IF(D214="","",'Root Material'!$C$2&amp;"_"&amp;B214&amp;"_"&amp;D214)," ","_")</f>
        <v/>
      </c>
      <c r="G214" s="47"/>
      <c r="H214" s="46"/>
      <c r="I214" s="18"/>
      <c r="J214" s="18"/>
      <c r="K214" s="18"/>
      <c r="M214" s="48" t="str">
        <f>SUBSTITUTE(IF(L214="","",'Root Material'!$C$2&amp;"_"&amp;B214&amp;"_"&amp;E214&amp;"_"&amp;L214)," ","_")</f>
        <v/>
      </c>
      <c r="BV214" s="48" t="str">
        <f t="shared" si="11"/>
        <v/>
      </c>
      <c r="BY214" s="46"/>
    </row>
    <row r="215" spans="2:77" ht="15" customHeight="1">
      <c r="B215" s="47" t="str">
        <f t="shared" si="14"/>
        <v>Other</v>
      </c>
      <c r="D215" s="46"/>
      <c r="E215" s="47" t="str">
        <f t="shared" si="12"/>
        <v>Other</v>
      </c>
      <c r="F215" s="47" t="str">
        <f>SUBSTITUTE(IF(D215="","",'Root Material'!$C$2&amp;"_"&amp;B215&amp;"_"&amp;D215)," ","_")</f>
        <v/>
      </c>
      <c r="G215" s="47"/>
      <c r="H215" s="46"/>
      <c r="I215" s="18"/>
      <c r="J215" s="18"/>
      <c r="K215" s="18"/>
      <c r="M215" s="48" t="str">
        <f>SUBSTITUTE(IF(L215="","",'Root Material'!$C$2&amp;"_"&amp;B215&amp;"_"&amp;E215&amp;"_"&amp;L215)," ","_")</f>
        <v/>
      </c>
      <c r="BV215" s="48" t="str">
        <f t="shared" si="11"/>
        <v/>
      </c>
      <c r="BY215" s="46"/>
    </row>
    <row r="216" spans="2:77" ht="15" customHeight="1">
      <c r="B216" s="47" t="str">
        <f t="shared" si="14"/>
        <v>Other</v>
      </c>
      <c r="D216" s="46"/>
      <c r="E216" s="47" t="str">
        <f t="shared" si="12"/>
        <v>Other</v>
      </c>
      <c r="F216" s="47" t="str">
        <f>SUBSTITUTE(IF(D216="","",'Root Material'!$C$2&amp;"_"&amp;B216&amp;"_"&amp;D216)," ","_")</f>
        <v/>
      </c>
      <c r="G216" s="47"/>
      <c r="H216" s="46"/>
      <c r="I216" s="18"/>
      <c r="J216" s="18"/>
      <c r="K216" s="18"/>
      <c r="M216" s="48" t="str">
        <f>SUBSTITUTE(IF(L216="","",'Root Material'!$C$2&amp;"_"&amp;B216&amp;"_"&amp;E216&amp;"_"&amp;L216)," ","_")</f>
        <v/>
      </c>
      <c r="BV216" s="48" t="str">
        <f t="shared" si="11"/>
        <v/>
      </c>
      <c r="BY216" s="46"/>
    </row>
    <row r="217" spans="2:77" ht="15" customHeight="1">
      <c r="B217" s="47" t="str">
        <f t="shared" si="14"/>
        <v>Other</v>
      </c>
      <c r="D217" s="46"/>
      <c r="E217" s="47" t="str">
        <f t="shared" si="12"/>
        <v>Other</v>
      </c>
      <c r="F217" s="47" t="str">
        <f>SUBSTITUTE(IF(D217="","",'Root Material'!$C$2&amp;"_"&amp;B217&amp;"_"&amp;D217)," ","_")</f>
        <v/>
      </c>
      <c r="G217" s="47"/>
      <c r="H217" s="46"/>
      <c r="I217" s="18"/>
      <c r="J217" s="18"/>
      <c r="K217" s="18"/>
      <c r="M217" s="48" t="str">
        <f>SUBSTITUTE(IF(L217="","",'Root Material'!$C$2&amp;"_"&amp;B217&amp;"_"&amp;E217&amp;"_"&amp;L217)," ","_")</f>
        <v/>
      </c>
      <c r="BV217" s="48" t="str">
        <f t="shared" ref="BV217:BV280" si="15">IF(AND(L217&lt;&gt;"true",L217&lt;&gt;"false"),A217&amp;D217&amp;L217,"")</f>
        <v/>
      </c>
      <c r="BY217" s="46"/>
    </row>
    <row r="218" spans="2:77" ht="15" customHeight="1">
      <c r="B218" s="47" t="str">
        <f t="shared" si="14"/>
        <v>Other</v>
      </c>
      <c r="D218" s="46"/>
      <c r="E218" s="47" t="str">
        <f t="shared" si="12"/>
        <v>Other</v>
      </c>
      <c r="F218" s="47" t="str">
        <f>SUBSTITUTE(IF(D218="","",'Root Material'!$C$2&amp;"_"&amp;B218&amp;"_"&amp;D218)," ","_")</f>
        <v/>
      </c>
      <c r="G218" s="47"/>
      <c r="H218" s="46"/>
      <c r="I218" s="18"/>
      <c r="J218" s="18"/>
      <c r="K218" s="18"/>
      <c r="M218" s="48" t="str">
        <f>SUBSTITUTE(IF(L218="","",'Root Material'!$C$2&amp;"_"&amp;B218&amp;"_"&amp;E218&amp;"_"&amp;L218)," ","_")</f>
        <v/>
      </c>
      <c r="BV218" s="48" t="str">
        <f t="shared" si="15"/>
        <v/>
      </c>
      <c r="BY218" s="46"/>
    </row>
    <row r="219" spans="2:77" ht="15" customHeight="1">
      <c r="B219" s="47" t="str">
        <f t="shared" si="14"/>
        <v>Other</v>
      </c>
      <c r="D219" s="46"/>
      <c r="E219" s="47" t="str">
        <f t="shared" si="12"/>
        <v>Other</v>
      </c>
      <c r="F219" s="47" t="str">
        <f>SUBSTITUTE(IF(D219="","",'Root Material'!$C$2&amp;"_"&amp;B219&amp;"_"&amp;D219)," ","_")</f>
        <v/>
      </c>
      <c r="G219" s="47"/>
      <c r="H219" s="46"/>
      <c r="I219" s="18"/>
      <c r="J219" s="18"/>
      <c r="K219" s="18"/>
      <c r="M219" s="48" t="str">
        <f>SUBSTITUTE(IF(L219="","",'Root Material'!$C$2&amp;"_"&amp;B219&amp;"_"&amp;E219&amp;"_"&amp;L219)," ","_")</f>
        <v/>
      </c>
      <c r="BV219" s="48" t="str">
        <f t="shared" si="15"/>
        <v/>
      </c>
      <c r="BY219" s="46"/>
    </row>
    <row r="220" spans="2:77" ht="15" customHeight="1">
      <c r="B220" s="47" t="str">
        <f t="shared" si="14"/>
        <v>Other</v>
      </c>
      <c r="D220" s="46"/>
      <c r="E220" s="47" t="str">
        <f t="shared" ref="E220:E283" si="16">IF(D220="",E219,D220)</f>
        <v>Other</v>
      </c>
      <c r="F220" s="47" t="str">
        <f>SUBSTITUTE(IF(D220="","",'Root Material'!$C$2&amp;"_"&amp;B220&amp;"_"&amp;D220)," ","_")</f>
        <v/>
      </c>
      <c r="G220" s="47"/>
      <c r="H220" s="46"/>
      <c r="I220" s="18"/>
      <c r="J220" s="18"/>
      <c r="K220" s="18"/>
      <c r="M220" s="48" t="str">
        <f>SUBSTITUTE(IF(L220="","",'Root Material'!$C$2&amp;"_"&amp;B220&amp;"_"&amp;E220&amp;"_"&amp;L220)," ","_")</f>
        <v/>
      </c>
      <c r="BV220" s="48" t="str">
        <f t="shared" si="15"/>
        <v/>
      </c>
      <c r="BY220" s="46"/>
    </row>
    <row r="221" spans="2:77" ht="15" customHeight="1">
      <c r="B221" s="47" t="str">
        <f t="shared" si="14"/>
        <v>Other</v>
      </c>
      <c r="D221" s="46"/>
      <c r="E221" s="47" t="str">
        <f t="shared" si="16"/>
        <v>Other</v>
      </c>
      <c r="F221" s="47" t="str">
        <f>SUBSTITUTE(IF(D221="","",'Root Material'!$C$2&amp;"_"&amp;B221&amp;"_"&amp;D221)," ","_")</f>
        <v/>
      </c>
      <c r="G221" s="47"/>
      <c r="H221" s="46"/>
      <c r="I221" s="18"/>
      <c r="J221" s="18"/>
      <c r="K221" s="18"/>
      <c r="M221" s="48" t="str">
        <f>SUBSTITUTE(IF(L221="","",'Root Material'!$C$2&amp;"_"&amp;B221&amp;"_"&amp;E221&amp;"_"&amp;L221)," ","_")</f>
        <v/>
      </c>
      <c r="BV221" s="48" t="str">
        <f t="shared" si="15"/>
        <v/>
      </c>
      <c r="BY221" s="46"/>
    </row>
    <row r="222" spans="2:77" ht="15" customHeight="1">
      <c r="B222" s="47" t="str">
        <f t="shared" si="14"/>
        <v>Other</v>
      </c>
      <c r="D222" s="46"/>
      <c r="E222" s="47" t="str">
        <f t="shared" si="16"/>
        <v>Other</v>
      </c>
      <c r="F222" s="47" t="str">
        <f>SUBSTITUTE(IF(D222="","",'Root Material'!$C$2&amp;"_"&amp;B222&amp;"_"&amp;D222)," ","_")</f>
        <v/>
      </c>
      <c r="G222" s="47"/>
      <c r="H222" s="46"/>
      <c r="I222" s="18"/>
      <c r="J222" s="18"/>
      <c r="K222" s="18"/>
      <c r="M222" s="48" t="str">
        <f>SUBSTITUTE(IF(L222="","",'Root Material'!$C$2&amp;"_"&amp;B222&amp;"_"&amp;E222&amp;"_"&amp;L222)," ","_")</f>
        <v/>
      </c>
      <c r="BV222" s="48" t="str">
        <f t="shared" si="15"/>
        <v/>
      </c>
      <c r="BY222" s="46"/>
    </row>
    <row r="223" spans="2:77" ht="15" customHeight="1">
      <c r="B223" s="47" t="str">
        <f t="shared" si="14"/>
        <v>Other</v>
      </c>
      <c r="D223" s="46"/>
      <c r="E223" s="47" t="str">
        <f t="shared" si="16"/>
        <v>Other</v>
      </c>
      <c r="F223" s="47" t="str">
        <f>SUBSTITUTE(IF(D223="","",'Root Material'!$C$2&amp;"_"&amp;B223&amp;"_"&amp;D223)," ","_")</f>
        <v/>
      </c>
      <c r="G223" s="47"/>
      <c r="H223" s="46"/>
      <c r="I223" s="18"/>
      <c r="J223" s="18"/>
      <c r="K223" s="18"/>
      <c r="M223" s="48" t="str">
        <f>SUBSTITUTE(IF(L223="","",'Root Material'!$C$2&amp;"_"&amp;B223&amp;"_"&amp;E223&amp;"_"&amp;L223)," ","_")</f>
        <v/>
      </c>
      <c r="BV223" s="48" t="str">
        <f t="shared" si="15"/>
        <v/>
      </c>
      <c r="BY223" s="46"/>
    </row>
    <row r="224" spans="2:77" ht="15" customHeight="1">
      <c r="B224" s="47" t="str">
        <f t="shared" si="14"/>
        <v>Other</v>
      </c>
      <c r="D224" s="46"/>
      <c r="E224" s="47" t="str">
        <f t="shared" si="16"/>
        <v>Other</v>
      </c>
      <c r="F224" s="47" t="str">
        <f>SUBSTITUTE(IF(D224="","",'Root Material'!$C$2&amp;"_"&amp;B224&amp;"_"&amp;D224)," ","_")</f>
        <v/>
      </c>
      <c r="G224" s="47"/>
      <c r="H224" s="46"/>
      <c r="I224" s="18"/>
      <c r="J224" s="18"/>
      <c r="K224" s="18"/>
      <c r="M224" s="48" t="str">
        <f>SUBSTITUTE(IF(L224="","",'Root Material'!$C$2&amp;"_"&amp;B224&amp;"_"&amp;E224&amp;"_"&amp;L224)," ","_")</f>
        <v/>
      </c>
      <c r="BV224" s="48" t="str">
        <f t="shared" si="15"/>
        <v/>
      </c>
      <c r="BY224" s="46"/>
    </row>
    <row r="225" spans="2:77" ht="15" customHeight="1">
      <c r="B225" s="47" t="str">
        <f t="shared" si="14"/>
        <v>Other</v>
      </c>
      <c r="D225" s="46"/>
      <c r="E225" s="47" t="str">
        <f t="shared" si="16"/>
        <v>Other</v>
      </c>
      <c r="F225" s="47" t="str">
        <f>SUBSTITUTE(IF(D225="","",'Root Material'!$C$2&amp;"_"&amp;B225&amp;"_"&amp;D225)," ","_")</f>
        <v/>
      </c>
      <c r="G225" s="47"/>
      <c r="H225" s="46"/>
      <c r="I225" s="18"/>
      <c r="J225" s="18"/>
      <c r="K225" s="18"/>
      <c r="M225" s="48" t="str">
        <f>SUBSTITUTE(IF(L225="","",'Root Material'!$C$2&amp;"_"&amp;B225&amp;"_"&amp;E225&amp;"_"&amp;L225)," ","_")</f>
        <v/>
      </c>
      <c r="BV225" s="48" t="str">
        <f t="shared" si="15"/>
        <v/>
      </c>
      <c r="BY225" s="46"/>
    </row>
    <row r="226" spans="2:77" ht="15" customHeight="1">
      <c r="B226" s="47" t="str">
        <f t="shared" si="14"/>
        <v>Other</v>
      </c>
      <c r="D226" s="46"/>
      <c r="E226" s="47" t="str">
        <f t="shared" si="16"/>
        <v>Other</v>
      </c>
      <c r="F226" s="47" t="str">
        <f>SUBSTITUTE(IF(D226="","",'Root Material'!$C$2&amp;"_"&amp;B226&amp;"_"&amp;D226)," ","_")</f>
        <v/>
      </c>
      <c r="G226" s="47"/>
      <c r="H226" s="46"/>
      <c r="I226" s="18"/>
      <c r="J226" s="18"/>
      <c r="K226" s="18"/>
      <c r="M226" s="48" t="str">
        <f>SUBSTITUTE(IF(L226="","",'Root Material'!$C$2&amp;"_"&amp;B226&amp;"_"&amp;E226&amp;"_"&amp;L226)," ","_")</f>
        <v/>
      </c>
      <c r="BV226" s="48" t="str">
        <f t="shared" si="15"/>
        <v/>
      </c>
      <c r="BY226" s="46"/>
    </row>
    <row r="227" spans="2:77" ht="15" customHeight="1">
      <c r="B227" s="47" t="str">
        <f t="shared" si="14"/>
        <v>Other</v>
      </c>
      <c r="D227" s="46"/>
      <c r="E227" s="47" t="str">
        <f t="shared" si="16"/>
        <v>Other</v>
      </c>
      <c r="F227" s="47" t="str">
        <f>SUBSTITUTE(IF(D227="","",'Root Material'!$C$2&amp;"_"&amp;B227&amp;"_"&amp;D227)," ","_")</f>
        <v/>
      </c>
      <c r="G227" s="47"/>
      <c r="H227" s="46"/>
      <c r="I227" s="18"/>
      <c r="J227" s="18"/>
      <c r="K227" s="18"/>
      <c r="M227" s="48" t="str">
        <f>SUBSTITUTE(IF(L227="","",'Root Material'!$C$2&amp;"_"&amp;B227&amp;"_"&amp;E227&amp;"_"&amp;L227)," ","_")</f>
        <v/>
      </c>
      <c r="BV227" s="48" t="str">
        <f t="shared" si="15"/>
        <v/>
      </c>
      <c r="BY227" s="46"/>
    </row>
    <row r="228" spans="2:77" ht="15" customHeight="1">
      <c r="B228" s="47" t="str">
        <f t="shared" si="14"/>
        <v>Other</v>
      </c>
      <c r="D228" s="46"/>
      <c r="E228" s="47" t="str">
        <f t="shared" si="16"/>
        <v>Other</v>
      </c>
      <c r="F228" s="47" t="str">
        <f>SUBSTITUTE(IF(D228="","",'Root Material'!$C$2&amp;"_"&amp;B228&amp;"_"&amp;D228)," ","_")</f>
        <v/>
      </c>
      <c r="G228" s="47"/>
      <c r="H228" s="46"/>
      <c r="I228" s="18"/>
      <c r="J228" s="18"/>
      <c r="K228" s="18"/>
      <c r="M228" s="48" t="str">
        <f>SUBSTITUTE(IF(L228="","",'Root Material'!$C$2&amp;"_"&amp;B228&amp;"_"&amp;E228&amp;"_"&amp;L228)," ","_")</f>
        <v/>
      </c>
      <c r="BV228" s="48" t="str">
        <f t="shared" si="15"/>
        <v/>
      </c>
      <c r="BY228" s="46"/>
    </row>
    <row r="229" spans="2:77" ht="15" customHeight="1">
      <c r="B229" s="47" t="str">
        <f t="shared" si="14"/>
        <v>Other</v>
      </c>
      <c r="D229" s="46"/>
      <c r="E229" s="47" t="str">
        <f t="shared" si="16"/>
        <v>Other</v>
      </c>
      <c r="F229" s="47" t="str">
        <f>SUBSTITUTE(IF(D229="","",'Root Material'!$C$2&amp;"_"&amp;B229&amp;"_"&amp;D229)," ","_")</f>
        <v/>
      </c>
      <c r="G229" s="47"/>
      <c r="H229" s="46"/>
      <c r="I229" s="18"/>
      <c r="J229" s="18"/>
      <c r="K229" s="18"/>
      <c r="M229" s="48" t="str">
        <f>SUBSTITUTE(IF(L229="","",'Root Material'!$C$2&amp;"_"&amp;B229&amp;"_"&amp;E229&amp;"_"&amp;L229)," ","_")</f>
        <v/>
      </c>
      <c r="BV229" s="48" t="str">
        <f t="shared" si="15"/>
        <v/>
      </c>
      <c r="BY229" s="46"/>
    </row>
    <row r="230" spans="2:77" ht="15" customHeight="1">
      <c r="B230" s="47" t="str">
        <f t="shared" si="14"/>
        <v>Other</v>
      </c>
      <c r="D230" s="46"/>
      <c r="E230" s="47" t="str">
        <f t="shared" si="16"/>
        <v>Other</v>
      </c>
      <c r="F230" s="47" t="str">
        <f>SUBSTITUTE(IF(D230="","",'Root Material'!$C$2&amp;"_"&amp;B230&amp;"_"&amp;D230)," ","_")</f>
        <v/>
      </c>
      <c r="G230" s="47"/>
      <c r="H230" s="46"/>
      <c r="I230" s="18"/>
      <c r="J230" s="18"/>
      <c r="K230" s="18"/>
      <c r="M230" s="48" t="str">
        <f>SUBSTITUTE(IF(L230="","",'Root Material'!$C$2&amp;"_"&amp;B230&amp;"_"&amp;E230&amp;"_"&amp;L230)," ","_")</f>
        <v/>
      </c>
      <c r="BV230" s="48" t="str">
        <f t="shared" si="15"/>
        <v/>
      </c>
      <c r="BY230" s="46"/>
    </row>
    <row r="231" spans="2:77" ht="15" customHeight="1">
      <c r="B231" s="47" t="str">
        <f t="shared" si="14"/>
        <v>Other</v>
      </c>
      <c r="D231" s="46"/>
      <c r="E231" s="47" t="str">
        <f t="shared" si="16"/>
        <v>Other</v>
      </c>
      <c r="F231" s="47" t="str">
        <f>SUBSTITUTE(IF(D231="","",'Root Material'!$C$2&amp;"_"&amp;B231&amp;"_"&amp;D231)," ","_")</f>
        <v/>
      </c>
      <c r="G231" s="47"/>
      <c r="H231" s="46"/>
      <c r="I231" s="18"/>
      <c r="J231" s="18"/>
      <c r="K231" s="18"/>
      <c r="M231" s="48" t="str">
        <f>SUBSTITUTE(IF(L231="","",'Root Material'!$C$2&amp;"_"&amp;B231&amp;"_"&amp;E231&amp;"_"&amp;L231)," ","_")</f>
        <v/>
      </c>
      <c r="BV231" s="48" t="str">
        <f t="shared" si="15"/>
        <v/>
      </c>
      <c r="BY231" s="46"/>
    </row>
    <row r="232" spans="2:77" ht="15" customHeight="1">
      <c r="B232" s="47" t="str">
        <f t="shared" si="14"/>
        <v>Other</v>
      </c>
      <c r="D232" s="46"/>
      <c r="E232" s="47" t="str">
        <f t="shared" si="16"/>
        <v>Other</v>
      </c>
      <c r="F232" s="47" t="str">
        <f>SUBSTITUTE(IF(D232="","",'Root Material'!$C$2&amp;"_"&amp;B232&amp;"_"&amp;D232)," ","_")</f>
        <v/>
      </c>
      <c r="G232" s="47"/>
      <c r="H232" s="46"/>
      <c r="I232" s="18"/>
      <c r="J232" s="18"/>
      <c r="K232" s="18"/>
      <c r="M232" s="48" t="str">
        <f>SUBSTITUTE(IF(L232="","",'Root Material'!$C$2&amp;"_"&amp;B232&amp;"_"&amp;E232&amp;"_"&amp;L232)," ","_")</f>
        <v/>
      </c>
      <c r="BV232" s="48" t="str">
        <f t="shared" si="15"/>
        <v/>
      </c>
      <c r="BY232" s="46"/>
    </row>
    <row r="233" spans="2:77" ht="15" customHeight="1">
      <c r="B233" s="47" t="str">
        <f t="shared" si="14"/>
        <v>Other</v>
      </c>
      <c r="D233" s="46"/>
      <c r="E233" s="47" t="str">
        <f t="shared" si="16"/>
        <v>Other</v>
      </c>
      <c r="F233" s="47" t="str">
        <f>SUBSTITUTE(IF(D233="","",'Root Material'!$C$2&amp;"_"&amp;B233&amp;"_"&amp;D233)," ","_")</f>
        <v/>
      </c>
      <c r="G233" s="47"/>
      <c r="H233" s="46"/>
      <c r="I233" s="18"/>
      <c r="J233" s="18"/>
      <c r="K233" s="18"/>
      <c r="M233" s="48" t="str">
        <f>SUBSTITUTE(IF(L233="","",'Root Material'!$C$2&amp;"_"&amp;B233&amp;"_"&amp;E233&amp;"_"&amp;L233)," ","_")</f>
        <v/>
      </c>
      <c r="BV233" s="48" t="str">
        <f t="shared" si="15"/>
        <v/>
      </c>
      <c r="BY233" s="46"/>
    </row>
    <row r="234" spans="2:77" ht="15" customHeight="1">
      <c r="B234" s="47" t="str">
        <f t="shared" si="14"/>
        <v>Other</v>
      </c>
      <c r="D234" s="46"/>
      <c r="E234" s="47" t="str">
        <f t="shared" si="16"/>
        <v>Other</v>
      </c>
      <c r="F234" s="47" t="str">
        <f>SUBSTITUTE(IF(D234="","",'Root Material'!$C$2&amp;"_"&amp;B234&amp;"_"&amp;D234)," ","_")</f>
        <v/>
      </c>
      <c r="G234" s="47"/>
      <c r="H234" s="46"/>
      <c r="I234" s="18"/>
      <c r="J234" s="18"/>
      <c r="K234" s="18"/>
      <c r="M234" s="48" t="str">
        <f>SUBSTITUTE(IF(L234="","",'Root Material'!$C$2&amp;"_"&amp;B234&amp;"_"&amp;E234&amp;"_"&amp;L234)," ","_")</f>
        <v/>
      </c>
      <c r="BV234" s="48" t="str">
        <f t="shared" si="15"/>
        <v/>
      </c>
      <c r="BY234" s="46"/>
    </row>
    <row r="235" spans="2:77" ht="15" customHeight="1">
      <c r="B235" s="47" t="str">
        <f t="shared" si="14"/>
        <v>Other</v>
      </c>
      <c r="D235" s="46"/>
      <c r="E235" s="47" t="str">
        <f t="shared" si="16"/>
        <v>Other</v>
      </c>
      <c r="F235" s="47" t="str">
        <f>SUBSTITUTE(IF(D235="","",'Root Material'!$C$2&amp;"_"&amp;B235&amp;"_"&amp;D235)," ","_")</f>
        <v/>
      </c>
      <c r="G235" s="47"/>
      <c r="H235" s="46"/>
      <c r="I235" s="18"/>
      <c r="J235" s="18"/>
      <c r="K235" s="18"/>
      <c r="M235" s="48" t="str">
        <f>SUBSTITUTE(IF(L235="","",'Root Material'!$C$2&amp;"_"&amp;B235&amp;"_"&amp;E235&amp;"_"&amp;L235)," ","_")</f>
        <v/>
      </c>
      <c r="BV235" s="48" t="str">
        <f t="shared" si="15"/>
        <v/>
      </c>
      <c r="BY235" s="46"/>
    </row>
    <row r="236" spans="2:77" ht="15" customHeight="1">
      <c r="B236" s="47" t="str">
        <f t="shared" si="14"/>
        <v>Other</v>
      </c>
      <c r="D236" s="46"/>
      <c r="E236" s="47" t="str">
        <f t="shared" si="16"/>
        <v>Other</v>
      </c>
      <c r="F236" s="47" t="str">
        <f>SUBSTITUTE(IF(D236="","",'Root Material'!$C$2&amp;"_"&amp;B236&amp;"_"&amp;D236)," ","_")</f>
        <v/>
      </c>
      <c r="G236" s="47"/>
      <c r="H236" s="46"/>
      <c r="I236" s="18"/>
      <c r="J236" s="18"/>
      <c r="K236" s="18"/>
      <c r="M236" s="48" t="str">
        <f>SUBSTITUTE(IF(L236="","",'Root Material'!$C$2&amp;"_"&amp;B236&amp;"_"&amp;E236&amp;"_"&amp;L236)," ","_")</f>
        <v/>
      </c>
      <c r="BV236" s="48" t="str">
        <f t="shared" si="15"/>
        <v/>
      </c>
      <c r="BY236" s="46"/>
    </row>
    <row r="237" spans="2:77" ht="15" customHeight="1">
      <c r="B237" s="47" t="str">
        <f t="shared" si="14"/>
        <v>Other</v>
      </c>
      <c r="D237" s="46"/>
      <c r="E237" s="47" t="str">
        <f t="shared" si="16"/>
        <v>Other</v>
      </c>
      <c r="F237" s="47" t="str">
        <f>SUBSTITUTE(IF(D237="","",'Root Material'!$C$2&amp;"_"&amp;B237&amp;"_"&amp;D237)," ","_")</f>
        <v/>
      </c>
      <c r="G237" s="47"/>
      <c r="H237" s="46"/>
      <c r="I237" s="18"/>
      <c r="J237" s="18"/>
      <c r="K237" s="18"/>
      <c r="M237" s="48" t="str">
        <f>SUBSTITUTE(IF(L237="","",'Root Material'!$C$2&amp;"_"&amp;B237&amp;"_"&amp;E237&amp;"_"&amp;L237)," ","_")</f>
        <v/>
      </c>
      <c r="BV237" s="48" t="str">
        <f t="shared" si="15"/>
        <v/>
      </c>
      <c r="BY237" s="46"/>
    </row>
    <row r="238" spans="2:77" ht="15" customHeight="1">
      <c r="B238" s="47" t="str">
        <f t="shared" si="14"/>
        <v>Other</v>
      </c>
      <c r="D238" s="46"/>
      <c r="E238" s="47" t="str">
        <f t="shared" si="16"/>
        <v>Other</v>
      </c>
      <c r="F238" s="47" t="str">
        <f>SUBSTITUTE(IF(D238="","",'Root Material'!$C$2&amp;"_"&amp;B238&amp;"_"&amp;D238)," ","_")</f>
        <v/>
      </c>
      <c r="G238" s="47"/>
      <c r="H238" s="46"/>
      <c r="I238" s="18"/>
      <c r="J238" s="18"/>
      <c r="K238" s="18"/>
      <c r="M238" s="48" t="str">
        <f>SUBSTITUTE(IF(L238="","",'Root Material'!$C$2&amp;"_"&amp;B238&amp;"_"&amp;E238&amp;"_"&amp;L238)," ","_")</f>
        <v/>
      </c>
      <c r="BV238" s="48" t="str">
        <f t="shared" si="15"/>
        <v/>
      </c>
      <c r="BY238" s="46"/>
    </row>
    <row r="239" spans="2:77" ht="15" customHeight="1">
      <c r="B239" s="47" t="str">
        <f t="shared" si="14"/>
        <v>Other</v>
      </c>
      <c r="D239" s="46"/>
      <c r="E239" s="47" t="str">
        <f t="shared" si="16"/>
        <v>Other</v>
      </c>
      <c r="F239" s="47" t="str">
        <f>SUBSTITUTE(IF(D239="","",'Root Material'!$C$2&amp;"_"&amp;B239&amp;"_"&amp;D239)," ","_")</f>
        <v/>
      </c>
      <c r="G239" s="47"/>
      <c r="H239" s="46"/>
      <c r="I239" s="18"/>
      <c r="J239" s="18"/>
      <c r="K239" s="18"/>
      <c r="M239" s="48" t="str">
        <f>SUBSTITUTE(IF(L239="","",'Root Material'!$C$2&amp;"_"&amp;B239&amp;"_"&amp;E239&amp;"_"&amp;L239)," ","_")</f>
        <v/>
      </c>
      <c r="BV239" s="48" t="str">
        <f t="shared" si="15"/>
        <v/>
      </c>
      <c r="BY239" s="46"/>
    </row>
    <row r="240" spans="2:77" ht="15" customHeight="1">
      <c r="B240" s="47" t="str">
        <f t="shared" si="14"/>
        <v>Other</v>
      </c>
      <c r="D240" s="46"/>
      <c r="E240" s="47" t="str">
        <f t="shared" si="16"/>
        <v>Other</v>
      </c>
      <c r="F240" s="47" t="str">
        <f>SUBSTITUTE(IF(D240="","",'Root Material'!$C$2&amp;"_"&amp;B240&amp;"_"&amp;D240)," ","_")</f>
        <v/>
      </c>
      <c r="G240" s="47"/>
      <c r="H240" s="46"/>
      <c r="I240" s="18"/>
      <c r="J240" s="18"/>
      <c r="K240" s="18"/>
      <c r="M240" s="48" t="str">
        <f>SUBSTITUTE(IF(L240="","",'Root Material'!$C$2&amp;"_"&amp;B240&amp;"_"&amp;E240&amp;"_"&amp;L240)," ","_")</f>
        <v/>
      </c>
      <c r="BV240" s="48" t="str">
        <f t="shared" si="15"/>
        <v/>
      </c>
      <c r="BY240" s="46"/>
    </row>
    <row r="241" spans="2:77" ht="15" customHeight="1">
      <c r="B241" s="47" t="str">
        <f t="shared" si="14"/>
        <v>Other</v>
      </c>
      <c r="D241" s="46"/>
      <c r="E241" s="47" t="str">
        <f t="shared" si="16"/>
        <v>Other</v>
      </c>
      <c r="F241" s="47" t="str">
        <f>SUBSTITUTE(IF(D241="","",'Root Material'!$C$2&amp;"_"&amp;B241&amp;"_"&amp;D241)," ","_")</f>
        <v/>
      </c>
      <c r="G241" s="47"/>
      <c r="H241" s="46"/>
      <c r="I241" s="18"/>
      <c r="J241" s="18"/>
      <c r="K241" s="18"/>
      <c r="M241" s="48" t="str">
        <f>SUBSTITUTE(IF(L241="","",'Root Material'!$C$2&amp;"_"&amp;B241&amp;"_"&amp;E241&amp;"_"&amp;L241)," ","_")</f>
        <v/>
      </c>
      <c r="BV241" s="48" t="str">
        <f t="shared" si="15"/>
        <v/>
      </c>
      <c r="BY241" s="46"/>
    </row>
    <row r="242" spans="2:77" ht="15" customHeight="1">
      <c r="B242" s="47" t="str">
        <f t="shared" si="14"/>
        <v>Other</v>
      </c>
      <c r="D242" s="46"/>
      <c r="E242" s="47" t="str">
        <f t="shared" si="16"/>
        <v>Other</v>
      </c>
      <c r="F242" s="47" t="str">
        <f>SUBSTITUTE(IF(D242="","",'Root Material'!$C$2&amp;"_"&amp;B242&amp;"_"&amp;D242)," ","_")</f>
        <v/>
      </c>
      <c r="G242" s="47"/>
      <c r="H242" s="46"/>
      <c r="I242" s="18"/>
      <c r="J242" s="18"/>
      <c r="K242" s="18"/>
      <c r="M242" s="48" t="str">
        <f>SUBSTITUTE(IF(L242="","",'Root Material'!$C$2&amp;"_"&amp;B242&amp;"_"&amp;E242&amp;"_"&amp;L242)," ","_")</f>
        <v/>
      </c>
      <c r="BV242" s="48" t="str">
        <f t="shared" si="15"/>
        <v/>
      </c>
      <c r="BY242" s="46"/>
    </row>
    <row r="243" spans="2:77" ht="15" customHeight="1">
      <c r="B243" s="47" t="str">
        <f t="shared" si="14"/>
        <v>Other</v>
      </c>
      <c r="D243" s="46"/>
      <c r="E243" s="47" t="str">
        <f t="shared" si="16"/>
        <v>Other</v>
      </c>
      <c r="F243" s="47" t="str">
        <f>SUBSTITUTE(IF(D243="","",'Root Material'!$C$2&amp;"_"&amp;B243&amp;"_"&amp;D243)," ","_")</f>
        <v/>
      </c>
      <c r="G243" s="47"/>
      <c r="H243" s="46"/>
      <c r="I243" s="18"/>
      <c r="J243" s="18"/>
      <c r="K243" s="18"/>
      <c r="M243" s="48" t="str">
        <f>SUBSTITUTE(IF(L243="","",'Root Material'!$C$2&amp;"_"&amp;B243&amp;"_"&amp;E243&amp;"_"&amp;L243)," ","_")</f>
        <v/>
      </c>
      <c r="BV243" s="48" t="str">
        <f t="shared" si="15"/>
        <v/>
      </c>
      <c r="BY243" s="46"/>
    </row>
    <row r="244" spans="2:77" ht="15" customHeight="1">
      <c r="B244" s="47" t="str">
        <f t="shared" si="14"/>
        <v>Other</v>
      </c>
      <c r="D244" s="46"/>
      <c r="E244" s="47" t="str">
        <f t="shared" si="16"/>
        <v>Other</v>
      </c>
      <c r="F244" s="47" t="str">
        <f>SUBSTITUTE(IF(D244="","",'Root Material'!$C$2&amp;"_"&amp;B244&amp;"_"&amp;D244)," ","_")</f>
        <v/>
      </c>
      <c r="G244" s="47"/>
      <c r="H244" s="46"/>
      <c r="I244" s="18"/>
      <c r="J244" s="18"/>
      <c r="K244" s="18"/>
      <c r="M244" s="48" t="str">
        <f>SUBSTITUTE(IF(L244="","",'Root Material'!$C$2&amp;"_"&amp;B244&amp;"_"&amp;E244&amp;"_"&amp;L244)," ","_")</f>
        <v/>
      </c>
      <c r="BV244" s="48" t="str">
        <f t="shared" si="15"/>
        <v/>
      </c>
      <c r="BY244" s="46"/>
    </row>
    <row r="245" spans="2:77" ht="15" customHeight="1">
      <c r="B245" s="47" t="str">
        <f t="shared" si="14"/>
        <v>Other</v>
      </c>
      <c r="D245" s="46"/>
      <c r="E245" s="47" t="str">
        <f t="shared" si="16"/>
        <v>Other</v>
      </c>
      <c r="F245" s="47" t="str">
        <f>SUBSTITUTE(IF(D245="","",'Root Material'!$C$2&amp;"_"&amp;B245&amp;"_"&amp;D245)," ","_")</f>
        <v/>
      </c>
      <c r="G245" s="47"/>
      <c r="H245" s="46"/>
      <c r="I245" s="18"/>
      <c r="J245" s="18"/>
      <c r="K245" s="18"/>
      <c r="M245" s="48" t="str">
        <f>SUBSTITUTE(IF(L245="","",'Root Material'!$C$2&amp;"_"&amp;B245&amp;"_"&amp;E245&amp;"_"&amp;L245)," ","_")</f>
        <v/>
      </c>
      <c r="BV245" s="48" t="str">
        <f t="shared" si="15"/>
        <v/>
      </c>
      <c r="BY245" s="46"/>
    </row>
    <row r="246" spans="2:77" ht="15" customHeight="1">
      <c r="B246" s="47" t="str">
        <f t="shared" si="14"/>
        <v>Other</v>
      </c>
      <c r="D246" s="46"/>
      <c r="E246" s="47" t="str">
        <f t="shared" si="16"/>
        <v>Other</v>
      </c>
      <c r="F246" s="47" t="str">
        <f>SUBSTITUTE(IF(D246="","",'Root Material'!$C$2&amp;"_"&amp;B246&amp;"_"&amp;D246)," ","_")</f>
        <v/>
      </c>
      <c r="G246" s="47"/>
      <c r="H246" s="46"/>
      <c r="I246" s="18"/>
      <c r="J246" s="18"/>
      <c r="K246" s="18"/>
      <c r="M246" s="48" t="str">
        <f>SUBSTITUTE(IF(L246="","",'Root Material'!$C$2&amp;"_"&amp;B246&amp;"_"&amp;E246&amp;"_"&amp;L246)," ","_")</f>
        <v/>
      </c>
      <c r="BV246" s="48" t="str">
        <f t="shared" si="15"/>
        <v/>
      </c>
      <c r="BY246" s="46"/>
    </row>
    <row r="247" spans="2:77" ht="15" customHeight="1">
      <c r="B247" s="47" t="str">
        <f t="shared" si="14"/>
        <v>Other</v>
      </c>
      <c r="D247" s="46"/>
      <c r="E247" s="47" t="str">
        <f t="shared" si="16"/>
        <v>Other</v>
      </c>
      <c r="F247" s="47" t="str">
        <f>SUBSTITUTE(IF(D247="","",'Root Material'!$C$2&amp;"_"&amp;B247&amp;"_"&amp;D247)," ","_")</f>
        <v/>
      </c>
      <c r="G247" s="47"/>
      <c r="H247" s="46"/>
      <c r="I247" s="18"/>
      <c r="J247" s="18"/>
      <c r="K247" s="18"/>
      <c r="M247" s="48" t="str">
        <f>SUBSTITUTE(IF(L247="","",'Root Material'!$C$2&amp;"_"&amp;B247&amp;"_"&amp;E247&amp;"_"&amp;L247)," ","_")</f>
        <v/>
      </c>
      <c r="BV247" s="48" t="str">
        <f t="shared" si="15"/>
        <v/>
      </c>
      <c r="BY247" s="46"/>
    </row>
    <row r="248" spans="2:77" ht="15" customHeight="1">
      <c r="B248" s="47" t="str">
        <f t="shared" si="14"/>
        <v>Other</v>
      </c>
      <c r="D248" s="46"/>
      <c r="E248" s="47" t="str">
        <f t="shared" si="16"/>
        <v>Other</v>
      </c>
      <c r="F248" s="47" t="str">
        <f>SUBSTITUTE(IF(D248="","",'Root Material'!$C$2&amp;"_"&amp;B248&amp;"_"&amp;D248)," ","_")</f>
        <v/>
      </c>
      <c r="G248" s="47"/>
      <c r="H248" s="46"/>
      <c r="I248" s="18"/>
      <c r="J248" s="18"/>
      <c r="K248" s="18"/>
      <c r="M248" s="48" t="str">
        <f>SUBSTITUTE(IF(L248="","",'Root Material'!$C$2&amp;"_"&amp;B248&amp;"_"&amp;E248&amp;"_"&amp;L248)," ","_")</f>
        <v/>
      </c>
      <c r="BV248" s="48" t="str">
        <f t="shared" si="15"/>
        <v/>
      </c>
      <c r="BY248" s="46"/>
    </row>
    <row r="249" spans="2:77" ht="15" customHeight="1">
      <c r="B249" s="47" t="str">
        <f t="shared" si="14"/>
        <v>Other</v>
      </c>
      <c r="D249" s="46"/>
      <c r="E249" s="47" t="str">
        <f t="shared" si="16"/>
        <v>Other</v>
      </c>
      <c r="F249" s="47" t="str">
        <f>SUBSTITUTE(IF(D249="","",'Root Material'!$C$2&amp;"_"&amp;B249&amp;"_"&amp;D249)," ","_")</f>
        <v/>
      </c>
      <c r="G249" s="47"/>
      <c r="H249" s="46"/>
      <c r="I249" s="18"/>
      <c r="J249" s="18"/>
      <c r="K249" s="18"/>
      <c r="M249" s="48" t="str">
        <f>SUBSTITUTE(IF(L249="","",'Root Material'!$C$2&amp;"_"&amp;B249&amp;"_"&amp;E249&amp;"_"&amp;L249)," ","_")</f>
        <v/>
      </c>
      <c r="BV249" s="48" t="str">
        <f t="shared" si="15"/>
        <v/>
      </c>
      <c r="BY249" s="46"/>
    </row>
    <row r="250" spans="2:77" ht="15" customHeight="1">
      <c r="B250" s="47" t="str">
        <f t="shared" ref="B250:B313" si="17">IF(A250="",B249,A250)</f>
        <v>Other</v>
      </c>
      <c r="D250" s="46"/>
      <c r="E250" s="47" t="str">
        <f t="shared" si="16"/>
        <v>Other</v>
      </c>
      <c r="F250" s="47" t="str">
        <f>SUBSTITUTE(IF(D250="","",'Root Material'!$C$2&amp;"_"&amp;B250&amp;"_"&amp;D250)," ","_")</f>
        <v/>
      </c>
      <c r="G250" s="47"/>
      <c r="H250" s="46"/>
      <c r="I250" s="18"/>
      <c r="J250" s="18"/>
      <c r="K250" s="18"/>
      <c r="M250" s="48" t="str">
        <f>SUBSTITUTE(IF(L250="","",'Root Material'!$C$2&amp;"_"&amp;B250&amp;"_"&amp;E250&amp;"_"&amp;L250)," ","_")</f>
        <v/>
      </c>
      <c r="BV250" s="48" t="str">
        <f t="shared" si="15"/>
        <v/>
      </c>
      <c r="BY250" s="46"/>
    </row>
    <row r="251" spans="2:77" ht="15" customHeight="1">
      <c r="B251" s="47" t="str">
        <f t="shared" si="17"/>
        <v>Other</v>
      </c>
      <c r="D251" s="46"/>
      <c r="E251" s="47" t="str">
        <f t="shared" si="16"/>
        <v>Other</v>
      </c>
      <c r="F251" s="47" t="str">
        <f>SUBSTITUTE(IF(D251="","",'Root Material'!$C$2&amp;"_"&amp;B251&amp;"_"&amp;D251)," ","_")</f>
        <v/>
      </c>
      <c r="G251" s="47"/>
      <c r="H251" s="46"/>
      <c r="I251" s="18"/>
      <c r="J251" s="18"/>
      <c r="K251" s="18"/>
      <c r="M251" s="48" t="str">
        <f>SUBSTITUTE(IF(L251="","",'Root Material'!$C$2&amp;"_"&amp;B251&amp;"_"&amp;E251&amp;"_"&amp;L251)," ","_")</f>
        <v/>
      </c>
      <c r="BV251" s="48" t="str">
        <f t="shared" si="15"/>
        <v/>
      </c>
      <c r="BY251" s="46"/>
    </row>
    <row r="252" spans="2:77" ht="15" customHeight="1">
      <c r="B252" s="47" t="str">
        <f t="shared" si="17"/>
        <v>Other</v>
      </c>
      <c r="D252" s="46"/>
      <c r="E252" s="47" t="str">
        <f t="shared" si="16"/>
        <v>Other</v>
      </c>
      <c r="F252" s="47" t="str">
        <f>SUBSTITUTE(IF(D252="","",'Root Material'!$C$2&amp;"_"&amp;B252&amp;"_"&amp;D252)," ","_")</f>
        <v/>
      </c>
      <c r="G252" s="47"/>
      <c r="H252" s="46"/>
      <c r="I252" s="18"/>
      <c r="J252" s="18"/>
      <c r="K252" s="18"/>
      <c r="M252" s="48" t="str">
        <f>SUBSTITUTE(IF(L252="","",'Root Material'!$C$2&amp;"_"&amp;B252&amp;"_"&amp;E252&amp;"_"&amp;L252)," ","_")</f>
        <v/>
      </c>
      <c r="BV252" s="48" t="str">
        <f t="shared" si="15"/>
        <v/>
      </c>
      <c r="BY252" s="46"/>
    </row>
    <row r="253" spans="2:77" ht="15" customHeight="1">
      <c r="B253" s="47" t="str">
        <f t="shared" si="17"/>
        <v>Other</v>
      </c>
      <c r="D253" s="46"/>
      <c r="E253" s="47" t="str">
        <f t="shared" si="16"/>
        <v>Other</v>
      </c>
      <c r="F253" s="47" t="str">
        <f>SUBSTITUTE(IF(D253="","",'Root Material'!$C$2&amp;"_"&amp;B253&amp;"_"&amp;D253)," ","_")</f>
        <v/>
      </c>
      <c r="G253" s="47"/>
      <c r="H253" s="46"/>
      <c r="I253" s="18"/>
      <c r="J253" s="18"/>
      <c r="K253" s="18"/>
      <c r="M253" s="48" t="str">
        <f>SUBSTITUTE(IF(L253="","",'Root Material'!$C$2&amp;"_"&amp;B253&amp;"_"&amp;E253&amp;"_"&amp;L253)," ","_")</f>
        <v/>
      </c>
      <c r="BV253" s="48" t="str">
        <f t="shared" si="15"/>
        <v/>
      </c>
      <c r="BY253" s="46"/>
    </row>
    <row r="254" spans="2:77" ht="15" customHeight="1">
      <c r="B254" s="47" t="str">
        <f t="shared" si="17"/>
        <v>Other</v>
      </c>
      <c r="D254" s="46"/>
      <c r="E254" s="47" t="str">
        <f t="shared" si="16"/>
        <v>Other</v>
      </c>
      <c r="F254" s="47" t="str">
        <f>SUBSTITUTE(IF(D254="","",'Root Material'!$C$2&amp;"_"&amp;B254&amp;"_"&amp;D254)," ","_")</f>
        <v/>
      </c>
      <c r="G254" s="47"/>
      <c r="H254" s="46"/>
      <c r="I254" s="18"/>
      <c r="J254" s="18"/>
      <c r="K254" s="18"/>
      <c r="M254" s="48" t="str">
        <f>SUBSTITUTE(IF(L254="","",'Root Material'!$C$2&amp;"_"&amp;B254&amp;"_"&amp;E254&amp;"_"&amp;L254)," ","_")</f>
        <v/>
      </c>
      <c r="BV254" s="48" t="str">
        <f t="shared" si="15"/>
        <v/>
      </c>
      <c r="BY254" s="46"/>
    </row>
    <row r="255" spans="2:77" ht="15" customHeight="1">
      <c r="B255" s="47" t="str">
        <f t="shared" si="17"/>
        <v>Other</v>
      </c>
      <c r="D255" s="46"/>
      <c r="E255" s="47" t="str">
        <f t="shared" si="16"/>
        <v>Other</v>
      </c>
      <c r="F255" s="47" t="str">
        <f>SUBSTITUTE(IF(D255="","",'Root Material'!$C$2&amp;"_"&amp;B255&amp;"_"&amp;D255)," ","_")</f>
        <v/>
      </c>
      <c r="G255" s="47"/>
      <c r="H255" s="46"/>
      <c r="I255" s="18"/>
      <c r="J255" s="18"/>
      <c r="K255" s="18"/>
      <c r="M255" s="48" t="str">
        <f>SUBSTITUTE(IF(L255="","",'Root Material'!$C$2&amp;"_"&amp;B255&amp;"_"&amp;E255&amp;"_"&amp;L255)," ","_")</f>
        <v/>
      </c>
      <c r="BV255" s="48" t="str">
        <f t="shared" si="15"/>
        <v/>
      </c>
      <c r="BY255" s="46"/>
    </row>
    <row r="256" spans="2:77" ht="15" customHeight="1">
      <c r="B256" s="47" t="str">
        <f t="shared" si="17"/>
        <v>Other</v>
      </c>
      <c r="D256" s="46"/>
      <c r="E256" s="47" t="str">
        <f t="shared" si="16"/>
        <v>Other</v>
      </c>
      <c r="F256" s="47" t="str">
        <f>SUBSTITUTE(IF(D256="","",'Root Material'!$C$2&amp;"_"&amp;B256&amp;"_"&amp;D256)," ","_")</f>
        <v/>
      </c>
      <c r="G256" s="47"/>
      <c r="H256" s="46"/>
      <c r="I256" s="18"/>
      <c r="J256" s="18"/>
      <c r="K256" s="18"/>
      <c r="M256" s="48" t="str">
        <f>SUBSTITUTE(IF(L256="","",'Root Material'!$C$2&amp;"_"&amp;B256&amp;"_"&amp;E256&amp;"_"&amp;L256)," ","_")</f>
        <v/>
      </c>
      <c r="BV256" s="48" t="str">
        <f t="shared" si="15"/>
        <v/>
      </c>
      <c r="BY256" s="46"/>
    </row>
    <row r="257" spans="2:77" ht="15" customHeight="1">
      <c r="B257" s="47" t="str">
        <f t="shared" si="17"/>
        <v>Other</v>
      </c>
      <c r="D257" s="46"/>
      <c r="E257" s="47" t="str">
        <f t="shared" si="16"/>
        <v>Other</v>
      </c>
      <c r="F257" s="47" t="str">
        <f>SUBSTITUTE(IF(D257="","",'Root Material'!$C$2&amp;"_"&amp;B257&amp;"_"&amp;D257)," ","_")</f>
        <v/>
      </c>
      <c r="G257" s="47"/>
      <c r="H257" s="46"/>
      <c r="I257" s="18"/>
      <c r="J257" s="18"/>
      <c r="K257" s="18"/>
      <c r="M257" s="48" t="str">
        <f>SUBSTITUTE(IF(L257="","",'Root Material'!$C$2&amp;"_"&amp;B257&amp;"_"&amp;E257&amp;"_"&amp;L257)," ","_")</f>
        <v/>
      </c>
      <c r="BV257" s="48" t="str">
        <f t="shared" si="15"/>
        <v/>
      </c>
      <c r="BY257" s="46"/>
    </row>
    <row r="258" spans="2:77" ht="15" customHeight="1">
      <c r="B258" s="47" t="str">
        <f t="shared" si="17"/>
        <v>Other</v>
      </c>
      <c r="D258" s="46"/>
      <c r="E258" s="47" t="str">
        <f t="shared" si="16"/>
        <v>Other</v>
      </c>
      <c r="F258" s="47" t="str">
        <f>SUBSTITUTE(IF(D258="","",'Root Material'!$C$2&amp;"_"&amp;B258&amp;"_"&amp;D258)," ","_")</f>
        <v/>
      </c>
      <c r="G258" s="47"/>
      <c r="H258" s="46"/>
      <c r="I258" s="18"/>
      <c r="J258" s="18"/>
      <c r="K258" s="18"/>
      <c r="M258" s="48" t="str">
        <f>SUBSTITUTE(IF(L258="","",'Root Material'!$C$2&amp;"_"&amp;B258&amp;"_"&amp;E258&amp;"_"&amp;L258)," ","_")</f>
        <v/>
      </c>
      <c r="BV258" s="48" t="str">
        <f t="shared" si="15"/>
        <v/>
      </c>
      <c r="BY258" s="46"/>
    </row>
    <row r="259" spans="2:77" ht="15" customHeight="1">
      <c r="B259" s="47" t="str">
        <f t="shared" si="17"/>
        <v>Other</v>
      </c>
      <c r="D259" s="46"/>
      <c r="E259" s="47" t="str">
        <f t="shared" si="16"/>
        <v>Other</v>
      </c>
      <c r="F259" s="47" t="str">
        <f>SUBSTITUTE(IF(D259="","",'Root Material'!$C$2&amp;"_"&amp;B259&amp;"_"&amp;D259)," ","_")</f>
        <v/>
      </c>
      <c r="G259" s="47"/>
      <c r="H259" s="46"/>
      <c r="I259" s="18"/>
      <c r="J259" s="18"/>
      <c r="K259" s="18"/>
      <c r="M259" s="48" t="str">
        <f>SUBSTITUTE(IF(L259="","",'Root Material'!$C$2&amp;"_"&amp;B259&amp;"_"&amp;E259&amp;"_"&amp;L259)," ","_")</f>
        <v/>
      </c>
      <c r="BV259" s="48" t="str">
        <f t="shared" si="15"/>
        <v/>
      </c>
      <c r="BY259" s="46"/>
    </row>
    <row r="260" spans="2:77" ht="15" customHeight="1">
      <c r="B260" s="47" t="str">
        <f t="shared" si="17"/>
        <v>Other</v>
      </c>
      <c r="D260" s="46"/>
      <c r="E260" s="47" t="str">
        <f t="shared" si="16"/>
        <v>Other</v>
      </c>
      <c r="F260" s="47" t="str">
        <f>SUBSTITUTE(IF(D260="","",'Root Material'!$C$2&amp;"_"&amp;B260&amp;"_"&amp;D260)," ","_")</f>
        <v/>
      </c>
      <c r="G260" s="47"/>
      <c r="H260" s="46"/>
      <c r="I260" s="18"/>
      <c r="J260" s="18"/>
      <c r="K260" s="18"/>
      <c r="M260" s="48" t="str">
        <f>SUBSTITUTE(IF(L260="","",'Root Material'!$C$2&amp;"_"&amp;B260&amp;"_"&amp;E260&amp;"_"&amp;L260)," ","_")</f>
        <v/>
      </c>
      <c r="BV260" s="48" t="str">
        <f t="shared" si="15"/>
        <v/>
      </c>
      <c r="BY260" s="46"/>
    </row>
    <row r="261" spans="2:77" ht="15" customHeight="1">
      <c r="B261" s="47" t="str">
        <f t="shared" si="17"/>
        <v>Other</v>
      </c>
      <c r="D261" s="46"/>
      <c r="E261" s="47" t="str">
        <f t="shared" si="16"/>
        <v>Other</v>
      </c>
      <c r="F261" s="47" t="str">
        <f>SUBSTITUTE(IF(D261="","",'Root Material'!$C$2&amp;"_"&amp;B261&amp;"_"&amp;D261)," ","_")</f>
        <v/>
      </c>
      <c r="G261" s="47"/>
      <c r="H261" s="46"/>
      <c r="I261" s="18"/>
      <c r="J261" s="18"/>
      <c r="K261" s="18"/>
      <c r="M261" s="48" t="str">
        <f>SUBSTITUTE(IF(L261="","",'Root Material'!$C$2&amp;"_"&amp;B261&amp;"_"&amp;E261&amp;"_"&amp;L261)," ","_")</f>
        <v/>
      </c>
      <c r="BV261" s="48" t="str">
        <f t="shared" si="15"/>
        <v/>
      </c>
      <c r="BY261" s="46"/>
    </row>
    <row r="262" spans="2:77" ht="15" customHeight="1">
      <c r="B262" s="47" t="str">
        <f t="shared" si="17"/>
        <v>Other</v>
      </c>
      <c r="D262" s="46"/>
      <c r="E262" s="47" t="str">
        <f t="shared" si="16"/>
        <v>Other</v>
      </c>
      <c r="F262" s="47" t="str">
        <f>SUBSTITUTE(IF(D262="","",'Root Material'!$C$2&amp;"_"&amp;B262&amp;"_"&amp;D262)," ","_")</f>
        <v/>
      </c>
      <c r="G262" s="47"/>
      <c r="H262" s="46"/>
      <c r="I262" s="18"/>
      <c r="J262" s="18"/>
      <c r="K262" s="18"/>
      <c r="M262" s="48" t="str">
        <f>SUBSTITUTE(IF(L262="","",'Root Material'!$C$2&amp;"_"&amp;B262&amp;"_"&amp;E262&amp;"_"&amp;L262)," ","_")</f>
        <v/>
      </c>
      <c r="BV262" s="48" t="str">
        <f t="shared" si="15"/>
        <v/>
      </c>
      <c r="BY262" s="46"/>
    </row>
    <row r="263" spans="2:77" ht="15" customHeight="1">
      <c r="B263" s="47" t="str">
        <f t="shared" si="17"/>
        <v>Other</v>
      </c>
      <c r="D263" s="46"/>
      <c r="E263" s="47" t="str">
        <f t="shared" si="16"/>
        <v>Other</v>
      </c>
      <c r="F263" s="47" t="str">
        <f>SUBSTITUTE(IF(D263="","",'Root Material'!$C$2&amp;"_"&amp;B263&amp;"_"&amp;D263)," ","_")</f>
        <v/>
      </c>
      <c r="G263" s="47"/>
      <c r="H263" s="46"/>
      <c r="I263" s="18"/>
      <c r="J263" s="18"/>
      <c r="K263" s="18"/>
      <c r="M263" s="48" t="str">
        <f>SUBSTITUTE(IF(L263="","",'Root Material'!$C$2&amp;"_"&amp;B263&amp;"_"&amp;E263&amp;"_"&amp;L263)," ","_")</f>
        <v/>
      </c>
      <c r="BV263" s="48" t="str">
        <f t="shared" si="15"/>
        <v/>
      </c>
      <c r="BY263" s="46"/>
    </row>
    <row r="264" spans="2:77" ht="15" customHeight="1">
      <c r="B264" s="47" t="str">
        <f t="shared" si="17"/>
        <v>Other</v>
      </c>
      <c r="D264" s="46"/>
      <c r="E264" s="47" t="str">
        <f t="shared" si="16"/>
        <v>Other</v>
      </c>
      <c r="F264" s="47" t="str">
        <f>SUBSTITUTE(IF(D264="","",'Root Material'!$C$2&amp;"_"&amp;B264&amp;"_"&amp;D264)," ","_")</f>
        <v/>
      </c>
      <c r="G264" s="47"/>
      <c r="H264" s="46"/>
      <c r="I264" s="18"/>
      <c r="J264" s="18"/>
      <c r="K264" s="18"/>
      <c r="M264" s="48" t="str">
        <f>SUBSTITUTE(IF(L264="","",'Root Material'!$C$2&amp;"_"&amp;B264&amp;"_"&amp;E264&amp;"_"&amp;L264)," ","_")</f>
        <v/>
      </c>
      <c r="BV264" s="48" t="str">
        <f t="shared" si="15"/>
        <v/>
      </c>
      <c r="BY264" s="46"/>
    </row>
    <row r="265" spans="2:77" ht="15" customHeight="1">
      <c r="B265" s="47" t="str">
        <f t="shared" si="17"/>
        <v>Other</v>
      </c>
      <c r="D265" s="46"/>
      <c r="E265" s="47" t="str">
        <f t="shared" si="16"/>
        <v>Other</v>
      </c>
      <c r="F265" s="47" t="str">
        <f>SUBSTITUTE(IF(D265="","",'Root Material'!$C$2&amp;"_"&amp;B265&amp;"_"&amp;D265)," ","_")</f>
        <v/>
      </c>
      <c r="G265" s="47"/>
      <c r="H265" s="46"/>
      <c r="I265" s="18"/>
      <c r="J265" s="18"/>
      <c r="K265" s="18"/>
      <c r="M265" s="48" t="str">
        <f>SUBSTITUTE(IF(L265="","",'Root Material'!$C$2&amp;"_"&amp;B265&amp;"_"&amp;E265&amp;"_"&amp;L265)," ","_")</f>
        <v/>
      </c>
      <c r="BV265" s="48" t="str">
        <f t="shared" si="15"/>
        <v/>
      </c>
      <c r="BY265" s="46"/>
    </row>
    <row r="266" spans="2:77" ht="15" customHeight="1">
      <c r="B266" s="47" t="str">
        <f t="shared" si="17"/>
        <v>Other</v>
      </c>
      <c r="D266" s="46"/>
      <c r="E266" s="47" t="str">
        <f t="shared" si="16"/>
        <v>Other</v>
      </c>
      <c r="F266" s="47" t="str">
        <f>SUBSTITUTE(IF(D266="","",'Root Material'!$C$2&amp;"_"&amp;B266&amp;"_"&amp;D266)," ","_")</f>
        <v/>
      </c>
      <c r="G266" s="47"/>
      <c r="H266" s="46"/>
      <c r="I266" s="18"/>
      <c r="J266" s="18"/>
      <c r="K266" s="18"/>
      <c r="M266" s="48" t="str">
        <f>SUBSTITUTE(IF(L266="","",'Root Material'!$C$2&amp;"_"&amp;B266&amp;"_"&amp;E266&amp;"_"&amp;L266)," ","_")</f>
        <v/>
      </c>
      <c r="BV266" s="48" t="str">
        <f t="shared" si="15"/>
        <v/>
      </c>
      <c r="BY266" s="46"/>
    </row>
    <row r="267" spans="2:77" ht="15" customHeight="1">
      <c r="B267" s="47" t="str">
        <f t="shared" si="17"/>
        <v>Other</v>
      </c>
      <c r="D267" s="46"/>
      <c r="E267" s="47" t="str">
        <f t="shared" si="16"/>
        <v>Other</v>
      </c>
      <c r="F267" s="47" t="str">
        <f>SUBSTITUTE(IF(D267="","",'Root Material'!$C$2&amp;"_"&amp;B267&amp;"_"&amp;D267)," ","_")</f>
        <v/>
      </c>
      <c r="G267" s="47"/>
      <c r="H267" s="46"/>
      <c r="I267" s="18"/>
      <c r="J267" s="18"/>
      <c r="K267" s="18"/>
      <c r="M267" s="48" t="str">
        <f>SUBSTITUTE(IF(L267="","",'Root Material'!$C$2&amp;"_"&amp;B267&amp;"_"&amp;E267&amp;"_"&amp;L267)," ","_")</f>
        <v/>
      </c>
      <c r="BV267" s="48" t="str">
        <f t="shared" si="15"/>
        <v/>
      </c>
      <c r="BY267" s="46"/>
    </row>
    <row r="268" spans="2:77" ht="15" customHeight="1">
      <c r="B268" s="47" t="str">
        <f t="shared" si="17"/>
        <v>Other</v>
      </c>
      <c r="D268" s="46"/>
      <c r="E268" s="47" t="str">
        <f t="shared" si="16"/>
        <v>Other</v>
      </c>
      <c r="F268" s="47" t="str">
        <f>SUBSTITUTE(IF(D268="","",'Root Material'!$C$2&amp;"_"&amp;B268&amp;"_"&amp;D268)," ","_")</f>
        <v/>
      </c>
      <c r="G268" s="47"/>
      <c r="H268" s="46"/>
      <c r="I268" s="18"/>
      <c r="J268" s="18"/>
      <c r="K268" s="18"/>
      <c r="M268" s="48" t="str">
        <f>SUBSTITUTE(IF(L268="","",'Root Material'!$C$2&amp;"_"&amp;B268&amp;"_"&amp;E268&amp;"_"&amp;L268)," ","_")</f>
        <v/>
      </c>
      <c r="BV268" s="48" t="str">
        <f t="shared" si="15"/>
        <v/>
      </c>
      <c r="BY268" s="46"/>
    </row>
    <row r="269" spans="2:77" ht="15" customHeight="1">
      <c r="B269" s="47" t="str">
        <f t="shared" si="17"/>
        <v>Other</v>
      </c>
      <c r="D269" s="46"/>
      <c r="E269" s="47" t="str">
        <f t="shared" si="16"/>
        <v>Other</v>
      </c>
      <c r="F269" s="47" t="str">
        <f>SUBSTITUTE(IF(D269="","",'Root Material'!$C$2&amp;"_"&amp;B269&amp;"_"&amp;D269)," ","_")</f>
        <v/>
      </c>
      <c r="G269" s="47"/>
      <c r="H269" s="46"/>
      <c r="I269" s="18"/>
      <c r="J269" s="18"/>
      <c r="K269" s="18"/>
      <c r="M269" s="48" t="str">
        <f>SUBSTITUTE(IF(L269="","",'Root Material'!$C$2&amp;"_"&amp;B269&amp;"_"&amp;E269&amp;"_"&amp;L269)," ","_")</f>
        <v/>
      </c>
      <c r="BV269" s="48" t="str">
        <f t="shared" si="15"/>
        <v/>
      </c>
      <c r="BY269" s="46"/>
    </row>
    <row r="270" spans="2:77" ht="15" customHeight="1">
      <c r="B270" s="47" t="str">
        <f t="shared" si="17"/>
        <v>Other</v>
      </c>
      <c r="D270" s="46"/>
      <c r="E270" s="47" t="str">
        <f t="shared" si="16"/>
        <v>Other</v>
      </c>
      <c r="F270" s="47" t="str">
        <f>SUBSTITUTE(IF(D270="","",'Root Material'!$C$2&amp;"_"&amp;B270&amp;"_"&amp;D270)," ","_")</f>
        <v/>
      </c>
      <c r="G270" s="47"/>
      <c r="H270" s="46"/>
      <c r="I270" s="18"/>
      <c r="J270" s="18"/>
      <c r="K270" s="18"/>
      <c r="M270" s="48" t="str">
        <f>SUBSTITUTE(IF(L270="","",'Root Material'!$C$2&amp;"_"&amp;B270&amp;"_"&amp;E270&amp;"_"&amp;L270)," ","_")</f>
        <v/>
      </c>
      <c r="BV270" s="48" t="str">
        <f t="shared" si="15"/>
        <v/>
      </c>
      <c r="BY270" s="46"/>
    </row>
    <row r="271" spans="2:77" ht="15" customHeight="1">
      <c r="B271" s="47" t="str">
        <f t="shared" si="17"/>
        <v>Other</v>
      </c>
      <c r="D271" s="46"/>
      <c r="E271" s="47" t="str">
        <f t="shared" si="16"/>
        <v>Other</v>
      </c>
      <c r="F271" s="47" t="str">
        <f>SUBSTITUTE(IF(D271="","",'Root Material'!$C$2&amp;"_"&amp;B271&amp;"_"&amp;D271)," ","_")</f>
        <v/>
      </c>
      <c r="G271" s="47"/>
      <c r="H271" s="46"/>
      <c r="I271" s="18"/>
      <c r="J271" s="18"/>
      <c r="K271" s="18"/>
      <c r="M271" s="48" t="str">
        <f>SUBSTITUTE(IF(L271="","",'Root Material'!$C$2&amp;"_"&amp;B271&amp;"_"&amp;E271&amp;"_"&amp;L271)," ","_")</f>
        <v/>
      </c>
      <c r="BV271" s="48" t="str">
        <f t="shared" si="15"/>
        <v/>
      </c>
      <c r="BY271" s="46"/>
    </row>
    <row r="272" spans="2:77" ht="15" customHeight="1">
      <c r="B272" s="47" t="str">
        <f t="shared" si="17"/>
        <v>Other</v>
      </c>
      <c r="D272" s="46"/>
      <c r="E272" s="47" t="str">
        <f t="shared" si="16"/>
        <v>Other</v>
      </c>
      <c r="F272" s="47" t="str">
        <f>SUBSTITUTE(IF(D272="","",'Root Material'!$C$2&amp;"_"&amp;B272&amp;"_"&amp;D272)," ","_")</f>
        <v/>
      </c>
      <c r="G272" s="47"/>
      <c r="H272" s="46"/>
      <c r="I272" s="18"/>
      <c r="J272" s="18"/>
      <c r="K272" s="18"/>
      <c r="M272" s="48" t="str">
        <f>SUBSTITUTE(IF(L272="","",'Root Material'!$C$2&amp;"_"&amp;B272&amp;"_"&amp;E272&amp;"_"&amp;L272)," ","_")</f>
        <v/>
      </c>
      <c r="BV272" s="48" t="str">
        <f t="shared" si="15"/>
        <v/>
      </c>
      <c r="BY272" s="46"/>
    </row>
    <row r="273" spans="2:77" ht="15" customHeight="1">
      <c r="B273" s="47" t="str">
        <f t="shared" si="17"/>
        <v>Other</v>
      </c>
      <c r="D273" s="46"/>
      <c r="E273" s="47" t="str">
        <f t="shared" si="16"/>
        <v>Other</v>
      </c>
      <c r="F273" s="47" t="str">
        <f>SUBSTITUTE(IF(D273="","",'Root Material'!$C$2&amp;"_"&amp;B273&amp;"_"&amp;D273)," ","_")</f>
        <v/>
      </c>
      <c r="G273" s="47"/>
      <c r="H273" s="46"/>
      <c r="I273" s="18"/>
      <c r="J273" s="18"/>
      <c r="K273" s="18"/>
      <c r="M273" s="48" t="str">
        <f>SUBSTITUTE(IF(L273="","",'Root Material'!$C$2&amp;"_"&amp;B273&amp;"_"&amp;E273&amp;"_"&amp;L273)," ","_")</f>
        <v/>
      </c>
      <c r="BV273" s="48" t="str">
        <f t="shared" si="15"/>
        <v/>
      </c>
      <c r="BY273" s="46"/>
    </row>
    <row r="274" spans="2:77" ht="15" customHeight="1">
      <c r="B274" s="47" t="str">
        <f t="shared" si="17"/>
        <v>Other</v>
      </c>
      <c r="D274" s="46"/>
      <c r="E274" s="47" t="str">
        <f t="shared" si="16"/>
        <v>Other</v>
      </c>
      <c r="F274" s="47" t="str">
        <f>SUBSTITUTE(IF(D274="","",'Root Material'!$C$2&amp;"_"&amp;B274&amp;"_"&amp;D274)," ","_")</f>
        <v/>
      </c>
      <c r="G274" s="47"/>
      <c r="H274" s="46"/>
      <c r="I274" s="18"/>
      <c r="J274" s="18"/>
      <c r="K274" s="18"/>
      <c r="M274" s="48" t="str">
        <f>SUBSTITUTE(IF(L274="","",'Root Material'!$C$2&amp;"_"&amp;B274&amp;"_"&amp;E274&amp;"_"&amp;L274)," ","_")</f>
        <v/>
      </c>
      <c r="BV274" s="48" t="str">
        <f t="shared" si="15"/>
        <v/>
      </c>
      <c r="BY274" s="46"/>
    </row>
    <row r="275" spans="2:77" ht="15" customHeight="1">
      <c r="B275" s="47" t="str">
        <f t="shared" si="17"/>
        <v>Other</v>
      </c>
      <c r="D275" s="46"/>
      <c r="E275" s="47" t="str">
        <f t="shared" si="16"/>
        <v>Other</v>
      </c>
      <c r="F275" s="47" t="str">
        <f>SUBSTITUTE(IF(D275="","",'Root Material'!$C$2&amp;"_"&amp;B275&amp;"_"&amp;D275)," ","_")</f>
        <v/>
      </c>
      <c r="G275" s="47"/>
      <c r="H275" s="46"/>
      <c r="I275" s="18"/>
      <c r="J275" s="18"/>
      <c r="K275" s="18"/>
      <c r="M275" s="48" t="str">
        <f>SUBSTITUTE(IF(L275="","",'Root Material'!$C$2&amp;"_"&amp;B275&amp;"_"&amp;E275&amp;"_"&amp;L275)," ","_")</f>
        <v/>
      </c>
      <c r="BV275" s="48" t="str">
        <f t="shared" si="15"/>
        <v/>
      </c>
      <c r="BY275" s="46"/>
    </row>
    <row r="276" spans="2:77" ht="15" customHeight="1">
      <c r="B276" s="47" t="str">
        <f t="shared" si="17"/>
        <v>Other</v>
      </c>
      <c r="D276" s="46"/>
      <c r="E276" s="47" t="str">
        <f t="shared" si="16"/>
        <v>Other</v>
      </c>
      <c r="F276" s="47" t="str">
        <f>SUBSTITUTE(IF(D276="","",'Root Material'!$C$2&amp;"_"&amp;B276&amp;"_"&amp;D276)," ","_")</f>
        <v/>
      </c>
      <c r="G276" s="47"/>
      <c r="H276" s="46"/>
      <c r="I276" s="18"/>
      <c r="J276" s="18"/>
      <c r="K276" s="18"/>
      <c r="M276" s="48" t="str">
        <f>SUBSTITUTE(IF(L276="","",'Root Material'!$C$2&amp;"_"&amp;B276&amp;"_"&amp;E276&amp;"_"&amp;L276)," ","_")</f>
        <v/>
      </c>
      <c r="BV276" s="48" t="str">
        <f t="shared" si="15"/>
        <v/>
      </c>
      <c r="BY276" s="46"/>
    </row>
    <row r="277" spans="2:77" ht="15" customHeight="1">
      <c r="B277" s="47" t="str">
        <f t="shared" si="17"/>
        <v>Other</v>
      </c>
      <c r="D277" s="46"/>
      <c r="E277" s="47" t="str">
        <f t="shared" si="16"/>
        <v>Other</v>
      </c>
      <c r="F277" s="47" t="str">
        <f>SUBSTITUTE(IF(D277="","",'Root Material'!$C$2&amp;"_"&amp;B277&amp;"_"&amp;D277)," ","_")</f>
        <v/>
      </c>
      <c r="G277" s="47"/>
      <c r="H277" s="46"/>
      <c r="I277" s="18"/>
      <c r="J277" s="18"/>
      <c r="K277" s="18"/>
      <c r="M277" s="48" t="str">
        <f>SUBSTITUTE(IF(L277="","",'Root Material'!$C$2&amp;"_"&amp;B277&amp;"_"&amp;E277&amp;"_"&amp;L277)," ","_")</f>
        <v/>
      </c>
      <c r="BV277" s="48" t="str">
        <f t="shared" si="15"/>
        <v/>
      </c>
      <c r="BY277" s="46"/>
    </row>
    <row r="278" spans="2:77" ht="15" customHeight="1">
      <c r="B278" s="47" t="str">
        <f t="shared" si="17"/>
        <v>Other</v>
      </c>
      <c r="D278" s="46"/>
      <c r="E278" s="47" t="str">
        <f t="shared" si="16"/>
        <v>Other</v>
      </c>
      <c r="F278" s="47" t="str">
        <f>SUBSTITUTE(IF(D278="","",'Root Material'!$C$2&amp;"_"&amp;B278&amp;"_"&amp;D278)," ","_")</f>
        <v/>
      </c>
      <c r="G278" s="47"/>
      <c r="H278" s="46"/>
      <c r="I278" s="18"/>
      <c r="J278" s="18"/>
      <c r="K278" s="18"/>
      <c r="M278" s="48" t="str">
        <f>SUBSTITUTE(IF(L278="","",'Root Material'!$C$2&amp;"_"&amp;B278&amp;"_"&amp;E278&amp;"_"&amp;L278)," ","_")</f>
        <v/>
      </c>
      <c r="BV278" s="48" t="str">
        <f t="shared" si="15"/>
        <v/>
      </c>
      <c r="BY278" s="46"/>
    </row>
    <row r="279" spans="2:77" ht="15" customHeight="1">
      <c r="B279" s="47" t="str">
        <f t="shared" si="17"/>
        <v>Other</v>
      </c>
      <c r="D279" s="46"/>
      <c r="E279" s="47" t="str">
        <f t="shared" si="16"/>
        <v>Other</v>
      </c>
      <c r="F279" s="47" t="str">
        <f>SUBSTITUTE(IF(D279="","",'Root Material'!$C$2&amp;"_"&amp;B279&amp;"_"&amp;D279)," ","_")</f>
        <v/>
      </c>
      <c r="G279" s="47"/>
      <c r="H279" s="46"/>
      <c r="I279" s="18"/>
      <c r="J279" s="18"/>
      <c r="K279" s="18"/>
      <c r="M279" s="48" t="str">
        <f>SUBSTITUTE(IF(L279="","",'Root Material'!$C$2&amp;"_"&amp;B279&amp;"_"&amp;E279&amp;"_"&amp;L279)," ","_")</f>
        <v/>
      </c>
      <c r="BV279" s="48" t="str">
        <f t="shared" si="15"/>
        <v/>
      </c>
      <c r="BY279" s="46"/>
    </row>
    <row r="280" spans="2:77" ht="15" customHeight="1">
      <c r="B280" s="47" t="str">
        <f t="shared" si="17"/>
        <v>Other</v>
      </c>
      <c r="D280" s="46"/>
      <c r="E280" s="47" t="str">
        <f t="shared" si="16"/>
        <v>Other</v>
      </c>
      <c r="F280" s="47" t="str">
        <f>SUBSTITUTE(IF(D280="","",'Root Material'!$C$2&amp;"_"&amp;B280&amp;"_"&amp;D280)," ","_")</f>
        <v/>
      </c>
      <c r="G280" s="47"/>
      <c r="H280" s="46"/>
      <c r="I280" s="18"/>
      <c r="J280" s="18"/>
      <c r="K280" s="18"/>
      <c r="M280" s="48" t="str">
        <f>SUBSTITUTE(IF(L280="","",'Root Material'!$C$2&amp;"_"&amp;B280&amp;"_"&amp;E280&amp;"_"&amp;L280)," ","_")</f>
        <v/>
      </c>
      <c r="BV280" s="48" t="str">
        <f t="shared" si="15"/>
        <v/>
      </c>
      <c r="BY280" s="46"/>
    </row>
    <row r="281" spans="2:77" ht="15" customHeight="1">
      <c r="B281" s="47" t="str">
        <f t="shared" si="17"/>
        <v>Other</v>
      </c>
      <c r="D281" s="46"/>
      <c r="E281" s="47" t="str">
        <f t="shared" si="16"/>
        <v>Other</v>
      </c>
      <c r="F281" s="47" t="str">
        <f>SUBSTITUTE(IF(D281="","",'Root Material'!$C$2&amp;"_"&amp;B281&amp;"_"&amp;D281)," ","_")</f>
        <v/>
      </c>
      <c r="G281" s="47"/>
      <c r="H281" s="46"/>
      <c r="I281" s="18"/>
      <c r="J281" s="18"/>
      <c r="K281" s="18"/>
      <c r="M281" s="48" t="str">
        <f>SUBSTITUTE(IF(L281="","",'Root Material'!$C$2&amp;"_"&amp;B281&amp;"_"&amp;E281&amp;"_"&amp;L281)," ","_")</f>
        <v/>
      </c>
      <c r="BV281" s="48" t="str">
        <f t="shared" ref="BV281:BV344" si="18">IF(AND(L281&lt;&gt;"true",L281&lt;&gt;"false"),A281&amp;D281&amp;L281,"")</f>
        <v/>
      </c>
      <c r="BY281" s="46"/>
    </row>
    <row r="282" spans="2:77" ht="15" customHeight="1">
      <c r="B282" s="47" t="str">
        <f t="shared" si="17"/>
        <v>Other</v>
      </c>
      <c r="D282" s="46"/>
      <c r="E282" s="47" t="str">
        <f t="shared" si="16"/>
        <v>Other</v>
      </c>
      <c r="F282" s="47" t="str">
        <f>SUBSTITUTE(IF(D282="","",'Root Material'!$C$2&amp;"_"&amp;B282&amp;"_"&amp;D282)," ","_")</f>
        <v/>
      </c>
      <c r="G282" s="47"/>
      <c r="H282" s="46"/>
      <c r="I282" s="18"/>
      <c r="J282" s="18"/>
      <c r="K282" s="18"/>
      <c r="M282" s="48" t="str">
        <f>SUBSTITUTE(IF(L282="","",'Root Material'!$C$2&amp;"_"&amp;B282&amp;"_"&amp;E282&amp;"_"&amp;L282)," ","_")</f>
        <v/>
      </c>
      <c r="BV282" s="48" t="str">
        <f t="shared" si="18"/>
        <v/>
      </c>
      <c r="BY282" s="46"/>
    </row>
    <row r="283" spans="2:77" ht="15" customHeight="1">
      <c r="B283" s="47" t="str">
        <f t="shared" si="17"/>
        <v>Other</v>
      </c>
      <c r="D283" s="46"/>
      <c r="E283" s="47" t="str">
        <f t="shared" si="16"/>
        <v>Other</v>
      </c>
      <c r="F283" s="47" t="str">
        <f>SUBSTITUTE(IF(D283="","",'Root Material'!$C$2&amp;"_"&amp;B283&amp;"_"&amp;D283)," ","_")</f>
        <v/>
      </c>
      <c r="G283" s="47"/>
      <c r="H283" s="46"/>
      <c r="I283" s="18"/>
      <c r="J283" s="18"/>
      <c r="K283" s="18"/>
      <c r="M283" s="48" t="str">
        <f>SUBSTITUTE(IF(L283="","",'Root Material'!$C$2&amp;"_"&amp;B283&amp;"_"&amp;E283&amp;"_"&amp;L283)," ","_")</f>
        <v/>
      </c>
      <c r="BV283" s="48" t="str">
        <f t="shared" si="18"/>
        <v/>
      </c>
      <c r="BY283" s="46"/>
    </row>
    <row r="284" spans="2:77" ht="15" customHeight="1">
      <c r="B284" s="47" t="str">
        <f t="shared" si="17"/>
        <v>Other</v>
      </c>
      <c r="D284" s="46"/>
      <c r="E284" s="47" t="str">
        <f t="shared" ref="E284:E347" si="19">IF(D284="",E283,D284)</f>
        <v>Other</v>
      </c>
      <c r="F284" s="47" t="str">
        <f>SUBSTITUTE(IF(D284="","",'Root Material'!$C$2&amp;"_"&amp;B284&amp;"_"&amp;D284)," ","_")</f>
        <v/>
      </c>
      <c r="G284" s="47"/>
      <c r="H284" s="46"/>
      <c r="I284" s="18"/>
      <c r="J284" s="18"/>
      <c r="K284" s="18"/>
      <c r="M284" s="48" t="str">
        <f>SUBSTITUTE(IF(L284="","",'Root Material'!$C$2&amp;"_"&amp;B284&amp;"_"&amp;E284&amp;"_"&amp;L284)," ","_")</f>
        <v/>
      </c>
      <c r="BV284" s="48" t="str">
        <f t="shared" si="18"/>
        <v/>
      </c>
      <c r="BY284" s="46"/>
    </row>
    <row r="285" spans="2:77" ht="15" customHeight="1">
      <c r="B285" s="47" t="str">
        <f t="shared" si="17"/>
        <v>Other</v>
      </c>
      <c r="D285" s="46"/>
      <c r="E285" s="47" t="str">
        <f t="shared" si="19"/>
        <v>Other</v>
      </c>
      <c r="F285" s="47" t="str">
        <f>SUBSTITUTE(IF(D285="","",'Root Material'!$C$2&amp;"_"&amp;B285&amp;"_"&amp;D285)," ","_")</f>
        <v/>
      </c>
      <c r="G285" s="47"/>
      <c r="H285" s="46"/>
      <c r="I285" s="18"/>
      <c r="J285" s="18"/>
      <c r="K285" s="18"/>
      <c r="M285" s="48" t="str">
        <f>SUBSTITUTE(IF(L285="","",'Root Material'!$C$2&amp;"_"&amp;B285&amp;"_"&amp;E285&amp;"_"&amp;L285)," ","_")</f>
        <v/>
      </c>
      <c r="BV285" s="48" t="str">
        <f t="shared" si="18"/>
        <v/>
      </c>
      <c r="BY285" s="46"/>
    </row>
    <row r="286" spans="2:77" ht="15" customHeight="1">
      <c r="B286" s="47" t="str">
        <f t="shared" si="17"/>
        <v>Other</v>
      </c>
      <c r="D286" s="46"/>
      <c r="E286" s="47" t="str">
        <f t="shared" si="19"/>
        <v>Other</v>
      </c>
      <c r="F286" s="47" t="str">
        <f>SUBSTITUTE(IF(D286="","",'Root Material'!$C$2&amp;"_"&amp;B286&amp;"_"&amp;D286)," ","_")</f>
        <v/>
      </c>
      <c r="G286" s="47"/>
      <c r="H286" s="46"/>
      <c r="I286" s="18"/>
      <c r="J286" s="18"/>
      <c r="K286" s="18"/>
      <c r="M286" s="48" t="str">
        <f>SUBSTITUTE(IF(L286="","",'Root Material'!$C$2&amp;"_"&amp;B286&amp;"_"&amp;E286&amp;"_"&amp;L286)," ","_")</f>
        <v/>
      </c>
      <c r="BV286" s="48" t="str">
        <f t="shared" si="18"/>
        <v/>
      </c>
      <c r="BY286" s="46"/>
    </row>
    <row r="287" spans="2:77" ht="15" customHeight="1">
      <c r="B287" s="47" t="str">
        <f t="shared" si="17"/>
        <v>Other</v>
      </c>
      <c r="D287" s="46"/>
      <c r="E287" s="47" t="str">
        <f t="shared" si="19"/>
        <v>Other</v>
      </c>
      <c r="F287" s="47" t="str">
        <f>SUBSTITUTE(IF(D287="","",'Root Material'!$C$2&amp;"_"&amp;B287&amp;"_"&amp;D287)," ","_")</f>
        <v/>
      </c>
      <c r="G287" s="47"/>
      <c r="H287" s="46"/>
      <c r="I287" s="18"/>
      <c r="J287" s="18"/>
      <c r="K287" s="18"/>
      <c r="M287" s="48" t="str">
        <f>SUBSTITUTE(IF(L287="","",'Root Material'!$C$2&amp;"_"&amp;B287&amp;"_"&amp;E287&amp;"_"&amp;L287)," ","_")</f>
        <v/>
      </c>
      <c r="BV287" s="48" t="str">
        <f t="shared" si="18"/>
        <v/>
      </c>
      <c r="BY287" s="46"/>
    </row>
    <row r="288" spans="2:77" ht="15" customHeight="1">
      <c r="B288" s="47" t="str">
        <f t="shared" si="17"/>
        <v>Other</v>
      </c>
      <c r="D288" s="46"/>
      <c r="E288" s="47" t="str">
        <f t="shared" si="19"/>
        <v>Other</v>
      </c>
      <c r="F288" s="47" t="str">
        <f>SUBSTITUTE(IF(D288="","",'Root Material'!$C$2&amp;"_"&amp;B288&amp;"_"&amp;D288)," ","_")</f>
        <v/>
      </c>
      <c r="G288" s="47"/>
      <c r="H288" s="46"/>
      <c r="I288" s="18"/>
      <c r="J288" s="18"/>
      <c r="K288" s="18"/>
      <c r="M288" s="48" t="str">
        <f>SUBSTITUTE(IF(L288="","",'Root Material'!$C$2&amp;"_"&amp;B288&amp;"_"&amp;E288&amp;"_"&amp;L288)," ","_")</f>
        <v/>
      </c>
      <c r="BV288" s="48" t="str">
        <f t="shared" si="18"/>
        <v/>
      </c>
      <c r="BY288" s="46"/>
    </row>
    <row r="289" spans="2:77" ht="15" customHeight="1">
      <c r="B289" s="47" t="str">
        <f t="shared" si="17"/>
        <v>Other</v>
      </c>
      <c r="D289" s="46"/>
      <c r="E289" s="47" t="str">
        <f t="shared" si="19"/>
        <v>Other</v>
      </c>
      <c r="F289" s="47" t="str">
        <f>SUBSTITUTE(IF(D289="","",'Root Material'!$C$2&amp;"_"&amp;B289&amp;"_"&amp;D289)," ","_")</f>
        <v/>
      </c>
      <c r="G289" s="47"/>
      <c r="H289" s="46"/>
      <c r="I289" s="18"/>
      <c r="J289" s="18"/>
      <c r="K289" s="18"/>
      <c r="M289" s="48" t="str">
        <f>SUBSTITUTE(IF(L289="","",'Root Material'!$C$2&amp;"_"&amp;B289&amp;"_"&amp;E289&amp;"_"&amp;L289)," ","_")</f>
        <v/>
      </c>
      <c r="BV289" s="48" t="str">
        <f t="shared" si="18"/>
        <v/>
      </c>
      <c r="BY289" s="46"/>
    </row>
    <row r="290" spans="2:77" ht="15" customHeight="1">
      <c r="B290" s="47" t="str">
        <f t="shared" si="17"/>
        <v>Other</v>
      </c>
      <c r="D290" s="46"/>
      <c r="E290" s="47" t="str">
        <f t="shared" si="19"/>
        <v>Other</v>
      </c>
      <c r="F290" s="47" t="str">
        <f>SUBSTITUTE(IF(D290="","",'Root Material'!$C$2&amp;"_"&amp;B290&amp;"_"&amp;D290)," ","_")</f>
        <v/>
      </c>
      <c r="G290" s="47"/>
      <c r="H290" s="46"/>
      <c r="I290" s="18"/>
      <c r="J290" s="18"/>
      <c r="K290" s="18"/>
      <c r="M290" s="48" t="str">
        <f>SUBSTITUTE(IF(L290="","",'Root Material'!$C$2&amp;"_"&amp;B290&amp;"_"&amp;E290&amp;"_"&amp;L290)," ","_")</f>
        <v/>
      </c>
      <c r="BV290" s="48" t="str">
        <f t="shared" si="18"/>
        <v/>
      </c>
      <c r="BY290" s="46"/>
    </row>
    <row r="291" spans="2:77" ht="15" customHeight="1">
      <c r="B291" s="47" t="str">
        <f t="shared" si="17"/>
        <v>Other</v>
      </c>
      <c r="D291" s="46"/>
      <c r="E291" s="47" t="str">
        <f t="shared" si="19"/>
        <v>Other</v>
      </c>
      <c r="F291" s="47" t="str">
        <f>SUBSTITUTE(IF(D291="","",'Root Material'!$C$2&amp;"_"&amp;B291&amp;"_"&amp;D291)," ","_")</f>
        <v/>
      </c>
      <c r="G291" s="47"/>
      <c r="H291" s="46"/>
      <c r="I291" s="18"/>
      <c r="J291" s="18"/>
      <c r="K291" s="18"/>
      <c r="M291" s="48" t="str">
        <f>SUBSTITUTE(IF(L291="","",'Root Material'!$C$2&amp;"_"&amp;B291&amp;"_"&amp;E291&amp;"_"&amp;L291)," ","_")</f>
        <v/>
      </c>
      <c r="BV291" s="48" t="str">
        <f t="shared" si="18"/>
        <v/>
      </c>
      <c r="BY291" s="46"/>
    </row>
    <row r="292" spans="2:77" ht="15" customHeight="1">
      <c r="B292" s="47" t="str">
        <f t="shared" si="17"/>
        <v>Other</v>
      </c>
      <c r="D292" s="46"/>
      <c r="E292" s="47" t="str">
        <f t="shared" si="19"/>
        <v>Other</v>
      </c>
      <c r="F292" s="47" t="str">
        <f>SUBSTITUTE(IF(D292="","",'Root Material'!$C$2&amp;"_"&amp;B292&amp;"_"&amp;D292)," ","_")</f>
        <v/>
      </c>
      <c r="G292" s="47"/>
      <c r="H292" s="46"/>
      <c r="I292" s="18"/>
      <c r="J292" s="18"/>
      <c r="K292" s="18"/>
      <c r="M292" s="48" t="str">
        <f>SUBSTITUTE(IF(L292="","",'Root Material'!$C$2&amp;"_"&amp;B292&amp;"_"&amp;E292&amp;"_"&amp;L292)," ","_")</f>
        <v/>
      </c>
      <c r="BV292" s="48" t="str">
        <f t="shared" si="18"/>
        <v/>
      </c>
      <c r="BY292" s="46"/>
    </row>
    <row r="293" spans="2:77" ht="15" customHeight="1">
      <c r="B293" s="47" t="str">
        <f t="shared" si="17"/>
        <v>Other</v>
      </c>
      <c r="D293" s="46"/>
      <c r="E293" s="47" t="str">
        <f t="shared" si="19"/>
        <v>Other</v>
      </c>
      <c r="F293" s="47" t="str">
        <f>SUBSTITUTE(IF(D293="","",'Root Material'!$C$2&amp;"_"&amp;B293&amp;"_"&amp;D293)," ","_")</f>
        <v/>
      </c>
      <c r="G293" s="47"/>
      <c r="H293" s="46"/>
      <c r="I293" s="18"/>
      <c r="J293" s="18"/>
      <c r="K293" s="18"/>
      <c r="M293" s="48" t="str">
        <f>SUBSTITUTE(IF(L293="","",'Root Material'!$C$2&amp;"_"&amp;B293&amp;"_"&amp;E293&amp;"_"&amp;L293)," ","_")</f>
        <v/>
      </c>
      <c r="BV293" s="48" t="str">
        <f t="shared" si="18"/>
        <v/>
      </c>
      <c r="BY293" s="46"/>
    </row>
    <row r="294" spans="2:77" ht="15" customHeight="1">
      <c r="B294" s="47" t="str">
        <f t="shared" si="17"/>
        <v>Other</v>
      </c>
      <c r="D294" s="46"/>
      <c r="E294" s="47" t="str">
        <f t="shared" si="19"/>
        <v>Other</v>
      </c>
      <c r="F294" s="47" t="str">
        <f>SUBSTITUTE(IF(D294="","",'Root Material'!$C$2&amp;"_"&amp;B294&amp;"_"&amp;D294)," ","_")</f>
        <v/>
      </c>
      <c r="G294" s="47"/>
      <c r="H294" s="46"/>
      <c r="I294" s="18"/>
      <c r="J294" s="18"/>
      <c r="K294" s="18"/>
      <c r="M294" s="48" t="str">
        <f>SUBSTITUTE(IF(L294="","",'Root Material'!$C$2&amp;"_"&amp;B294&amp;"_"&amp;E294&amp;"_"&amp;L294)," ","_")</f>
        <v/>
      </c>
      <c r="BV294" s="48" t="str">
        <f t="shared" si="18"/>
        <v/>
      </c>
      <c r="BY294" s="46"/>
    </row>
    <row r="295" spans="2:77" ht="15" customHeight="1">
      <c r="B295" s="47" t="str">
        <f t="shared" si="17"/>
        <v>Other</v>
      </c>
      <c r="D295" s="46"/>
      <c r="E295" s="47" t="str">
        <f t="shared" si="19"/>
        <v>Other</v>
      </c>
      <c r="F295" s="47" t="str">
        <f>SUBSTITUTE(IF(D295="","",'Root Material'!$C$2&amp;"_"&amp;B295&amp;"_"&amp;D295)," ","_")</f>
        <v/>
      </c>
      <c r="G295" s="47"/>
      <c r="H295" s="46"/>
      <c r="I295" s="18"/>
      <c r="J295" s="18"/>
      <c r="K295" s="18"/>
      <c r="M295" s="48" t="str">
        <f>SUBSTITUTE(IF(L295="","",'Root Material'!$C$2&amp;"_"&amp;B295&amp;"_"&amp;E295&amp;"_"&amp;L295)," ","_")</f>
        <v/>
      </c>
      <c r="BV295" s="48" t="str">
        <f t="shared" si="18"/>
        <v/>
      </c>
      <c r="BY295" s="46"/>
    </row>
    <row r="296" spans="2:77" ht="15" customHeight="1">
      <c r="B296" s="47" t="str">
        <f t="shared" si="17"/>
        <v>Other</v>
      </c>
      <c r="D296" s="46"/>
      <c r="E296" s="47" t="str">
        <f t="shared" si="19"/>
        <v>Other</v>
      </c>
      <c r="F296" s="47" t="str">
        <f>SUBSTITUTE(IF(D296="","",'Root Material'!$C$2&amp;"_"&amp;B296&amp;"_"&amp;D296)," ","_")</f>
        <v/>
      </c>
      <c r="G296" s="47"/>
      <c r="H296" s="46"/>
      <c r="I296" s="18"/>
      <c r="J296" s="18"/>
      <c r="K296" s="18"/>
      <c r="M296" s="48" t="str">
        <f>SUBSTITUTE(IF(L296="","",'Root Material'!$C$2&amp;"_"&amp;B296&amp;"_"&amp;E296&amp;"_"&amp;L296)," ","_")</f>
        <v/>
      </c>
      <c r="BV296" s="48" t="str">
        <f t="shared" si="18"/>
        <v/>
      </c>
      <c r="BY296" s="46"/>
    </row>
    <row r="297" spans="2:77" ht="15" customHeight="1">
      <c r="B297" s="47" t="str">
        <f t="shared" si="17"/>
        <v>Other</v>
      </c>
      <c r="D297" s="46"/>
      <c r="E297" s="47" t="str">
        <f t="shared" si="19"/>
        <v>Other</v>
      </c>
      <c r="F297" s="47" t="str">
        <f>SUBSTITUTE(IF(D297="","",'Root Material'!$C$2&amp;"_"&amp;B297&amp;"_"&amp;D297)," ","_")</f>
        <v/>
      </c>
      <c r="G297" s="47"/>
      <c r="H297" s="46"/>
      <c r="I297" s="18"/>
      <c r="J297" s="18"/>
      <c r="K297" s="18"/>
      <c r="M297" s="48" t="str">
        <f>SUBSTITUTE(IF(L297="","",'Root Material'!$C$2&amp;"_"&amp;B297&amp;"_"&amp;E297&amp;"_"&amp;L297)," ","_")</f>
        <v/>
      </c>
      <c r="BV297" s="48" t="str">
        <f t="shared" si="18"/>
        <v/>
      </c>
      <c r="BY297" s="46"/>
    </row>
    <row r="298" spans="2:77" ht="15" customHeight="1">
      <c r="B298" s="47" t="str">
        <f t="shared" si="17"/>
        <v>Other</v>
      </c>
      <c r="D298" s="46"/>
      <c r="E298" s="47" t="str">
        <f t="shared" si="19"/>
        <v>Other</v>
      </c>
      <c r="F298" s="47" t="str">
        <f>SUBSTITUTE(IF(D298="","",'Root Material'!$C$2&amp;"_"&amp;B298&amp;"_"&amp;D298)," ","_")</f>
        <v/>
      </c>
      <c r="G298" s="47"/>
      <c r="H298" s="46"/>
      <c r="I298" s="18"/>
      <c r="J298" s="18"/>
      <c r="K298" s="18"/>
      <c r="M298" s="48" t="str">
        <f>SUBSTITUTE(IF(L298="","",'Root Material'!$C$2&amp;"_"&amp;B298&amp;"_"&amp;E298&amp;"_"&amp;L298)," ","_")</f>
        <v/>
      </c>
      <c r="BV298" s="48" t="str">
        <f t="shared" si="18"/>
        <v/>
      </c>
      <c r="BY298" s="46"/>
    </row>
    <row r="299" spans="2:77" ht="15" customHeight="1">
      <c r="B299" s="47" t="str">
        <f t="shared" si="17"/>
        <v>Other</v>
      </c>
      <c r="D299" s="46"/>
      <c r="E299" s="47" t="str">
        <f t="shared" si="19"/>
        <v>Other</v>
      </c>
      <c r="F299" s="47" t="str">
        <f>SUBSTITUTE(IF(D299="","",'Root Material'!$C$2&amp;"_"&amp;B299&amp;"_"&amp;D299)," ","_")</f>
        <v/>
      </c>
      <c r="G299" s="47"/>
      <c r="H299" s="46"/>
      <c r="I299" s="18"/>
      <c r="J299" s="18"/>
      <c r="K299" s="18"/>
      <c r="M299" s="48" t="str">
        <f>SUBSTITUTE(IF(L299="","",'Root Material'!$C$2&amp;"_"&amp;B299&amp;"_"&amp;E299&amp;"_"&amp;L299)," ","_")</f>
        <v/>
      </c>
      <c r="BV299" s="48" t="str">
        <f t="shared" si="18"/>
        <v/>
      </c>
      <c r="BY299" s="46"/>
    </row>
    <row r="300" spans="2:77" ht="15" customHeight="1">
      <c r="B300" s="47" t="str">
        <f t="shared" si="17"/>
        <v>Other</v>
      </c>
      <c r="D300" s="46"/>
      <c r="E300" s="47" t="str">
        <f t="shared" si="19"/>
        <v>Other</v>
      </c>
      <c r="F300" s="47" t="str">
        <f>SUBSTITUTE(IF(D300="","",'Root Material'!$C$2&amp;"_"&amp;B300&amp;"_"&amp;D300)," ","_")</f>
        <v/>
      </c>
      <c r="G300" s="47"/>
      <c r="H300" s="46"/>
      <c r="I300" s="18"/>
      <c r="J300" s="18"/>
      <c r="K300" s="18"/>
      <c r="M300" s="48" t="str">
        <f>SUBSTITUTE(IF(L300="","",'Root Material'!$C$2&amp;"_"&amp;B300&amp;"_"&amp;E300&amp;"_"&amp;L300)," ","_")</f>
        <v/>
      </c>
      <c r="BV300" s="48" t="str">
        <f t="shared" si="18"/>
        <v/>
      </c>
      <c r="BY300" s="46"/>
    </row>
    <row r="301" spans="2:77" ht="15" customHeight="1">
      <c r="B301" s="47" t="str">
        <f t="shared" si="17"/>
        <v>Other</v>
      </c>
      <c r="D301" s="46"/>
      <c r="E301" s="47" t="str">
        <f t="shared" si="19"/>
        <v>Other</v>
      </c>
      <c r="F301" s="47" t="str">
        <f>SUBSTITUTE(IF(D301="","",'Root Material'!$C$2&amp;"_"&amp;B301&amp;"_"&amp;D301)," ","_")</f>
        <v/>
      </c>
      <c r="G301" s="47"/>
      <c r="H301" s="46"/>
      <c r="I301" s="18"/>
      <c r="J301" s="18"/>
      <c r="K301" s="18"/>
      <c r="M301" s="48" t="str">
        <f>SUBSTITUTE(IF(L301="","",'Root Material'!$C$2&amp;"_"&amp;B301&amp;"_"&amp;E301&amp;"_"&amp;L301)," ","_")</f>
        <v/>
      </c>
      <c r="BV301" s="48" t="str">
        <f t="shared" si="18"/>
        <v/>
      </c>
      <c r="BY301" s="46"/>
    </row>
    <row r="302" spans="2:77" ht="15" customHeight="1">
      <c r="B302" s="47" t="str">
        <f t="shared" si="17"/>
        <v>Other</v>
      </c>
      <c r="D302" s="46"/>
      <c r="E302" s="47" t="str">
        <f t="shared" si="19"/>
        <v>Other</v>
      </c>
      <c r="F302" s="47" t="str">
        <f>SUBSTITUTE(IF(D302="","",'Root Material'!$C$2&amp;"_"&amp;B302&amp;"_"&amp;D302)," ","_")</f>
        <v/>
      </c>
      <c r="G302" s="47"/>
      <c r="H302" s="46"/>
      <c r="I302" s="18"/>
      <c r="J302" s="18"/>
      <c r="K302" s="18"/>
      <c r="M302" s="48" t="str">
        <f>SUBSTITUTE(IF(L302="","",'Root Material'!$C$2&amp;"_"&amp;B302&amp;"_"&amp;E302&amp;"_"&amp;L302)," ","_")</f>
        <v/>
      </c>
      <c r="BV302" s="48" t="str">
        <f t="shared" si="18"/>
        <v/>
      </c>
      <c r="BY302" s="46"/>
    </row>
    <row r="303" spans="2:77" ht="15" customHeight="1">
      <c r="B303" s="47" t="str">
        <f t="shared" si="17"/>
        <v>Other</v>
      </c>
      <c r="D303" s="46"/>
      <c r="E303" s="47" t="str">
        <f t="shared" si="19"/>
        <v>Other</v>
      </c>
      <c r="F303" s="47" t="str">
        <f>SUBSTITUTE(IF(D303="","",'Root Material'!$C$2&amp;"_"&amp;B303&amp;"_"&amp;D303)," ","_")</f>
        <v/>
      </c>
      <c r="G303" s="47"/>
      <c r="H303" s="46"/>
      <c r="I303" s="18"/>
      <c r="J303" s="18"/>
      <c r="K303" s="18"/>
      <c r="M303" s="48" t="str">
        <f>SUBSTITUTE(IF(L303="","",'Root Material'!$C$2&amp;"_"&amp;B303&amp;"_"&amp;E303&amp;"_"&amp;L303)," ","_")</f>
        <v/>
      </c>
      <c r="BV303" s="48" t="str">
        <f t="shared" si="18"/>
        <v/>
      </c>
      <c r="BY303" s="46"/>
    </row>
    <row r="304" spans="2:77" ht="15" customHeight="1">
      <c r="B304" s="47" t="str">
        <f t="shared" si="17"/>
        <v>Other</v>
      </c>
      <c r="D304" s="46"/>
      <c r="E304" s="47" t="str">
        <f t="shared" si="19"/>
        <v>Other</v>
      </c>
      <c r="F304" s="47" t="str">
        <f>SUBSTITUTE(IF(D304="","",'Root Material'!$C$2&amp;"_"&amp;B304&amp;"_"&amp;D304)," ","_")</f>
        <v/>
      </c>
      <c r="G304" s="47"/>
      <c r="H304" s="46"/>
      <c r="I304" s="18"/>
      <c r="J304" s="18"/>
      <c r="K304" s="18"/>
      <c r="M304" s="48" t="str">
        <f>SUBSTITUTE(IF(L304="","",'Root Material'!$C$2&amp;"_"&amp;B304&amp;"_"&amp;E304&amp;"_"&amp;L304)," ","_")</f>
        <v/>
      </c>
      <c r="BV304" s="48" t="str">
        <f t="shared" si="18"/>
        <v/>
      </c>
      <c r="BY304" s="46"/>
    </row>
    <row r="305" spans="2:77" ht="15" customHeight="1">
      <c r="B305" s="47" t="str">
        <f t="shared" si="17"/>
        <v>Other</v>
      </c>
      <c r="D305" s="46"/>
      <c r="E305" s="47" t="str">
        <f t="shared" si="19"/>
        <v>Other</v>
      </c>
      <c r="F305" s="47" t="str">
        <f>SUBSTITUTE(IF(D305="","",'Root Material'!$C$2&amp;"_"&amp;B305&amp;"_"&amp;D305)," ","_")</f>
        <v/>
      </c>
      <c r="G305" s="47"/>
      <c r="H305" s="46"/>
      <c r="I305" s="18"/>
      <c r="J305" s="18"/>
      <c r="K305" s="18"/>
      <c r="M305" s="48" t="str">
        <f>SUBSTITUTE(IF(L305="","",'Root Material'!$C$2&amp;"_"&amp;B305&amp;"_"&amp;E305&amp;"_"&amp;L305)," ","_")</f>
        <v/>
      </c>
      <c r="BV305" s="48" t="str">
        <f t="shared" si="18"/>
        <v/>
      </c>
      <c r="BY305" s="46"/>
    </row>
    <row r="306" spans="2:77" ht="15" customHeight="1">
      <c r="B306" s="47" t="str">
        <f t="shared" si="17"/>
        <v>Other</v>
      </c>
      <c r="D306" s="46"/>
      <c r="E306" s="47" t="str">
        <f t="shared" si="19"/>
        <v>Other</v>
      </c>
      <c r="F306" s="47" t="str">
        <f>SUBSTITUTE(IF(D306="","",'Root Material'!$C$2&amp;"_"&amp;B306&amp;"_"&amp;D306)," ","_")</f>
        <v/>
      </c>
      <c r="G306" s="47"/>
      <c r="H306" s="46"/>
      <c r="I306" s="18"/>
      <c r="J306" s="18"/>
      <c r="K306" s="18"/>
      <c r="M306" s="48" t="str">
        <f>SUBSTITUTE(IF(L306="","",'Root Material'!$C$2&amp;"_"&amp;B306&amp;"_"&amp;E306&amp;"_"&amp;L306)," ","_")</f>
        <v/>
      </c>
      <c r="BV306" s="48" t="str">
        <f t="shared" si="18"/>
        <v/>
      </c>
      <c r="BY306" s="46"/>
    </row>
    <row r="307" spans="2:77" ht="15" customHeight="1">
      <c r="B307" s="47" t="str">
        <f t="shared" si="17"/>
        <v>Other</v>
      </c>
      <c r="D307" s="46"/>
      <c r="E307" s="47" t="str">
        <f t="shared" si="19"/>
        <v>Other</v>
      </c>
      <c r="F307" s="47" t="str">
        <f>SUBSTITUTE(IF(D307="","",'Root Material'!$C$2&amp;"_"&amp;B307&amp;"_"&amp;D307)," ","_")</f>
        <v/>
      </c>
      <c r="G307" s="47"/>
      <c r="H307" s="46"/>
      <c r="I307" s="18"/>
      <c r="J307" s="18"/>
      <c r="K307" s="18"/>
      <c r="M307" s="48" t="str">
        <f>SUBSTITUTE(IF(L307="","",'Root Material'!$C$2&amp;"_"&amp;B307&amp;"_"&amp;E307&amp;"_"&amp;L307)," ","_")</f>
        <v/>
      </c>
      <c r="BV307" s="48" t="str">
        <f t="shared" si="18"/>
        <v/>
      </c>
      <c r="BY307" s="46"/>
    </row>
    <row r="308" spans="2:77" ht="15" customHeight="1">
      <c r="B308" s="47" t="str">
        <f t="shared" si="17"/>
        <v>Other</v>
      </c>
      <c r="D308" s="46"/>
      <c r="E308" s="47" t="str">
        <f t="shared" si="19"/>
        <v>Other</v>
      </c>
      <c r="F308" s="47" t="str">
        <f>SUBSTITUTE(IF(D308="","",'Root Material'!$C$2&amp;"_"&amp;B308&amp;"_"&amp;D308)," ","_")</f>
        <v/>
      </c>
      <c r="G308" s="47"/>
      <c r="H308" s="46"/>
      <c r="I308" s="18"/>
      <c r="J308" s="18"/>
      <c r="K308" s="18"/>
      <c r="M308" s="48" t="str">
        <f>SUBSTITUTE(IF(L308="","",'Root Material'!$C$2&amp;"_"&amp;B308&amp;"_"&amp;E308&amp;"_"&amp;L308)," ","_")</f>
        <v/>
      </c>
      <c r="BV308" s="48" t="str">
        <f t="shared" si="18"/>
        <v/>
      </c>
      <c r="BY308" s="46"/>
    </row>
    <row r="309" spans="2:77" ht="15" customHeight="1">
      <c r="B309" s="47" t="str">
        <f t="shared" si="17"/>
        <v>Other</v>
      </c>
      <c r="D309" s="46"/>
      <c r="E309" s="47" t="str">
        <f t="shared" si="19"/>
        <v>Other</v>
      </c>
      <c r="F309" s="47" t="str">
        <f>SUBSTITUTE(IF(D309="","",'Root Material'!$C$2&amp;"_"&amp;B309&amp;"_"&amp;D309)," ","_")</f>
        <v/>
      </c>
      <c r="G309" s="47"/>
      <c r="H309" s="46"/>
      <c r="I309" s="18"/>
      <c r="J309" s="18"/>
      <c r="K309" s="18"/>
      <c r="M309" s="48" t="str">
        <f>SUBSTITUTE(IF(L309="","",'Root Material'!$C$2&amp;"_"&amp;B309&amp;"_"&amp;E309&amp;"_"&amp;L309)," ","_")</f>
        <v/>
      </c>
      <c r="BV309" s="48" t="str">
        <f t="shared" si="18"/>
        <v/>
      </c>
      <c r="BY309" s="46"/>
    </row>
    <row r="310" spans="2:77" ht="15" customHeight="1">
      <c r="B310" s="47" t="str">
        <f t="shared" si="17"/>
        <v>Other</v>
      </c>
      <c r="D310" s="46"/>
      <c r="E310" s="47" t="str">
        <f t="shared" si="19"/>
        <v>Other</v>
      </c>
      <c r="F310" s="47" t="str">
        <f>SUBSTITUTE(IF(D310="","",'Root Material'!$C$2&amp;"_"&amp;B310&amp;"_"&amp;D310)," ","_")</f>
        <v/>
      </c>
      <c r="G310" s="47"/>
      <c r="H310" s="46"/>
      <c r="I310" s="18"/>
      <c r="J310" s="18"/>
      <c r="K310" s="18"/>
      <c r="M310" s="48" t="str">
        <f>SUBSTITUTE(IF(L310="","",'Root Material'!$C$2&amp;"_"&amp;B310&amp;"_"&amp;E310&amp;"_"&amp;L310)," ","_")</f>
        <v/>
      </c>
      <c r="BV310" s="48" t="str">
        <f t="shared" si="18"/>
        <v/>
      </c>
      <c r="BY310" s="46"/>
    </row>
    <row r="311" spans="2:77" ht="15" customHeight="1">
      <c r="B311" s="47" t="str">
        <f t="shared" si="17"/>
        <v>Other</v>
      </c>
      <c r="D311" s="46"/>
      <c r="E311" s="47" t="str">
        <f t="shared" si="19"/>
        <v>Other</v>
      </c>
      <c r="F311" s="47" t="str">
        <f>SUBSTITUTE(IF(D311="","",'Root Material'!$C$2&amp;"_"&amp;B311&amp;"_"&amp;D311)," ","_")</f>
        <v/>
      </c>
      <c r="G311" s="47"/>
      <c r="H311" s="46"/>
      <c r="I311" s="18"/>
      <c r="J311" s="18"/>
      <c r="K311" s="18"/>
      <c r="M311" s="48" t="str">
        <f>SUBSTITUTE(IF(L311="","",'Root Material'!$C$2&amp;"_"&amp;B311&amp;"_"&amp;E311&amp;"_"&amp;L311)," ","_")</f>
        <v/>
      </c>
      <c r="BV311" s="48" t="str">
        <f t="shared" si="18"/>
        <v/>
      </c>
      <c r="BY311" s="46"/>
    </row>
    <row r="312" spans="2:77" ht="15" customHeight="1">
      <c r="B312" s="47" t="str">
        <f t="shared" si="17"/>
        <v>Other</v>
      </c>
      <c r="D312" s="46"/>
      <c r="E312" s="47" t="str">
        <f t="shared" si="19"/>
        <v>Other</v>
      </c>
      <c r="F312" s="47" t="str">
        <f>SUBSTITUTE(IF(D312="","",'Root Material'!$C$2&amp;"_"&amp;B312&amp;"_"&amp;D312)," ","_")</f>
        <v/>
      </c>
      <c r="G312" s="47"/>
      <c r="H312" s="46"/>
      <c r="I312" s="18"/>
      <c r="J312" s="18"/>
      <c r="K312" s="18"/>
      <c r="M312" s="48" t="str">
        <f>SUBSTITUTE(IF(L312="","",'Root Material'!$C$2&amp;"_"&amp;B312&amp;"_"&amp;E312&amp;"_"&amp;L312)," ","_")</f>
        <v/>
      </c>
      <c r="BV312" s="48" t="str">
        <f t="shared" si="18"/>
        <v/>
      </c>
      <c r="BY312" s="46"/>
    </row>
    <row r="313" spans="2:77" ht="15" customHeight="1">
      <c r="B313" s="47" t="str">
        <f t="shared" si="17"/>
        <v>Other</v>
      </c>
      <c r="D313" s="46"/>
      <c r="E313" s="47" t="str">
        <f t="shared" si="19"/>
        <v>Other</v>
      </c>
      <c r="F313" s="47" t="str">
        <f>SUBSTITUTE(IF(D313="","",'Root Material'!$C$2&amp;"_"&amp;B313&amp;"_"&amp;D313)," ","_")</f>
        <v/>
      </c>
      <c r="G313" s="47"/>
      <c r="H313" s="46"/>
      <c r="I313" s="18"/>
      <c r="J313" s="18"/>
      <c r="K313" s="18"/>
      <c r="M313" s="48" t="str">
        <f>SUBSTITUTE(IF(L313="","",'Root Material'!$C$2&amp;"_"&amp;B313&amp;"_"&amp;E313&amp;"_"&amp;L313)," ","_")</f>
        <v/>
      </c>
      <c r="BV313" s="48" t="str">
        <f t="shared" si="18"/>
        <v/>
      </c>
      <c r="BY313" s="46"/>
    </row>
    <row r="314" spans="2:77" ht="15" customHeight="1">
      <c r="B314" s="47" t="str">
        <f t="shared" ref="B314:B377" si="20">IF(A314="",B313,A314)</f>
        <v>Other</v>
      </c>
      <c r="D314" s="46"/>
      <c r="E314" s="47" t="str">
        <f t="shared" si="19"/>
        <v>Other</v>
      </c>
      <c r="F314" s="47" t="str">
        <f>SUBSTITUTE(IF(D314="","",'Root Material'!$C$2&amp;"_"&amp;B314&amp;"_"&amp;D314)," ","_")</f>
        <v/>
      </c>
      <c r="G314" s="47"/>
      <c r="H314" s="46"/>
      <c r="I314" s="18"/>
      <c r="J314" s="18"/>
      <c r="K314" s="18"/>
      <c r="M314" s="48" t="str">
        <f>SUBSTITUTE(IF(L314="","",'Root Material'!$C$2&amp;"_"&amp;B314&amp;"_"&amp;E314&amp;"_"&amp;L314)," ","_")</f>
        <v/>
      </c>
      <c r="BV314" s="48" t="str">
        <f t="shared" si="18"/>
        <v/>
      </c>
      <c r="BY314" s="46"/>
    </row>
    <row r="315" spans="2:77" ht="15" customHeight="1">
      <c r="B315" s="47" t="str">
        <f t="shared" si="20"/>
        <v>Other</v>
      </c>
      <c r="D315" s="46"/>
      <c r="E315" s="47" t="str">
        <f t="shared" si="19"/>
        <v>Other</v>
      </c>
      <c r="F315" s="47" t="str">
        <f>SUBSTITUTE(IF(D315="","",'Root Material'!$C$2&amp;"_"&amp;B315&amp;"_"&amp;D315)," ","_")</f>
        <v/>
      </c>
      <c r="G315" s="47"/>
      <c r="H315" s="46"/>
      <c r="I315" s="18"/>
      <c r="J315" s="18"/>
      <c r="K315" s="18"/>
      <c r="M315" s="48" t="str">
        <f>SUBSTITUTE(IF(L315="","",'Root Material'!$C$2&amp;"_"&amp;B315&amp;"_"&amp;E315&amp;"_"&amp;L315)," ","_")</f>
        <v/>
      </c>
      <c r="BV315" s="48" t="str">
        <f t="shared" si="18"/>
        <v/>
      </c>
      <c r="BY315" s="46"/>
    </row>
    <row r="316" spans="2:77" ht="15" customHeight="1">
      <c r="B316" s="47" t="str">
        <f t="shared" si="20"/>
        <v>Other</v>
      </c>
      <c r="D316" s="46"/>
      <c r="E316" s="47" t="str">
        <f t="shared" si="19"/>
        <v>Other</v>
      </c>
      <c r="F316" s="47" t="str">
        <f>SUBSTITUTE(IF(D316="","",'Root Material'!$C$2&amp;"_"&amp;B316&amp;"_"&amp;D316)," ","_")</f>
        <v/>
      </c>
      <c r="G316" s="47"/>
      <c r="H316" s="46"/>
      <c r="I316" s="18"/>
      <c r="J316" s="18"/>
      <c r="K316" s="18"/>
      <c r="M316" s="48" t="str">
        <f>SUBSTITUTE(IF(L316="","",'Root Material'!$C$2&amp;"_"&amp;B316&amp;"_"&amp;E316&amp;"_"&amp;L316)," ","_")</f>
        <v/>
      </c>
      <c r="BV316" s="48" t="str">
        <f t="shared" si="18"/>
        <v/>
      </c>
      <c r="BY316" s="46"/>
    </row>
    <row r="317" spans="2:77" ht="15" customHeight="1">
      <c r="B317" s="47" t="str">
        <f t="shared" si="20"/>
        <v>Other</v>
      </c>
      <c r="D317" s="46"/>
      <c r="E317" s="47" t="str">
        <f t="shared" si="19"/>
        <v>Other</v>
      </c>
      <c r="F317" s="47" t="str">
        <f>SUBSTITUTE(IF(D317="","",'Root Material'!$C$2&amp;"_"&amp;B317&amp;"_"&amp;D317)," ","_")</f>
        <v/>
      </c>
      <c r="G317" s="47"/>
      <c r="H317" s="46"/>
      <c r="I317" s="18"/>
      <c r="J317" s="18"/>
      <c r="K317" s="18"/>
      <c r="M317" s="48" t="str">
        <f>SUBSTITUTE(IF(L317="","",'Root Material'!$C$2&amp;"_"&amp;B317&amp;"_"&amp;E317&amp;"_"&amp;L317)," ","_")</f>
        <v/>
      </c>
      <c r="BV317" s="48" t="str">
        <f t="shared" si="18"/>
        <v/>
      </c>
      <c r="BY317" s="46"/>
    </row>
    <row r="318" spans="2:77" ht="15" customHeight="1">
      <c r="B318" s="47" t="str">
        <f t="shared" si="20"/>
        <v>Other</v>
      </c>
      <c r="D318" s="46"/>
      <c r="E318" s="47" t="str">
        <f t="shared" si="19"/>
        <v>Other</v>
      </c>
      <c r="F318" s="47" t="str">
        <f>SUBSTITUTE(IF(D318="","",'Root Material'!$C$2&amp;"_"&amp;B318&amp;"_"&amp;D318)," ","_")</f>
        <v/>
      </c>
      <c r="G318" s="47"/>
      <c r="H318" s="46"/>
      <c r="I318" s="18"/>
      <c r="J318" s="18"/>
      <c r="K318" s="18"/>
      <c r="M318" s="48" t="str">
        <f>SUBSTITUTE(IF(L318="","",'Root Material'!$C$2&amp;"_"&amp;B318&amp;"_"&amp;E318&amp;"_"&amp;L318)," ","_")</f>
        <v/>
      </c>
      <c r="BV318" s="48" t="str">
        <f t="shared" si="18"/>
        <v/>
      </c>
      <c r="BY318" s="46"/>
    </row>
    <row r="319" spans="2:77" ht="15" customHeight="1">
      <c r="B319" s="47" t="str">
        <f t="shared" si="20"/>
        <v>Other</v>
      </c>
      <c r="D319" s="46"/>
      <c r="E319" s="47" t="str">
        <f t="shared" si="19"/>
        <v>Other</v>
      </c>
      <c r="F319" s="47" t="str">
        <f>SUBSTITUTE(IF(D319="","",'Root Material'!$C$2&amp;"_"&amp;B319&amp;"_"&amp;D319)," ","_")</f>
        <v/>
      </c>
      <c r="G319" s="47"/>
      <c r="H319" s="46"/>
      <c r="I319" s="18"/>
      <c r="J319" s="18"/>
      <c r="K319" s="18"/>
      <c r="M319" s="48" t="str">
        <f>SUBSTITUTE(IF(L319="","",'Root Material'!$C$2&amp;"_"&amp;B319&amp;"_"&amp;E319&amp;"_"&amp;L319)," ","_")</f>
        <v/>
      </c>
      <c r="BV319" s="48" t="str">
        <f t="shared" si="18"/>
        <v/>
      </c>
      <c r="BY319" s="46"/>
    </row>
    <row r="320" spans="2:77" ht="15" customHeight="1">
      <c r="B320" s="47" t="str">
        <f t="shared" si="20"/>
        <v>Other</v>
      </c>
      <c r="D320" s="46"/>
      <c r="E320" s="47" t="str">
        <f t="shared" si="19"/>
        <v>Other</v>
      </c>
      <c r="F320" s="47" t="str">
        <f>SUBSTITUTE(IF(D320="","",'Root Material'!$C$2&amp;"_"&amp;B320&amp;"_"&amp;D320)," ","_")</f>
        <v/>
      </c>
      <c r="G320" s="47"/>
      <c r="H320" s="46"/>
      <c r="I320" s="18"/>
      <c r="J320" s="18"/>
      <c r="K320" s="18"/>
      <c r="M320" s="48" t="str">
        <f>SUBSTITUTE(IF(L320="","",'Root Material'!$C$2&amp;"_"&amp;B320&amp;"_"&amp;E320&amp;"_"&amp;L320)," ","_")</f>
        <v/>
      </c>
      <c r="BV320" s="48" t="str">
        <f t="shared" si="18"/>
        <v/>
      </c>
      <c r="BY320" s="46"/>
    </row>
    <row r="321" spans="2:77" ht="15" customHeight="1">
      <c r="B321" s="47" t="str">
        <f t="shared" si="20"/>
        <v>Other</v>
      </c>
      <c r="D321" s="46"/>
      <c r="E321" s="47" t="str">
        <f t="shared" si="19"/>
        <v>Other</v>
      </c>
      <c r="F321" s="47" t="str">
        <f>SUBSTITUTE(IF(D321="","",'Root Material'!$C$2&amp;"_"&amp;B321&amp;"_"&amp;D321)," ","_")</f>
        <v/>
      </c>
      <c r="G321" s="47"/>
      <c r="H321" s="46"/>
      <c r="I321" s="18"/>
      <c r="J321" s="18"/>
      <c r="K321" s="18"/>
      <c r="M321" s="48" t="str">
        <f>SUBSTITUTE(IF(L321="","",'Root Material'!$C$2&amp;"_"&amp;B321&amp;"_"&amp;E321&amp;"_"&amp;L321)," ","_")</f>
        <v/>
      </c>
      <c r="BV321" s="48" t="str">
        <f t="shared" si="18"/>
        <v/>
      </c>
      <c r="BY321" s="46"/>
    </row>
    <row r="322" spans="2:77" ht="15" customHeight="1">
      <c r="B322" s="47" t="str">
        <f t="shared" si="20"/>
        <v>Other</v>
      </c>
      <c r="D322" s="46"/>
      <c r="E322" s="47" t="str">
        <f t="shared" si="19"/>
        <v>Other</v>
      </c>
      <c r="F322" s="47" t="str">
        <f>SUBSTITUTE(IF(D322="","",'Root Material'!$C$2&amp;"_"&amp;B322&amp;"_"&amp;D322)," ","_")</f>
        <v/>
      </c>
      <c r="G322" s="47"/>
      <c r="H322" s="46"/>
      <c r="I322" s="18"/>
      <c r="J322" s="18"/>
      <c r="K322" s="18"/>
      <c r="M322" s="48" t="str">
        <f>SUBSTITUTE(IF(L322="","",'Root Material'!$C$2&amp;"_"&amp;B322&amp;"_"&amp;E322&amp;"_"&amp;L322)," ","_")</f>
        <v/>
      </c>
      <c r="BV322" s="48" t="str">
        <f t="shared" si="18"/>
        <v/>
      </c>
      <c r="BY322" s="46"/>
    </row>
    <row r="323" spans="2:77" ht="15" customHeight="1">
      <c r="B323" s="47" t="str">
        <f t="shared" si="20"/>
        <v>Other</v>
      </c>
      <c r="D323" s="46"/>
      <c r="E323" s="47" t="str">
        <f t="shared" si="19"/>
        <v>Other</v>
      </c>
      <c r="F323" s="47" t="str">
        <f>SUBSTITUTE(IF(D323="","",'Root Material'!$C$2&amp;"_"&amp;B323&amp;"_"&amp;D323)," ","_")</f>
        <v/>
      </c>
      <c r="G323" s="47"/>
      <c r="H323" s="46"/>
      <c r="I323" s="18"/>
      <c r="J323" s="18"/>
      <c r="K323" s="18"/>
      <c r="M323" s="48" t="str">
        <f>SUBSTITUTE(IF(L323="","",'Root Material'!$C$2&amp;"_"&amp;B323&amp;"_"&amp;E323&amp;"_"&amp;L323)," ","_")</f>
        <v/>
      </c>
      <c r="BV323" s="48" t="str">
        <f t="shared" si="18"/>
        <v/>
      </c>
      <c r="BY323" s="46"/>
    </row>
    <row r="324" spans="2:77" ht="15" customHeight="1">
      <c r="B324" s="47" t="str">
        <f t="shared" si="20"/>
        <v>Other</v>
      </c>
      <c r="D324" s="46"/>
      <c r="E324" s="47" t="str">
        <f t="shared" si="19"/>
        <v>Other</v>
      </c>
      <c r="F324" s="47" t="str">
        <f>SUBSTITUTE(IF(D324="","",'Root Material'!$C$2&amp;"_"&amp;B324&amp;"_"&amp;D324)," ","_")</f>
        <v/>
      </c>
      <c r="G324" s="47"/>
      <c r="H324" s="46"/>
      <c r="I324" s="18"/>
      <c r="J324" s="18"/>
      <c r="K324" s="18"/>
      <c r="M324" s="48" t="str">
        <f>SUBSTITUTE(IF(L324="","",'Root Material'!$C$2&amp;"_"&amp;B324&amp;"_"&amp;E324&amp;"_"&amp;L324)," ","_")</f>
        <v/>
      </c>
      <c r="BV324" s="48" t="str">
        <f t="shared" si="18"/>
        <v/>
      </c>
      <c r="BY324" s="46"/>
    </row>
    <row r="325" spans="2:77" ht="15" customHeight="1">
      <c r="B325" s="47" t="str">
        <f t="shared" si="20"/>
        <v>Other</v>
      </c>
      <c r="D325" s="46"/>
      <c r="E325" s="47" t="str">
        <f t="shared" si="19"/>
        <v>Other</v>
      </c>
      <c r="F325" s="47" t="str">
        <f>SUBSTITUTE(IF(D325="","",'Root Material'!$C$2&amp;"_"&amp;B325&amp;"_"&amp;D325)," ","_")</f>
        <v/>
      </c>
      <c r="G325" s="47"/>
      <c r="H325" s="46"/>
      <c r="I325" s="18"/>
      <c r="J325" s="18"/>
      <c r="K325" s="18"/>
      <c r="M325" s="48" t="str">
        <f>SUBSTITUTE(IF(L325="","",'Root Material'!$C$2&amp;"_"&amp;B325&amp;"_"&amp;E325&amp;"_"&amp;L325)," ","_")</f>
        <v/>
      </c>
      <c r="BV325" s="48" t="str">
        <f t="shared" si="18"/>
        <v/>
      </c>
      <c r="BY325" s="46"/>
    </row>
    <row r="326" spans="2:77" ht="15" customHeight="1">
      <c r="B326" s="47" t="str">
        <f t="shared" si="20"/>
        <v>Other</v>
      </c>
      <c r="D326" s="46"/>
      <c r="E326" s="47" t="str">
        <f t="shared" si="19"/>
        <v>Other</v>
      </c>
      <c r="F326" s="47" t="str">
        <f>SUBSTITUTE(IF(D326="","",'Root Material'!$C$2&amp;"_"&amp;B326&amp;"_"&amp;D326)," ","_")</f>
        <v/>
      </c>
      <c r="G326" s="47"/>
      <c r="H326" s="46"/>
      <c r="I326" s="18"/>
      <c r="J326" s="18"/>
      <c r="K326" s="18"/>
      <c r="M326" s="48" t="str">
        <f>SUBSTITUTE(IF(L326="","",'Root Material'!$C$2&amp;"_"&amp;B326&amp;"_"&amp;E326&amp;"_"&amp;L326)," ","_")</f>
        <v/>
      </c>
      <c r="BV326" s="48" t="str">
        <f t="shared" si="18"/>
        <v/>
      </c>
      <c r="BY326" s="46"/>
    </row>
    <row r="327" spans="2:77" ht="15" customHeight="1">
      <c r="B327" s="47" t="str">
        <f t="shared" si="20"/>
        <v>Other</v>
      </c>
      <c r="D327" s="46"/>
      <c r="E327" s="47" t="str">
        <f t="shared" si="19"/>
        <v>Other</v>
      </c>
      <c r="F327" s="47" t="str">
        <f>SUBSTITUTE(IF(D327="","",'Root Material'!$C$2&amp;"_"&amp;B327&amp;"_"&amp;D327)," ","_")</f>
        <v/>
      </c>
      <c r="G327" s="47"/>
      <c r="H327" s="46"/>
      <c r="I327" s="18"/>
      <c r="J327" s="18"/>
      <c r="K327" s="18"/>
      <c r="M327" s="48" t="str">
        <f>SUBSTITUTE(IF(L327="","",'Root Material'!$C$2&amp;"_"&amp;B327&amp;"_"&amp;E327&amp;"_"&amp;L327)," ","_")</f>
        <v/>
      </c>
      <c r="BV327" s="48" t="str">
        <f t="shared" si="18"/>
        <v/>
      </c>
      <c r="BY327" s="46"/>
    </row>
    <row r="328" spans="2:77" ht="15" customHeight="1">
      <c r="B328" s="47" t="str">
        <f t="shared" si="20"/>
        <v>Other</v>
      </c>
      <c r="D328" s="46"/>
      <c r="E328" s="47" t="str">
        <f t="shared" si="19"/>
        <v>Other</v>
      </c>
      <c r="F328" s="47" t="str">
        <f>SUBSTITUTE(IF(D328="","",'Root Material'!$C$2&amp;"_"&amp;B328&amp;"_"&amp;D328)," ","_")</f>
        <v/>
      </c>
      <c r="G328" s="47"/>
      <c r="H328" s="46"/>
      <c r="I328" s="18"/>
      <c r="J328" s="18"/>
      <c r="K328" s="18"/>
      <c r="M328" s="48" t="str">
        <f>SUBSTITUTE(IF(L328="","",'Root Material'!$C$2&amp;"_"&amp;B328&amp;"_"&amp;E328&amp;"_"&amp;L328)," ","_")</f>
        <v/>
      </c>
      <c r="BV328" s="48" t="str">
        <f t="shared" si="18"/>
        <v/>
      </c>
      <c r="BY328" s="46"/>
    </row>
    <row r="329" spans="2:77" ht="15" customHeight="1">
      <c r="B329" s="47" t="str">
        <f t="shared" si="20"/>
        <v>Other</v>
      </c>
      <c r="D329" s="46"/>
      <c r="E329" s="47" t="str">
        <f t="shared" si="19"/>
        <v>Other</v>
      </c>
      <c r="F329" s="47" t="str">
        <f>SUBSTITUTE(IF(D329="","",'Root Material'!$C$2&amp;"_"&amp;B329&amp;"_"&amp;D329)," ","_")</f>
        <v/>
      </c>
      <c r="G329" s="47"/>
      <c r="H329" s="46"/>
      <c r="I329" s="18"/>
      <c r="J329" s="18"/>
      <c r="K329" s="18"/>
      <c r="M329" s="48" t="str">
        <f>SUBSTITUTE(IF(L329="","",'Root Material'!$C$2&amp;"_"&amp;B329&amp;"_"&amp;E329&amp;"_"&amp;L329)," ","_")</f>
        <v/>
      </c>
      <c r="BV329" s="48" t="str">
        <f t="shared" si="18"/>
        <v/>
      </c>
      <c r="BY329" s="46"/>
    </row>
    <row r="330" spans="2:77" ht="15" customHeight="1">
      <c r="B330" s="47" t="str">
        <f t="shared" si="20"/>
        <v>Other</v>
      </c>
      <c r="D330" s="46"/>
      <c r="E330" s="47" t="str">
        <f t="shared" si="19"/>
        <v>Other</v>
      </c>
      <c r="F330" s="47" t="str">
        <f>SUBSTITUTE(IF(D330="","",'Root Material'!$C$2&amp;"_"&amp;B330&amp;"_"&amp;D330)," ","_")</f>
        <v/>
      </c>
      <c r="G330" s="47"/>
      <c r="H330" s="46"/>
      <c r="I330" s="18"/>
      <c r="J330" s="18"/>
      <c r="K330" s="18"/>
      <c r="M330" s="48" t="str">
        <f>SUBSTITUTE(IF(L330="","",'Root Material'!$C$2&amp;"_"&amp;B330&amp;"_"&amp;E330&amp;"_"&amp;L330)," ","_")</f>
        <v/>
      </c>
      <c r="BV330" s="48" t="str">
        <f t="shared" si="18"/>
        <v/>
      </c>
      <c r="BY330" s="46"/>
    </row>
    <row r="331" spans="2:77" ht="15" customHeight="1">
      <c r="B331" s="47" t="str">
        <f t="shared" si="20"/>
        <v>Other</v>
      </c>
      <c r="D331" s="46"/>
      <c r="E331" s="47" t="str">
        <f t="shared" si="19"/>
        <v>Other</v>
      </c>
      <c r="F331" s="47" t="str">
        <f>SUBSTITUTE(IF(D331="","",'Root Material'!$C$2&amp;"_"&amp;B331&amp;"_"&amp;D331)," ","_")</f>
        <v/>
      </c>
      <c r="G331" s="47"/>
      <c r="H331" s="46"/>
      <c r="I331" s="18"/>
      <c r="J331" s="18"/>
      <c r="K331" s="18"/>
      <c r="M331" s="48" t="str">
        <f>SUBSTITUTE(IF(L331="","",'Root Material'!$C$2&amp;"_"&amp;B331&amp;"_"&amp;E331&amp;"_"&amp;L331)," ","_")</f>
        <v/>
      </c>
      <c r="BV331" s="48" t="str">
        <f t="shared" si="18"/>
        <v/>
      </c>
      <c r="BY331" s="46"/>
    </row>
    <row r="332" spans="2:77" ht="15" customHeight="1">
      <c r="B332" s="47" t="str">
        <f t="shared" si="20"/>
        <v>Other</v>
      </c>
      <c r="D332" s="46"/>
      <c r="E332" s="47" t="str">
        <f t="shared" si="19"/>
        <v>Other</v>
      </c>
      <c r="F332" s="47" t="str">
        <f>SUBSTITUTE(IF(D332="","",'Root Material'!$C$2&amp;"_"&amp;B332&amp;"_"&amp;D332)," ","_")</f>
        <v/>
      </c>
      <c r="G332" s="47"/>
      <c r="H332" s="46"/>
      <c r="I332" s="18"/>
      <c r="J332" s="18"/>
      <c r="K332" s="18"/>
      <c r="M332" s="48" t="str">
        <f>SUBSTITUTE(IF(L332="","",'Root Material'!$C$2&amp;"_"&amp;B332&amp;"_"&amp;E332&amp;"_"&amp;L332)," ","_")</f>
        <v/>
      </c>
      <c r="BV332" s="48" t="str">
        <f t="shared" si="18"/>
        <v/>
      </c>
      <c r="BY332" s="46"/>
    </row>
    <row r="333" spans="2:77" ht="15" customHeight="1">
      <c r="B333" s="47" t="str">
        <f t="shared" si="20"/>
        <v>Other</v>
      </c>
      <c r="D333" s="46"/>
      <c r="E333" s="47" t="str">
        <f t="shared" si="19"/>
        <v>Other</v>
      </c>
      <c r="F333" s="47" t="str">
        <f>SUBSTITUTE(IF(D333="","",'Root Material'!$C$2&amp;"_"&amp;B333&amp;"_"&amp;D333)," ","_")</f>
        <v/>
      </c>
      <c r="G333" s="47"/>
      <c r="H333" s="46"/>
      <c r="I333" s="18"/>
      <c r="J333" s="18"/>
      <c r="K333" s="18"/>
      <c r="M333" s="48" t="str">
        <f>SUBSTITUTE(IF(L333="","",'Root Material'!$C$2&amp;"_"&amp;B333&amp;"_"&amp;E333&amp;"_"&amp;L333)," ","_")</f>
        <v/>
      </c>
      <c r="BV333" s="48" t="str">
        <f t="shared" si="18"/>
        <v/>
      </c>
      <c r="BY333" s="46"/>
    </row>
    <row r="334" spans="2:77" ht="15" customHeight="1">
      <c r="B334" s="47" t="str">
        <f t="shared" si="20"/>
        <v>Other</v>
      </c>
      <c r="D334" s="46"/>
      <c r="E334" s="47" t="str">
        <f t="shared" si="19"/>
        <v>Other</v>
      </c>
      <c r="F334" s="47" t="str">
        <f>SUBSTITUTE(IF(D334="","",'Root Material'!$C$2&amp;"_"&amp;B334&amp;"_"&amp;D334)," ","_")</f>
        <v/>
      </c>
      <c r="G334" s="47"/>
      <c r="H334" s="46"/>
      <c r="I334" s="18"/>
      <c r="J334" s="18"/>
      <c r="K334" s="18"/>
      <c r="M334" s="48" t="str">
        <f>SUBSTITUTE(IF(L334="","",'Root Material'!$C$2&amp;"_"&amp;B334&amp;"_"&amp;E334&amp;"_"&amp;L334)," ","_")</f>
        <v/>
      </c>
      <c r="BV334" s="48" t="str">
        <f t="shared" si="18"/>
        <v/>
      </c>
      <c r="BY334" s="46"/>
    </row>
    <row r="335" spans="2:77" ht="15" customHeight="1">
      <c r="B335" s="47" t="str">
        <f t="shared" si="20"/>
        <v>Other</v>
      </c>
      <c r="D335" s="46"/>
      <c r="E335" s="47" t="str">
        <f t="shared" si="19"/>
        <v>Other</v>
      </c>
      <c r="F335" s="47" t="str">
        <f>SUBSTITUTE(IF(D335="","",'Root Material'!$C$2&amp;"_"&amp;B335&amp;"_"&amp;D335)," ","_")</f>
        <v/>
      </c>
      <c r="G335" s="47"/>
      <c r="H335" s="46"/>
      <c r="I335" s="18"/>
      <c r="J335" s="18"/>
      <c r="K335" s="18"/>
      <c r="M335" s="48" t="str">
        <f>SUBSTITUTE(IF(L335="","",'Root Material'!$C$2&amp;"_"&amp;B335&amp;"_"&amp;E335&amp;"_"&amp;L335)," ","_")</f>
        <v/>
      </c>
      <c r="BV335" s="48" t="str">
        <f t="shared" si="18"/>
        <v/>
      </c>
      <c r="BY335" s="46"/>
    </row>
    <row r="336" spans="2:77" ht="15" customHeight="1">
      <c r="B336" s="47" t="str">
        <f t="shared" si="20"/>
        <v>Other</v>
      </c>
      <c r="D336" s="46"/>
      <c r="E336" s="47" t="str">
        <f t="shared" si="19"/>
        <v>Other</v>
      </c>
      <c r="F336" s="47" t="str">
        <f>SUBSTITUTE(IF(D336="","",'Root Material'!$C$2&amp;"_"&amp;B336&amp;"_"&amp;D336)," ","_")</f>
        <v/>
      </c>
      <c r="G336" s="47"/>
      <c r="H336" s="46"/>
      <c r="I336" s="18"/>
      <c r="J336" s="18"/>
      <c r="K336" s="18"/>
      <c r="M336" s="48" t="str">
        <f>SUBSTITUTE(IF(L336="","",'Root Material'!$C$2&amp;"_"&amp;B336&amp;"_"&amp;E336&amp;"_"&amp;L336)," ","_")</f>
        <v/>
      </c>
      <c r="BV336" s="48" t="str">
        <f t="shared" si="18"/>
        <v/>
      </c>
      <c r="BY336" s="46"/>
    </row>
    <row r="337" spans="2:77" ht="15" customHeight="1">
      <c r="B337" s="47" t="str">
        <f t="shared" si="20"/>
        <v>Other</v>
      </c>
      <c r="D337" s="46"/>
      <c r="E337" s="47" t="str">
        <f t="shared" si="19"/>
        <v>Other</v>
      </c>
      <c r="F337" s="47" t="str">
        <f>SUBSTITUTE(IF(D337="","",'Root Material'!$C$2&amp;"_"&amp;B337&amp;"_"&amp;D337)," ","_")</f>
        <v/>
      </c>
      <c r="G337" s="47"/>
      <c r="H337" s="46"/>
      <c r="I337" s="18"/>
      <c r="J337" s="18"/>
      <c r="K337" s="18"/>
      <c r="M337" s="48" t="str">
        <f>SUBSTITUTE(IF(L337="","",'Root Material'!$C$2&amp;"_"&amp;B337&amp;"_"&amp;E337&amp;"_"&amp;L337)," ","_")</f>
        <v/>
      </c>
      <c r="BV337" s="48" t="str">
        <f t="shared" si="18"/>
        <v/>
      </c>
      <c r="BY337" s="46"/>
    </row>
    <row r="338" spans="2:77" ht="15" customHeight="1">
      <c r="B338" s="47" t="str">
        <f t="shared" si="20"/>
        <v>Other</v>
      </c>
      <c r="D338" s="46"/>
      <c r="E338" s="47" t="str">
        <f t="shared" si="19"/>
        <v>Other</v>
      </c>
      <c r="F338" s="47" t="str">
        <f>SUBSTITUTE(IF(D338="","",'Root Material'!$C$2&amp;"_"&amp;B338&amp;"_"&amp;D338)," ","_")</f>
        <v/>
      </c>
      <c r="G338" s="47"/>
      <c r="H338" s="46"/>
      <c r="I338" s="18"/>
      <c r="J338" s="18"/>
      <c r="K338" s="18"/>
      <c r="M338" s="48" t="str">
        <f>SUBSTITUTE(IF(L338="","",'Root Material'!$C$2&amp;"_"&amp;B338&amp;"_"&amp;E338&amp;"_"&amp;L338)," ","_")</f>
        <v/>
      </c>
      <c r="BV338" s="48" t="str">
        <f t="shared" si="18"/>
        <v/>
      </c>
      <c r="BY338" s="46"/>
    </row>
    <row r="339" spans="2:77" ht="15" customHeight="1">
      <c r="B339" s="47" t="str">
        <f t="shared" si="20"/>
        <v>Other</v>
      </c>
      <c r="D339" s="46"/>
      <c r="E339" s="47" t="str">
        <f t="shared" si="19"/>
        <v>Other</v>
      </c>
      <c r="F339" s="47" t="str">
        <f>SUBSTITUTE(IF(D339="","",'Root Material'!$C$2&amp;"_"&amp;B339&amp;"_"&amp;D339)," ","_")</f>
        <v/>
      </c>
      <c r="G339" s="47"/>
      <c r="H339" s="46"/>
      <c r="I339" s="18"/>
      <c r="J339" s="18"/>
      <c r="K339" s="18"/>
      <c r="M339" s="48" t="str">
        <f>SUBSTITUTE(IF(L339="","",'Root Material'!$C$2&amp;"_"&amp;B339&amp;"_"&amp;E339&amp;"_"&amp;L339)," ","_")</f>
        <v/>
      </c>
      <c r="BV339" s="48" t="str">
        <f t="shared" si="18"/>
        <v/>
      </c>
      <c r="BY339" s="46"/>
    </row>
    <row r="340" spans="2:77" ht="15" customHeight="1">
      <c r="B340" s="47" t="str">
        <f t="shared" si="20"/>
        <v>Other</v>
      </c>
      <c r="D340" s="46"/>
      <c r="E340" s="47" t="str">
        <f t="shared" si="19"/>
        <v>Other</v>
      </c>
      <c r="F340" s="47" t="str">
        <f>SUBSTITUTE(IF(D340="","",'Root Material'!$C$2&amp;"_"&amp;B340&amp;"_"&amp;D340)," ","_")</f>
        <v/>
      </c>
      <c r="G340" s="47"/>
      <c r="H340" s="46"/>
      <c r="I340" s="18"/>
      <c r="J340" s="18"/>
      <c r="K340" s="18"/>
      <c r="M340" s="48" t="str">
        <f>SUBSTITUTE(IF(L340="","",'Root Material'!$C$2&amp;"_"&amp;B340&amp;"_"&amp;E340&amp;"_"&amp;L340)," ","_")</f>
        <v/>
      </c>
      <c r="BV340" s="48" t="str">
        <f t="shared" si="18"/>
        <v/>
      </c>
      <c r="BY340" s="46"/>
    </row>
    <row r="341" spans="2:77" ht="15" customHeight="1">
      <c r="B341" s="47" t="str">
        <f t="shared" si="20"/>
        <v>Other</v>
      </c>
      <c r="D341" s="46"/>
      <c r="E341" s="47" t="str">
        <f t="shared" si="19"/>
        <v>Other</v>
      </c>
      <c r="F341" s="47" t="str">
        <f>SUBSTITUTE(IF(D341="","",'Root Material'!$C$2&amp;"_"&amp;B341&amp;"_"&amp;D341)," ","_")</f>
        <v/>
      </c>
      <c r="G341" s="47"/>
      <c r="H341" s="46"/>
      <c r="I341" s="18"/>
      <c r="J341" s="18"/>
      <c r="K341" s="18"/>
      <c r="M341" s="48" t="str">
        <f>SUBSTITUTE(IF(L341="","",'Root Material'!$C$2&amp;"_"&amp;B341&amp;"_"&amp;E341&amp;"_"&amp;L341)," ","_")</f>
        <v/>
      </c>
      <c r="BV341" s="48" t="str">
        <f t="shared" si="18"/>
        <v/>
      </c>
      <c r="BY341" s="46"/>
    </row>
    <row r="342" spans="2:77" ht="15" customHeight="1">
      <c r="B342" s="47" t="str">
        <f t="shared" si="20"/>
        <v>Other</v>
      </c>
      <c r="D342" s="46"/>
      <c r="E342" s="47" t="str">
        <f t="shared" si="19"/>
        <v>Other</v>
      </c>
      <c r="F342" s="47" t="str">
        <f>SUBSTITUTE(IF(D342="","",'Root Material'!$C$2&amp;"_"&amp;B342&amp;"_"&amp;D342)," ","_")</f>
        <v/>
      </c>
      <c r="G342" s="47"/>
      <c r="H342" s="46"/>
      <c r="I342" s="18"/>
      <c r="J342" s="18"/>
      <c r="K342" s="18"/>
      <c r="M342" s="48" t="str">
        <f>SUBSTITUTE(IF(L342="","",'Root Material'!$C$2&amp;"_"&amp;B342&amp;"_"&amp;E342&amp;"_"&amp;L342)," ","_")</f>
        <v/>
      </c>
      <c r="BV342" s="48" t="str">
        <f t="shared" si="18"/>
        <v/>
      </c>
      <c r="BY342" s="46"/>
    </row>
    <row r="343" spans="2:77" ht="15" customHeight="1">
      <c r="B343" s="47" t="str">
        <f t="shared" si="20"/>
        <v>Other</v>
      </c>
      <c r="D343" s="46"/>
      <c r="E343" s="47" t="str">
        <f t="shared" si="19"/>
        <v>Other</v>
      </c>
      <c r="F343" s="47" t="str">
        <f>SUBSTITUTE(IF(D343="","",'Root Material'!$C$2&amp;"_"&amp;B343&amp;"_"&amp;D343)," ","_")</f>
        <v/>
      </c>
      <c r="G343" s="47"/>
      <c r="H343" s="46"/>
      <c r="I343" s="18"/>
      <c r="J343" s="18"/>
      <c r="K343" s="18"/>
      <c r="M343" s="48" t="str">
        <f>SUBSTITUTE(IF(L343="","",'Root Material'!$C$2&amp;"_"&amp;B343&amp;"_"&amp;E343&amp;"_"&amp;L343)," ","_")</f>
        <v/>
      </c>
      <c r="BV343" s="48" t="str">
        <f t="shared" si="18"/>
        <v/>
      </c>
      <c r="BY343" s="46"/>
    </row>
    <row r="344" spans="2:77" ht="15" customHeight="1">
      <c r="B344" s="47" t="str">
        <f t="shared" si="20"/>
        <v>Other</v>
      </c>
      <c r="D344" s="46"/>
      <c r="E344" s="47" t="str">
        <f t="shared" si="19"/>
        <v>Other</v>
      </c>
      <c r="F344" s="47" t="str">
        <f>SUBSTITUTE(IF(D344="","",'Root Material'!$C$2&amp;"_"&amp;B344&amp;"_"&amp;D344)," ","_")</f>
        <v/>
      </c>
      <c r="G344" s="47"/>
      <c r="H344" s="46"/>
      <c r="I344" s="18"/>
      <c r="J344" s="18"/>
      <c r="K344" s="18"/>
      <c r="M344" s="48" t="str">
        <f>SUBSTITUTE(IF(L344="","",'Root Material'!$C$2&amp;"_"&amp;B344&amp;"_"&amp;E344&amp;"_"&amp;L344)," ","_")</f>
        <v/>
      </c>
      <c r="BV344" s="48" t="str">
        <f t="shared" si="18"/>
        <v/>
      </c>
      <c r="BY344" s="46"/>
    </row>
    <row r="345" spans="2:77" ht="15" customHeight="1">
      <c r="B345" s="47" t="str">
        <f t="shared" si="20"/>
        <v>Other</v>
      </c>
      <c r="D345" s="46"/>
      <c r="E345" s="47" t="str">
        <f t="shared" si="19"/>
        <v>Other</v>
      </c>
      <c r="F345" s="47" t="str">
        <f>SUBSTITUTE(IF(D345="","",'Root Material'!$C$2&amp;"_"&amp;B345&amp;"_"&amp;D345)," ","_")</f>
        <v/>
      </c>
      <c r="G345" s="47"/>
      <c r="H345" s="46"/>
      <c r="I345" s="18"/>
      <c r="J345" s="18"/>
      <c r="K345" s="18"/>
      <c r="M345" s="48" t="str">
        <f>SUBSTITUTE(IF(L345="","",'Root Material'!$C$2&amp;"_"&amp;B345&amp;"_"&amp;E345&amp;"_"&amp;L345)," ","_")</f>
        <v/>
      </c>
      <c r="BV345" s="48" t="str">
        <f t="shared" ref="BV345:BV408" si="21">IF(AND(L345&lt;&gt;"true",L345&lt;&gt;"false"),A345&amp;D345&amp;L345,"")</f>
        <v/>
      </c>
      <c r="BY345" s="46"/>
    </row>
    <row r="346" spans="2:77" ht="15" customHeight="1">
      <c r="B346" s="47" t="str">
        <f t="shared" si="20"/>
        <v>Other</v>
      </c>
      <c r="D346" s="46"/>
      <c r="E346" s="47" t="str">
        <f t="shared" si="19"/>
        <v>Other</v>
      </c>
      <c r="F346" s="47" t="str">
        <f>SUBSTITUTE(IF(D346="","",'Root Material'!$C$2&amp;"_"&amp;B346&amp;"_"&amp;D346)," ","_")</f>
        <v/>
      </c>
      <c r="G346" s="47"/>
      <c r="H346" s="46"/>
      <c r="I346" s="18"/>
      <c r="J346" s="18"/>
      <c r="K346" s="18"/>
      <c r="M346" s="48" t="str">
        <f>SUBSTITUTE(IF(L346="","",'Root Material'!$C$2&amp;"_"&amp;B346&amp;"_"&amp;E346&amp;"_"&amp;L346)," ","_")</f>
        <v/>
      </c>
      <c r="BV346" s="48" t="str">
        <f t="shared" si="21"/>
        <v/>
      </c>
      <c r="BY346" s="46"/>
    </row>
    <row r="347" spans="2:77" ht="15" customHeight="1">
      <c r="B347" s="47" t="str">
        <f t="shared" si="20"/>
        <v>Other</v>
      </c>
      <c r="D347" s="46"/>
      <c r="E347" s="47" t="str">
        <f t="shared" si="19"/>
        <v>Other</v>
      </c>
      <c r="F347" s="47" t="str">
        <f>SUBSTITUTE(IF(D347="","",'Root Material'!$C$2&amp;"_"&amp;B347&amp;"_"&amp;D347)," ","_")</f>
        <v/>
      </c>
      <c r="G347" s="47"/>
      <c r="H347" s="46"/>
      <c r="I347" s="18"/>
      <c r="J347" s="18"/>
      <c r="K347" s="18"/>
      <c r="M347" s="48" t="str">
        <f>SUBSTITUTE(IF(L347="","",'Root Material'!$C$2&amp;"_"&amp;B347&amp;"_"&amp;E347&amp;"_"&amp;L347)," ","_")</f>
        <v/>
      </c>
      <c r="BV347" s="48" t="str">
        <f t="shared" si="21"/>
        <v/>
      </c>
      <c r="BY347" s="46"/>
    </row>
    <row r="348" spans="2:77" ht="15" customHeight="1">
      <c r="B348" s="47" t="str">
        <f t="shared" si="20"/>
        <v>Other</v>
      </c>
      <c r="D348" s="46"/>
      <c r="E348" s="47" t="str">
        <f t="shared" ref="E348:E411" si="22">IF(D348="",E347,D348)</f>
        <v>Other</v>
      </c>
      <c r="F348" s="47" t="str">
        <f>SUBSTITUTE(IF(D348="","",'Root Material'!$C$2&amp;"_"&amp;B348&amp;"_"&amp;D348)," ","_")</f>
        <v/>
      </c>
      <c r="G348" s="47"/>
      <c r="H348" s="46"/>
      <c r="I348" s="18"/>
      <c r="J348" s="18"/>
      <c r="K348" s="18"/>
      <c r="M348" s="48" t="str">
        <f>SUBSTITUTE(IF(L348="","",'Root Material'!$C$2&amp;"_"&amp;B348&amp;"_"&amp;E348&amp;"_"&amp;L348)," ","_")</f>
        <v/>
      </c>
      <c r="BV348" s="48" t="str">
        <f t="shared" si="21"/>
        <v/>
      </c>
      <c r="BY348" s="46"/>
    </row>
    <row r="349" spans="2:77" ht="15" customHeight="1">
      <c r="B349" s="47" t="str">
        <f t="shared" si="20"/>
        <v>Other</v>
      </c>
      <c r="D349" s="46"/>
      <c r="E349" s="47" t="str">
        <f t="shared" si="22"/>
        <v>Other</v>
      </c>
      <c r="F349" s="47" t="str">
        <f>SUBSTITUTE(IF(D349="","",'Root Material'!$C$2&amp;"_"&amp;B349&amp;"_"&amp;D349)," ","_")</f>
        <v/>
      </c>
      <c r="G349" s="47"/>
      <c r="H349" s="46"/>
      <c r="I349" s="18"/>
      <c r="J349" s="18"/>
      <c r="K349" s="18"/>
      <c r="M349" s="48" t="str">
        <f>SUBSTITUTE(IF(L349="","",'Root Material'!$C$2&amp;"_"&amp;B349&amp;"_"&amp;E349&amp;"_"&amp;L349)," ","_")</f>
        <v/>
      </c>
      <c r="BV349" s="48" t="str">
        <f t="shared" si="21"/>
        <v/>
      </c>
      <c r="BY349" s="46"/>
    </row>
    <row r="350" spans="2:77" ht="15" customHeight="1">
      <c r="B350" s="47" t="str">
        <f t="shared" si="20"/>
        <v>Other</v>
      </c>
      <c r="D350" s="46"/>
      <c r="E350" s="47" t="str">
        <f t="shared" si="22"/>
        <v>Other</v>
      </c>
      <c r="F350" s="47" t="str">
        <f>SUBSTITUTE(IF(D350="","",'Root Material'!$C$2&amp;"_"&amp;B350&amp;"_"&amp;D350)," ","_")</f>
        <v/>
      </c>
      <c r="G350" s="47"/>
      <c r="H350" s="46"/>
      <c r="I350" s="18"/>
      <c r="J350" s="18"/>
      <c r="K350" s="18"/>
      <c r="M350" s="48" t="str">
        <f>SUBSTITUTE(IF(L350="","",'Root Material'!$C$2&amp;"_"&amp;B350&amp;"_"&amp;E350&amp;"_"&amp;L350)," ","_")</f>
        <v/>
      </c>
      <c r="BV350" s="48" t="str">
        <f t="shared" si="21"/>
        <v/>
      </c>
      <c r="BY350" s="46"/>
    </row>
    <row r="351" spans="2:77" ht="15" customHeight="1">
      <c r="B351" s="47" t="str">
        <f t="shared" si="20"/>
        <v>Other</v>
      </c>
      <c r="D351" s="46"/>
      <c r="E351" s="47" t="str">
        <f t="shared" si="22"/>
        <v>Other</v>
      </c>
      <c r="F351" s="47" t="str">
        <f>SUBSTITUTE(IF(D351="","",'Root Material'!$C$2&amp;"_"&amp;B351&amp;"_"&amp;D351)," ","_")</f>
        <v/>
      </c>
      <c r="G351" s="47"/>
      <c r="H351" s="46"/>
      <c r="I351" s="18"/>
      <c r="J351" s="18"/>
      <c r="K351" s="18"/>
      <c r="M351" s="48" t="str">
        <f>SUBSTITUTE(IF(L351="","",'Root Material'!$C$2&amp;"_"&amp;B351&amp;"_"&amp;E351&amp;"_"&amp;L351)," ","_")</f>
        <v/>
      </c>
      <c r="BV351" s="48" t="str">
        <f t="shared" si="21"/>
        <v/>
      </c>
      <c r="BY351" s="46"/>
    </row>
    <row r="352" spans="2:77" ht="15" customHeight="1">
      <c r="B352" s="47" t="str">
        <f t="shared" si="20"/>
        <v>Other</v>
      </c>
      <c r="D352" s="46"/>
      <c r="E352" s="47" t="str">
        <f t="shared" si="22"/>
        <v>Other</v>
      </c>
      <c r="F352" s="47" t="str">
        <f>SUBSTITUTE(IF(D352="","",'Root Material'!$C$2&amp;"_"&amp;B352&amp;"_"&amp;D352)," ","_")</f>
        <v/>
      </c>
      <c r="G352" s="47"/>
      <c r="H352" s="46"/>
      <c r="I352" s="18"/>
      <c r="J352" s="18"/>
      <c r="K352" s="18"/>
      <c r="M352" s="48" t="str">
        <f>SUBSTITUTE(IF(L352="","",'Root Material'!$C$2&amp;"_"&amp;B352&amp;"_"&amp;E352&amp;"_"&amp;L352)," ","_")</f>
        <v/>
      </c>
      <c r="BV352" s="48" t="str">
        <f t="shared" si="21"/>
        <v/>
      </c>
      <c r="BY352" s="46"/>
    </row>
    <row r="353" spans="2:77" ht="15" customHeight="1">
      <c r="B353" s="47" t="str">
        <f t="shared" si="20"/>
        <v>Other</v>
      </c>
      <c r="D353" s="46"/>
      <c r="E353" s="47" t="str">
        <f t="shared" si="22"/>
        <v>Other</v>
      </c>
      <c r="F353" s="47" t="str">
        <f>SUBSTITUTE(IF(D353="","",'Root Material'!$C$2&amp;"_"&amp;B353&amp;"_"&amp;D353)," ","_")</f>
        <v/>
      </c>
      <c r="G353" s="47"/>
      <c r="H353" s="46"/>
      <c r="I353" s="18"/>
      <c r="J353" s="18"/>
      <c r="K353" s="18"/>
      <c r="M353" s="48" t="str">
        <f>SUBSTITUTE(IF(L353="","",'Root Material'!$C$2&amp;"_"&amp;B353&amp;"_"&amp;E353&amp;"_"&amp;L353)," ","_")</f>
        <v/>
      </c>
      <c r="BV353" s="48" t="str">
        <f t="shared" si="21"/>
        <v/>
      </c>
      <c r="BY353" s="46"/>
    </row>
    <row r="354" spans="2:77" ht="15" customHeight="1">
      <c r="B354" s="47" t="str">
        <f t="shared" si="20"/>
        <v>Other</v>
      </c>
      <c r="D354" s="46"/>
      <c r="E354" s="47" t="str">
        <f t="shared" si="22"/>
        <v>Other</v>
      </c>
      <c r="F354" s="47" t="str">
        <f>SUBSTITUTE(IF(D354="","",'Root Material'!$C$2&amp;"_"&amp;B354&amp;"_"&amp;D354)," ","_")</f>
        <v/>
      </c>
      <c r="G354" s="47"/>
      <c r="H354" s="46"/>
      <c r="I354" s="18"/>
      <c r="J354" s="18"/>
      <c r="K354" s="18"/>
      <c r="M354" s="48" t="str">
        <f>SUBSTITUTE(IF(L354="","",'Root Material'!$C$2&amp;"_"&amp;B354&amp;"_"&amp;E354&amp;"_"&amp;L354)," ","_")</f>
        <v/>
      </c>
      <c r="BV354" s="48" t="str">
        <f t="shared" si="21"/>
        <v/>
      </c>
      <c r="BY354" s="46"/>
    </row>
    <row r="355" spans="2:77" ht="15" customHeight="1">
      <c r="B355" s="47" t="str">
        <f t="shared" si="20"/>
        <v>Other</v>
      </c>
      <c r="D355" s="46"/>
      <c r="E355" s="47" t="str">
        <f t="shared" si="22"/>
        <v>Other</v>
      </c>
      <c r="F355" s="47" t="str">
        <f>SUBSTITUTE(IF(D355="","",'Root Material'!$C$2&amp;"_"&amp;B355&amp;"_"&amp;D355)," ","_")</f>
        <v/>
      </c>
      <c r="G355" s="47"/>
      <c r="H355" s="46"/>
      <c r="I355" s="18"/>
      <c r="J355" s="18"/>
      <c r="K355" s="18"/>
      <c r="M355" s="48" t="str">
        <f>SUBSTITUTE(IF(L355="","",'Root Material'!$C$2&amp;"_"&amp;B355&amp;"_"&amp;E355&amp;"_"&amp;L355)," ","_")</f>
        <v/>
      </c>
      <c r="BV355" s="48" t="str">
        <f t="shared" si="21"/>
        <v/>
      </c>
      <c r="BY355" s="46"/>
    </row>
    <row r="356" spans="2:77" ht="15" customHeight="1">
      <c r="B356" s="47" t="str">
        <f t="shared" si="20"/>
        <v>Other</v>
      </c>
      <c r="D356" s="46"/>
      <c r="E356" s="47" t="str">
        <f t="shared" si="22"/>
        <v>Other</v>
      </c>
      <c r="F356" s="47" t="str">
        <f>SUBSTITUTE(IF(D356="","",'Root Material'!$C$2&amp;"_"&amp;B356&amp;"_"&amp;D356)," ","_")</f>
        <v/>
      </c>
      <c r="G356" s="47"/>
      <c r="H356" s="46"/>
      <c r="I356" s="18"/>
      <c r="J356" s="18"/>
      <c r="K356" s="18"/>
      <c r="M356" s="48" t="str">
        <f>SUBSTITUTE(IF(L356="","",'Root Material'!$C$2&amp;"_"&amp;B356&amp;"_"&amp;E356&amp;"_"&amp;L356)," ","_")</f>
        <v/>
      </c>
      <c r="BV356" s="48" t="str">
        <f t="shared" si="21"/>
        <v/>
      </c>
      <c r="BY356" s="46"/>
    </row>
    <row r="357" spans="2:77" ht="15" customHeight="1">
      <c r="B357" s="47" t="str">
        <f t="shared" si="20"/>
        <v>Other</v>
      </c>
      <c r="D357" s="46"/>
      <c r="E357" s="47" t="str">
        <f t="shared" si="22"/>
        <v>Other</v>
      </c>
      <c r="F357" s="47" t="str">
        <f>SUBSTITUTE(IF(D357="","",'Root Material'!$C$2&amp;"_"&amp;B357&amp;"_"&amp;D357)," ","_")</f>
        <v/>
      </c>
      <c r="G357" s="47"/>
      <c r="H357" s="46"/>
      <c r="I357" s="18"/>
      <c r="J357" s="18"/>
      <c r="K357" s="18"/>
      <c r="M357" s="48" t="str">
        <f>SUBSTITUTE(IF(L357="","",'Root Material'!$C$2&amp;"_"&amp;B357&amp;"_"&amp;E357&amp;"_"&amp;L357)," ","_")</f>
        <v/>
      </c>
      <c r="BV357" s="48" t="str">
        <f t="shared" si="21"/>
        <v/>
      </c>
      <c r="BY357" s="46"/>
    </row>
    <row r="358" spans="2:77" ht="15" customHeight="1">
      <c r="B358" s="47" t="str">
        <f t="shared" si="20"/>
        <v>Other</v>
      </c>
      <c r="D358" s="46"/>
      <c r="E358" s="47" t="str">
        <f t="shared" si="22"/>
        <v>Other</v>
      </c>
      <c r="F358" s="47" t="str">
        <f>SUBSTITUTE(IF(D358="","",'Root Material'!$C$2&amp;"_"&amp;B358&amp;"_"&amp;D358)," ","_")</f>
        <v/>
      </c>
      <c r="G358" s="47"/>
      <c r="H358" s="46"/>
      <c r="I358" s="18"/>
      <c r="J358" s="18"/>
      <c r="K358" s="18"/>
      <c r="M358" s="48" t="str">
        <f>SUBSTITUTE(IF(L358="","",'Root Material'!$C$2&amp;"_"&amp;B358&amp;"_"&amp;E358&amp;"_"&amp;L358)," ","_")</f>
        <v/>
      </c>
      <c r="BV358" s="48" t="str">
        <f t="shared" si="21"/>
        <v/>
      </c>
      <c r="BY358" s="46"/>
    </row>
    <row r="359" spans="2:77" ht="15" customHeight="1">
      <c r="B359" s="47" t="str">
        <f t="shared" si="20"/>
        <v>Other</v>
      </c>
      <c r="D359" s="46"/>
      <c r="E359" s="47" t="str">
        <f t="shared" si="22"/>
        <v>Other</v>
      </c>
      <c r="F359" s="47" t="str">
        <f>SUBSTITUTE(IF(D359="","",'Root Material'!$C$2&amp;"_"&amp;B359&amp;"_"&amp;D359)," ","_")</f>
        <v/>
      </c>
      <c r="G359" s="47"/>
      <c r="H359" s="46"/>
      <c r="I359" s="18"/>
      <c r="J359" s="18"/>
      <c r="K359" s="18"/>
      <c r="M359" s="48" t="str">
        <f>SUBSTITUTE(IF(L359="","",'Root Material'!$C$2&amp;"_"&amp;B359&amp;"_"&amp;E359&amp;"_"&amp;L359)," ","_")</f>
        <v/>
      </c>
      <c r="BV359" s="48" t="str">
        <f t="shared" si="21"/>
        <v/>
      </c>
      <c r="BY359" s="46"/>
    </row>
    <row r="360" spans="2:77" ht="15" customHeight="1">
      <c r="B360" s="47" t="str">
        <f t="shared" si="20"/>
        <v>Other</v>
      </c>
      <c r="D360" s="46"/>
      <c r="E360" s="47" t="str">
        <f t="shared" si="22"/>
        <v>Other</v>
      </c>
      <c r="F360" s="47" t="str">
        <f>SUBSTITUTE(IF(D360="","",'Root Material'!$C$2&amp;"_"&amp;B360&amp;"_"&amp;D360)," ","_")</f>
        <v/>
      </c>
      <c r="G360" s="47"/>
      <c r="H360" s="46"/>
      <c r="I360" s="18"/>
      <c r="J360" s="18"/>
      <c r="K360" s="18"/>
      <c r="M360" s="48" t="str">
        <f>SUBSTITUTE(IF(L360="","",'Root Material'!$C$2&amp;"_"&amp;B360&amp;"_"&amp;E360&amp;"_"&amp;L360)," ","_")</f>
        <v/>
      </c>
      <c r="BV360" s="48" t="str">
        <f t="shared" si="21"/>
        <v/>
      </c>
      <c r="BY360" s="46"/>
    </row>
    <row r="361" spans="2:77" ht="15" customHeight="1">
      <c r="B361" s="47" t="str">
        <f t="shared" si="20"/>
        <v>Other</v>
      </c>
      <c r="D361" s="46"/>
      <c r="E361" s="47" t="str">
        <f t="shared" si="22"/>
        <v>Other</v>
      </c>
      <c r="F361" s="47" t="str">
        <f>SUBSTITUTE(IF(D361="","",'Root Material'!$C$2&amp;"_"&amp;B361&amp;"_"&amp;D361)," ","_")</f>
        <v/>
      </c>
      <c r="G361" s="47"/>
      <c r="H361" s="46"/>
      <c r="I361" s="18"/>
      <c r="J361" s="18"/>
      <c r="K361" s="18"/>
      <c r="M361" s="48" t="str">
        <f>SUBSTITUTE(IF(L361="","",'Root Material'!$C$2&amp;"_"&amp;B361&amp;"_"&amp;E361&amp;"_"&amp;L361)," ","_")</f>
        <v/>
      </c>
      <c r="BV361" s="48" t="str">
        <f t="shared" si="21"/>
        <v/>
      </c>
      <c r="BY361" s="46"/>
    </row>
    <row r="362" spans="2:77" ht="15" customHeight="1">
      <c r="B362" s="47" t="str">
        <f t="shared" si="20"/>
        <v>Other</v>
      </c>
      <c r="D362" s="46"/>
      <c r="E362" s="47" t="str">
        <f t="shared" si="22"/>
        <v>Other</v>
      </c>
      <c r="F362" s="47" t="str">
        <f>SUBSTITUTE(IF(D362="","",'Root Material'!$C$2&amp;"_"&amp;B362&amp;"_"&amp;D362)," ","_")</f>
        <v/>
      </c>
      <c r="G362" s="47"/>
      <c r="H362" s="46"/>
      <c r="I362" s="18"/>
      <c r="J362" s="18"/>
      <c r="K362" s="18"/>
      <c r="M362" s="48" t="str">
        <f>SUBSTITUTE(IF(L362="","",'Root Material'!$C$2&amp;"_"&amp;B362&amp;"_"&amp;E362&amp;"_"&amp;L362)," ","_")</f>
        <v/>
      </c>
      <c r="BV362" s="48" t="str">
        <f t="shared" si="21"/>
        <v/>
      </c>
      <c r="BY362" s="46"/>
    </row>
    <row r="363" spans="2:77" ht="15" customHeight="1">
      <c r="B363" s="47" t="str">
        <f t="shared" si="20"/>
        <v>Other</v>
      </c>
      <c r="D363" s="46"/>
      <c r="E363" s="47" t="str">
        <f t="shared" si="22"/>
        <v>Other</v>
      </c>
      <c r="F363" s="47" t="str">
        <f>SUBSTITUTE(IF(D363="","",'Root Material'!$C$2&amp;"_"&amp;B363&amp;"_"&amp;D363)," ","_")</f>
        <v/>
      </c>
      <c r="G363" s="47"/>
      <c r="H363" s="46"/>
      <c r="I363" s="18"/>
      <c r="J363" s="18"/>
      <c r="K363" s="18"/>
      <c r="M363" s="48" t="str">
        <f>SUBSTITUTE(IF(L363="","",'Root Material'!$C$2&amp;"_"&amp;B363&amp;"_"&amp;E363&amp;"_"&amp;L363)," ","_")</f>
        <v/>
      </c>
      <c r="BV363" s="48" t="str">
        <f t="shared" si="21"/>
        <v/>
      </c>
      <c r="BY363" s="46"/>
    </row>
    <row r="364" spans="2:77" ht="15" customHeight="1">
      <c r="B364" s="47" t="str">
        <f t="shared" si="20"/>
        <v>Other</v>
      </c>
      <c r="D364" s="46"/>
      <c r="E364" s="47" t="str">
        <f t="shared" si="22"/>
        <v>Other</v>
      </c>
      <c r="F364" s="47" t="str">
        <f>SUBSTITUTE(IF(D364="","",'Root Material'!$C$2&amp;"_"&amp;B364&amp;"_"&amp;D364)," ","_")</f>
        <v/>
      </c>
      <c r="G364" s="47"/>
      <c r="H364" s="46"/>
      <c r="I364" s="18"/>
      <c r="J364" s="18"/>
      <c r="K364" s="18"/>
      <c r="M364" s="48" t="str">
        <f>SUBSTITUTE(IF(L364="","",'Root Material'!$C$2&amp;"_"&amp;B364&amp;"_"&amp;E364&amp;"_"&amp;L364)," ","_")</f>
        <v/>
      </c>
      <c r="BV364" s="48" t="str">
        <f t="shared" si="21"/>
        <v/>
      </c>
      <c r="BY364" s="46"/>
    </row>
    <row r="365" spans="2:77" ht="15" customHeight="1">
      <c r="B365" s="47" t="str">
        <f t="shared" si="20"/>
        <v>Other</v>
      </c>
      <c r="D365" s="46"/>
      <c r="E365" s="47" t="str">
        <f t="shared" si="22"/>
        <v>Other</v>
      </c>
      <c r="F365" s="47" t="str">
        <f>SUBSTITUTE(IF(D365="","",'Root Material'!$C$2&amp;"_"&amp;B365&amp;"_"&amp;D365)," ","_")</f>
        <v/>
      </c>
      <c r="G365" s="47"/>
      <c r="H365" s="46"/>
      <c r="I365" s="18"/>
      <c r="J365" s="18"/>
      <c r="K365" s="18"/>
      <c r="M365" s="48" t="str">
        <f>SUBSTITUTE(IF(L365="","",'Root Material'!$C$2&amp;"_"&amp;B365&amp;"_"&amp;E365&amp;"_"&amp;L365)," ","_")</f>
        <v/>
      </c>
      <c r="BV365" s="48" t="str">
        <f t="shared" si="21"/>
        <v/>
      </c>
      <c r="BY365" s="46"/>
    </row>
    <row r="366" spans="2:77" ht="15" customHeight="1">
      <c r="B366" s="47" t="str">
        <f t="shared" si="20"/>
        <v>Other</v>
      </c>
      <c r="D366" s="46"/>
      <c r="E366" s="47" t="str">
        <f t="shared" si="22"/>
        <v>Other</v>
      </c>
      <c r="F366" s="47" t="str">
        <f>SUBSTITUTE(IF(D366="","",'Root Material'!$C$2&amp;"_"&amp;B366&amp;"_"&amp;D366)," ","_")</f>
        <v/>
      </c>
      <c r="G366" s="47"/>
      <c r="H366" s="46"/>
      <c r="I366" s="18"/>
      <c r="J366" s="18"/>
      <c r="K366" s="18"/>
      <c r="M366" s="48" t="str">
        <f>SUBSTITUTE(IF(L366="","",'Root Material'!$C$2&amp;"_"&amp;B366&amp;"_"&amp;E366&amp;"_"&amp;L366)," ","_")</f>
        <v/>
      </c>
      <c r="BV366" s="48" t="str">
        <f t="shared" si="21"/>
        <v/>
      </c>
      <c r="BY366" s="46"/>
    </row>
    <row r="367" spans="2:77" ht="15" customHeight="1">
      <c r="B367" s="47" t="str">
        <f t="shared" si="20"/>
        <v>Other</v>
      </c>
      <c r="D367" s="46"/>
      <c r="E367" s="47" t="str">
        <f t="shared" si="22"/>
        <v>Other</v>
      </c>
      <c r="F367" s="47" t="str">
        <f>SUBSTITUTE(IF(D367="","",'Root Material'!$C$2&amp;"_"&amp;B367&amp;"_"&amp;D367)," ","_")</f>
        <v/>
      </c>
      <c r="G367" s="47"/>
      <c r="H367" s="46"/>
      <c r="I367" s="18"/>
      <c r="J367" s="18"/>
      <c r="K367" s="18"/>
      <c r="M367" s="48" t="str">
        <f>SUBSTITUTE(IF(L367="","",'Root Material'!$C$2&amp;"_"&amp;B367&amp;"_"&amp;E367&amp;"_"&amp;L367)," ","_")</f>
        <v/>
      </c>
      <c r="BV367" s="48" t="str">
        <f t="shared" si="21"/>
        <v/>
      </c>
      <c r="BY367" s="46"/>
    </row>
    <row r="368" spans="2:77" ht="15" customHeight="1">
      <c r="B368" s="47" t="str">
        <f t="shared" si="20"/>
        <v>Other</v>
      </c>
      <c r="D368" s="46"/>
      <c r="E368" s="47" t="str">
        <f t="shared" si="22"/>
        <v>Other</v>
      </c>
      <c r="F368" s="47" t="str">
        <f>SUBSTITUTE(IF(D368="","",'Root Material'!$C$2&amp;"_"&amp;B368&amp;"_"&amp;D368)," ","_")</f>
        <v/>
      </c>
      <c r="G368" s="47"/>
      <c r="H368" s="46"/>
      <c r="I368" s="18"/>
      <c r="J368" s="18"/>
      <c r="K368" s="18"/>
      <c r="M368" s="48" t="str">
        <f>SUBSTITUTE(IF(L368="","",'Root Material'!$C$2&amp;"_"&amp;B368&amp;"_"&amp;E368&amp;"_"&amp;L368)," ","_")</f>
        <v/>
      </c>
      <c r="BV368" s="48" t="str">
        <f t="shared" si="21"/>
        <v/>
      </c>
      <c r="BY368" s="46"/>
    </row>
    <row r="369" spans="2:77" ht="15" customHeight="1">
      <c r="B369" s="47" t="str">
        <f t="shared" si="20"/>
        <v>Other</v>
      </c>
      <c r="D369" s="46"/>
      <c r="E369" s="47" t="str">
        <f t="shared" si="22"/>
        <v>Other</v>
      </c>
      <c r="F369" s="47" t="str">
        <f>SUBSTITUTE(IF(D369="","",'Root Material'!$C$2&amp;"_"&amp;B369&amp;"_"&amp;D369)," ","_")</f>
        <v/>
      </c>
      <c r="G369" s="47"/>
      <c r="H369" s="46"/>
      <c r="I369" s="18"/>
      <c r="J369" s="18"/>
      <c r="K369" s="18"/>
      <c r="M369" s="48" t="str">
        <f>SUBSTITUTE(IF(L369="","",'Root Material'!$C$2&amp;"_"&amp;B369&amp;"_"&amp;E369&amp;"_"&amp;L369)," ","_")</f>
        <v/>
      </c>
      <c r="BV369" s="48" t="str">
        <f t="shared" si="21"/>
        <v/>
      </c>
      <c r="BY369" s="46"/>
    </row>
    <row r="370" spans="2:77" ht="15" customHeight="1">
      <c r="B370" s="47" t="str">
        <f t="shared" si="20"/>
        <v>Other</v>
      </c>
      <c r="D370" s="46"/>
      <c r="E370" s="47" t="str">
        <f t="shared" si="22"/>
        <v>Other</v>
      </c>
      <c r="F370" s="47" t="str">
        <f>SUBSTITUTE(IF(D370="","",'Root Material'!$C$2&amp;"_"&amp;B370&amp;"_"&amp;D370)," ","_")</f>
        <v/>
      </c>
      <c r="G370" s="47"/>
      <c r="H370" s="46"/>
      <c r="I370" s="18"/>
      <c r="J370" s="18"/>
      <c r="K370" s="18"/>
      <c r="M370" s="48" t="str">
        <f>SUBSTITUTE(IF(L370="","",'Root Material'!$C$2&amp;"_"&amp;B370&amp;"_"&amp;E370&amp;"_"&amp;L370)," ","_")</f>
        <v/>
      </c>
      <c r="BV370" s="48" t="str">
        <f t="shared" si="21"/>
        <v/>
      </c>
      <c r="BY370" s="46"/>
    </row>
    <row r="371" spans="2:77" ht="15" customHeight="1">
      <c r="B371" s="47" t="str">
        <f t="shared" si="20"/>
        <v>Other</v>
      </c>
      <c r="D371" s="46"/>
      <c r="E371" s="47" t="str">
        <f t="shared" si="22"/>
        <v>Other</v>
      </c>
      <c r="F371" s="47" t="str">
        <f>SUBSTITUTE(IF(D371="","",'Root Material'!$C$2&amp;"_"&amp;B371&amp;"_"&amp;D371)," ","_")</f>
        <v/>
      </c>
      <c r="G371" s="47"/>
      <c r="H371" s="46"/>
      <c r="I371" s="18"/>
      <c r="J371" s="18"/>
      <c r="K371" s="18"/>
      <c r="M371" s="48" t="str">
        <f>SUBSTITUTE(IF(L371="","",'Root Material'!$C$2&amp;"_"&amp;B371&amp;"_"&amp;E371&amp;"_"&amp;L371)," ","_")</f>
        <v/>
      </c>
      <c r="BV371" s="48" t="str">
        <f t="shared" si="21"/>
        <v/>
      </c>
      <c r="BY371" s="46"/>
    </row>
    <row r="372" spans="2:77" ht="15" customHeight="1">
      <c r="B372" s="47" t="str">
        <f t="shared" si="20"/>
        <v>Other</v>
      </c>
      <c r="D372" s="46"/>
      <c r="E372" s="47" t="str">
        <f t="shared" si="22"/>
        <v>Other</v>
      </c>
      <c r="F372" s="47" t="str">
        <f>SUBSTITUTE(IF(D372="","",'Root Material'!$C$2&amp;"_"&amp;B372&amp;"_"&amp;D372)," ","_")</f>
        <v/>
      </c>
      <c r="G372" s="47"/>
      <c r="H372" s="46"/>
      <c r="I372" s="18"/>
      <c r="J372" s="18"/>
      <c r="K372" s="18"/>
      <c r="M372" s="48" t="str">
        <f>SUBSTITUTE(IF(L372="","",'Root Material'!$C$2&amp;"_"&amp;B372&amp;"_"&amp;E372&amp;"_"&amp;L372)," ","_")</f>
        <v/>
      </c>
      <c r="BV372" s="48" t="str">
        <f t="shared" si="21"/>
        <v/>
      </c>
      <c r="BY372" s="46"/>
    </row>
    <row r="373" spans="2:77" ht="15" customHeight="1">
      <c r="B373" s="47" t="str">
        <f t="shared" si="20"/>
        <v>Other</v>
      </c>
      <c r="D373" s="46"/>
      <c r="E373" s="47" t="str">
        <f t="shared" si="22"/>
        <v>Other</v>
      </c>
      <c r="F373" s="47" t="str">
        <f>SUBSTITUTE(IF(D373="","",'Root Material'!$C$2&amp;"_"&amp;B373&amp;"_"&amp;D373)," ","_")</f>
        <v/>
      </c>
      <c r="G373" s="47"/>
      <c r="H373" s="46"/>
      <c r="I373" s="18"/>
      <c r="J373" s="18"/>
      <c r="K373" s="18"/>
      <c r="M373" s="48" t="str">
        <f>SUBSTITUTE(IF(L373="","",'Root Material'!$C$2&amp;"_"&amp;B373&amp;"_"&amp;E373&amp;"_"&amp;L373)," ","_")</f>
        <v/>
      </c>
      <c r="BV373" s="48" t="str">
        <f t="shared" si="21"/>
        <v/>
      </c>
      <c r="BY373" s="46"/>
    </row>
    <row r="374" spans="2:77" ht="15" customHeight="1">
      <c r="B374" s="47" t="str">
        <f t="shared" si="20"/>
        <v>Other</v>
      </c>
      <c r="D374" s="46"/>
      <c r="E374" s="47" t="str">
        <f t="shared" si="22"/>
        <v>Other</v>
      </c>
      <c r="F374" s="47" t="str">
        <f>SUBSTITUTE(IF(D374="","",'Root Material'!$C$2&amp;"_"&amp;B374&amp;"_"&amp;D374)," ","_")</f>
        <v/>
      </c>
      <c r="G374" s="47"/>
      <c r="H374" s="46"/>
      <c r="I374" s="18"/>
      <c r="J374" s="18"/>
      <c r="K374" s="18"/>
      <c r="M374" s="48" t="str">
        <f>SUBSTITUTE(IF(L374="","",'Root Material'!$C$2&amp;"_"&amp;B374&amp;"_"&amp;E374&amp;"_"&amp;L374)," ","_")</f>
        <v/>
      </c>
      <c r="BV374" s="48" t="str">
        <f t="shared" si="21"/>
        <v/>
      </c>
      <c r="BY374" s="46"/>
    </row>
    <row r="375" spans="2:77" ht="15" customHeight="1">
      <c r="B375" s="47" t="str">
        <f t="shared" si="20"/>
        <v>Other</v>
      </c>
      <c r="D375" s="46"/>
      <c r="E375" s="47" t="str">
        <f t="shared" si="22"/>
        <v>Other</v>
      </c>
      <c r="F375" s="47" t="str">
        <f>SUBSTITUTE(IF(D375="","",'Root Material'!$C$2&amp;"_"&amp;B375&amp;"_"&amp;D375)," ","_")</f>
        <v/>
      </c>
      <c r="G375" s="47"/>
      <c r="H375" s="46"/>
      <c r="I375" s="18"/>
      <c r="J375" s="18"/>
      <c r="K375" s="18"/>
      <c r="M375" s="48" t="str">
        <f>SUBSTITUTE(IF(L375="","",'Root Material'!$C$2&amp;"_"&amp;B375&amp;"_"&amp;E375&amp;"_"&amp;L375)," ","_")</f>
        <v/>
      </c>
      <c r="BV375" s="48" t="str">
        <f t="shared" si="21"/>
        <v/>
      </c>
      <c r="BY375" s="46"/>
    </row>
    <row r="376" spans="2:77" ht="15" customHeight="1">
      <c r="B376" s="47" t="str">
        <f t="shared" si="20"/>
        <v>Other</v>
      </c>
      <c r="D376" s="46"/>
      <c r="E376" s="47" t="str">
        <f t="shared" si="22"/>
        <v>Other</v>
      </c>
      <c r="F376" s="47" t="str">
        <f>SUBSTITUTE(IF(D376="","",'Root Material'!$C$2&amp;"_"&amp;B376&amp;"_"&amp;D376)," ","_")</f>
        <v/>
      </c>
      <c r="G376" s="47"/>
      <c r="H376" s="46"/>
      <c r="I376" s="18"/>
      <c r="J376" s="18"/>
      <c r="K376" s="18"/>
      <c r="M376" s="48" t="str">
        <f>SUBSTITUTE(IF(L376="","",'Root Material'!$C$2&amp;"_"&amp;B376&amp;"_"&amp;E376&amp;"_"&amp;L376)," ","_")</f>
        <v/>
      </c>
      <c r="BV376" s="48" t="str">
        <f t="shared" si="21"/>
        <v/>
      </c>
      <c r="BY376" s="46"/>
    </row>
    <row r="377" spans="2:77" ht="15" customHeight="1">
      <c r="B377" s="47" t="str">
        <f t="shared" si="20"/>
        <v>Other</v>
      </c>
      <c r="D377" s="46"/>
      <c r="E377" s="47" t="str">
        <f t="shared" si="22"/>
        <v>Other</v>
      </c>
      <c r="F377" s="47" t="str">
        <f>SUBSTITUTE(IF(D377="","",'Root Material'!$C$2&amp;"_"&amp;B377&amp;"_"&amp;D377)," ","_")</f>
        <v/>
      </c>
      <c r="G377" s="47"/>
      <c r="H377" s="46"/>
      <c r="I377" s="18"/>
      <c r="J377" s="18"/>
      <c r="K377" s="18"/>
      <c r="M377" s="48" t="str">
        <f>SUBSTITUTE(IF(L377="","",'Root Material'!$C$2&amp;"_"&amp;B377&amp;"_"&amp;E377&amp;"_"&amp;L377)," ","_")</f>
        <v/>
      </c>
      <c r="BV377" s="48" t="str">
        <f t="shared" si="21"/>
        <v/>
      </c>
      <c r="BY377" s="46"/>
    </row>
    <row r="378" spans="2:77" ht="15" customHeight="1">
      <c r="B378" s="47" t="str">
        <f t="shared" ref="B378:B441" si="23">IF(A378="",B377,A378)</f>
        <v>Other</v>
      </c>
      <c r="D378" s="46"/>
      <c r="E378" s="47" t="str">
        <f t="shared" si="22"/>
        <v>Other</v>
      </c>
      <c r="F378" s="47" t="str">
        <f>SUBSTITUTE(IF(D378="","",'Root Material'!$C$2&amp;"_"&amp;B378&amp;"_"&amp;D378)," ","_")</f>
        <v/>
      </c>
      <c r="G378" s="47"/>
      <c r="H378" s="46"/>
      <c r="I378" s="18"/>
      <c r="J378" s="18"/>
      <c r="K378" s="18"/>
      <c r="M378" s="48" t="str">
        <f>SUBSTITUTE(IF(L378="","",'Root Material'!$C$2&amp;"_"&amp;B378&amp;"_"&amp;E378&amp;"_"&amp;L378)," ","_")</f>
        <v/>
      </c>
      <c r="BV378" s="48" t="str">
        <f t="shared" si="21"/>
        <v/>
      </c>
      <c r="BY378" s="46"/>
    </row>
    <row r="379" spans="2:77" ht="15" customHeight="1">
      <c r="B379" s="47" t="str">
        <f t="shared" si="23"/>
        <v>Other</v>
      </c>
      <c r="D379" s="46"/>
      <c r="E379" s="47" t="str">
        <f t="shared" si="22"/>
        <v>Other</v>
      </c>
      <c r="F379" s="47" t="str">
        <f>SUBSTITUTE(IF(D379="","",'Root Material'!$C$2&amp;"_"&amp;B379&amp;"_"&amp;D379)," ","_")</f>
        <v/>
      </c>
      <c r="G379" s="47"/>
      <c r="H379" s="46"/>
      <c r="I379" s="18"/>
      <c r="J379" s="18"/>
      <c r="K379" s="18"/>
      <c r="M379" s="48" t="str">
        <f>SUBSTITUTE(IF(L379="","",'Root Material'!$C$2&amp;"_"&amp;B379&amp;"_"&amp;E379&amp;"_"&amp;L379)," ","_")</f>
        <v/>
      </c>
      <c r="BV379" s="48" t="str">
        <f t="shared" si="21"/>
        <v/>
      </c>
      <c r="BY379" s="46"/>
    </row>
    <row r="380" spans="2:77" ht="15" customHeight="1">
      <c r="B380" s="47" t="str">
        <f t="shared" si="23"/>
        <v>Other</v>
      </c>
      <c r="D380" s="46"/>
      <c r="E380" s="47" t="str">
        <f t="shared" si="22"/>
        <v>Other</v>
      </c>
      <c r="F380" s="47" t="str">
        <f>SUBSTITUTE(IF(D380="","",'Root Material'!$C$2&amp;"_"&amp;B380&amp;"_"&amp;D380)," ","_")</f>
        <v/>
      </c>
      <c r="G380" s="47"/>
      <c r="H380" s="46"/>
      <c r="I380" s="18"/>
      <c r="J380" s="18"/>
      <c r="K380" s="18"/>
      <c r="M380" s="48" t="str">
        <f>SUBSTITUTE(IF(L380="","",'Root Material'!$C$2&amp;"_"&amp;B380&amp;"_"&amp;E380&amp;"_"&amp;L380)," ","_")</f>
        <v/>
      </c>
      <c r="BV380" s="48" t="str">
        <f t="shared" si="21"/>
        <v/>
      </c>
      <c r="BY380" s="46"/>
    </row>
    <row r="381" spans="2:77" ht="15" customHeight="1">
      <c r="B381" s="47" t="str">
        <f t="shared" si="23"/>
        <v>Other</v>
      </c>
      <c r="D381" s="46"/>
      <c r="E381" s="47" t="str">
        <f t="shared" si="22"/>
        <v>Other</v>
      </c>
      <c r="F381" s="47" t="str">
        <f>SUBSTITUTE(IF(D381="","",'Root Material'!$C$2&amp;"_"&amp;B381&amp;"_"&amp;D381)," ","_")</f>
        <v/>
      </c>
      <c r="G381" s="47"/>
      <c r="H381" s="46"/>
      <c r="I381" s="18"/>
      <c r="J381" s="18"/>
      <c r="K381" s="18"/>
      <c r="M381" s="48" t="str">
        <f>SUBSTITUTE(IF(L381="","",'Root Material'!$C$2&amp;"_"&amp;B381&amp;"_"&amp;E381&amp;"_"&amp;L381)," ","_")</f>
        <v/>
      </c>
      <c r="BV381" s="48" t="str">
        <f t="shared" si="21"/>
        <v/>
      </c>
      <c r="BY381" s="46"/>
    </row>
    <row r="382" spans="2:77" ht="15" customHeight="1">
      <c r="B382" s="47" t="str">
        <f t="shared" si="23"/>
        <v>Other</v>
      </c>
      <c r="D382" s="46"/>
      <c r="E382" s="47" t="str">
        <f t="shared" si="22"/>
        <v>Other</v>
      </c>
      <c r="F382" s="47" t="str">
        <f>SUBSTITUTE(IF(D382="","",'Root Material'!$C$2&amp;"_"&amp;B382&amp;"_"&amp;D382)," ","_")</f>
        <v/>
      </c>
      <c r="G382" s="47"/>
      <c r="H382" s="46"/>
      <c r="I382" s="18"/>
      <c r="J382" s="18"/>
      <c r="K382" s="18"/>
      <c r="M382" s="48" t="str">
        <f>SUBSTITUTE(IF(L382="","",'Root Material'!$C$2&amp;"_"&amp;B382&amp;"_"&amp;E382&amp;"_"&amp;L382)," ","_")</f>
        <v/>
      </c>
      <c r="BV382" s="48" t="str">
        <f t="shared" si="21"/>
        <v/>
      </c>
      <c r="BY382" s="46"/>
    </row>
    <row r="383" spans="2:77" ht="15" customHeight="1">
      <c r="B383" s="47" t="str">
        <f t="shared" si="23"/>
        <v>Other</v>
      </c>
      <c r="D383" s="46"/>
      <c r="E383" s="47" t="str">
        <f t="shared" si="22"/>
        <v>Other</v>
      </c>
      <c r="F383" s="47" t="str">
        <f>SUBSTITUTE(IF(D383="","",'Root Material'!$C$2&amp;"_"&amp;B383&amp;"_"&amp;D383)," ","_")</f>
        <v/>
      </c>
      <c r="G383" s="47"/>
      <c r="H383" s="46"/>
      <c r="I383" s="18"/>
      <c r="J383" s="18"/>
      <c r="K383" s="18"/>
      <c r="M383" s="48" t="str">
        <f>SUBSTITUTE(IF(L383="","",'Root Material'!$C$2&amp;"_"&amp;B383&amp;"_"&amp;E383&amp;"_"&amp;L383)," ","_")</f>
        <v/>
      </c>
      <c r="BV383" s="48" t="str">
        <f t="shared" si="21"/>
        <v/>
      </c>
      <c r="BY383" s="46"/>
    </row>
    <row r="384" spans="2:77" ht="15" customHeight="1">
      <c r="B384" s="47" t="str">
        <f t="shared" si="23"/>
        <v>Other</v>
      </c>
      <c r="D384" s="46"/>
      <c r="E384" s="47" t="str">
        <f t="shared" si="22"/>
        <v>Other</v>
      </c>
      <c r="F384" s="47" t="str">
        <f>SUBSTITUTE(IF(D384="","",'Root Material'!$C$2&amp;"_"&amp;B384&amp;"_"&amp;D384)," ","_")</f>
        <v/>
      </c>
      <c r="G384" s="47"/>
      <c r="H384" s="46"/>
      <c r="I384" s="18"/>
      <c r="J384" s="18"/>
      <c r="K384" s="18"/>
      <c r="M384" s="48" t="str">
        <f>SUBSTITUTE(IF(L384="","",'Root Material'!$C$2&amp;"_"&amp;B384&amp;"_"&amp;E384&amp;"_"&amp;L384)," ","_")</f>
        <v/>
      </c>
      <c r="BV384" s="48" t="str">
        <f t="shared" si="21"/>
        <v/>
      </c>
      <c r="BY384" s="46"/>
    </row>
    <row r="385" spans="2:77" ht="15" customHeight="1">
      <c r="B385" s="47" t="str">
        <f t="shared" si="23"/>
        <v>Other</v>
      </c>
      <c r="D385" s="46"/>
      <c r="E385" s="47" t="str">
        <f t="shared" si="22"/>
        <v>Other</v>
      </c>
      <c r="F385" s="47" t="str">
        <f>SUBSTITUTE(IF(D385="","",'Root Material'!$C$2&amp;"_"&amp;B385&amp;"_"&amp;D385)," ","_")</f>
        <v/>
      </c>
      <c r="G385" s="47"/>
      <c r="H385" s="46"/>
      <c r="I385" s="18"/>
      <c r="J385" s="18"/>
      <c r="K385" s="18"/>
      <c r="M385" s="48" t="str">
        <f>SUBSTITUTE(IF(L385="","",'Root Material'!$C$2&amp;"_"&amp;B385&amp;"_"&amp;E385&amp;"_"&amp;L385)," ","_")</f>
        <v/>
      </c>
      <c r="BV385" s="48" t="str">
        <f t="shared" si="21"/>
        <v/>
      </c>
      <c r="BY385" s="46"/>
    </row>
    <row r="386" spans="2:77" ht="15" customHeight="1">
      <c r="B386" s="47" t="str">
        <f t="shared" si="23"/>
        <v>Other</v>
      </c>
      <c r="D386" s="46"/>
      <c r="E386" s="47" t="str">
        <f t="shared" si="22"/>
        <v>Other</v>
      </c>
      <c r="F386" s="47" t="str">
        <f>SUBSTITUTE(IF(D386="","",'Root Material'!$C$2&amp;"_"&amp;B386&amp;"_"&amp;D386)," ","_")</f>
        <v/>
      </c>
      <c r="G386" s="47"/>
      <c r="H386" s="46"/>
      <c r="I386" s="18"/>
      <c r="J386" s="18"/>
      <c r="K386" s="18"/>
      <c r="M386" s="48" t="str">
        <f>SUBSTITUTE(IF(L386="","",'Root Material'!$C$2&amp;"_"&amp;B386&amp;"_"&amp;E386&amp;"_"&amp;L386)," ","_")</f>
        <v/>
      </c>
      <c r="BV386" s="48" t="str">
        <f t="shared" si="21"/>
        <v/>
      </c>
      <c r="BY386" s="46"/>
    </row>
    <row r="387" spans="2:77" ht="15" customHeight="1">
      <c r="B387" s="47" t="str">
        <f t="shared" si="23"/>
        <v>Other</v>
      </c>
      <c r="D387" s="46"/>
      <c r="E387" s="47" t="str">
        <f t="shared" si="22"/>
        <v>Other</v>
      </c>
      <c r="F387" s="47" t="str">
        <f>SUBSTITUTE(IF(D387="","",'Root Material'!$C$2&amp;"_"&amp;B387&amp;"_"&amp;D387)," ","_")</f>
        <v/>
      </c>
      <c r="G387" s="47"/>
      <c r="H387" s="46"/>
      <c r="I387" s="18"/>
      <c r="J387" s="18"/>
      <c r="K387" s="18"/>
      <c r="M387" s="48" t="str">
        <f>SUBSTITUTE(IF(L387="","",'Root Material'!$C$2&amp;"_"&amp;B387&amp;"_"&amp;E387&amp;"_"&amp;L387)," ","_")</f>
        <v/>
      </c>
      <c r="BV387" s="48" t="str">
        <f t="shared" si="21"/>
        <v/>
      </c>
      <c r="BY387" s="46"/>
    </row>
    <row r="388" spans="2:77" ht="15" customHeight="1">
      <c r="B388" s="47" t="str">
        <f t="shared" si="23"/>
        <v>Other</v>
      </c>
      <c r="D388" s="46"/>
      <c r="E388" s="47" t="str">
        <f t="shared" si="22"/>
        <v>Other</v>
      </c>
      <c r="F388" s="47" t="str">
        <f>SUBSTITUTE(IF(D388="","",'Root Material'!$C$2&amp;"_"&amp;B388&amp;"_"&amp;D388)," ","_")</f>
        <v/>
      </c>
      <c r="G388" s="47"/>
      <c r="H388" s="46"/>
      <c r="I388" s="18"/>
      <c r="J388" s="18"/>
      <c r="K388" s="18"/>
      <c r="M388" s="48" t="str">
        <f>SUBSTITUTE(IF(L388="","",'Root Material'!$C$2&amp;"_"&amp;B388&amp;"_"&amp;E388&amp;"_"&amp;L388)," ","_")</f>
        <v/>
      </c>
      <c r="BV388" s="48" t="str">
        <f t="shared" si="21"/>
        <v/>
      </c>
      <c r="BY388" s="46"/>
    </row>
    <row r="389" spans="2:77" ht="15" customHeight="1">
      <c r="B389" s="47" t="str">
        <f t="shared" si="23"/>
        <v>Other</v>
      </c>
      <c r="D389" s="46"/>
      <c r="E389" s="47" t="str">
        <f t="shared" si="22"/>
        <v>Other</v>
      </c>
      <c r="F389" s="47" t="str">
        <f>SUBSTITUTE(IF(D389="","",'Root Material'!$C$2&amp;"_"&amp;B389&amp;"_"&amp;D389)," ","_")</f>
        <v/>
      </c>
      <c r="G389" s="47"/>
      <c r="H389" s="46"/>
      <c r="I389" s="18"/>
      <c r="J389" s="18"/>
      <c r="K389" s="18"/>
      <c r="M389" s="48" t="str">
        <f>SUBSTITUTE(IF(L389="","",'Root Material'!$C$2&amp;"_"&amp;B389&amp;"_"&amp;E389&amp;"_"&amp;L389)," ","_")</f>
        <v/>
      </c>
      <c r="BV389" s="48" t="str">
        <f t="shared" si="21"/>
        <v/>
      </c>
      <c r="BY389" s="46"/>
    </row>
    <row r="390" spans="2:77" ht="15" customHeight="1">
      <c r="B390" s="47" t="str">
        <f t="shared" si="23"/>
        <v>Other</v>
      </c>
      <c r="D390" s="46"/>
      <c r="E390" s="47" t="str">
        <f t="shared" si="22"/>
        <v>Other</v>
      </c>
      <c r="F390" s="47" t="str">
        <f>SUBSTITUTE(IF(D390="","",'Root Material'!$C$2&amp;"_"&amp;B390&amp;"_"&amp;D390)," ","_")</f>
        <v/>
      </c>
      <c r="G390" s="47"/>
      <c r="H390" s="46"/>
      <c r="I390" s="18"/>
      <c r="J390" s="18"/>
      <c r="K390" s="18"/>
      <c r="M390" s="48" t="str">
        <f>SUBSTITUTE(IF(L390="","",'Root Material'!$C$2&amp;"_"&amp;B390&amp;"_"&amp;E390&amp;"_"&amp;L390)," ","_")</f>
        <v/>
      </c>
      <c r="BV390" s="48" t="str">
        <f t="shared" si="21"/>
        <v/>
      </c>
      <c r="BY390" s="46"/>
    </row>
    <row r="391" spans="2:77" ht="15" customHeight="1">
      <c r="B391" s="47" t="str">
        <f t="shared" si="23"/>
        <v>Other</v>
      </c>
      <c r="D391" s="46"/>
      <c r="E391" s="47" t="str">
        <f t="shared" si="22"/>
        <v>Other</v>
      </c>
      <c r="F391" s="47" t="str">
        <f>SUBSTITUTE(IF(D391="","",'Root Material'!$C$2&amp;"_"&amp;B391&amp;"_"&amp;D391)," ","_")</f>
        <v/>
      </c>
      <c r="G391" s="47"/>
      <c r="H391" s="46"/>
      <c r="I391" s="18"/>
      <c r="J391" s="18"/>
      <c r="K391" s="18"/>
      <c r="M391" s="48" t="str">
        <f>SUBSTITUTE(IF(L391="","",'Root Material'!$C$2&amp;"_"&amp;B391&amp;"_"&amp;E391&amp;"_"&amp;L391)," ","_")</f>
        <v/>
      </c>
      <c r="BV391" s="48" t="str">
        <f t="shared" si="21"/>
        <v/>
      </c>
      <c r="BY391" s="46"/>
    </row>
    <row r="392" spans="2:77" ht="15" customHeight="1">
      <c r="B392" s="47" t="str">
        <f t="shared" si="23"/>
        <v>Other</v>
      </c>
      <c r="D392" s="46"/>
      <c r="E392" s="47" t="str">
        <f t="shared" si="22"/>
        <v>Other</v>
      </c>
      <c r="F392" s="47" t="str">
        <f>SUBSTITUTE(IF(D392="","",'Root Material'!$C$2&amp;"_"&amp;B392&amp;"_"&amp;D392)," ","_")</f>
        <v/>
      </c>
      <c r="G392" s="47"/>
      <c r="H392" s="46"/>
      <c r="I392" s="18"/>
      <c r="J392" s="18"/>
      <c r="K392" s="18"/>
      <c r="M392" s="48" t="str">
        <f>SUBSTITUTE(IF(L392="","",'Root Material'!$C$2&amp;"_"&amp;B392&amp;"_"&amp;E392&amp;"_"&amp;L392)," ","_")</f>
        <v/>
      </c>
      <c r="BV392" s="48" t="str">
        <f t="shared" si="21"/>
        <v/>
      </c>
      <c r="BY392" s="46"/>
    </row>
    <row r="393" spans="2:77" ht="15" customHeight="1">
      <c r="B393" s="47" t="str">
        <f t="shared" si="23"/>
        <v>Other</v>
      </c>
      <c r="D393" s="46"/>
      <c r="E393" s="47" t="str">
        <f t="shared" si="22"/>
        <v>Other</v>
      </c>
      <c r="F393" s="47" t="str">
        <f>SUBSTITUTE(IF(D393="","",'Root Material'!$C$2&amp;"_"&amp;B393&amp;"_"&amp;D393)," ","_")</f>
        <v/>
      </c>
      <c r="G393" s="47"/>
      <c r="H393" s="46"/>
      <c r="I393" s="18"/>
      <c r="J393" s="18"/>
      <c r="K393" s="18"/>
      <c r="M393" s="48" t="str">
        <f>SUBSTITUTE(IF(L393="","",'Root Material'!$C$2&amp;"_"&amp;B393&amp;"_"&amp;E393&amp;"_"&amp;L393)," ","_")</f>
        <v/>
      </c>
      <c r="BV393" s="48" t="str">
        <f t="shared" si="21"/>
        <v/>
      </c>
      <c r="BY393" s="46"/>
    </row>
    <row r="394" spans="2:77" ht="15" customHeight="1">
      <c r="B394" s="47" t="str">
        <f t="shared" si="23"/>
        <v>Other</v>
      </c>
      <c r="D394" s="46"/>
      <c r="E394" s="47" t="str">
        <f t="shared" si="22"/>
        <v>Other</v>
      </c>
      <c r="F394" s="47" t="str">
        <f>SUBSTITUTE(IF(D394="","",'Root Material'!$C$2&amp;"_"&amp;B394&amp;"_"&amp;D394)," ","_")</f>
        <v/>
      </c>
      <c r="G394" s="47"/>
      <c r="H394" s="46"/>
      <c r="I394" s="18"/>
      <c r="J394" s="18"/>
      <c r="K394" s="18"/>
      <c r="M394" s="48" t="str">
        <f>SUBSTITUTE(IF(L394="","",'Root Material'!$C$2&amp;"_"&amp;B394&amp;"_"&amp;E394&amp;"_"&amp;L394)," ","_")</f>
        <v/>
      </c>
      <c r="BV394" s="48" t="str">
        <f t="shared" si="21"/>
        <v/>
      </c>
      <c r="BY394" s="46"/>
    </row>
    <row r="395" spans="2:77" ht="15" customHeight="1">
      <c r="B395" s="47" t="str">
        <f t="shared" si="23"/>
        <v>Other</v>
      </c>
      <c r="D395" s="46"/>
      <c r="E395" s="47" t="str">
        <f t="shared" si="22"/>
        <v>Other</v>
      </c>
      <c r="F395" s="47" t="str">
        <f>SUBSTITUTE(IF(D395="","",'Root Material'!$C$2&amp;"_"&amp;B395&amp;"_"&amp;D395)," ","_")</f>
        <v/>
      </c>
      <c r="G395" s="47"/>
      <c r="H395" s="46"/>
      <c r="I395" s="18"/>
      <c r="J395" s="18"/>
      <c r="K395" s="18"/>
      <c r="M395" s="48" t="str">
        <f>SUBSTITUTE(IF(L395="","",'Root Material'!$C$2&amp;"_"&amp;B395&amp;"_"&amp;E395&amp;"_"&amp;L395)," ","_")</f>
        <v/>
      </c>
      <c r="BV395" s="48" t="str">
        <f t="shared" si="21"/>
        <v/>
      </c>
      <c r="BY395" s="46"/>
    </row>
    <row r="396" spans="2:77" ht="15" customHeight="1">
      <c r="B396" s="47" t="str">
        <f t="shared" si="23"/>
        <v>Other</v>
      </c>
      <c r="D396" s="46"/>
      <c r="E396" s="47" t="str">
        <f t="shared" si="22"/>
        <v>Other</v>
      </c>
      <c r="F396" s="47" t="str">
        <f>SUBSTITUTE(IF(D396="","",'Root Material'!$C$2&amp;"_"&amp;B396&amp;"_"&amp;D396)," ","_")</f>
        <v/>
      </c>
      <c r="G396" s="47"/>
      <c r="H396" s="46"/>
      <c r="I396" s="18"/>
      <c r="J396" s="18"/>
      <c r="K396" s="18"/>
      <c r="M396" s="48" t="str">
        <f>SUBSTITUTE(IF(L396="","",'Root Material'!$C$2&amp;"_"&amp;B396&amp;"_"&amp;E396&amp;"_"&amp;L396)," ","_")</f>
        <v/>
      </c>
      <c r="BV396" s="48" t="str">
        <f t="shared" si="21"/>
        <v/>
      </c>
      <c r="BY396" s="46"/>
    </row>
    <row r="397" spans="2:77" ht="15" customHeight="1">
      <c r="B397" s="47" t="str">
        <f t="shared" si="23"/>
        <v>Other</v>
      </c>
      <c r="D397" s="46"/>
      <c r="E397" s="47" t="str">
        <f t="shared" si="22"/>
        <v>Other</v>
      </c>
      <c r="F397" s="47" t="str">
        <f>SUBSTITUTE(IF(D397="","",'Root Material'!$C$2&amp;"_"&amp;B397&amp;"_"&amp;D397)," ","_")</f>
        <v/>
      </c>
      <c r="G397" s="47"/>
      <c r="H397" s="46"/>
      <c r="I397" s="18"/>
      <c r="J397" s="18"/>
      <c r="K397" s="18"/>
      <c r="M397" s="48" t="str">
        <f>SUBSTITUTE(IF(L397="","",'Root Material'!$C$2&amp;"_"&amp;B397&amp;"_"&amp;E397&amp;"_"&amp;L397)," ","_")</f>
        <v/>
      </c>
      <c r="BV397" s="48" t="str">
        <f t="shared" si="21"/>
        <v/>
      </c>
      <c r="BY397" s="46"/>
    </row>
    <row r="398" spans="2:77" ht="15" customHeight="1">
      <c r="B398" s="47" t="str">
        <f t="shared" si="23"/>
        <v>Other</v>
      </c>
      <c r="D398" s="46"/>
      <c r="E398" s="47" t="str">
        <f t="shared" si="22"/>
        <v>Other</v>
      </c>
      <c r="F398" s="47" t="str">
        <f>SUBSTITUTE(IF(D398="","",'Root Material'!$C$2&amp;"_"&amp;B398&amp;"_"&amp;D398)," ","_")</f>
        <v/>
      </c>
      <c r="G398" s="47"/>
      <c r="H398" s="46"/>
      <c r="I398" s="18"/>
      <c r="J398" s="18"/>
      <c r="K398" s="18"/>
      <c r="M398" s="48" t="str">
        <f>SUBSTITUTE(IF(L398="","",'Root Material'!$C$2&amp;"_"&amp;B398&amp;"_"&amp;E398&amp;"_"&amp;L398)," ","_")</f>
        <v/>
      </c>
      <c r="BV398" s="48" t="str">
        <f t="shared" si="21"/>
        <v/>
      </c>
      <c r="BY398" s="46"/>
    </row>
    <row r="399" spans="2:77" ht="15" customHeight="1">
      <c r="B399" s="47" t="str">
        <f t="shared" si="23"/>
        <v>Other</v>
      </c>
      <c r="D399" s="46"/>
      <c r="E399" s="47" t="str">
        <f t="shared" si="22"/>
        <v>Other</v>
      </c>
      <c r="F399" s="47" t="str">
        <f>SUBSTITUTE(IF(D399="","",'Root Material'!$C$2&amp;"_"&amp;B399&amp;"_"&amp;D399)," ","_")</f>
        <v/>
      </c>
      <c r="G399" s="47"/>
      <c r="H399" s="46"/>
      <c r="I399" s="18"/>
      <c r="J399" s="18"/>
      <c r="K399" s="18"/>
      <c r="M399" s="48" t="str">
        <f>SUBSTITUTE(IF(L399="","",'Root Material'!$C$2&amp;"_"&amp;B399&amp;"_"&amp;E399&amp;"_"&amp;L399)," ","_")</f>
        <v/>
      </c>
      <c r="BV399" s="48" t="str">
        <f t="shared" si="21"/>
        <v/>
      </c>
      <c r="BY399" s="46"/>
    </row>
    <row r="400" spans="2:77" ht="15" customHeight="1">
      <c r="B400" s="47" t="str">
        <f t="shared" si="23"/>
        <v>Other</v>
      </c>
      <c r="D400" s="46"/>
      <c r="E400" s="47" t="str">
        <f t="shared" si="22"/>
        <v>Other</v>
      </c>
      <c r="F400" s="47" t="str">
        <f>SUBSTITUTE(IF(D400="","",'Root Material'!$C$2&amp;"_"&amp;B400&amp;"_"&amp;D400)," ","_")</f>
        <v/>
      </c>
      <c r="G400" s="47"/>
      <c r="H400" s="46"/>
      <c r="I400" s="18"/>
      <c r="J400" s="18"/>
      <c r="K400" s="18"/>
      <c r="M400" s="48" t="str">
        <f>SUBSTITUTE(IF(L400="","",'Root Material'!$C$2&amp;"_"&amp;B400&amp;"_"&amp;E400&amp;"_"&amp;L400)," ","_")</f>
        <v/>
      </c>
      <c r="BV400" s="48" t="str">
        <f t="shared" si="21"/>
        <v/>
      </c>
      <c r="BY400" s="46"/>
    </row>
    <row r="401" spans="2:77" ht="15" customHeight="1">
      <c r="B401" s="47" t="str">
        <f t="shared" si="23"/>
        <v>Other</v>
      </c>
      <c r="D401" s="46"/>
      <c r="E401" s="47" t="str">
        <f t="shared" si="22"/>
        <v>Other</v>
      </c>
      <c r="F401" s="47" t="str">
        <f>SUBSTITUTE(IF(D401="","",'Root Material'!$C$2&amp;"_"&amp;B401&amp;"_"&amp;D401)," ","_")</f>
        <v/>
      </c>
      <c r="G401" s="47"/>
      <c r="H401" s="46"/>
      <c r="I401" s="18"/>
      <c r="J401" s="18"/>
      <c r="K401" s="18"/>
      <c r="M401" s="48" t="str">
        <f>SUBSTITUTE(IF(L401="","",'Root Material'!$C$2&amp;"_"&amp;B401&amp;"_"&amp;E401&amp;"_"&amp;L401)," ","_")</f>
        <v/>
      </c>
      <c r="BV401" s="48" t="str">
        <f t="shared" si="21"/>
        <v/>
      </c>
      <c r="BY401" s="46"/>
    </row>
    <row r="402" spans="2:77" ht="15" customHeight="1">
      <c r="B402" s="47" t="str">
        <f t="shared" si="23"/>
        <v>Other</v>
      </c>
      <c r="D402" s="46"/>
      <c r="E402" s="47" t="str">
        <f t="shared" si="22"/>
        <v>Other</v>
      </c>
      <c r="F402" s="47" t="str">
        <f>SUBSTITUTE(IF(D402="","",'Root Material'!$C$2&amp;"_"&amp;B402&amp;"_"&amp;D402)," ","_")</f>
        <v/>
      </c>
      <c r="G402" s="47"/>
      <c r="H402" s="46"/>
      <c r="I402" s="18"/>
      <c r="J402" s="18"/>
      <c r="K402" s="18"/>
      <c r="M402" s="48" t="str">
        <f>SUBSTITUTE(IF(L402="","",'Root Material'!$C$2&amp;"_"&amp;B402&amp;"_"&amp;E402&amp;"_"&amp;L402)," ","_")</f>
        <v/>
      </c>
      <c r="BV402" s="48" t="str">
        <f t="shared" si="21"/>
        <v/>
      </c>
      <c r="BY402" s="46"/>
    </row>
    <row r="403" spans="2:77" ht="15" customHeight="1">
      <c r="B403" s="47" t="str">
        <f t="shared" si="23"/>
        <v>Other</v>
      </c>
      <c r="D403" s="46"/>
      <c r="E403" s="47" t="str">
        <f t="shared" si="22"/>
        <v>Other</v>
      </c>
      <c r="F403" s="47" t="str">
        <f>SUBSTITUTE(IF(D403="","",'Root Material'!$C$2&amp;"_"&amp;B403&amp;"_"&amp;D403)," ","_")</f>
        <v/>
      </c>
      <c r="G403" s="47"/>
      <c r="H403" s="46"/>
      <c r="I403" s="18"/>
      <c r="J403" s="18"/>
      <c r="K403" s="18"/>
      <c r="M403" s="48" t="str">
        <f>SUBSTITUTE(IF(L403="","",'Root Material'!$C$2&amp;"_"&amp;B403&amp;"_"&amp;E403&amp;"_"&amp;L403)," ","_")</f>
        <v/>
      </c>
      <c r="BV403" s="48" t="str">
        <f t="shared" si="21"/>
        <v/>
      </c>
      <c r="BY403" s="46"/>
    </row>
    <row r="404" spans="2:77" ht="15" customHeight="1">
      <c r="B404" s="47" t="str">
        <f t="shared" si="23"/>
        <v>Other</v>
      </c>
      <c r="D404" s="46"/>
      <c r="E404" s="47" t="str">
        <f t="shared" si="22"/>
        <v>Other</v>
      </c>
      <c r="F404" s="47" t="str">
        <f>SUBSTITUTE(IF(D404="","",'Root Material'!$C$2&amp;"_"&amp;B404&amp;"_"&amp;D404)," ","_")</f>
        <v/>
      </c>
      <c r="G404" s="47"/>
      <c r="H404" s="46"/>
      <c r="I404" s="18"/>
      <c r="J404" s="18"/>
      <c r="K404" s="18"/>
      <c r="M404" s="48" t="str">
        <f>SUBSTITUTE(IF(L404="","",'Root Material'!$C$2&amp;"_"&amp;B404&amp;"_"&amp;E404&amp;"_"&amp;L404)," ","_")</f>
        <v/>
      </c>
      <c r="BV404" s="48" t="str">
        <f t="shared" si="21"/>
        <v/>
      </c>
      <c r="BY404" s="46"/>
    </row>
    <row r="405" spans="2:77" ht="15" customHeight="1">
      <c r="B405" s="47" t="str">
        <f t="shared" si="23"/>
        <v>Other</v>
      </c>
      <c r="D405" s="46"/>
      <c r="E405" s="47" t="str">
        <f t="shared" si="22"/>
        <v>Other</v>
      </c>
      <c r="F405" s="47" t="str">
        <f>SUBSTITUTE(IF(D405="","",'Root Material'!$C$2&amp;"_"&amp;B405&amp;"_"&amp;D405)," ","_")</f>
        <v/>
      </c>
      <c r="G405" s="47"/>
      <c r="H405" s="46"/>
      <c r="I405" s="18"/>
      <c r="J405" s="18"/>
      <c r="K405" s="18"/>
      <c r="M405" s="48" t="str">
        <f>SUBSTITUTE(IF(L405="","",'Root Material'!$C$2&amp;"_"&amp;B405&amp;"_"&amp;E405&amp;"_"&amp;L405)," ","_")</f>
        <v/>
      </c>
      <c r="BV405" s="48" t="str">
        <f t="shared" si="21"/>
        <v/>
      </c>
      <c r="BY405" s="46"/>
    </row>
    <row r="406" spans="2:77" ht="15" customHeight="1">
      <c r="B406" s="47" t="str">
        <f t="shared" si="23"/>
        <v>Other</v>
      </c>
      <c r="D406" s="46"/>
      <c r="E406" s="47" t="str">
        <f t="shared" si="22"/>
        <v>Other</v>
      </c>
      <c r="F406" s="47" t="str">
        <f>SUBSTITUTE(IF(D406="","",'Root Material'!$C$2&amp;"_"&amp;B406&amp;"_"&amp;D406)," ","_")</f>
        <v/>
      </c>
      <c r="G406" s="47"/>
      <c r="H406" s="46"/>
      <c r="I406" s="18"/>
      <c r="J406" s="18"/>
      <c r="K406" s="18"/>
      <c r="M406" s="48" t="str">
        <f>SUBSTITUTE(IF(L406="","",'Root Material'!$C$2&amp;"_"&amp;B406&amp;"_"&amp;E406&amp;"_"&amp;L406)," ","_")</f>
        <v/>
      </c>
      <c r="BV406" s="48" t="str">
        <f t="shared" si="21"/>
        <v/>
      </c>
      <c r="BY406" s="46"/>
    </row>
    <row r="407" spans="2:77" ht="15" customHeight="1">
      <c r="B407" s="47" t="str">
        <f t="shared" si="23"/>
        <v>Other</v>
      </c>
      <c r="D407" s="46"/>
      <c r="E407" s="47" t="str">
        <f t="shared" si="22"/>
        <v>Other</v>
      </c>
      <c r="F407" s="47" t="str">
        <f>SUBSTITUTE(IF(D407="","",'Root Material'!$C$2&amp;"_"&amp;B407&amp;"_"&amp;D407)," ","_")</f>
        <v/>
      </c>
      <c r="G407" s="47"/>
      <c r="H407" s="46"/>
      <c r="I407" s="18"/>
      <c r="J407" s="18"/>
      <c r="K407" s="18"/>
      <c r="M407" s="48" t="str">
        <f>SUBSTITUTE(IF(L407="","",'Root Material'!$C$2&amp;"_"&amp;B407&amp;"_"&amp;E407&amp;"_"&amp;L407)," ","_")</f>
        <v/>
      </c>
      <c r="BV407" s="48" t="str">
        <f t="shared" si="21"/>
        <v/>
      </c>
      <c r="BY407" s="46"/>
    </row>
    <row r="408" spans="2:77" ht="15" customHeight="1">
      <c r="B408" s="47" t="str">
        <f t="shared" si="23"/>
        <v>Other</v>
      </c>
      <c r="D408" s="46"/>
      <c r="E408" s="47" t="str">
        <f t="shared" si="22"/>
        <v>Other</v>
      </c>
      <c r="F408" s="47" t="str">
        <f>SUBSTITUTE(IF(D408="","",'Root Material'!$C$2&amp;"_"&amp;B408&amp;"_"&amp;D408)," ","_")</f>
        <v/>
      </c>
      <c r="G408" s="47"/>
      <c r="H408" s="46"/>
      <c r="I408" s="18"/>
      <c r="J408" s="18"/>
      <c r="K408" s="18"/>
      <c r="M408" s="48" t="str">
        <f>SUBSTITUTE(IF(L408="","",'Root Material'!$C$2&amp;"_"&amp;B408&amp;"_"&amp;E408&amp;"_"&amp;L408)," ","_")</f>
        <v/>
      </c>
      <c r="BV408" s="48" t="str">
        <f t="shared" si="21"/>
        <v/>
      </c>
      <c r="BY408" s="46"/>
    </row>
    <row r="409" spans="2:77" ht="15" customHeight="1">
      <c r="B409" s="47" t="str">
        <f t="shared" si="23"/>
        <v>Other</v>
      </c>
      <c r="D409" s="46"/>
      <c r="E409" s="47" t="str">
        <f t="shared" si="22"/>
        <v>Other</v>
      </c>
      <c r="F409" s="47" t="str">
        <f>SUBSTITUTE(IF(D409="","",'Root Material'!$C$2&amp;"_"&amp;B409&amp;"_"&amp;D409)," ","_")</f>
        <v/>
      </c>
      <c r="G409" s="47"/>
      <c r="H409" s="46"/>
      <c r="I409" s="18"/>
      <c r="J409" s="18"/>
      <c r="K409" s="18"/>
      <c r="M409" s="48" t="str">
        <f>SUBSTITUTE(IF(L409="","",'Root Material'!$C$2&amp;"_"&amp;B409&amp;"_"&amp;E409&amp;"_"&amp;L409)," ","_")</f>
        <v/>
      </c>
      <c r="BV409" s="48" t="str">
        <f t="shared" ref="BV409:BV472" si="24">IF(AND(L409&lt;&gt;"true",L409&lt;&gt;"false"),A409&amp;D409&amp;L409,"")</f>
        <v/>
      </c>
      <c r="BY409" s="46"/>
    </row>
    <row r="410" spans="2:77" ht="15" customHeight="1">
      <c r="B410" s="47" t="str">
        <f t="shared" si="23"/>
        <v>Other</v>
      </c>
      <c r="D410" s="46"/>
      <c r="E410" s="47" t="str">
        <f t="shared" si="22"/>
        <v>Other</v>
      </c>
      <c r="F410" s="47" t="str">
        <f>SUBSTITUTE(IF(D410="","",'Root Material'!$C$2&amp;"_"&amp;B410&amp;"_"&amp;D410)," ","_")</f>
        <v/>
      </c>
      <c r="G410" s="47"/>
      <c r="H410" s="46"/>
      <c r="I410" s="18"/>
      <c r="J410" s="18"/>
      <c r="K410" s="18"/>
      <c r="M410" s="48" t="str">
        <f>SUBSTITUTE(IF(L410="","",'Root Material'!$C$2&amp;"_"&amp;B410&amp;"_"&amp;E410&amp;"_"&amp;L410)," ","_")</f>
        <v/>
      </c>
      <c r="BV410" s="48" t="str">
        <f t="shared" si="24"/>
        <v/>
      </c>
      <c r="BY410" s="46"/>
    </row>
    <row r="411" spans="2:77" ht="15" customHeight="1">
      <c r="B411" s="47" t="str">
        <f t="shared" si="23"/>
        <v>Other</v>
      </c>
      <c r="D411" s="46"/>
      <c r="E411" s="47" t="str">
        <f t="shared" si="22"/>
        <v>Other</v>
      </c>
      <c r="F411" s="47" t="str">
        <f>SUBSTITUTE(IF(D411="","",'Root Material'!$C$2&amp;"_"&amp;B411&amp;"_"&amp;D411)," ","_")</f>
        <v/>
      </c>
      <c r="G411" s="47"/>
      <c r="H411" s="46"/>
      <c r="I411" s="18"/>
      <c r="J411" s="18"/>
      <c r="K411" s="18"/>
      <c r="M411" s="48" t="str">
        <f>SUBSTITUTE(IF(L411="","",'Root Material'!$C$2&amp;"_"&amp;B411&amp;"_"&amp;E411&amp;"_"&amp;L411)," ","_")</f>
        <v/>
      </c>
      <c r="BV411" s="48" t="str">
        <f t="shared" si="24"/>
        <v/>
      </c>
      <c r="BY411" s="46"/>
    </row>
    <row r="412" spans="2:77" ht="15" customHeight="1">
      <c r="B412" s="47" t="str">
        <f t="shared" si="23"/>
        <v>Other</v>
      </c>
      <c r="D412" s="46"/>
      <c r="E412" s="47" t="str">
        <f t="shared" ref="E412:E475" si="25">IF(D412="",E411,D412)</f>
        <v>Other</v>
      </c>
      <c r="F412" s="47" t="str">
        <f>SUBSTITUTE(IF(D412="","",'Root Material'!$C$2&amp;"_"&amp;B412&amp;"_"&amp;D412)," ","_")</f>
        <v/>
      </c>
      <c r="G412" s="47"/>
      <c r="H412" s="46"/>
      <c r="I412" s="18"/>
      <c r="J412" s="18"/>
      <c r="K412" s="18"/>
      <c r="M412" s="48" t="str">
        <f>SUBSTITUTE(IF(L412="","",'Root Material'!$C$2&amp;"_"&amp;B412&amp;"_"&amp;E412&amp;"_"&amp;L412)," ","_")</f>
        <v/>
      </c>
      <c r="BV412" s="48" t="str">
        <f t="shared" si="24"/>
        <v/>
      </c>
      <c r="BY412" s="46"/>
    </row>
    <row r="413" spans="2:77" ht="15" customHeight="1">
      <c r="B413" s="47" t="str">
        <f t="shared" si="23"/>
        <v>Other</v>
      </c>
      <c r="D413" s="46"/>
      <c r="E413" s="47" t="str">
        <f t="shared" si="25"/>
        <v>Other</v>
      </c>
      <c r="F413" s="47" t="str">
        <f>SUBSTITUTE(IF(D413="","",'Root Material'!$C$2&amp;"_"&amp;B413&amp;"_"&amp;D413)," ","_")</f>
        <v/>
      </c>
      <c r="G413" s="47"/>
      <c r="H413" s="46"/>
      <c r="I413" s="18"/>
      <c r="J413" s="18"/>
      <c r="K413" s="18"/>
      <c r="M413" s="48" t="str">
        <f>SUBSTITUTE(IF(L413="","",'Root Material'!$C$2&amp;"_"&amp;B413&amp;"_"&amp;E413&amp;"_"&amp;L413)," ","_")</f>
        <v/>
      </c>
      <c r="BV413" s="48" t="str">
        <f t="shared" si="24"/>
        <v/>
      </c>
      <c r="BY413" s="46"/>
    </row>
    <row r="414" spans="2:77" ht="15" customHeight="1">
      <c r="B414" s="47" t="str">
        <f t="shared" si="23"/>
        <v>Other</v>
      </c>
      <c r="D414" s="46"/>
      <c r="E414" s="47" t="str">
        <f t="shared" si="25"/>
        <v>Other</v>
      </c>
      <c r="F414" s="47" t="str">
        <f>SUBSTITUTE(IF(D414="","",'Root Material'!$C$2&amp;"_"&amp;B414&amp;"_"&amp;D414)," ","_")</f>
        <v/>
      </c>
      <c r="G414" s="47"/>
      <c r="H414" s="46"/>
      <c r="I414" s="18"/>
      <c r="J414" s="18"/>
      <c r="K414" s="18"/>
      <c r="M414" s="48" t="str">
        <f>SUBSTITUTE(IF(L414="","",'Root Material'!$C$2&amp;"_"&amp;B414&amp;"_"&amp;E414&amp;"_"&amp;L414)," ","_")</f>
        <v/>
      </c>
      <c r="BV414" s="48" t="str">
        <f t="shared" si="24"/>
        <v/>
      </c>
      <c r="BY414" s="46"/>
    </row>
    <row r="415" spans="2:77" ht="15" customHeight="1">
      <c r="B415" s="47" t="str">
        <f t="shared" si="23"/>
        <v>Other</v>
      </c>
      <c r="D415" s="46"/>
      <c r="E415" s="47" t="str">
        <f t="shared" si="25"/>
        <v>Other</v>
      </c>
      <c r="F415" s="47" t="str">
        <f>SUBSTITUTE(IF(D415="","",'Root Material'!$C$2&amp;"_"&amp;B415&amp;"_"&amp;D415)," ","_")</f>
        <v/>
      </c>
      <c r="G415" s="47"/>
      <c r="H415" s="46"/>
      <c r="I415" s="18"/>
      <c r="J415" s="18"/>
      <c r="K415" s="18"/>
      <c r="M415" s="48" t="str">
        <f>SUBSTITUTE(IF(L415="","",'Root Material'!$C$2&amp;"_"&amp;B415&amp;"_"&amp;E415&amp;"_"&amp;L415)," ","_")</f>
        <v/>
      </c>
      <c r="BV415" s="48" t="str">
        <f t="shared" si="24"/>
        <v/>
      </c>
      <c r="BY415" s="46"/>
    </row>
    <row r="416" spans="2:77" ht="15" customHeight="1">
      <c r="B416" s="47" t="str">
        <f t="shared" si="23"/>
        <v>Other</v>
      </c>
      <c r="D416" s="46"/>
      <c r="E416" s="47" t="str">
        <f t="shared" si="25"/>
        <v>Other</v>
      </c>
      <c r="F416" s="47" t="str">
        <f>SUBSTITUTE(IF(D416="","",'Root Material'!$C$2&amp;"_"&amp;B416&amp;"_"&amp;D416)," ","_")</f>
        <v/>
      </c>
      <c r="G416" s="47"/>
      <c r="H416" s="46"/>
      <c r="I416" s="18"/>
      <c r="J416" s="18"/>
      <c r="K416" s="18"/>
      <c r="M416" s="48" t="str">
        <f>SUBSTITUTE(IF(L416="","",'Root Material'!$C$2&amp;"_"&amp;B416&amp;"_"&amp;E416&amp;"_"&amp;L416)," ","_")</f>
        <v/>
      </c>
      <c r="BV416" s="48" t="str">
        <f t="shared" si="24"/>
        <v/>
      </c>
      <c r="BY416" s="46"/>
    </row>
    <row r="417" spans="2:77" ht="15" customHeight="1">
      <c r="B417" s="47" t="str">
        <f t="shared" si="23"/>
        <v>Other</v>
      </c>
      <c r="D417" s="46"/>
      <c r="E417" s="47" t="str">
        <f t="shared" si="25"/>
        <v>Other</v>
      </c>
      <c r="F417" s="47" t="str">
        <f>SUBSTITUTE(IF(D417="","",'Root Material'!$C$2&amp;"_"&amp;B417&amp;"_"&amp;D417)," ","_")</f>
        <v/>
      </c>
      <c r="G417" s="47"/>
      <c r="H417" s="46"/>
      <c r="I417" s="18"/>
      <c r="J417" s="18"/>
      <c r="K417" s="18"/>
      <c r="M417" s="48" t="str">
        <f>SUBSTITUTE(IF(L417="","",'Root Material'!$C$2&amp;"_"&amp;B417&amp;"_"&amp;E417&amp;"_"&amp;L417)," ","_")</f>
        <v/>
      </c>
      <c r="BV417" s="48" t="str">
        <f t="shared" si="24"/>
        <v/>
      </c>
      <c r="BY417" s="46"/>
    </row>
    <row r="418" spans="2:77" ht="15" customHeight="1">
      <c r="B418" s="47" t="str">
        <f t="shared" si="23"/>
        <v>Other</v>
      </c>
      <c r="D418" s="46"/>
      <c r="E418" s="47" t="str">
        <f t="shared" si="25"/>
        <v>Other</v>
      </c>
      <c r="F418" s="47" t="str">
        <f>SUBSTITUTE(IF(D418="","",'Root Material'!$C$2&amp;"_"&amp;B418&amp;"_"&amp;D418)," ","_")</f>
        <v/>
      </c>
      <c r="G418" s="47"/>
      <c r="H418" s="46"/>
      <c r="I418" s="18"/>
      <c r="J418" s="18"/>
      <c r="K418" s="18"/>
      <c r="M418" s="48" t="str">
        <f>SUBSTITUTE(IF(L418="","",'Root Material'!$C$2&amp;"_"&amp;B418&amp;"_"&amp;E418&amp;"_"&amp;L418)," ","_")</f>
        <v/>
      </c>
      <c r="BV418" s="48" t="str">
        <f t="shared" si="24"/>
        <v/>
      </c>
      <c r="BY418" s="46"/>
    </row>
    <row r="419" spans="2:77" ht="15" customHeight="1">
      <c r="B419" s="47" t="str">
        <f t="shared" si="23"/>
        <v>Other</v>
      </c>
      <c r="D419" s="46"/>
      <c r="E419" s="47" t="str">
        <f t="shared" si="25"/>
        <v>Other</v>
      </c>
      <c r="F419" s="47" t="str">
        <f>SUBSTITUTE(IF(D419="","",'Root Material'!$C$2&amp;"_"&amp;B419&amp;"_"&amp;D419)," ","_")</f>
        <v/>
      </c>
      <c r="G419" s="47"/>
      <c r="H419" s="46"/>
      <c r="I419" s="18"/>
      <c r="J419" s="18"/>
      <c r="K419" s="18"/>
      <c r="M419" s="48" t="str">
        <f>SUBSTITUTE(IF(L419="","",'Root Material'!$C$2&amp;"_"&amp;B419&amp;"_"&amp;E419&amp;"_"&amp;L419)," ","_")</f>
        <v/>
      </c>
      <c r="BV419" s="48" t="str">
        <f t="shared" si="24"/>
        <v/>
      </c>
      <c r="BY419" s="46"/>
    </row>
    <row r="420" spans="2:77" ht="15" customHeight="1">
      <c r="B420" s="47" t="str">
        <f t="shared" si="23"/>
        <v>Other</v>
      </c>
      <c r="D420" s="46"/>
      <c r="E420" s="47" t="str">
        <f t="shared" si="25"/>
        <v>Other</v>
      </c>
      <c r="F420" s="47" t="str">
        <f>SUBSTITUTE(IF(D420="","",'Root Material'!$C$2&amp;"_"&amp;B420&amp;"_"&amp;D420)," ","_")</f>
        <v/>
      </c>
      <c r="G420" s="47"/>
      <c r="H420" s="46"/>
      <c r="I420" s="18"/>
      <c r="J420" s="18"/>
      <c r="K420" s="18"/>
      <c r="M420" s="48" t="str">
        <f>SUBSTITUTE(IF(L420="","",'Root Material'!$C$2&amp;"_"&amp;B420&amp;"_"&amp;E420&amp;"_"&amp;L420)," ","_")</f>
        <v/>
      </c>
      <c r="BV420" s="48" t="str">
        <f t="shared" si="24"/>
        <v/>
      </c>
      <c r="BY420" s="46"/>
    </row>
    <row r="421" spans="2:77" ht="15" customHeight="1">
      <c r="B421" s="47" t="str">
        <f t="shared" si="23"/>
        <v>Other</v>
      </c>
      <c r="D421" s="46"/>
      <c r="E421" s="47" t="str">
        <f t="shared" si="25"/>
        <v>Other</v>
      </c>
      <c r="F421" s="47" t="str">
        <f>SUBSTITUTE(IF(D421="","",'Root Material'!$C$2&amp;"_"&amp;B421&amp;"_"&amp;D421)," ","_")</f>
        <v/>
      </c>
      <c r="G421" s="47"/>
      <c r="H421" s="46"/>
      <c r="I421" s="18"/>
      <c r="J421" s="18"/>
      <c r="K421" s="18"/>
      <c r="M421" s="48" t="str">
        <f>SUBSTITUTE(IF(L421="","",'Root Material'!$C$2&amp;"_"&amp;B421&amp;"_"&amp;E421&amp;"_"&amp;L421)," ","_")</f>
        <v/>
      </c>
      <c r="BV421" s="48" t="str">
        <f t="shared" si="24"/>
        <v/>
      </c>
      <c r="BY421" s="46"/>
    </row>
    <row r="422" spans="2:77" ht="15" customHeight="1">
      <c r="B422" s="47" t="str">
        <f t="shared" si="23"/>
        <v>Other</v>
      </c>
      <c r="D422" s="46"/>
      <c r="E422" s="47" t="str">
        <f t="shared" si="25"/>
        <v>Other</v>
      </c>
      <c r="F422" s="47" t="str">
        <f>SUBSTITUTE(IF(D422="","",'Root Material'!$C$2&amp;"_"&amp;B422&amp;"_"&amp;D422)," ","_")</f>
        <v/>
      </c>
      <c r="G422" s="47"/>
      <c r="H422" s="46"/>
      <c r="I422" s="18"/>
      <c r="J422" s="18"/>
      <c r="K422" s="18"/>
      <c r="M422" s="48" t="str">
        <f>SUBSTITUTE(IF(L422="","",'Root Material'!$C$2&amp;"_"&amp;B422&amp;"_"&amp;E422&amp;"_"&amp;L422)," ","_")</f>
        <v/>
      </c>
      <c r="BV422" s="48" t="str">
        <f t="shared" si="24"/>
        <v/>
      </c>
      <c r="BY422" s="46"/>
    </row>
    <row r="423" spans="2:77" ht="15" customHeight="1">
      <c r="B423" s="47" t="str">
        <f t="shared" si="23"/>
        <v>Other</v>
      </c>
      <c r="D423" s="46"/>
      <c r="E423" s="47" t="str">
        <f t="shared" si="25"/>
        <v>Other</v>
      </c>
      <c r="F423" s="47" t="str">
        <f>SUBSTITUTE(IF(D423="","",'Root Material'!$C$2&amp;"_"&amp;B423&amp;"_"&amp;D423)," ","_")</f>
        <v/>
      </c>
      <c r="G423" s="47"/>
      <c r="H423" s="46"/>
      <c r="I423" s="18"/>
      <c r="J423" s="18"/>
      <c r="K423" s="18"/>
      <c r="M423" s="48" t="str">
        <f>SUBSTITUTE(IF(L423="","",'Root Material'!$C$2&amp;"_"&amp;B423&amp;"_"&amp;E423&amp;"_"&amp;L423)," ","_")</f>
        <v/>
      </c>
      <c r="BV423" s="48" t="str">
        <f t="shared" si="24"/>
        <v/>
      </c>
      <c r="BY423" s="46"/>
    </row>
    <row r="424" spans="2:77" ht="15" customHeight="1">
      <c r="B424" s="47" t="str">
        <f t="shared" si="23"/>
        <v>Other</v>
      </c>
      <c r="D424" s="46"/>
      <c r="E424" s="47" t="str">
        <f t="shared" si="25"/>
        <v>Other</v>
      </c>
      <c r="F424" s="47" t="str">
        <f>SUBSTITUTE(IF(D424="","",'Root Material'!$C$2&amp;"_"&amp;B424&amp;"_"&amp;D424)," ","_")</f>
        <v/>
      </c>
      <c r="G424" s="47"/>
      <c r="H424" s="46"/>
      <c r="I424" s="18"/>
      <c r="J424" s="18"/>
      <c r="K424" s="18"/>
      <c r="M424" s="48" t="str">
        <f>SUBSTITUTE(IF(L424="","",'Root Material'!$C$2&amp;"_"&amp;B424&amp;"_"&amp;E424&amp;"_"&amp;L424)," ","_")</f>
        <v/>
      </c>
      <c r="BV424" s="48" t="str">
        <f t="shared" si="24"/>
        <v/>
      </c>
      <c r="BY424" s="46"/>
    </row>
    <row r="425" spans="2:77" ht="15" customHeight="1">
      <c r="B425" s="47" t="str">
        <f t="shared" si="23"/>
        <v>Other</v>
      </c>
      <c r="D425" s="46"/>
      <c r="E425" s="47" t="str">
        <f t="shared" si="25"/>
        <v>Other</v>
      </c>
      <c r="F425" s="47" t="str">
        <f>SUBSTITUTE(IF(D425="","",'Root Material'!$C$2&amp;"_"&amp;B425&amp;"_"&amp;D425)," ","_")</f>
        <v/>
      </c>
      <c r="G425" s="47"/>
      <c r="H425" s="46"/>
      <c r="I425" s="18"/>
      <c r="J425" s="18"/>
      <c r="K425" s="18"/>
      <c r="M425" s="48" t="str">
        <f>SUBSTITUTE(IF(L425="","",'Root Material'!$C$2&amp;"_"&amp;B425&amp;"_"&amp;E425&amp;"_"&amp;L425)," ","_")</f>
        <v/>
      </c>
      <c r="BV425" s="48" t="str">
        <f t="shared" si="24"/>
        <v/>
      </c>
      <c r="BY425" s="46"/>
    </row>
    <row r="426" spans="2:77" ht="15" customHeight="1">
      <c r="B426" s="47" t="str">
        <f t="shared" si="23"/>
        <v>Other</v>
      </c>
      <c r="D426" s="46"/>
      <c r="E426" s="47" t="str">
        <f t="shared" si="25"/>
        <v>Other</v>
      </c>
      <c r="F426" s="47" t="str">
        <f>SUBSTITUTE(IF(D426="","",'Root Material'!$C$2&amp;"_"&amp;B426&amp;"_"&amp;D426)," ","_")</f>
        <v/>
      </c>
      <c r="G426" s="47"/>
      <c r="H426" s="46"/>
      <c r="I426" s="18"/>
      <c r="J426" s="18"/>
      <c r="K426" s="18"/>
      <c r="M426" s="48" t="str">
        <f>SUBSTITUTE(IF(L426="","",'Root Material'!$C$2&amp;"_"&amp;B426&amp;"_"&amp;E426&amp;"_"&amp;L426)," ","_")</f>
        <v/>
      </c>
      <c r="BV426" s="48" t="str">
        <f t="shared" si="24"/>
        <v/>
      </c>
      <c r="BY426" s="46"/>
    </row>
    <row r="427" spans="2:77" ht="15" customHeight="1">
      <c r="B427" s="47" t="str">
        <f t="shared" si="23"/>
        <v>Other</v>
      </c>
      <c r="D427" s="46"/>
      <c r="E427" s="47" t="str">
        <f t="shared" si="25"/>
        <v>Other</v>
      </c>
      <c r="F427" s="47" t="str">
        <f>SUBSTITUTE(IF(D427="","",'Root Material'!$C$2&amp;"_"&amp;B427&amp;"_"&amp;D427)," ","_")</f>
        <v/>
      </c>
      <c r="G427" s="47"/>
      <c r="H427" s="46"/>
      <c r="I427" s="18"/>
      <c r="J427" s="18"/>
      <c r="K427" s="18"/>
      <c r="M427" s="48" t="str">
        <f>SUBSTITUTE(IF(L427="","",'Root Material'!$C$2&amp;"_"&amp;B427&amp;"_"&amp;E427&amp;"_"&amp;L427)," ","_")</f>
        <v/>
      </c>
      <c r="BV427" s="48" t="str">
        <f t="shared" si="24"/>
        <v/>
      </c>
      <c r="BY427" s="46"/>
    </row>
    <row r="428" spans="2:77" ht="15" customHeight="1">
      <c r="B428" s="47" t="str">
        <f t="shared" si="23"/>
        <v>Other</v>
      </c>
      <c r="D428" s="46"/>
      <c r="E428" s="47" t="str">
        <f t="shared" si="25"/>
        <v>Other</v>
      </c>
      <c r="F428" s="47" t="str">
        <f>SUBSTITUTE(IF(D428="","",'Root Material'!$C$2&amp;"_"&amp;B428&amp;"_"&amp;D428)," ","_")</f>
        <v/>
      </c>
      <c r="G428" s="47"/>
      <c r="H428" s="46"/>
      <c r="I428" s="18"/>
      <c r="J428" s="18"/>
      <c r="K428" s="18"/>
      <c r="M428" s="48" t="str">
        <f>SUBSTITUTE(IF(L428="","",'Root Material'!$C$2&amp;"_"&amp;B428&amp;"_"&amp;E428&amp;"_"&amp;L428)," ","_")</f>
        <v/>
      </c>
      <c r="BV428" s="48" t="str">
        <f t="shared" si="24"/>
        <v/>
      </c>
      <c r="BY428" s="46"/>
    </row>
    <row r="429" spans="2:77" ht="15" customHeight="1">
      <c r="B429" s="47" t="str">
        <f t="shared" si="23"/>
        <v>Other</v>
      </c>
      <c r="D429" s="46"/>
      <c r="E429" s="47" t="str">
        <f t="shared" si="25"/>
        <v>Other</v>
      </c>
      <c r="F429" s="47" t="str">
        <f>SUBSTITUTE(IF(D429="","",'Root Material'!$C$2&amp;"_"&amp;B429&amp;"_"&amp;D429)," ","_")</f>
        <v/>
      </c>
      <c r="G429" s="47"/>
      <c r="H429" s="46"/>
      <c r="I429" s="18"/>
      <c r="J429" s="18"/>
      <c r="K429" s="18"/>
      <c r="M429" s="48" t="str">
        <f>SUBSTITUTE(IF(L429="","",'Root Material'!$C$2&amp;"_"&amp;B429&amp;"_"&amp;E429&amp;"_"&amp;L429)," ","_")</f>
        <v/>
      </c>
      <c r="BV429" s="48" t="str">
        <f t="shared" si="24"/>
        <v/>
      </c>
      <c r="BY429" s="46"/>
    </row>
    <row r="430" spans="2:77" ht="15" customHeight="1">
      <c r="B430" s="47" t="str">
        <f t="shared" si="23"/>
        <v>Other</v>
      </c>
      <c r="D430" s="46"/>
      <c r="E430" s="47" t="str">
        <f t="shared" si="25"/>
        <v>Other</v>
      </c>
      <c r="F430" s="47" t="str">
        <f>SUBSTITUTE(IF(D430="","",'Root Material'!$C$2&amp;"_"&amp;B430&amp;"_"&amp;D430)," ","_")</f>
        <v/>
      </c>
      <c r="G430" s="47"/>
      <c r="H430" s="46"/>
      <c r="I430" s="18"/>
      <c r="J430" s="18"/>
      <c r="K430" s="18"/>
      <c r="M430" s="48" t="str">
        <f>SUBSTITUTE(IF(L430="","",'Root Material'!$C$2&amp;"_"&amp;B430&amp;"_"&amp;E430&amp;"_"&amp;L430)," ","_")</f>
        <v/>
      </c>
      <c r="BV430" s="48" t="str">
        <f t="shared" si="24"/>
        <v/>
      </c>
      <c r="BY430" s="46"/>
    </row>
    <row r="431" spans="2:77" ht="15" customHeight="1">
      <c r="B431" s="47" t="str">
        <f t="shared" si="23"/>
        <v>Other</v>
      </c>
      <c r="D431" s="46"/>
      <c r="E431" s="47" t="str">
        <f t="shared" si="25"/>
        <v>Other</v>
      </c>
      <c r="F431" s="47" t="str">
        <f>SUBSTITUTE(IF(D431="","",'Root Material'!$C$2&amp;"_"&amp;B431&amp;"_"&amp;D431)," ","_")</f>
        <v/>
      </c>
      <c r="G431" s="47"/>
      <c r="H431" s="46"/>
      <c r="I431" s="18"/>
      <c r="J431" s="18"/>
      <c r="K431" s="18"/>
      <c r="M431" s="48" t="str">
        <f>SUBSTITUTE(IF(L431="","",'Root Material'!$C$2&amp;"_"&amp;B431&amp;"_"&amp;E431&amp;"_"&amp;L431)," ","_")</f>
        <v/>
      </c>
      <c r="BV431" s="48" t="str">
        <f t="shared" si="24"/>
        <v/>
      </c>
      <c r="BY431" s="46"/>
    </row>
    <row r="432" spans="2:77" ht="15" customHeight="1">
      <c r="B432" s="47" t="str">
        <f t="shared" si="23"/>
        <v>Other</v>
      </c>
      <c r="D432" s="46"/>
      <c r="E432" s="47" t="str">
        <f t="shared" si="25"/>
        <v>Other</v>
      </c>
      <c r="F432" s="47" t="str">
        <f>SUBSTITUTE(IF(D432="","",'Root Material'!$C$2&amp;"_"&amp;B432&amp;"_"&amp;D432)," ","_")</f>
        <v/>
      </c>
      <c r="G432" s="47"/>
      <c r="H432" s="46"/>
      <c r="I432" s="18"/>
      <c r="J432" s="18"/>
      <c r="K432" s="18"/>
      <c r="M432" s="48" t="str">
        <f>SUBSTITUTE(IF(L432="","",'Root Material'!$C$2&amp;"_"&amp;B432&amp;"_"&amp;E432&amp;"_"&amp;L432)," ","_")</f>
        <v/>
      </c>
      <c r="BV432" s="48" t="str">
        <f t="shared" si="24"/>
        <v/>
      </c>
      <c r="BY432" s="46"/>
    </row>
    <row r="433" spans="2:77" ht="15" customHeight="1">
      <c r="B433" s="47" t="str">
        <f t="shared" si="23"/>
        <v>Other</v>
      </c>
      <c r="D433" s="46"/>
      <c r="E433" s="47" t="str">
        <f t="shared" si="25"/>
        <v>Other</v>
      </c>
      <c r="F433" s="47" t="str">
        <f>SUBSTITUTE(IF(D433="","",'Root Material'!$C$2&amp;"_"&amp;B433&amp;"_"&amp;D433)," ","_")</f>
        <v/>
      </c>
      <c r="G433" s="47"/>
      <c r="H433" s="46"/>
      <c r="I433" s="18"/>
      <c r="J433" s="18"/>
      <c r="K433" s="18"/>
      <c r="M433" s="48" t="str">
        <f>SUBSTITUTE(IF(L433="","",'Root Material'!$C$2&amp;"_"&amp;B433&amp;"_"&amp;E433&amp;"_"&amp;L433)," ","_")</f>
        <v/>
      </c>
      <c r="BV433" s="48" t="str">
        <f t="shared" si="24"/>
        <v/>
      </c>
      <c r="BY433" s="46"/>
    </row>
    <row r="434" spans="2:77" ht="15" customHeight="1">
      <c r="B434" s="47" t="str">
        <f t="shared" si="23"/>
        <v>Other</v>
      </c>
      <c r="D434" s="46"/>
      <c r="E434" s="47" t="str">
        <f t="shared" si="25"/>
        <v>Other</v>
      </c>
      <c r="F434" s="47" t="str">
        <f>SUBSTITUTE(IF(D434="","",'Root Material'!$C$2&amp;"_"&amp;B434&amp;"_"&amp;D434)," ","_")</f>
        <v/>
      </c>
      <c r="G434" s="47"/>
      <c r="H434" s="46"/>
      <c r="I434" s="18"/>
      <c r="J434" s="18"/>
      <c r="K434" s="18"/>
      <c r="M434" s="48" t="str">
        <f>SUBSTITUTE(IF(L434="","",'Root Material'!$C$2&amp;"_"&amp;B434&amp;"_"&amp;E434&amp;"_"&amp;L434)," ","_")</f>
        <v/>
      </c>
      <c r="BV434" s="48" t="str">
        <f t="shared" si="24"/>
        <v/>
      </c>
      <c r="BY434" s="46"/>
    </row>
    <row r="435" spans="2:77" ht="15" customHeight="1">
      <c r="B435" s="47" t="str">
        <f t="shared" si="23"/>
        <v>Other</v>
      </c>
      <c r="D435" s="46"/>
      <c r="E435" s="47" t="str">
        <f t="shared" si="25"/>
        <v>Other</v>
      </c>
      <c r="F435" s="47" t="str">
        <f>SUBSTITUTE(IF(D435="","",'Root Material'!$C$2&amp;"_"&amp;B435&amp;"_"&amp;D435)," ","_")</f>
        <v/>
      </c>
      <c r="G435" s="47"/>
      <c r="H435" s="46"/>
      <c r="I435" s="18"/>
      <c r="J435" s="18"/>
      <c r="K435" s="18"/>
      <c r="M435" s="48" t="str">
        <f>SUBSTITUTE(IF(L435="","",'Root Material'!$C$2&amp;"_"&amp;B435&amp;"_"&amp;E435&amp;"_"&amp;L435)," ","_")</f>
        <v/>
      </c>
      <c r="BV435" s="48" t="str">
        <f t="shared" si="24"/>
        <v/>
      </c>
      <c r="BY435" s="46"/>
    </row>
    <row r="436" spans="2:77" ht="15" customHeight="1">
      <c r="B436" s="47" t="str">
        <f t="shared" si="23"/>
        <v>Other</v>
      </c>
      <c r="D436" s="46"/>
      <c r="E436" s="47" t="str">
        <f t="shared" si="25"/>
        <v>Other</v>
      </c>
      <c r="F436" s="47" t="str">
        <f>SUBSTITUTE(IF(D436="","",'Root Material'!$C$2&amp;"_"&amp;B436&amp;"_"&amp;D436)," ","_")</f>
        <v/>
      </c>
      <c r="G436" s="47"/>
      <c r="H436" s="46"/>
      <c r="I436" s="18"/>
      <c r="J436" s="18"/>
      <c r="K436" s="18"/>
      <c r="M436" s="48" t="str">
        <f>SUBSTITUTE(IF(L436="","",'Root Material'!$C$2&amp;"_"&amp;B436&amp;"_"&amp;E436&amp;"_"&amp;L436)," ","_")</f>
        <v/>
      </c>
      <c r="BV436" s="48" t="str">
        <f t="shared" si="24"/>
        <v/>
      </c>
      <c r="BY436" s="46"/>
    </row>
    <row r="437" spans="2:77" ht="15" customHeight="1">
      <c r="B437" s="47" t="str">
        <f t="shared" si="23"/>
        <v>Other</v>
      </c>
      <c r="D437" s="46"/>
      <c r="E437" s="47" t="str">
        <f t="shared" si="25"/>
        <v>Other</v>
      </c>
      <c r="F437" s="47" t="str">
        <f>SUBSTITUTE(IF(D437="","",'Root Material'!$C$2&amp;"_"&amp;B437&amp;"_"&amp;D437)," ","_")</f>
        <v/>
      </c>
      <c r="G437" s="47"/>
      <c r="H437" s="46"/>
      <c r="I437" s="18"/>
      <c r="J437" s="18"/>
      <c r="K437" s="18"/>
      <c r="M437" s="48" t="str">
        <f>SUBSTITUTE(IF(L437="","",'Root Material'!$C$2&amp;"_"&amp;B437&amp;"_"&amp;E437&amp;"_"&amp;L437)," ","_")</f>
        <v/>
      </c>
      <c r="BV437" s="48" t="str">
        <f t="shared" si="24"/>
        <v/>
      </c>
      <c r="BY437" s="46"/>
    </row>
    <row r="438" spans="2:77" ht="15" customHeight="1">
      <c r="B438" s="47" t="str">
        <f t="shared" si="23"/>
        <v>Other</v>
      </c>
      <c r="D438" s="46"/>
      <c r="E438" s="47" t="str">
        <f t="shared" si="25"/>
        <v>Other</v>
      </c>
      <c r="F438" s="47" t="str">
        <f>SUBSTITUTE(IF(D438="","",'Root Material'!$C$2&amp;"_"&amp;B438&amp;"_"&amp;D438)," ","_")</f>
        <v/>
      </c>
      <c r="G438" s="47"/>
      <c r="H438" s="46"/>
      <c r="I438" s="18"/>
      <c r="J438" s="18"/>
      <c r="K438" s="18"/>
      <c r="M438" s="48" t="str">
        <f>SUBSTITUTE(IF(L438="","",'Root Material'!$C$2&amp;"_"&amp;B438&amp;"_"&amp;E438&amp;"_"&amp;L438)," ","_")</f>
        <v/>
      </c>
      <c r="BV438" s="48" t="str">
        <f t="shared" si="24"/>
        <v/>
      </c>
      <c r="BY438" s="46"/>
    </row>
    <row r="439" spans="2:77" ht="15" customHeight="1">
      <c r="B439" s="47" t="str">
        <f t="shared" si="23"/>
        <v>Other</v>
      </c>
      <c r="D439" s="46"/>
      <c r="E439" s="47" t="str">
        <f t="shared" si="25"/>
        <v>Other</v>
      </c>
      <c r="F439" s="47" t="str">
        <f>SUBSTITUTE(IF(D439="","",'Root Material'!$C$2&amp;"_"&amp;B439&amp;"_"&amp;D439)," ","_")</f>
        <v/>
      </c>
      <c r="G439" s="47"/>
      <c r="H439" s="46"/>
      <c r="I439" s="18"/>
      <c r="J439" s="18"/>
      <c r="K439" s="18"/>
      <c r="M439" s="48" t="str">
        <f>SUBSTITUTE(IF(L439="","",'Root Material'!$C$2&amp;"_"&amp;B439&amp;"_"&amp;E439&amp;"_"&amp;L439)," ","_")</f>
        <v/>
      </c>
      <c r="BV439" s="48" t="str">
        <f t="shared" si="24"/>
        <v/>
      </c>
      <c r="BY439" s="46"/>
    </row>
    <row r="440" spans="2:77" ht="15" customHeight="1">
      <c r="B440" s="47" t="str">
        <f t="shared" si="23"/>
        <v>Other</v>
      </c>
      <c r="D440" s="46"/>
      <c r="E440" s="47" t="str">
        <f t="shared" si="25"/>
        <v>Other</v>
      </c>
      <c r="F440" s="47" t="str">
        <f>SUBSTITUTE(IF(D440="","",'Root Material'!$C$2&amp;"_"&amp;B440&amp;"_"&amp;D440)," ","_")</f>
        <v/>
      </c>
      <c r="G440" s="47"/>
      <c r="H440" s="46"/>
      <c r="I440" s="18"/>
      <c r="J440" s="18"/>
      <c r="K440" s="18"/>
      <c r="M440" s="48" t="str">
        <f>SUBSTITUTE(IF(L440="","",'Root Material'!$C$2&amp;"_"&amp;B440&amp;"_"&amp;E440&amp;"_"&amp;L440)," ","_")</f>
        <v/>
      </c>
      <c r="BV440" s="48" t="str">
        <f t="shared" si="24"/>
        <v/>
      </c>
      <c r="BY440" s="46"/>
    </row>
    <row r="441" spans="2:77" ht="15" customHeight="1">
      <c r="B441" s="47" t="str">
        <f t="shared" si="23"/>
        <v>Other</v>
      </c>
      <c r="D441" s="46"/>
      <c r="E441" s="47" t="str">
        <f t="shared" si="25"/>
        <v>Other</v>
      </c>
      <c r="F441" s="47" t="str">
        <f>SUBSTITUTE(IF(D441="","",'Root Material'!$C$2&amp;"_"&amp;B441&amp;"_"&amp;D441)," ","_")</f>
        <v/>
      </c>
      <c r="G441" s="47"/>
      <c r="H441" s="46"/>
      <c r="I441" s="18"/>
      <c r="J441" s="18"/>
      <c r="K441" s="18"/>
      <c r="M441" s="48" t="str">
        <f>SUBSTITUTE(IF(L441="","",'Root Material'!$C$2&amp;"_"&amp;B441&amp;"_"&amp;E441&amp;"_"&amp;L441)," ","_")</f>
        <v/>
      </c>
      <c r="BV441" s="48" t="str">
        <f t="shared" si="24"/>
        <v/>
      </c>
      <c r="BY441" s="46"/>
    </row>
    <row r="442" spans="2:77" ht="15" customHeight="1">
      <c r="B442" s="47" t="str">
        <f t="shared" ref="B442:B505" si="26">IF(A442="",B441,A442)</f>
        <v>Other</v>
      </c>
      <c r="D442" s="46"/>
      <c r="E442" s="47" t="str">
        <f t="shared" si="25"/>
        <v>Other</v>
      </c>
      <c r="F442" s="47" t="str">
        <f>SUBSTITUTE(IF(D442="","",'Root Material'!$C$2&amp;"_"&amp;B442&amp;"_"&amp;D442)," ","_")</f>
        <v/>
      </c>
      <c r="G442" s="47"/>
      <c r="H442" s="46"/>
      <c r="I442" s="18"/>
      <c r="J442" s="18"/>
      <c r="K442" s="18"/>
      <c r="M442" s="48" t="str">
        <f>SUBSTITUTE(IF(L442="","",'Root Material'!$C$2&amp;"_"&amp;B442&amp;"_"&amp;E442&amp;"_"&amp;L442)," ","_")</f>
        <v/>
      </c>
      <c r="BV442" s="48" t="str">
        <f t="shared" si="24"/>
        <v/>
      </c>
      <c r="BY442" s="46"/>
    </row>
    <row r="443" spans="2:77" ht="15" customHeight="1">
      <c r="B443" s="47" t="str">
        <f t="shared" si="26"/>
        <v>Other</v>
      </c>
      <c r="D443" s="46"/>
      <c r="E443" s="47" t="str">
        <f t="shared" si="25"/>
        <v>Other</v>
      </c>
      <c r="F443" s="47" t="str">
        <f>SUBSTITUTE(IF(D443="","",'Root Material'!$C$2&amp;"_"&amp;B443&amp;"_"&amp;D443)," ","_")</f>
        <v/>
      </c>
      <c r="G443" s="47"/>
      <c r="H443" s="46"/>
      <c r="I443" s="18"/>
      <c r="J443" s="18"/>
      <c r="K443" s="18"/>
      <c r="M443" s="48" t="str">
        <f>SUBSTITUTE(IF(L443="","",'Root Material'!$C$2&amp;"_"&amp;B443&amp;"_"&amp;E443&amp;"_"&amp;L443)," ","_")</f>
        <v/>
      </c>
      <c r="BV443" s="48" t="str">
        <f t="shared" si="24"/>
        <v/>
      </c>
      <c r="BY443" s="46"/>
    </row>
    <row r="444" spans="2:77" ht="15" customHeight="1">
      <c r="B444" s="47" t="str">
        <f t="shared" si="26"/>
        <v>Other</v>
      </c>
      <c r="D444" s="46"/>
      <c r="E444" s="47" t="str">
        <f t="shared" si="25"/>
        <v>Other</v>
      </c>
      <c r="F444" s="47" t="str">
        <f>SUBSTITUTE(IF(D444="","",'Root Material'!$C$2&amp;"_"&amp;B444&amp;"_"&amp;D444)," ","_")</f>
        <v/>
      </c>
      <c r="G444" s="47"/>
      <c r="H444" s="46"/>
      <c r="I444" s="18"/>
      <c r="J444" s="18"/>
      <c r="K444" s="18"/>
      <c r="M444" s="48" t="str">
        <f>SUBSTITUTE(IF(L444="","",'Root Material'!$C$2&amp;"_"&amp;B444&amp;"_"&amp;E444&amp;"_"&amp;L444)," ","_")</f>
        <v/>
      </c>
      <c r="BV444" s="48" t="str">
        <f t="shared" si="24"/>
        <v/>
      </c>
      <c r="BY444" s="46"/>
    </row>
    <row r="445" spans="2:77" ht="15" customHeight="1">
      <c r="B445" s="47" t="str">
        <f t="shared" si="26"/>
        <v>Other</v>
      </c>
      <c r="D445" s="46"/>
      <c r="E445" s="47" t="str">
        <f t="shared" si="25"/>
        <v>Other</v>
      </c>
      <c r="F445" s="47" t="str">
        <f>SUBSTITUTE(IF(D445="","",'Root Material'!$C$2&amp;"_"&amp;B445&amp;"_"&amp;D445)," ","_")</f>
        <v/>
      </c>
      <c r="G445" s="47"/>
      <c r="H445" s="46"/>
      <c r="I445" s="18"/>
      <c r="J445" s="18"/>
      <c r="K445" s="18"/>
      <c r="M445" s="48" t="str">
        <f>SUBSTITUTE(IF(L445="","",'Root Material'!$C$2&amp;"_"&amp;B445&amp;"_"&amp;E445&amp;"_"&amp;L445)," ","_")</f>
        <v/>
      </c>
      <c r="BV445" s="48" t="str">
        <f t="shared" si="24"/>
        <v/>
      </c>
      <c r="BY445" s="46"/>
    </row>
    <row r="446" spans="2:77" ht="15" customHeight="1">
      <c r="B446" s="47" t="str">
        <f t="shared" si="26"/>
        <v>Other</v>
      </c>
      <c r="D446" s="46"/>
      <c r="E446" s="47" t="str">
        <f t="shared" si="25"/>
        <v>Other</v>
      </c>
      <c r="F446" s="47" t="str">
        <f>SUBSTITUTE(IF(D446="","",'Root Material'!$C$2&amp;"_"&amp;B446&amp;"_"&amp;D446)," ","_")</f>
        <v/>
      </c>
      <c r="G446" s="47"/>
      <c r="H446" s="46"/>
      <c r="I446" s="18"/>
      <c r="J446" s="18"/>
      <c r="K446" s="18"/>
      <c r="M446" s="48" t="str">
        <f>SUBSTITUTE(IF(L446="","",'Root Material'!$C$2&amp;"_"&amp;B446&amp;"_"&amp;E446&amp;"_"&amp;L446)," ","_")</f>
        <v/>
      </c>
      <c r="BV446" s="48" t="str">
        <f t="shared" si="24"/>
        <v/>
      </c>
      <c r="BY446" s="46"/>
    </row>
    <row r="447" spans="2:77" ht="15" customHeight="1">
      <c r="B447" s="47" t="str">
        <f t="shared" si="26"/>
        <v>Other</v>
      </c>
      <c r="D447" s="46"/>
      <c r="E447" s="47" t="str">
        <f t="shared" si="25"/>
        <v>Other</v>
      </c>
      <c r="F447" s="47" t="str">
        <f>SUBSTITUTE(IF(D447="","",'Root Material'!$C$2&amp;"_"&amp;B447&amp;"_"&amp;D447)," ","_")</f>
        <v/>
      </c>
      <c r="G447" s="47"/>
      <c r="H447" s="46"/>
      <c r="I447" s="18"/>
      <c r="J447" s="18"/>
      <c r="K447" s="18"/>
      <c r="M447" s="48" t="str">
        <f>SUBSTITUTE(IF(L447="","",'Root Material'!$C$2&amp;"_"&amp;B447&amp;"_"&amp;E447&amp;"_"&amp;L447)," ","_")</f>
        <v/>
      </c>
      <c r="BV447" s="48" t="str">
        <f t="shared" si="24"/>
        <v/>
      </c>
      <c r="BY447" s="46"/>
    </row>
    <row r="448" spans="2:77" ht="15" customHeight="1">
      <c r="B448" s="47" t="str">
        <f t="shared" si="26"/>
        <v>Other</v>
      </c>
      <c r="D448" s="46"/>
      <c r="E448" s="47" t="str">
        <f t="shared" si="25"/>
        <v>Other</v>
      </c>
      <c r="F448" s="47" t="str">
        <f>SUBSTITUTE(IF(D448="","",'Root Material'!$C$2&amp;"_"&amp;B448&amp;"_"&amp;D448)," ","_")</f>
        <v/>
      </c>
      <c r="G448" s="47"/>
      <c r="H448" s="46"/>
      <c r="I448" s="18"/>
      <c r="J448" s="18"/>
      <c r="K448" s="18"/>
      <c r="M448" s="48" t="str">
        <f>SUBSTITUTE(IF(L448="","",'Root Material'!$C$2&amp;"_"&amp;B448&amp;"_"&amp;E448&amp;"_"&amp;L448)," ","_")</f>
        <v/>
      </c>
      <c r="BV448" s="48" t="str">
        <f t="shared" si="24"/>
        <v/>
      </c>
      <c r="BY448" s="46"/>
    </row>
    <row r="449" spans="2:77" ht="15" customHeight="1">
      <c r="B449" s="47" t="str">
        <f t="shared" si="26"/>
        <v>Other</v>
      </c>
      <c r="D449" s="46"/>
      <c r="E449" s="47" t="str">
        <f t="shared" si="25"/>
        <v>Other</v>
      </c>
      <c r="F449" s="47" t="str">
        <f>SUBSTITUTE(IF(D449="","",'Root Material'!$C$2&amp;"_"&amp;B449&amp;"_"&amp;D449)," ","_")</f>
        <v/>
      </c>
      <c r="G449" s="47"/>
      <c r="H449" s="46"/>
      <c r="I449" s="18"/>
      <c r="J449" s="18"/>
      <c r="K449" s="18"/>
      <c r="M449" s="48" t="str">
        <f>SUBSTITUTE(IF(L449="","",'Root Material'!$C$2&amp;"_"&amp;B449&amp;"_"&amp;E449&amp;"_"&amp;L449)," ","_")</f>
        <v/>
      </c>
      <c r="BV449" s="48" t="str">
        <f t="shared" si="24"/>
        <v/>
      </c>
      <c r="BY449" s="46"/>
    </row>
    <row r="450" spans="2:77" ht="15" customHeight="1">
      <c r="B450" s="47" t="str">
        <f t="shared" si="26"/>
        <v>Other</v>
      </c>
      <c r="D450" s="46"/>
      <c r="E450" s="47" t="str">
        <f t="shared" si="25"/>
        <v>Other</v>
      </c>
      <c r="F450" s="47" t="str">
        <f>SUBSTITUTE(IF(D450="","",'Root Material'!$C$2&amp;"_"&amp;B450&amp;"_"&amp;D450)," ","_")</f>
        <v/>
      </c>
      <c r="G450" s="47"/>
      <c r="H450" s="46"/>
      <c r="I450" s="18"/>
      <c r="J450" s="18"/>
      <c r="K450" s="18"/>
      <c r="M450" s="48" t="str">
        <f>SUBSTITUTE(IF(L450="","",'Root Material'!$C$2&amp;"_"&amp;B450&amp;"_"&amp;E450&amp;"_"&amp;L450)," ","_")</f>
        <v/>
      </c>
      <c r="BV450" s="48" t="str">
        <f t="shared" si="24"/>
        <v/>
      </c>
      <c r="BY450" s="46"/>
    </row>
    <row r="451" spans="2:77" ht="15" customHeight="1">
      <c r="B451" s="47" t="str">
        <f t="shared" si="26"/>
        <v>Other</v>
      </c>
      <c r="D451" s="46"/>
      <c r="E451" s="47" t="str">
        <f t="shared" si="25"/>
        <v>Other</v>
      </c>
      <c r="F451" s="47" t="str">
        <f>SUBSTITUTE(IF(D451="","",'Root Material'!$C$2&amp;"_"&amp;B451&amp;"_"&amp;D451)," ","_")</f>
        <v/>
      </c>
      <c r="G451" s="47"/>
      <c r="H451" s="46"/>
      <c r="I451" s="18"/>
      <c r="J451" s="18"/>
      <c r="K451" s="18"/>
      <c r="M451" s="48" t="str">
        <f>SUBSTITUTE(IF(L451="","",'Root Material'!$C$2&amp;"_"&amp;B451&amp;"_"&amp;E451&amp;"_"&amp;L451)," ","_")</f>
        <v/>
      </c>
      <c r="BV451" s="48" t="str">
        <f t="shared" si="24"/>
        <v/>
      </c>
      <c r="BY451" s="46"/>
    </row>
    <row r="452" spans="2:77" ht="15" customHeight="1">
      <c r="B452" s="47" t="str">
        <f t="shared" si="26"/>
        <v>Other</v>
      </c>
      <c r="D452" s="46"/>
      <c r="E452" s="47" t="str">
        <f t="shared" si="25"/>
        <v>Other</v>
      </c>
      <c r="F452" s="47" t="str">
        <f>SUBSTITUTE(IF(D452="","",'Root Material'!$C$2&amp;"_"&amp;B452&amp;"_"&amp;D452)," ","_")</f>
        <v/>
      </c>
      <c r="G452" s="47"/>
      <c r="H452" s="46"/>
      <c r="I452" s="18"/>
      <c r="J452" s="18"/>
      <c r="K452" s="18"/>
      <c r="M452" s="48" t="str">
        <f>SUBSTITUTE(IF(L452="","",'Root Material'!$C$2&amp;"_"&amp;B452&amp;"_"&amp;E452&amp;"_"&amp;L452)," ","_")</f>
        <v/>
      </c>
      <c r="BV452" s="48" t="str">
        <f t="shared" si="24"/>
        <v/>
      </c>
      <c r="BY452" s="46"/>
    </row>
    <row r="453" spans="2:77" ht="15" customHeight="1">
      <c r="B453" s="47" t="str">
        <f t="shared" si="26"/>
        <v>Other</v>
      </c>
      <c r="D453" s="46"/>
      <c r="E453" s="47" t="str">
        <f t="shared" si="25"/>
        <v>Other</v>
      </c>
      <c r="F453" s="47" t="str">
        <f>SUBSTITUTE(IF(D453="","",'Root Material'!$C$2&amp;"_"&amp;B453&amp;"_"&amp;D453)," ","_")</f>
        <v/>
      </c>
      <c r="G453" s="47"/>
      <c r="H453" s="46"/>
      <c r="I453" s="18"/>
      <c r="J453" s="18"/>
      <c r="K453" s="18"/>
      <c r="M453" s="48" t="str">
        <f>SUBSTITUTE(IF(L453="","",'Root Material'!$C$2&amp;"_"&amp;B453&amp;"_"&amp;E453&amp;"_"&amp;L453)," ","_")</f>
        <v/>
      </c>
      <c r="BV453" s="48" t="str">
        <f t="shared" si="24"/>
        <v/>
      </c>
      <c r="BY453" s="46"/>
    </row>
    <row r="454" spans="2:77" ht="15" customHeight="1">
      <c r="B454" s="47" t="str">
        <f t="shared" si="26"/>
        <v>Other</v>
      </c>
      <c r="D454" s="46"/>
      <c r="E454" s="47" t="str">
        <f t="shared" si="25"/>
        <v>Other</v>
      </c>
      <c r="F454" s="47" t="str">
        <f>SUBSTITUTE(IF(D454="","",'Root Material'!$C$2&amp;"_"&amp;B454&amp;"_"&amp;D454)," ","_")</f>
        <v/>
      </c>
      <c r="G454" s="47"/>
      <c r="H454" s="46"/>
      <c r="I454" s="18"/>
      <c r="J454" s="18"/>
      <c r="K454" s="18"/>
      <c r="M454" s="48" t="str">
        <f>SUBSTITUTE(IF(L454="","",'Root Material'!$C$2&amp;"_"&amp;B454&amp;"_"&amp;E454&amp;"_"&amp;L454)," ","_")</f>
        <v/>
      </c>
      <c r="BV454" s="48" t="str">
        <f t="shared" si="24"/>
        <v/>
      </c>
      <c r="BY454" s="46"/>
    </row>
    <row r="455" spans="2:77" ht="15" customHeight="1">
      <c r="B455" s="47" t="str">
        <f t="shared" si="26"/>
        <v>Other</v>
      </c>
      <c r="D455" s="46"/>
      <c r="E455" s="47" t="str">
        <f t="shared" si="25"/>
        <v>Other</v>
      </c>
      <c r="F455" s="47" t="str">
        <f>SUBSTITUTE(IF(D455="","",'Root Material'!$C$2&amp;"_"&amp;B455&amp;"_"&amp;D455)," ","_")</f>
        <v/>
      </c>
      <c r="G455" s="47"/>
      <c r="H455" s="46"/>
      <c r="I455" s="18"/>
      <c r="J455" s="18"/>
      <c r="K455" s="18"/>
      <c r="M455" s="48" t="str">
        <f>SUBSTITUTE(IF(L455="","",'Root Material'!$C$2&amp;"_"&amp;B455&amp;"_"&amp;E455&amp;"_"&amp;L455)," ","_")</f>
        <v/>
      </c>
      <c r="BV455" s="48" t="str">
        <f t="shared" si="24"/>
        <v/>
      </c>
      <c r="BY455" s="46"/>
    </row>
    <row r="456" spans="2:77" ht="15" customHeight="1">
      <c r="B456" s="47" t="str">
        <f t="shared" si="26"/>
        <v>Other</v>
      </c>
      <c r="D456" s="46"/>
      <c r="E456" s="47" t="str">
        <f t="shared" si="25"/>
        <v>Other</v>
      </c>
      <c r="F456" s="47" t="str">
        <f>SUBSTITUTE(IF(D456="","",'Root Material'!$C$2&amp;"_"&amp;B456&amp;"_"&amp;D456)," ","_")</f>
        <v/>
      </c>
      <c r="G456" s="47"/>
      <c r="H456" s="46"/>
      <c r="I456" s="18"/>
      <c r="J456" s="18"/>
      <c r="K456" s="18"/>
      <c r="M456" s="48" t="str">
        <f>SUBSTITUTE(IF(L456="","",'Root Material'!$C$2&amp;"_"&amp;B456&amp;"_"&amp;E456&amp;"_"&amp;L456)," ","_")</f>
        <v/>
      </c>
      <c r="BV456" s="48" t="str">
        <f t="shared" si="24"/>
        <v/>
      </c>
      <c r="BY456" s="46"/>
    </row>
    <row r="457" spans="2:77" ht="15" customHeight="1">
      <c r="B457" s="47" t="str">
        <f t="shared" si="26"/>
        <v>Other</v>
      </c>
      <c r="D457" s="46"/>
      <c r="E457" s="47" t="str">
        <f t="shared" si="25"/>
        <v>Other</v>
      </c>
      <c r="F457" s="47" t="str">
        <f>SUBSTITUTE(IF(D457="","",'Root Material'!$C$2&amp;"_"&amp;B457&amp;"_"&amp;D457)," ","_")</f>
        <v/>
      </c>
      <c r="G457" s="47"/>
      <c r="H457" s="46"/>
      <c r="I457" s="18"/>
      <c r="J457" s="18"/>
      <c r="K457" s="18"/>
      <c r="M457" s="48" t="str">
        <f>SUBSTITUTE(IF(L457="","",'Root Material'!$C$2&amp;"_"&amp;B457&amp;"_"&amp;E457&amp;"_"&amp;L457)," ","_")</f>
        <v/>
      </c>
      <c r="BV457" s="48" t="str">
        <f t="shared" si="24"/>
        <v/>
      </c>
      <c r="BY457" s="46"/>
    </row>
    <row r="458" spans="2:77" ht="15" customHeight="1">
      <c r="B458" s="47" t="str">
        <f t="shared" si="26"/>
        <v>Other</v>
      </c>
      <c r="D458" s="46"/>
      <c r="E458" s="47" t="str">
        <f t="shared" si="25"/>
        <v>Other</v>
      </c>
      <c r="F458" s="47" t="str">
        <f>SUBSTITUTE(IF(D458="","",'Root Material'!$C$2&amp;"_"&amp;B458&amp;"_"&amp;D458)," ","_")</f>
        <v/>
      </c>
      <c r="G458" s="47"/>
      <c r="H458" s="46"/>
      <c r="I458" s="18"/>
      <c r="J458" s="18"/>
      <c r="K458" s="18"/>
      <c r="M458" s="48" t="str">
        <f>SUBSTITUTE(IF(L458="","",'Root Material'!$C$2&amp;"_"&amp;B458&amp;"_"&amp;E458&amp;"_"&amp;L458)," ","_")</f>
        <v/>
      </c>
      <c r="BV458" s="48" t="str">
        <f t="shared" si="24"/>
        <v/>
      </c>
      <c r="BY458" s="46"/>
    </row>
    <row r="459" spans="2:77" ht="15" customHeight="1">
      <c r="B459" s="47" t="str">
        <f t="shared" si="26"/>
        <v>Other</v>
      </c>
      <c r="D459" s="46"/>
      <c r="E459" s="47" t="str">
        <f t="shared" si="25"/>
        <v>Other</v>
      </c>
      <c r="F459" s="47" t="str">
        <f>SUBSTITUTE(IF(D459="","",'Root Material'!$C$2&amp;"_"&amp;B459&amp;"_"&amp;D459)," ","_")</f>
        <v/>
      </c>
      <c r="G459" s="47"/>
      <c r="H459" s="46"/>
      <c r="I459" s="18"/>
      <c r="J459" s="18"/>
      <c r="K459" s="18"/>
      <c r="M459" s="48" t="str">
        <f>SUBSTITUTE(IF(L459="","",'Root Material'!$C$2&amp;"_"&amp;B459&amp;"_"&amp;E459&amp;"_"&amp;L459)," ","_")</f>
        <v/>
      </c>
      <c r="BV459" s="48" t="str">
        <f t="shared" si="24"/>
        <v/>
      </c>
      <c r="BY459" s="46"/>
    </row>
    <row r="460" spans="2:77" ht="15" customHeight="1">
      <c r="B460" s="47" t="str">
        <f t="shared" si="26"/>
        <v>Other</v>
      </c>
      <c r="D460" s="46"/>
      <c r="E460" s="47" t="str">
        <f t="shared" si="25"/>
        <v>Other</v>
      </c>
      <c r="F460" s="47" t="str">
        <f>SUBSTITUTE(IF(D460="","",'Root Material'!$C$2&amp;"_"&amp;B460&amp;"_"&amp;D460)," ","_")</f>
        <v/>
      </c>
      <c r="G460" s="47"/>
      <c r="H460" s="46"/>
      <c r="I460" s="18"/>
      <c r="J460" s="18"/>
      <c r="K460" s="18"/>
      <c r="M460" s="48" t="str">
        <f>SUBSTITUTE(IF(L460="","",'Root Material'!$C$2&amp;"_"&amp;B460&amp;"_"&amp;E460&amp;"_"&amp;L460)," ","_")</f>
        <v/>
      </c>
      <c r="BV460" s="48" t="str">
        <f t="shared" si="24"/>
        <v/>
      </c>
      <c r="BY460" s="46"/>
    </row>
    <row r="461" spans="2:77" ht="15" customHeight="1">
      <c r="B461" s="47" t="str">
        <f t="shared" si="26"/>
        <v>Other</v>
      </c>
      <c r="D461" s="46"/>
      <c r="E461" s="47" t="str">
        <f t="shared" si="25"/>
        <v>Other</v>
      </c>
      <c r="F461" s="47" t="str">
        <f>SUBSTITUTE(IF(D461="","",'Root Material'!$C$2&amp;"_"&amp;B461&amp;"_"&amp;D461)," ","_")</f>
        <v/>
      </c>
      <c r="G461" s="47"/>
      <c r="H461" s="46"/>
      <c r="I461" s="18"/>
      <c r="J461" s="18"/>
      <c r="K461" s="18"/>
      <c r="M461" s="48" t="str">
        <f>SUBSTITUTE(IF(L461="","",'Root Material'!$C$2&amp;"_"&amp;B461&amp;"_"&amp;E461&amp;"_"&amp;L461)," ","_")</f>
        <v/>
      </c>
      <c r="BV461" s="48" t="str">
        <f t="shared" si="24"/>
        <v/>
      </c>
      <c r="BY461" s="46"/>
    </row>
    <row r="462" spans="2:77" ht="15" customHeight="1">
      <c r="B462" s="47" t="str">
        <f t="shared" si="26"/>
        <v>Other</v>
      </c>
      <c r="D462" s="46"/>
      <c r="E462" s="47" t="str">
        <f t="shared" si="25"/>
        <v>Other</v>
      </c>
      <c r="F462" s="47" t="str">
        <f>SUBSTITUTE(IF(D462="","",'Root Material'!$C$2&amp;"_"&amp;B462&amp;"_"&amp;D462)," ","_")</f>
        <v/>
      </c>
      <c r="G462" s="47"/>
      <c r="H462" s="46"/>
      <c r="I462" s="18"/>
      <c r="J462" s="18"/>
      <c r="K462" s="18"/>
      <c r="M462" s="48" t="str">
        <f>SUBSTITUTE(IF(L462="","",'Root Material'!$C$2&amp;"_"&amp;B462&amp;"_"&amp;E462&amp;"_"&amp;L462)," ","_")</f>
        <v/>
      </c>
      <c r="BV462" s="48" t="str">
        <f t="shared" si="24"/>
        <v/>
      </c>
      <c r="BY462" s="46"/>
    </row>
    <row r="463" spans="2:77" ht="15" customHeight="1">
      <c r="B463" s="47" t="str">
        <f t="shared" si="26"/>
        <v>Other</v>
      </c>
      <c r="D463" s="46"/>
      <c r="E463" s="47" t="str">
        <f t="shared" si="25"/>
        <v>Other</v>
      </c>
      <c r="F463" s="47" t="str">
        <f>SUBSTITUTE(IF(D463="","",'Root Material'!$C$2&amp;"_"&amp;B463&amp;"_"&amp;D463)," ","_")</f>
        <v/>
      </c>
      <c r="G463" s="47"/>
      <c r="H463" s="46"/>
      <c r="I463" s="18"/>
      <c r="J463" s="18"/>
      <c r="K463" s="18"/>
      <c r="M463" s="48" t="str">
        <f>SUBSTITUTE(IF(L463="","",'Root Material'!$C$2&amp;"_"&amp;B463&amp;"_"&amp;E463&amp;"_"&amp;L463)," ","_")</f>
        <v/>
      </c>
      <c r="BV463" s="48" t="str">
        <f t="shared" si="24"/>
        <v/>
      </c>
      <c r="BY463" s="46"/>
    </row>
    <row r="464" spans="2:77" ht="15" customHeight="1">
      <c r="B464" s="47" t="str">
        <f t="shared" si="26"/>
        <v>Other</v>
      </c>
      <c r="D464" s="46"/>
      <c r="E464" s="47" t="str">
        <f t="shared" si="25"/>
        <v>Other</v>
      </c>
      <c r="F464" s="47" t="str">
        <f>SUBSTITUTE(IF(D464="","",'Root Material'!$C$2&amp;"_"&amp;B464&amp;"_"&amp;D464)," ","_")</f>
        <v/>
      </c>
      <c r="G464" s="47"/>
      <c r="H464" s="46"/>
      <c r="I464" s="18"/>
      <c r="J464" s="18"/>
      <c r="K464" s="18"/>
      <c r="M464" s="48" t="str">
        <f>SUBSTITUTE(IF(L464="","",'Root Material'!$C$2&amp;"_"&amp;B464&amp;"_"&amp;E464&amp;"_"&amp;L464)," ","_")</f>
        <v/>
      </c>
      <c r="BV464" s="48" t="str">
        <f t="shared" si="24"/>
        <v/>
      </c>
      <c r="BY464" s="46"/>
    </row>
    <row r="465" spans="2:77" ht="15" customHeight="1">
      <c r="B465" s="47" t="str">
        <f t="shared" si="26"/>
        <v>Other</v>
      </c>
      <c r="D465" s="46"/>
      <c r="E465" s="47" t="str">
        <f t="shared" si="25"/>
        <v>Other</v>
      </c>
      <c r="F465" s="47" t="str">
        <f>SUBSTITUTE(IF(D465="","",'Root Material'!$C$2&amp;"_"&amp;B465&amp;"_"&amp;D465)," ","_")</f>
        <v/>
      </c>
      <c r="G465" s="47"/>
      <c r="H465" s="46"/>
      <c r="I465" s="18"/>
      <c r="J465" s="18"/>
      <c r="K465" s="18"/>
      <c r="M465" s="48" t="str">
        <f>SUBSTITUTE(IF(L465="","",'Root Material'!$C$2&amp;"_"&amp;B465&amp;"_"&amp;E465&amp;"_"&amp;L465)," ","_")</f>
        <v/>
      </c>
      <c r="BV465" s="48" t="str">
        <f t="shared" si="24"/>
        <v/>
      </c>
      <c r="BY465" s="46"/>
    </row>
    <row r="466" spans="2:77" ht="15" customHeight="1">
      <c r="B466" s="47" t="str">
        <f t="shared" si="26"/>
        <v>Other</v>
      </c>
      <c r="D466" s="46"/>
      <c r="E466" s="47" t="str">
        <f t="shared" si="25"/>
        <v>Other</v>
      </c>
      <c r="F466" s="47" t="str">
        <f>SUBSTITUTE(IF(D466="","",'Root Material'!$C$2&amp;"_"&amp;B466&amp;"_"&amp;D466)," ","_")</f>
        <v/>
      </c>
      <c r="G466" s="47"/>
      <c r="H466" s="46"/>
      <c r="I466" s="18"/>
      <c r="J466" s="18"/>
      <c r="K466" s="18"/>
      <c r="M466" s="48" t="str">
        <f>SUBSTITUTE(IF(L466="","",'Root Material'!$C$2&amp;"_"&amp;B466&amp;"_"&amp;E466&amp;"_"&amp;L466)," ","_")</f>
        <v/>
      </c>
      <c r="BV466" s="48" t="str">
        <f t="shared" si="24"/>
        <v/>
      </c>
      <c r="BY466" s="46"/>
    </row>
    <row r="467" spans="2:77" ht="15" customHeight="1">
      <c r="B467" s="47" t="str">
        <f t="shared" si="26"/>
        <v>Other</v>
      </c>
      <c r="D467" s="46"/>
      <c r="E467" s="47" t="str">
        <f t="shared" si="25"/>
        <v>Other</v>
      </c>
      <c r="F467" s="47" t="str">
        <f>SUBSTITUTE(IF(D467="","",'Root Material'!$C$2&amp;"_"&amp;B467&amp;"_"&amp;D467)," ","_")</f>
        <v/>
      </c>
      <c r="G467" s="47"/>
      <c r="H467" s="46"/>
      <c r="I467" s="18"/>
      <c r="J467" s="18"/>
      <c r="K467" s="18"/>
      <c r="M467" s="48" t="str">
        <f>SUBSTITUTE(IF(L467="","",'Root Material'!$C$2&amp;"_"&amp;B467&amp;"_"&amp;E467&amp;"_"&amp;L467)," ","_")</f>
        <v/>
      </c>
      <c r="BV467" s="48" t="str">
        <f t="shared" si="24"/>
        <v/>
      </c>
      <c r="BY467" s="46"/>
    </row>
    <row r="468" spans="2:77" ht="15" customHeight="1">
      <c r="B468" s="47" t="str">
        <f t="shared" si="26"/>
        <v>Other</v>
      </c>
      <c r="D468" s="46"/>
      <c r="E468" s="47" t="str">
        <f t="shared" si="25"/>
        <v>Other</v>
      </c>
      <c r="F468" s="47" t="str">
        <f>SUBSTITUTE(IF(D468="","",'Root Material'!$C$2&amp;"_"&amp;B468&amp;"_"&amp;D468)," ","_")</f>
        <v/>
      </c>
      <c r="G468" s="47"/>
      <c r="H468" s="46"/>
      <c r="I468" s="18"/>
      <c r="J468" s="18"/>
      <c r="K468" s="18"/>
      <c r="M468" s="48" t="str">
        <f>SUBSTITUTE(IF(L468="","",'Root Material'!$C$2&amp;"_"&amp;B468&amp;"_"&amp;E468&amp;"_"&amp;L468)," ","_")</f>
        <v/>
      </c>
      <c r="BV468" s="48" t="str">
        <f t="shared" si="24"/>
        <v/>
      </c>
      <c r="BY468" s="46"/>
    </row>
    <row r="469" spans="2:77" ht="15" customHeight="1">
      <c r="B469" s="47" t="str">
        <f t="shared" si="26"/>
        <v>Other</v>
      </c>
      <c r="D469" s="46"/>
      <c r="E469" s="47" t="str">
        <f t="shared" si="25"/>
        <v>Other</v>
      </c>
      <c r="F469" s="47" t="str">
        <f>SUBSTITUTE(IF(D469="","",'Root Material'!$C$2&amp;"_"&amp;B469&amp;"_"&amp;D469)," ","_")</f>
        <v/>
      </c>
      <c r="G469" s="47"/>
      <c r="H469" s="46"/>
      <c r="I469" s="18"/>
      <c r="J469" s="18"/>
      <c r="K469" s="18"/>
      <c r="M469" s="48" t="str">
        <f>SUBSTITUTE(IF(L469="","",'Root Material'!$C$2&amp;"_"&amp;B469&amp;"_"&amp;E469&amp;"_"&amp;L469)," ","_")</f>
        <v/>
      </c>
      <c r="BV469" s="48" t="str">
        <f t="shared" si="24"/>
        <v/>
      </c>
      <c r="BY469" s="46"/>
    </row>
    <row r="470" spans="2:77" ht="15" customHeight="1">
      <c r="B470" s="47" t="str">
        <f t="shared" si="26"/>
        <v>Other</v>
      </c>
      <c r="D470" s="46"/>
      <c r="E470" s="47" t="str">
        <f t="shared" si="25"/>
        <v>Other</v>
      </c>
      <c r="F470" s="47" t="str">
        <f>SUBSTITUTE(IF(D470="","",'Root Material'!$C$2&amp;"_"&amp;B470&amp;"_"&amp;D470)," ","_")</f>
        <v/>
      </c>
      <c r="G470" s="47"/>
      <c r="H470" s="46"/>
      <c r="I470" s="18"/>
      <c r="J470" s="18"/>
      <c r="K470" s="18"/>
      <c r="M470" s="48" t="str">
        <f>SUBSTITUTE(IF(L470="","",'Root Material'!$C$2&amp;"_"&amp;B470&amp;"_"&amp;E470&amp;"_"&amp;L470)," ","_")</f>
        <v/>
      </c>
      <c r="BV470" s="48" t="str">
        <f t="shared" si="24"/>
        <v/>
      </c>
      <c r="BY470" s="46"/>
    </row>
    <row r="471" spans="2:77" ht="15" customHeight="1">
      <c r="B471" s="47" t="str">
        <f t="shared" si="26"/>
        <v>Other</v>
      </c>
      <c r="D471" s="46"/>
      <c r="E471" s="47" t="str">
        <f t="shared" si="25"/>
        <v>Other</v>
      </c>
      <c r="F471" s="47" t="str">
        <f>SUBSTITUTE(IF(D471="","",'Root Material'!$C$2&amp;"_"&amp;B471&amp;"_"&amp;D471)," ","_")</f>
        <v/>
      </c>
      <c r="G471" s="47"/>
      <c r="H471" s="46"/>
      <c r="I471" s="18"/>
      <c r="J471" s="18"/>
      <c r="K471" s="18"/>
      <c r="M471" s="48" t="str">
        <f>SUBSTITUTE(IF(L471="","",'Root Material'!$C$2&amp;"_"&amp;B471&amp;"_"&amp;E471&amp;"_"&amp;L471)," ","_")</f>
        <v/>
      </c>
      <c r="BV471" s="48" t="str">
        <f t="shared" si="24"/>
        <v/>
      </c>
      <c r="BY471" s="46"/>
    </row>
    <row r="472" spans="2:77" ht="15" customHeight="1">
      <c r="B472" s="47" t="str">
        <f t="shared" si="26"/>
        <v>Other</v>
      </c>
      <c r="D472" s="46"/>
      <c r="E472" s="47" t="str">
        <f t="shared" si="25"/>
        <v>Other</v>
      </c>
      <c r="F472" s="47" t="str">
        <f>SUBSTITUTE(IF(D472="","",'Root Material'!$C$2&amp;"_"&amp;B472&amp;"_"&amp;D472)," ","_")</f>
        <v/>
      </c>
      <c r="G472" s="47"/>
      <c r="H472" s="46"/>
      <c r="I472" s="18"/>
      <c r="J472" s="18"/>
      <c r="K472" s="18"/>
      <c r="M472" s="48" t="str">
        <f>SUBSTITUTE(IF(L472="","",'Root Material'!$C$2&amp;"_"&amp;B472&amp;"_"&amp;E472&amp;"_"&amp;L472)," ","_")</f>
        <v/>
      </c>
      <c r="BV472" s="48" t="str">
        <f t="shared" si="24"/>
        <v/>
      </c>
      <c r="BY472" s="46"/>
    </row>
    <row r="473" spans="2:77" ht="15" customHeight="1">
      <c r="B473" s="47" t="str">
        <f t="shared" si="26"/>
        <v>Other</v>
      </c>
      <c r="D473" s="46"/>
      <c r="E473" s="47" t="str">
        <f t="shared" si="25"/>
        <v>Other</v>
      </c>
      <c r="F473" s="47" t="str">
        <f>SUBSTITUTE(IF(D473="","",'Root Material'!$C$2&amp;"_"&amp;B473&amp;"_"&amp;D473)," ","_")</f>
        <v/>
      </c>
      <c r="G473" s="47"/>
      <c r="H473" s="46"/>
      <c r="I473" s="18"/>
      <c r="J473" s="18"/>
      <c r="K473" s="18"/>
      <c r="M473" s="48" t="str">
        <f>SUBSTITUTE(IF(L473="","",'Root Material'!$C$2&amp;"_"&amp;B473&amp;"_"&amp;E473&amp;"_"&amp;L473)," ","_")</f>
        <v/>
      </c>
      <c r="BV473" s="48" t="str">
        <f t="shared" ref="BV473:BV536" si="27">IF(AND(L473&lt;&gt;"true",L473&lt;&gt;"false"),A473&amp;D473&amp;L473,"")</f>
        <v/>
      </c>
      <c r="BY473" s="46"/>
    </row>
    <row r="474" spans="2:77" ht="15" customHeight="1">
      <c r="B474" s="47" t="str">
        <f t="shared" si="26"/>
        <v>Other</v>
      </c>
      <c r="D474" s="46"/>
      <c r="E474" s="47" t="str">
        <f t="shared" si="25"/>
        <v>Other</v>
      </c>
      <c r="F474" s="47" t="str">
        <f>SUBSTITUTE(IF(D474="","",'Root Material'!$C$2&amp;"_"&amp;B474&amp;"_"&amp;D474)," ","_")</f>
        <v/>
      </c>
      <c r="G474" s="47"/>
      <c r="H474" s="46"/>
      <c r="I474" s="18"/>
      <c r="J474" s="18"/>
      <c r="K474" s="18"/>
      <c r="M474" s="48" t="str">
        <f>SUBSTITUTE(IF(L474="","",'Root Material'!$C$2&amp;"_"&amp;B474&amp;"_"&amp;E474&amp;"_"&amp;L474)," ","_")</f>
        <v/>
      </c>
      <c r="BV474" s="48" t="str">
        <f t="shared" si="27"/>
        <v/>
      </c>
      <c r="BY474" s="46"/>
    </row>
    <row r="475" spans="2:77" ht="15" customHeight="1">
      <c r="B475" s="47" t="str">
        <f t="shared" si="26"/>
        <v>Other</v>
      </c>
      <c r="D475" s="46"/>
      <c r="E475" s="47" t="str">
        <f t="shared" si="25"/>
        <v>Other</v>
      </c>
      <c r="F475" s="47" t="str">
        <f>SUBSTITUTE(IF(D475="","",'Root Material'!$C$2&amp;"_"&amp;B475&amp;"_"&amp;D475)," ","_")</f>
        <v/>
      </c>
      <c r="G475" s="47"/>
      <c r="H475" s="46"/>
      <c r="I475" s="18"/>
      <c r="J475" s="18"/>
      <c r="K475" s="18"/>
      <c r="M475" s="48" t="str">
        <f>SUBSTITUTE(IF(L475="","",'Root Material'!$C$2&amp;"_"&amp;B475&amp;"_"&amp;E475&amp;"_"&amp;L475)," ","_")</f>
        <v/>
      </c>
      <c r="BV475" s="48" t="str">
        <f t="shared" si="27"/>
        <v/>
      </c>
      <c r="BY475" s="46"/>
    </row>
    <row r="476" spans="2:77" ht="15" customHeight="1">
      <c r="B476" s="47" t="str">
        <f t="shared" si="26"/>
        <v>Other</v>
      </c>
      <c r="D476" s="46"/>
      <c r="E476" s="47" t="str">
        <f t="shared" ref="E476:E539" si="28">IF(D476="",E475,D476)</f>
        <v>Other</v>
      </c>
      <c r="F476" s="47" t="str">
        <f>SUBSTITUTE(IF(D476="","",'Root Material'!$C$2&amp;"_"&amp;B476&amp;"_"&amp;D476)," ","_")</f>
        <v/>
      </c>
      <c r="G476" s="47"/>
      <c r="H476" s="46"/>
      <c r="I476" s="18"/>
      <c r="J476" s="18"/>
      <c r="K476" s="18"/>
      <c r="M476" s="48" t="str">
        <f>SUBSTITUTE(IF(L476="","",'Root Material'!$C$2&amp;"_"&amp;B476&amp;"_"&amp;E476&amp;"_"&amp;L476)," ","_")</f>
        <v/>
      </c>
      <c r="BV476" s="48" t="str">
        <f t="shared" si="27"/>
        <v/>
      </c>
      <c r="BY476" s="46"/>
    </row>
    <row r="477" spans="2:77" ht="15" customHeight="1">
      <c r="B477" s="47" t="str">
        <f t="shared" si="26"/>
        <v>Other</v>
      </c>
      <c r="D477" s="46"/>
      <c r="E477" s="47" t="str">
        <f t="shared" si="28"/>
        <v>Other</v>
      </c>
      <c r="F477" s="47" t="str">
        <f>SUBSTITUTE(IF(D477="","",'Root Material'!$C$2&amp;"_"&amp;B477&amp;"_"&amp;D477)," ","_")</f>
        <v/>
      </c>
      <c r="G477" s="47"/>
      <c r="H477" s="46"/>
      <c r="I477" s="18"/>
      <c r="J477" s="18"/>
      <c r="K477" s="18"/>
      <c r="M477" s="48" t="str">
        <f>SUBSTITUTE(IF(L477="","",'Root Material'!$C$2&amp;"_"&amp;B477&amp;"_"&amp;E477&amp;"_"&amp;L477)," ","_")</f>
        <v/>
      </c>
      <c r="BV477" s="48" t="str">
        <f t="shared" si="27"/>
        <v/>
      </c>
      <c r="BY477" s="46"/>
    </row>
    <row r="478" spans="2:77" ht="15" customHeight="1">
      <c r="B478" s="47" t="str">
        <f t="shared" si="26"/>
        <v>Other</v>
      </c>
      <c r="D478" s="46"/>
      <c r="E478" s="47" t="str">
        <f t="shared" si="28"/>
        <v>Other</v>
      </c>
      <c r="F478" s="47" t="str">
        <f>SUBSTITUTE(IF(D478="","",'Root Material'!$C$2&amp;"_"&amp;B478&amp;"_"&amp;D478)," ","_")</f>
        <v/>
      </c>
      <c r="G478" s="47"/>
      <c r="H478" s="46"/>
      <c r="I478" s="18"/>
      <c r="J478" s="18"/>
      <c r="K478" s="18"/>
      <c r="M478" s="48" t="str">
        <f>SUBSTITUTE(IF(L478="","",'Root Material'!$C$2&amp;"_"&amp;B478&amp;"_"&amp;E478&amp;"_"&amp;L478)," ","_")</f>
        <v/>
      </c>
      <c r="BV478" s="48" t="str">
        <f t="shared" si="27"/>
        <v/>
      </c>
      <c r="BY478" s="46"/>
    </row>
    <row r="479" spans="2:77" ht="15" customHeight="1">
      <c r="B479" s="47" t="str">
        <f t="shared" si="26"/>
        <v>Other</v>
      </c>
      <c r="D479" s="46"/>
      <c r="E479" s="47" t="str">
        <f t="shared" si="28"/>
        <v>Other</v>
      </c>
      <c r="F479" s="47" t="str">
        <f>SUBSTITUTE(IF(D479="","",'Root Material'!$C$2&amp;"_"&amp;B479&amp;"_"&amp;D479)," ","_")</f>
        <v/>
      </c>
      <c r="G479" s="47"/>
      <c r="H479" s="46"/>
      <c r="I479" s="18"/>
      <c r="J479" s="18"/>
      <c r="K479" s="18"/>
      <c r="M479" s="48" t="str">
        <f>SUBSTITUTE(IF(L479="","",'Root Material'!$C$2&amp;"_"&amp;B479&amp;"_"&amp;E479&amp;"_"&amp;L479)," ","_")</f>
        <v/>
      </c>
      <c r="BV479" s="48" t="str">
        <f t="shared" si="27"/>
        <v/>
      </c>
      <c r="BY479" s="46"/>
    </row>
    <row r="480" spans="2:77" ht="15" customHeight="1">
      <c r="B480" s="47" t="str">
        <f t="shared" si="26"/>
        <v>Other</v>
      </c>
      <c r="D480" s="46"/>
      <c r="E480" s="47" t="str">
        <f t="shared" si="28"/>
        <v>Other</v>
      </c>
      <c r="F480" s="47" t="str">
        <f>SUBSTITUTE(IF(D480="","",'Root Material'!$C$2&amp;"_"&amp;B480&amp;"_"&amp;D480)," ","_")</f>
        <v/>
      </c>
      <c r="G480" s="47"/>
      <c r="H480" s="46"/>
      <c r="I480" s="18"/>
      <c r="J480" s="18"/>
      <c r="K480" s="18"/>
      <c r="M480" s="48" t="str">
        <f>SUBSTITUTE(IF(L480="","",'Root Material'!$C$2&amp;"_"&amp;B480&amp;"_"&amp;E480&amp;"_"&amp;L480)," ","_")</f>
        <v/>
      </c>
      <c r="BV480" s="48" t="str">
        <f t="shared" si="27"/>
        <v/>
      </c>
      <c r="BY480" s="46"/>
    </row>
    <row r="481" spans="2:77" ht="15" customHeight="1">
      <c r="B481" s="47" t="str">
        <f t="shared" si="26"/>
        <v>Other</v>
      </c>
      <c r="D481" s="46"/>
      <c r="E481" s="47" t="str">
        <f t="shared" si="28"/>
        <v>Other</v>
      </c>
      <c r="F481" s="47" t="str">
        <f>SUBSTITUTE(IF(D481="","",'Root Material'!$C$2&amp;"_"&amp;B481&amp;"_"&amp;D481)," ","_")</f>
        <v/>
      </c>
      <c r="G481" s="47"/>
      <c r="H481" s="46"/>
      <c r="I481" s="18"/>
      <c r="J481" s="18"/>
      <c r="K481" s="18"/>
      <c r="M481" s="48" t="str">
        <f>SUBSTITUTE(IF(L481="","",'Root Material'!$C$2&amp;"_"&amp;B481&amp;"_"&amp;E481&amp;"_"&amp;L481)," ","_")</f>
        <v/>
      </c>
      <c r="BV481" s="48" t="str">
        <f t="shared" si="27"/>
        <v/>
      </c>
      <c r="BY481" s="46"/>
    </row>
    <row r="482" spans="2:77" ht="15" customHeight="1">
      <c r="B482" s="47" t="str">
        <f t="shared" si="26"/>
        <v>Other</v>
      </c>
      <c r="D482" s="46"/>
      <c r="E482" s="47" t="str">
        <f t="shared" si="28"/>
        <v>Other</v>
      </c>
      <c r="F482" s="47" t="str">
        <f>SUBSTITUTE(IF(D482="","",'Root Material'!$C$2&amp;"_"&amp;B482&amp;"_"&amp;D482)," ","_")</f>
        <v/>
      </c>
      <c r="G482" s="47"/>
      <c r="H482" s="46"/>
      <c r="I482" s="18"/>
      <c r="J482" s="18"/>
      <c r="K482" s="18"/>
      <c r="M482" s="48" t="str">
        <f>SUBSTITUTE(IF(L482="","",'Root Material'!$C$2&amp;"_"&amp;B482&amp;"_"&amp;E482&amp;"_"&amp;L482)," ","_")</f>
        <v/>
      </c>
      <c r="BV482" s="48" t="str">
        <f t="shared" si="27"/>
        <v/>
      </c>
      <c r="BY482" s="46"/>
    </row>
    <row r="483" spans="2:77" ht="15" customHeight="1">
      <c r="B483" s="47" t="str">
        <f t="shared" si="26"/>
        <v>Other</v>
      </c>
      <c r="D483" s="46"/>
      <c r="E483" s="47" t="str">
        <f t="shared" si="28"/>
        <v>Other</v>
      </c>
      <c r="F483" s="47" t="str">
        <f>SUBSTITUTE(IF(D483="","",'Root Material'!$C$2&amp;"_"&amp;B483&amp;"_"&amp;D483)," ","_")</f>
        <v/>
      </c>
      <c r="G483" s="47"/>
      <c r="H483" s="46"/>
      <c r="I483" s="18"/>
      <c r="J483" s="18"/>
      <c r="K483" s="18"/>
      <c r="M483" s="48" t="str">
        <f>SUBSTITUTE(IF(L483="","",'Root Material'!$C$2&amp;"_"&amp;B483&amp;"_"&amp;E483&amp;"_"&amp;L483)," ","_")</f>
        <v/>
      </c>
      <c r="BV483" s="48" t="str">
        <f t="shared" si="27"/>
        <v/>
      </c>
      <c r="BY483" s="46"/>
    </row>
    <row r="484" spans="2:77" ht="15" customHeight="1">
      <c r="B484" s="47" t="str">
        <f t="shared" si="26"/>
        <v>Other</v>
      </c>
      <c r="D484" s="46"/>
      <c r="E484" s="47" t="str">
        <f t="shared" si="28"/>
        <v>Other</v>
      </c>
      <c r="F484" s="47" t="str">
        <f>SUBSTITUTE(IF(D484="","",'Root Material'!$C$2&amp;"_"&amp;B484&amp;"_"&amp;D484)," ","_")</f>
        <v/>
      </c>
      <c r="G484" s="47"/>
      <c r="H484" s="46"/>
      <c r="I484" s="18"/>
      <c r="J484" s="18"/>
      <c r="K484" s="18"/>
      <c r="M484" s="48" t="str">
        <f>SUBSTITUTE(IF(L484="","",'Root Material'!$C$2&amp;"_"&amp;B484&amp;"_"&amp;E484&amp;"_"&amp;L484)," ","_")</f>
        <v/>
      </c>
      <c r="BV484" s="48" t="str">
        <f t="shared" si="27"/>
        <v/>
      </c>
      <c r="BY484" s="46"/>
    </row>
    <row r="485" spans="2:77" ht="15" customHeight="1">
      <c r="B485" s="47" t="str">
        <f t="shared" si="26"/>
        <v>Other</v>
      </c>
      <c r="D485" s="46"/>
      <c r="E485" s="47" t="str">
        <f t="shared" si="28"/>
        <v>Other</v>
      </c>
      <c r="F485" s="47" t="str">
        <f>SUBSTITUTE(IF(D485="","",'Root Material'!$C$2&amp;"_"&amp;B485&amp;"_"&amp;D485)," ","_")</f>
        <v/>
      </c>
      <c r="G485" s="47"/>
      <c r="H485" s="46"/>
      <c r="I485" s="18"/>
      <c r="J485" s="18"/>
      <c r="K485" s="18"/>
      <c r="M485" s="48" t="str">
        <f>SUBSTITUTE(IF(L485="","",'Root Material'!$C$2&amp;"_"&amp;B485&amp;"_"&amp;E485&amp;"_"&amp;L485)," ","_")</f>
        <v/>
      </c>
      <c r="BV485" s="48" t="str">
        <f t="shared" si="27"/>
        <v/>
      </c>
      <c r="BY485" s="46"/>
    </row>
    <row r="486" spans="2:77" ht="15" customHeight="1">
      <c r="B486" s="47" t="str">
        <f t="shared" si="26"/>
        <v>Other</v>
      </c>
      <c r="D486" s="46"/>
      <c r="E486" s="47" t="str">
        <f t="shared" si="28"/>
        <v>Other</v>
      </c>
      <c r="F486" s="47" t="str">
        <f>SUBSTITUTE(IF(D486="","",'Root Material'!$C$2&amp;"_"&amp;B486&amp;"_"&amp;D486)," ","_")</f>
        <v/>
      </c>
      <c r="G486" s="47"/>
      <c r="H486" s="46"/>
      <c r="I486" s="18"/>
      <c r="J486" s="18"/>
      <c r="K486" s="18"/>
      <c r="M486" s="48" t="str">
        <f>SUBSTITUTE(IF(L486="","",'Root Material'!$C$2&amp;"_"&amp;B486&amp;"_"&amp;E486&amp;"_"&amp;L486)," ","_")</f>
        <v/>
      </c>
      <c r="BV486" s="48" t="str">
        <f t="shared" si="27"/>
        <v/>
      </c>
      <c r="BY486" s="46"/>
    </row>
    <row r="487" spans="2:77" ht="15" customHeight="1">
      <c r="B487" s="47" t="str">
        <f t="shared" si="26"/>
        <v>Other</v>
      </c>
      <c r="D487" s="46"/>
      <c r="E487" s="47" t="str">
        <f t="shared" si="28"/>
        <v>Other</v>
      </c>
      <c r="F487" s="47" t="str">
        <f>SUBSTITUTE(IF(D487="","",'Root Material'!$C$2&amp;"_"&amp;B487&amp;"_"&amp;D487)," ","_")</f>
        <v/>
      </c>
      <c r="G487" s="47"/>
      <c r="H487" s="46"/>
      <c r="I487" s="18"/>
      <c r="J487" s="18"/>
      <c r="K487" s="18"/>
      <c r="M487" s="48" t="str">
        <f>SUBSTITUTE(IF(L487="","",'Root Material'!$C$2&amp;"_"&amp;B487&amp;"_"&amp;E487&amp;"_"&amp;L487)," ","_")</f>
        <v/>
      </c>
      <c r="BV487" s="48" t="str">
        <f t="shared" si="27"/>
        <v/>
      </c>
      <c r="BY487" s="46"/>
    </row>
    <row r="488" spans="2:77" ht="15" customHeight="1">
      <c r="B488" s="47" t="str">
        <f t="shared" si="26"/>
        <v>Other</v>
      </c>
      <c r="D488" s="46"/>
      <c r="E488" s="47" t="str">
        <f t="shared" si="28"/>
        <v>Other</v>
      </c>
      <c r="F488" s="47" t="str">
        <f>SUBSTITUTE(IF(D488="","",'Root Material'!$C$2&amp;"_"&amp;B488&amp;"_"&amp;D488)," ","_")</f>
        <v/>
      </c>
      <c r="G488" s="47"/>
      <c r="H488" s="46"/>
      <c r="I488" s="18"/>
      <c r="J488" s="18"/>
      <c r="K488" s="18"/>
      <c r="M488" s="48" t="str">
        <f>SUBSTITUTE(IF(L488="","",'Root Material'!$C$2&amp;"_"&amp;B488&amp;"_"&amp;E488&amp;"_"&amp;L488)," ","_")</f>
        <v/>
      </c>
      <c r="BV488" s="48" t="str">
        <f t="shared" si="27"/>
        <v/>
      </c>
      <c r="BY488" s="46"/>
    </row>
    <row r="489" spans="2:77" ht="15" customHeight="1">
      <c r="B489" s="47" t="str">
        <f t="shared" si="26"/>
        <v>Other</v>
      </c>
      <c r="D489" s="46"/>
      <c r="E489" s="47" t="str">
        <f t="shared" si="28"/>
        <v>Other</v>
      </c>
      <c r="F489" s="47" t="str">
        <f>SUBSTITUTE(IF(D489="","",'Root Material'!$C$2&amp;"_"&amp;B489&amp;"_"&amp;D489)," ","_")</f>
        <v/>
      </c>
      <c r="G489" s="47"/>
      <c r="H489" s="46"/>
      <c r="I489" s="18"/>
      <c r="J489" s="18"/>
      <c r="K489" s="18"/>
      <c r="M489" s="48" t="str">
        <f>SUBSTITUTE(IF(L489="","",'Root Material'!$C$2&amp;"_"&amp;B489&amp;"_"&amp;E489&amp;"_"&amp;L489)," ","_")</f>
        <v/>
      </c>
      <c r="BV489" s="48" t="str">
        <f t="shared" si="27"/>
        <v/>
      </c>
      <c r="BY489" s="46"/>
    </row>
    <row r="490" spans="2:77" ht="15" customHeight="1">
      <c r="B490" s="47" t="str">
        <f t="shared" si="26"/>
        <v>Other</v>
      </c>
      <c r="D490" s="46"/>
      <c r="E490" s="47" t="str">
        <f t="shared" si="28"/>
        <v>Other</v>
      </c>
      <c r="F490" s="47" t="str">
        <f>SUBSTITUTE(IF(D490="","",'Root Material'!$C$2&amp;"_"&amp;B490&amp;"_"&amp;D490)," ","_")</f>
        <v/>
      </c>
      <c r="G490" s="47"/>
      <c r="H490" s="46"/>
      <c r="I490" s="18"/>
      <c r="J490" s="18"/>
      <c r="K490" s="18"/>
      <c r="M490" s="48" t="str">
        <f>SUBSTITUTE(IF(L490="","",'Root Material'!$C$2&amp;"_"&amp;B490&amp;"_"&amp;E490&amp;"_"&amp;L490)," ","_")</f>
        <v/>
      </c>
      <c r="BV490" s="48" t="str">
        <f t="shared" si="27"/>
        <v/>
      </c>
      <c r="BY490" s="46"/>
    </row>
    <row r="491" spans="2:77" ht="15" customHeight="1">
      <c r="B491" s="47" t="str">
        <f t="shared" si="26"/>
        <v>Other</v>
      </c>
      <c r="D491" s="46"/>
      <c r="E491" s="47" t="str">
        <f t="shared" si="28"/>
        <v>Other</v>
      </c>
      <c r="F491" s="47" t="str">
        <f>SUBSTITUTE(IF(D491="","",'Root Material'!$C$2&amp;"_"&amp;B491&amp;"_"&amp;D491)," ","_")</f>
        <v/>
      </c>
      <c r="G491" s="47"/>
      <c r="H491" s="46"/>
      <c r="I491" s="18"/>
      <c r="J491" s="18"/>
      <c r="K491" s="18"/>
      <c r="M491" s="48" t="str">
        <f>SUBSTITUTE(IF(L491="","",'Root Material'!$C$2&amp;"_"&amp;B491&amp;"_"&amp;E491&amp;"_"&amp;L491)," ","_")</f>
        <v/>
      </c>
      <c r="BV491" s="48" t="str">
        <f t="shared" si="27"/>
        <v/>
      </c>
      <c r="BY491" s="46"/>
    </row>
    <row r="492" spans="2:77" ht="15" customHeight="1">
      <c r="B492" s="47" t="str">
        <f t="shared" si="26"/>
        <v>Other</v>
      </c>
      <c r="D492" s="46"/>
      <c r="E492" s="47" t="str">
        <f t="shared" si="28"/>
        <v>Other</v>
      </c>
      <c r="F492" s="47" t="str">
        <f>SUBSTITUTE(IF(D492="","",'Root Material'!$C$2&amp;"_"&amp;B492&amp;"_"&amp;D492)," ","_")</f>
        <v/>
      </c>
      <c r="G492" s="47"/>
      <c r="H492" s="46"/>
      <c r="I492" s="18"/>
      <c r="J492" s="18"/>
      <c r="K492" s="18"/>
      <c r="M492" s="48" t="str">
        <f>SUBSTITUTE(IF(L492="","",'Root Material'!$C$2&amp;"_"&amp;B492&amp;"_"&amp;E492&amp;"_"&amp;L492)," ","_")</f>
        <v/>
      </c>
      <c r="BV492" s="48" t="str">
        <f t="shared" si="27"/>
        <v/>
      </c>
      <c r="BY492" s="46"/>
    </row>
    <row r="493" spans="2:77" ht="15" customHeight="1">
      <c r="B493" s="47" t="str">
        <f t="shared" si="26"/>
        <v>Other</v>
      </c>
      <c r="D493" s="46"/>
      <c r="E493" s="47" t="str">
        <f t="shared" si="28"/>
        <v>Other</v>
      </c>
      <c r="F493" s="47" t="str">
        <f>SUBSTITUTE(IF(D493="","",'Root Material'!$C$2&amp;"_"&amp;B493&amp;"_"&amp;D493)," ","_")</f>
        <v/>
      </c>
      <c r="G493" s="47"/>
      <c r="H493" s="46"/>
      <c r="I493" s="18"/>
      <c r="J493" s="18"/>
      <c r="K493" s="18"/>
      <c r="M493" s="48" t="str">
        <f>SUBSTITUTE(IF(L493="","",'Root Material'!$C$2&amp;"_"&amp;B493&amp;"_"&amp;E493&amp;"_"&amp;L493)," ","_")</f>
        <v/>
      </c>
      <c r="BV493" s="48" t="str">
        <f t="shared" si="27"/>
        <v/>
      </c>
      <c r="BY493" s="46"/>
    </row>
    <row r="494" spans="2:77" ht="15" customHeight="1">
      <c r="B494" s="47" t="str">
        <f t="shared" si="26"/>
        <v>Other</v>
      </c>
      <c r="D494" s="46"/>
      <c r="E494" s="47" t="str">
        <f t="shared" si="28"/>
        <v>Other</v>
      </c>
      <c r="F494" s="47" t="str">
        <f>SUBSTITUTE(IF(D494="","",'Root Material'!$C$2&amp;"_"&amp;B494&amp;"_"&amp;D494)," ","_")</f>
        <v/>
      </c>
      <c r="G494" s="47"/>
      <c r="H494" s="46"/>
      <c r="I494" s="18"/>
      <c r="J494" s="18"/>
      <c r="K494" s="18"/>
      <c r="M494" s="48" t="str">
        <f>SUBSTITUTE(IF(L494="","",'Root Material'!$C$2&amp;"_"&amp;B494&amp;"_"&amp;E494&amp;"_"&amp;L494)," ","_")</f>
        <v/>
      </c>
      <c r="BV494" s="48" t="str">
        <f t="shared" si="27"/>
        <v/>
      </c>
      <c r="BY494" s="46"/>
    </row>
    <row r="495" spans="2:77" ht="15" customHeight="1">
      <c r="B495" s="47" t="str">
        <f t="shared" si="26"/>
        <v>Other</v>
      </c>
      <c r="D495" s="46"/>
      <c r="E495" s="47" t="str">
        <f t="shared" si="28"/>
        <v>Other</v>
      </c>
      <c r="F495" s="47" t="str">
        <f>SUBSTITUTE(IF(D495="","",'Root Material'!$C$2&amp;"_"&amp;B495&amp;"_"&amp;D495)," ","_")</f>
        <v/>
      </c>
      <c r="G495" s="47"/>
      <c r="H495" s="46"/>
      <c r="I495" s="18"/>
      <c r="J495" s="18"/>
      <c r="K495" s="18"/>
      <c r="M495" s="48" t="str">
        <f>SUBSTITUTE(IF(L495="","",'Root Material'!$C$2&amp;"_"&amp;B495&amp;"_"&amp;E495&amp;"_"&amp;L495)," ","_")</f>
        <v/>
      </c>
      <c r="BV495" s="48" t="str">
        <f t="shared" si="27"/>
        <v/>
      </c>
      <c r="BY495" s="46"/>
    </row>
    <row r="496" spans="2:77" ht="15" customHeight="1">
      <c r="B496" s="47" t="str">
        <f t="shared" si="26"/>
        <v>Other</v>
      </c>
      <c r="D496" s="46"/>
      <c r="E496" s="47" t="str">
        <f t="shared" si="28"/>
        <v>Other</v>
      </c>
      <c r="F496" s="47" t="str">
        <f>SUBSTITUTE(IF(D496="","",'Root Material'!$C$2&amp;"_"&amp;B496&amp;"_"&amp;D496)," ","_")</f>
        <v/>
      </c>
      <c r="G496" s="47"/>
      <c r="H496" s="46"/>
      <c r="I496" s="18"/>
      <c r="J496" s="18"/>
      <c r="K496" s="18"/>
      <c r="M496" s="48" t="str">
        <f>SUBSTITUTE(IF(L496="","",'Root Material'!$C$2&amp;"_"&amp;B496&amp;"_"&amp;E496&amp;"_"&amp;L496)," ","_")</f>
        <v/>
      </c>
      <c r="BV496" s="48" t="str">
        <f t="shared" si="27"/>
        <v/>
      </c>
      <c r="BY496" s="46"/>
    </row>
    <row r="497" spans="2:77" ht="15" customHeight="1">
      <c r="B497" s="47" t="str">
        <f t="shared" si="26"/>
        <v>Other</v>
      </c>
      <c r="D497" s="46"/>
      <c r="E497" s="47" t="str">
        <f t="shared" si="28"/>
        <v>Other</v>
      </c>
      <c r="F497" s="47" t="str">
        <f>SUBSTITUTE(IF(D497="","",'Root Material'!$C$2&amp;"_"&amp;B497&amp;"_"&amp;D497)," ","_")</f>
        <v/>
      </c>
      <c r="G497" s="47"/>
      <c r="H497" s="46"/>
      <c r="I497" s="18"/>
      <c r="J497" s="18"/>
      <c r="K497" s="18"/>
      <c r="M497" s="48" t="str">
        <f>SUBSTITUTE(IF(L497="","",'Root Material'!$C$2&amp;"_"&amp;B497&amp;"_"&amp;E497&amp;"_"&amp;L497)," ","_")</f>
        <v/>
      </c>
      <c r="BV497" s="48" t="str">
        <f t="shared" si="27"/>
        <v/>
      </c>
      <c r="BY497" s="46"/>
    </row>
    <row r="498" spans="2:77" ht="15" customHeight="1">
      <c r="B498" s="47" t="str">
        <f t="shared" si="26"/>
        <v>Other</v>
      </c>
      <c r="D498" s="46"/>
      <c r="E498" s="47" t="str">
        <f t="shared" si="28"/>
        <v>Other</v>
      </c>
      <c r="F498" s="47" t="str">
        <f>SUBSTITUTE(IF(D498="","",'Root Material'!$C$2&amp;"_"&amp;B498&amp;"_"&amp;D498)," ","_")</f>
        <v/>
      </c>
      <c r="G498" s="47"/>
      <c r="H498" s="46"/>
      <c r="I498" s="18"/>
      <c r="J498" s="18"/>
      <c r="K498" s="18"/>
      <c r="M498" s="48" t="str">
        <f>SUBSTITUTE(IF(L498="","",'Root Material'!$C$2&amp;"_"&amp;B498&amp;"_"&amp;E498&amp;"_"&amp;L498)," ","_")</f>
        <v/>
      </c>
      <c r="BV498" s="48" t="str">
        <f t="shared" si="27"/>
        <v/>
      </c>
      <c r="BY498" s="46"/>
    </row>
    <row r="499" spans="2:77" ht="15" customHeight="1">
      <c r="B499" s="47" t="str">
        <f t="shared" si="26"/>
        <v>Other</v>
      </c>
      <c r="D499" s="46"/>
      <c r="E499" s="47" t="str">
        <f t="shared" si="28"/>
        <v>Other</v>
      </c>
      <c r="F499" s="47" t="str">
        <f>SUBSTITUTE(IF(D499="","",'Root Material'!$C$2&amp;"_"&amp;B499&amp;"_"&amp;D499)," ","_")</f>
        <v/>
      </c>
      <c r="G499" s="47"/>
      <c r="H499" s="46"/>
      <c r="I499" s="18"/>
      <c r="J499" s="18"/>
      <c r="K499" s="18"/>
      <c r="M499" s="48" t="str">
        <f>SUBSTITUTE(IF(L499="","",'Root Material'!$C$2&amp;"_"&amp;B499&amp;"_"&amp;E499&amp;"_"&amp;L499)," ","_")</f>
        <v/>
      </c>
      <c r="BV499" s="48" t="str">
        <f t="shared" si="27"/>
        <v/>
      </c>
      <c r="BY499" s="46"/>
    </row>
    <row r="500" spans="2:77" ht="15" customHeight="1">
      <c r="B500" s="47" t="str">
        <f t="shared" si="26"/>
        <v>Other</v>
      </c>
      <c r="D500" s="46"/>
      <c r="E500" s="47" t="str">
        <f t="shared" si="28"/>
        <v>Other</v>
      </c>
      <c r="F500" s="47" t="str">
        <f>SUBSTITUTE(IF(D500="","",'Root Material'!$C$2&amp;"_"&amp;B500&amp;"_"&amp;D500)," ","_")</f>
        <v/>
      </c>
      <c r="G500" s="47"/>
      <c r="H500" s="46"/>
      <c r="I500" s="18"/>
      <c r="J500" s="18"/>
      <c r="K500" s="18"/>
      <c r="M500" s="48" t="str">
        <f>SUBSTITUTE(IF(L500="","",'Root Material'!$C$2&amp;"_"&amp;B500&amp;"_"&amp;E500&amp;"_"&amp;L500)," ","_")</f>
        <v/>
      </c>
      <c r="BV500" s="48" t="str">
        <f t="shared" si="27"/>
        <v/>
      </c>
      <c r="BY500" s="46"/>
    </row>
    <row r="501" spans="2:77" ht="15" customHeight="1">
      <c r="B501" s="47" t="str">
        <f t="shared" si="26"/>
        <v>Other</v>
      </c>
      <c r="D501" s="46"/>
      <c r="E501" s="47" t="str">
        <f t="shared" si="28"/>
        <v>Other</v>
      </c>
      <c r="F501" s="47" t="str">
        <f>SUBSTITUTE(IF(D501="","",'Root Material'!$C$2&amp;"_"&amp;B501&amp;"_"&amp;D501)," ","_")</f>
        <v/>
      </c>
      <c r="G501" s="47"/>
      <c r="H501" s="46"/>
      <c r="I501" s="18"/>
      <c r="J501" s="18"/>
      <c r="K501" s="18"/>
      <c r="M501" s="48" t="str">
        <f>SUBSTITUTE(IF(L501="","",'Root Material'!$C$2&amp;"_"&amp;B501&amp;"_"&amp;E501&amp;"_"&amp;L501)," ","_")</f>
        <v/>
      </c>
      <c r="BV501" s="48" t="str">
        <f t="shared" si="27"/>
        <v/>
      </c>
      <c r="BY501" s="46"/>
    </row>
    <row r="502" spans="2:77" ht="15" customHeight="1">
      <c r="B502" s="47" t="str">
        <f t="shared" si="26"/>
        <v>Other</v>
      </c>
      <c r="D502" s="46"/>
      <c r="E502" s="47" t="str">
        <f t="shared" si="28"/>
        <v>Other</v>
      </c>
      <c r="F502" s="47" t="str">
        <f>SUBSTITUTE(IF(D502="","",'Root Material'!$C$2&amp;"_"&amp;B502&amp;"_"&amp;D502)," ","_")</f>
        <v/>
      </c>
      <c r="G502" s="47"/>
      <c r="H502" s="46"/>
      <c r="I502" s="18"/>
      <c r="J502" s="18"/>
      <c r="K502" s="18"/>
      <c r="M502" s="48" t="str">
        <f>SUBSTITUTE(IF(L502="","",'Root Material'!$C$2&amp;"_"&amp;B502&amp;"_"&amp;E502&amp;"_"&amp;L502)," ","_")</f>
        <v/>
      </c>
      <c r="BV502" s="48" t="str">
        <f t="shared" si="27"/>
        <v/>
      </c>
      <c r="BY502" s="46"/>
    </row>
    <row r="503" spans="2:77" ht="15" customHeight="1">
      <c r="B503" s="47" t="str">
        <f t="shared" si="26"/>
        <v>Other</v>
      </c>
      <c r="D503" s="46"/>
      <c r="E503" s="47" t="str">
        <f t="shared" si="28"/>
        <v>Other</v>
      </c>
      <c r="F503" s="47" t="str">
        <f>SUBSTITUTE(IF(D503="","",'Root Material'!$C$2&amp;"_"&amp;B503&amp;"_"&amp;D503)," ","_")</f>
        <v/>
      </c>
      <c r="G503" s="47"/>
      <c r="H503" s="46"/>
      <c r="I503" s="18"/>
      <c r="J503" s="18"/>
      <c r="K503" s="18"/>
      <c r="M503" s="48" t="str">
        <f>SUBSTITUTE(IF(L503="","",'Root Material'!$C$2&amp;"_"&amp;B503&amp;"_"&amp;E503&amp;"_"&amp;L503)," ","_")</f>
        <v/>
      </c>
      <c r="BV503" s="48" t="str">
        <f t="shared" si="27"/>
        <v/>
      </c>
      <c r="BY503" s="46"/>
    </row>
    <row r="504" spans="2:77" ht="15" customHeight="1">
      <c r="B504" s="47" t="str">
        <f t="shared" si="26"/>
        <v>Other</v>
      </c>
      <c r="D504" s="46"/>
      <c r="E504" s="47" t="str">
        <f t="shared" si="28"/>
        <v>Other</v>
      </c>
      <c r="F504" s="47" t="str">
        <f>SUBSTITUTE(IF(D504="","",'Root Material'!$C$2&amp;"_"&amp;B504&amp;"_"&amp;D504)," ","_")</f>
        <v/>
      </c>
      <c r="G504" s="47"/>
      <c r="H504" s="46"/>
      <c r="I504" s="18"/>
      <c r="J504" s="18"/>
      <c r="K504" s="18"/>
      <c r="M504" s="48" t="str">
        <f>SUBSTITUTE(IF(L504="","",'Root Material'!$C$2&amp;"_"&amp;B504&amp;"_"&amp;E504&amp;"_"&amp;L504)," ","_")</f>
        <v/>
      </c>
      <c r="BV504" s="48" t="str">
        <f t="shared" si="27"/>
        <v/>
      </c>
      <c r="BY504" s="46"/>
    </row>
    <row r="505" spans="2:77" ht="15" customHeight="1">
      <c r="B505" s="47" t="str">
        <f t="shared" si="26"/>
        <v>Other</v>
      </c>
      <c r="D505" s="46"/>
      <c r="E505" s="47" t="str">
        <f t="shared" si="28"/>
        <v>Other</v>
      </c>
      <c r="F505" s="47" t="str">
        <f>SUBSTITUTE(IF(D505="","",'Root Material'!$C$2&amp;"_"&amp;B505&amp;"_"&amp;D505)," ","_")</f>
        <v/>
      </c>
      <c r="G505" s="47"/>
      <c r="H505" s="46"/>
      <c r="I505" s="18"/>
      <c r="J505" s="18"/>
      <c r="K505" s="18"/>
      <c r="M505" s="48" t="str">
        <f>SUBSTITUTE(IF(L505="","",'Root Material'!$C$2&amp;"_"&amp;B505&amp;"_"&amp;E505&amp;"_"&amp;L505)," ","_")</f>
        <v/>
      </c>
      <c r="BV505" s="48" t="str">
        <f t="shared" si="27"/>
        <v/>
      </c>
      <c r="BY505" s="46"/>
    </row>
    <row r="506" spans="2:77" ht="15" customHeight="1">
      <c r="B506" s="47" t="str">
        <f t="shared" ref="B506:B569" si="29">IF(A506="",B505,A506)</f>
        <v>Other</v>
      </c>
      <c r="D506" s="46"/>
      <c r="E506" s="47" t="str">
        <f t="shared" si="28"/>
        <v>Other</v>
      </c>
      <c r="F506" s="47" t="str">
        <f>SUBSTITUTE(IF(D506="","",'Root Material'!$C$2&amp;"_"&amp;B506&amp;"_"&amp;D506)," ","_")</f>
        <v/>
      </c>
      <c r="G506" s="47"/>
      <c r="H506" s="46"/>
      <c r="I506" s="18"/>
      <c r="J506" s="18"/>
      <c r="K506" s="18"/>
      <c r="M506" s="48" t="str">
        <f>SUBSTITUTE(IF(L506="","",'Root Material'!$C$2&amp;"_"&amp;B506&amp;"_"&amp;E506&amp;"_"&amp;L506)," ","_")</f>
        <v/>
      </c>
      <c r="BV506" s="48" t="str">
        <f t="shared" si="27"/>
        <v/>
      </c>
      <c r="BY506" s="46"/>
    </row>
    <row r="507" spans="2:77" ht="15" customHeight="1">
      <c r="B507" s="47" t="str">
        <f t="shared" si="29"/>
        <v>Other</v>
      </c>
      <c r="D507" s="46"/>
      <c r="E507" s="47" t="str">
        <f t="shared" si="28"/>
        <v>Other</v>
      </c>
      <c r="F507" s="47" t="str">
        <f>SUBSTITUTE(IF(D507="","",'Root Material'!$C$2&amp;"_"&amp;B507&amp;"_"&amp;D507)," ","_")</f>
        <v/>
      </c>
      <c r="G507" s="47"/>
      <c r="H507" s="46"/>
      <c r="I507" s="18"/>
      <c r="J507" s="18"/>
      <c r="K507" s="18"/>
      <c r="M507" s="48" t="str">
        <f>SUBSTITUTE(IF(L507="","",'Root Material'!$C$2&amp;"_"&amp;B507&amp;"_"&amp;E507&amp;"_"&amp;L507)," ","_")</f>
        <v/>
      </c>
      <c r="BV507" s="48" t="str">
        <f t="shared" si="27"/>
        <v/>
      </c>
      <c r="BY507" s="46"/>
    </row>
    <row r="508" spans="2:77" ht="15" customHeight="1">
      <c r="B508" s="47" t="str">
        <f t="shared" si="29"/>
        <v>Other</v>
      </c>
      <c r="D508" s="46"/>
      <c r="E508" s="47" t="str">
        <f t="shared" si="28"/>
        <v>Other</v>
      </c>
      <c r="F508" s="47" t="str">
        <f>SUBSTITUTE(IF(D508="","",'Root Material'!$C$2&amp;"_"&amp;B508&amp;"_"&amp;D508)," ","_")</f>
        <v/>
      </c>
      <c r="G508" s="47"/>
      <c r="H508" s="46"/>
      <c r="I508" s="18"/>
      <c r="J508" s="18"/>
      <c r="K508" s="18"/>
      <c r="M508" s="48" t="str">
        <f>SUBSTITUTE(IF(L508="","",'Root Material'!$C$2&amp;"_"&amp;B508&amp;"_"&amp;E508&amp;"_"&amp;L508)," ","_")</f>
        <v/>
      </c>
      <c r="BV508" s="48" t="str">
        <f t="shared" si="27"/>
        <v/>
      </c>
      <c r="BY508" s="46"/>
    </row>
    <row r="509" spans="2:77" ht="15" customHeight="1">
      <c r="B509" s="47" t="str">
        <f t="shared" si="29"/>
        <v>Other</v>
      </c>
      <c r="D509" s="46"/>
      <c r="E509" s="47" t="str">
        <f t="shared" si="28"/>
        <v>Other</v>
      </c>
      <c r="F509" s="47" t="str">
        <f>SUBSTITUTE(IF(D509="","",'Root Material'!$C$2&amp;"_"&amp;B509&amp;"_"&amp;D509)," ","_")</f>
        <v/>
      </c>
      <c r="G509" s="47"/>
      <c r="H509" s="46"/>
      <c r="I509" s="18"/>
      <c r="J509" s="18"/>
      <c r="K509" s="18"/>
      <c r="M509" s="48" t="str">
        <f>SUBSTITUTE(IF(L509="","",'Root Material'!$C$2&amp;"_"&amp;B509&amp;"_"&amp;E509&amp;"_"&amp;L509)," ","_")</f>
        <v/>
      </c>
      <c r="BV509" s="48" t="str">
        <f t="shared" si="27"/>
        <v/>
      </c>
      <c r="BY509" s="46"/>
    </row>
    <row r="510" spans="2:77" ht="15" customHeight="1">
      <c r="B510" s="47" t="str">
        <f t="shared" si="29"/>
        <v>Other</v>
      </c>
      <c r="D510" s="46"/>
      <c r="E510" s="47" t="str">
        <f t="shared" si="28"/>
        <v>Other</v>
      </c>
      <c r="F510" s="47" t="str">
        <f>SUBSTITUTE(IF(D510="","",'Root Material'!$C$2&amp;"_"&amp;B510&amp;"_"&amp;D510)," ","_")</f>
        <v/>
      </c>
      <c r="G510" s="47"/>
      <c r="H510" s="46"/>
      <c r="I510" s="18"/>
      <c r="J510" s="18"/>
      <c r="K510" s="18"/>
      <c r="M510" s="48" t="str">
        <f>SUBSTITUTE(IF(L510="","",'Root Material'!$C$2&amp;"_"&amp;B510&amp;"_"&amp;E510&amp;"_"&amp;L510)," ","_")</f>
        <v/>
      </c>
      <c r="BV510" s="48" t="str">
        <f t="shared" si="27"/>
        <v/>
      </c>
      <c r="BY510" s="46"/>
    </row>
    <row r="511" spans="2:77" ht="15" customHeight="1">
      <c r="B511" s="47" t="str">
        <f t="shared" si="29"/>
        <v>Other</v>
      </c>
      <c r="D511" s="46"/>
      <c r="E511" s="47" t="str">
        <f t="shared" si="28"/>
        <v>Other</v>
      </c>
      <c r="F511" s="47" t="str">
        <f>SUBSTITUTE(IF(D511="","",'Root Material'!$C$2&amp;"_"&amp;B511&amp;"_"&amp;D511)," ","_")</f>
        <v/>
      </c>
      <c r="G511" s="47"/>
      <c r="H511" s="46"/>
      <c r="I511" s="18"/>
      <c r="J511" s="18"/>
      <c r="K511" s="18"/>
      <c r="M511" s="48" t="str">
        <f>SUBSTITUTE(IF(L511="","",'Root Material'!$C$2&amp;"_"&amp;B511&amp;"_"&amp;E511&amp;"_"&amp;L511)," ","_")</f>
        <v/>
      </c>
      <c r="BV511" s="48" t="str">
        <f t="shared" si="27"/>
        <v/>
      </c>
      <c r="BY511" s="46"/>
    </row>
    <row r="512" spans="2:77" ht="15" customHeight="1">
      <c r="B512" s="47" t="str">
        <f t="shared" si="29"/>
        <v>Other</v>
      </c>
      <c r="D512" s="46"/>
      <c r="E512" s="47" t="str">
        <f t="shared" si="28"/>
        <v>Other</v>
      </c>
      <c r="F512" s="47" t="str">
        <f>SUBSTITUTE(IF(D512="","",'Root Material'!$C$2&amp;"_"&amp;B512&amp;"_"&amp;D512)," ","_")</f>
        <v/>
      </c>
      <c r="G512" s="47"/>
      <c r="H512" s="46"/>
      <c r="I512" s="18"/>
      <c r="J512" s="18"/>
      <c r="K512" s="18"/>
      <c r="M512" s="48" t="str">
        <f>SUBSTITUTE(IF(L512="","",'Root Material'!$C$2&amp;"_"&amp;B512&amp;"_"&amp;E512&amp;"_"&amp;L512)," ","_")</f>
        <v/>
      </c>
      <c r="BV512" s="48" t="str">
        <f t="shared" si="27"/>
        <v/>
      </c>
      <c r="BY512" s="46"/>
    </row>
    <row r="513" spans="2:77" ht="15" customHeight="1">
      <c r="B513" s="47" t="str">
        <f t="shared" si="29"/>
        <v>Other</v>
      </c>
      <c r="D513" s="46"/>
      <c r="E513" s="47" t="str">
        <f t="shared" si="28"/>
        <v>Other</v>
      </c>
      <c r="F513" s="47" t="str">
        <f>SUBSTITUTE(IF(D513="","",'Root Material'!$C$2&amp;"_"&amp;B513&amp;"_"&amp;D513)," ","_")</f>
        <v/>
      </c>
      <c r="G513" s="47"/>
      <c r="H513" s="46"/>
      <c r="I513" s="18"/>
      <c r="J513" s="18"/>
      <c r="K513" s="18"/>
      <c r="M513" s="48" t="str">
        <f>SUBSTITUTE(IF(L513="","",'Root Material'!$C$2&amp;"_"&amp;B513&amp;"_"&amp;E513&amp;"_"&amp;L513)," ","_")</f>
        <v/>
      </c>
      <c r="BV513" s="48" t="str">
        <f t="shared" si="27"/>
        <v/>
      </c>
      <c r="BY513" s="46"/>
    </row>
    <row r="514" spans="2:77" ht="15" customHeight="1">
      <c r="B514" s="47" t="str">
        <f t="shared" si="29"/>
        <v>Other</v>
      </c>
      <c r="D514" s="46"/>
      <c r="E514" s="47" t="str">
        <f t="shared" si="28"/>
        <v>Other</v>
      </c>
      <c r="F514" s="47" t="str">
        <f>SUBSTITUTE(IF(D514="","",'Root Material'!$C$2&amp;"_"&amp;B514&amp;"_"&amp;D514)," ","_")</f>
        <v/>
      </c>
      <c r="G514" s="47"/>
      <c r="H514" s="46"/>
      <c r="I514" s="18"/>
      <c r="J514" s="18"/>
      <c r="K514" s="18"/>
      <c r="M514" s="48" t="str">
        <f>SUBSTITUTE(IF(L514="","",'Root Material'!$C$2&amp;"_"&amp;B514&amp;"_"&amp;E514&amp;"_"&amp;L514)," ","_")</f>
        <v/>
      </c>
      <c r="BV514" s="48" t="str">
        <f t="shared" si="27"/>
        <v/>
      </c>
      <c r="BY514" s="46"/>
    </row>
    <row r="515" spans="2:77" ht="15" customHeight="1">
      <c r="B515" s="47" t="str">
        <f t="shared" si="29"/>
        <v>Other</v>
      </c>
      <c r="D515" s="46"/>
      <c r="E515" s="47" t="str">
        <f t="shared" si="28"/>
        <v>Other</v>
      </c>
      <c r="F515" s="47" t="str">
        <f>SUBSTITUTE(IF(D515="","",'Root Material'!$C$2&amp;"_"&amp;B515&amp;"_"&amp;D515)," ","_")</f>
        <v/>
      </c>
      <c r="G515" s="47"/>
      <c r="H515" s="46"/>
      <c r="I515" s="18"/>
      <c r="J515" s="18"/>
      <c r="K515" s="18"/>
      <c r="M515" s="48" t="str">
        <f>SUBSTITUTE(IF(L515="","",'Root Material'!$C$2&amp;"_"&amp;B515&amp;"_"&amp;E515&amp;"_"&amp;L515)," ","_")</f>
        <v/>
      </c>
      <c r="BV515" s="48" t="str">
        <f t="shared" si="27"/>
        <v/>
      </c>
      <c r="BY515" s="46"/>
    </row>
    <row r="516" spans="2:77" ht="15" customHeight="1">
      <c r="B516" s="47" t="str">
        <f t="shared" si="29"/>
        <v>Other</v>
      </c>
      <c r="D516" s="46"/>
      <c r="E516" s="47" t="str">
        <f t="shared" si="28"/>
        <v>Other</v>
      </c>
      <c r="F516" s="47" t="str">
        <f>SUBSTITUTE(IF(D516="","",'Root Material'!$C$2&amp;"_"&amp;B516&amp;"_"&amp;D516)," ","_")</f>
        <v/>
      </c>
      <c r="G516" s="47"/>
      <c r="H516" s="46"/>
      <c r="I516" s="18"/>
      <c r="J516" s="18"/>
      <c r="K516" s="18"/>
      <c r="M516" s="48" t="str">
        <f>SUBSTITUTE(IF(L516="","",'Root Material'!$C$2&amp;"_"&amp;B516&amp;"_"&amp;E516&amp;"_"&amp;L516)," ","_")</f>
        <v/>
      </c>
      <c r="BV516" s="48" t="str">
        <f t="shared" si="27"/>
        <v/>
      </c>
      <c r="BY516" s="46"/>
    </row>
    <row r="517" spans="2:77" ht="15" customHeight="1">
      <c r="B517" s="47" t="str">
        <f t="shared" si="29"/>
        <v>Other</v>
      </c>
      <c r="D517" s="46"/>
      <c r="E517" s="47" t="str">
        <f t="shared" si="28"/>
        <v>Other</v>
      </c>
      <c r="F517" s="47" t="str">
        <f>SUBSTITUTE(IF(D517="","",'Root Material'!$C$2&amp;"_"&amp;B517&amp;"_"&amp;D517)," ","_")</f>
        <v/>
      </c>
      <c r="G517" s="47"/>
      <c r="H517" s="46"/>
      <c r="I517" s="18"/>
      <c r="J517" s="18"/>
      <c r="K517" s="18"/>
      <c r="M517" s="48" t="str">
        <f>SUBSTITUTE(IF(L517="","",'Root Material'!$C$2&amp;"_"&amp;B517&amp;"_"&amp;E517&amp;"_"&amp;L517)," ","_")</f>
        <v/>
      </c>
      <c r="BV517" s="48" t="str">
        <f t="shared" si="27"/>
        <v/>
      </c>
      <c r="BY517" s="46"/>
    </row>
    <row r="518" spans="2:77" ht="15" customHeight="1">
      <c r="B518" s="47" t="str">
        <f t="shared" si="29"/>
        <v>Other</v>
      </c>
      <c r="D518" s="46"/>
      <c r="E518" s="47" t="str">
        <f t="shared" si="28"/>
        <v>Other</v>
      </c>
      <c r="F518" s="47" t="str">
        <f>SUBSTITUTE(IF(D518="","",'Root Material'!$C$2&amp;"_"&amp;B518&amp;"_"&amp;D518)," ","_")</f>
        <v/>
      </c>
      <c r="G518" s="47"/>
      <c r="H518" s="46"/>
      <c r="I518" s="18"/>
      <c r="J518" s="18"/>
      <c r="K518" s="18"/>
      <c r="M518" s="48" t="str">
        <f>SUBSTITUTE(IF(L518="","",'Root Material'!$C$2&amp;"_"&amp;B518&amp;"_"&amp;E518&amp;"_"&amp;L518)," ","_")</f>
        <v/>
      </c>
      <c r="BV518" s="48" t="str">
        <f t="shared" si="27"/>
        <v/>
      </c>
      <c r="BY518" s="46"/>
    </row>
    <row r="519" spans="2:77" ht="15" customHeight="1">
      <c r="B519" s="47" t="str">
        <f t="shared" si="29"/>
        <v>Other</v>
      </c>
      <c r="D519" s="46"/>
      <c r="E519" s="47" t="str">
        <f t="shared" si="28"/>
        <v>Other</v>
      </c>
      <c r="F519" s="47" t="str">
        <f>SUBSTITUTE(IF(D519="","",'Root Material'!$C$2&amp;"_"&amp;B519&amp;"_"&amp;D519)," ","_")</f>
        <v/>
      </c>
      <c r="G519" s="47"/>
      <c r="H519" s="46"/>
      <c r="I519" s="18"/>
      <c r="J519" s="18"/>
      <c r="K519" s="18"/>
      <c r="M519" s="48" t="str">
        <f>SUBSTITUTE(IF(L519="","",'Root Material'!$C$2&amp;"_"&amp;B519&amp;"_"&amp;E519&amp;"_"&amp;L519)," ","_")</f>
        <v/>
      </c>
      <c r="BV519" s="48" t="str">
        <f t="shared" si="27"/>
        <v/>
      </c>
      <c r="BY519" s="46"/>
    </row>
    <row r="520" spans="2:77" ht="15" customHeight="1">
      <c r="B520" s="47" t="str">
        <f t="shared" si="29"/>
        <v>Other</v>
      </c>
      <c r="D520" s="46"/>
      <c r="E520" s="47" t="str">
        <f t="shared" si="28"/>
        <v>Other</v>
      </c>
      <c r="F520" s="47" t="str">
        <f>SUBSTITUTE(IF(D520="","",'Root Material'!$C$2&amp;"_"&amp;B520&amp;"_"&amp;D520)," ","_")</f>
        <v/>
      </c>
      <c r="G520" s="47"/>
      <c r="H520" s="46"/>
      <c r="I520" s="18"/>
      <c r="J520" s="18"/>
      <c r="K520" s="18"/>
      <c r="M520" s="48" t="str">
        <f>SUBSTITUTE(IF(L520="","",'Root Material'!$C$2&amp;"_"&amp;B520&amp;"_"&amp;E520&amp;"_"&amp;L520)," ","_")</f>
        <v/>
      </c>
      <c r="BV520" s="48" t="str">
        <f t="shared" si="27"/>
        <v/>
      </c>
      <c r="BY520" s="46"/>
    </row>
    <row r="521" spans="2:77" ht="15" customHeight="1">
      <c r="B521" s="47" t="str">
        <f t="shared" si="29"/>
        <v>Other</v>
      </c>
      <c r="D521" s="46"/>
      <c r="E521" s="47" t="str">
        <f t="shared" si="28"/>
        <v>Other</v>
      </c>
      <c r="F521" s="47" t="str">
        <f>SUBSTITUTE(IF(D521="","",'Root Material'!$C$2&amp;"_"&amp;B521&amp;"_"&amp;D521)," ","_")</f>
        <v/>
      </c>
      <c r="G521" s="47"/>
      <c r="H521" s="46"/>
      <c r="I521" s="18"/>
      <c r="J521" s="18"/>
      <c r="K521" s="18"/>
      <c r="M521" s="48" t="str">
        <f>SUBSTITUTE(IF(L521="","",'Root Material'!$C$2&amp;"_"&amp;B521&amp;"_"&amp;E521&amp;"_"&amp;L521)," ","_")</f>
        <v/>
      </c>
      <c r="BV521" s="48" t="str">
        <f t="shared" si="27"/>
        <v/>
      </c>
      <c r="BY521" s="46"/>
    </row>
    <row r="522" spans="2:77" ht="15" customHeight="1">
      <c r="B522" s="47" t="str">
        <f t="shared" si="29"/>
        <v>Other</v>
      </c>
      <c r="D522" s="46"/>
      <c r="E522" s="47" t="str">
        <f t="shared" si="28"/>
        <v>Other</v>
      </c>
      <c r="F522" s="47" t="str">
        <f>SUBSTITUTE(IF(D522="","",'Root Material'!$C$2&amp;"_"&amp;B522&amp;"_"&amp;D522)," ","_")</f>
        <v/>
      </c>
      <c r="G522" s="47"/>
      <c r="H522" s="46"/>
      <c r="I522" s="18"/>
      <c r="J522" s="18"/>
      <c r="K522" s="18"/>
      <c r="M522" s="48" t="str">
        <f>SUBSTITUTE(IF(L522="","",'Root Material'!$C$2&amp;"_"&amp;B522&amp;"_"&amp;E522&amp;"_"&amp;L522)," ","_")</f>
        <v/>
      </c>
      <c r="BV522" s="48" t="str">
        <f t="shared" si="27"/>
        <v/>
      </c>
      <c r="BY522" s="46"/>
    </row>
    <row r="523" spans="2:77" ht="15" customHeight="1">
      <c r="B523" s="47" t="str">
        <f t="shared" si="29"/>
        <v>Other</v>
      </c>
      <c r="D523" s="46"/>
      <c r="E523" s="47" t="str">
        <f t="shared" si="28"/>
        <v>Other</v>
      </c>
      <c r="F523" s="47" t="str">
        <f>SUBSTITUTE(IF(D523="","",'Root Material'!$C$2&amp;"_"&amp;B523&amp;"_"&amp;D523)," ","_")</f>
        <v/>
      </c>
      <c r="G523" s="47"/>
      <c r="H523" s="46"/>
      <c r="I523" s="18"/>
      <c r="J523" s="18"/>
      <c r="K523" s="18"/>
      <c r="M523" s="48" t="str">
        <f>SUBSTITUTE(IF(L523="","",'Root Material'!$C$2&amp;"_"&amp;B523&amp;"_"&amp;E523&amp;"_"&amp;L523)," ","_")</f>
        <v/>
      </c>
      <c r="BV523" s="48" t="str">
        <f t="shared" si="27"/>
        <v/>
      </c>
      <c r="BY523" s="46"/>
    </row>
    <row r="524" spans="2:77" ht="15" customHeight="1">
      <c r="B524" s="47" t="str">
        <f t="shared" si="29"/>
        <v>Other</v>
      </c>
      <c r="D524" s="46"/>
      <c r="E524" s="47" t="str">
        <f t="shared" si="28"/>
        <v>Other</v>
      </c>
      <c r="F524" s="47" t="str">
        <f>SUBSTITUTE(IF(D524="","",'Root Material'!$C$2&amp;"_"&amp;B524&amp;"_"&amp;D524)," ","_")</f>
        <v/>
      </c>
      <c r="G524" s="47"/>
      <c r="H524" s="46"/>
      <c r="I524" s="18"/>
      <c r="J524" s="18"/>
      <c r="K524" s="18"/>
      <c r="M524" s="48" t="str">
        <f>SUBSTITUTE(IF(L524="","",'Root Material'!$C$2&amp;"_"&amp;B524&amp;"_"&amp;E524&amp;"_"&amp;L524)," ","_")</f>
        <v/>
      </c>
      <c r="BV524" s="48" t="str">
        <f t="shared" si="27"/>
        <v/>
      </c>
      <c r="BY524" s="46"/>
    </row>
    <row r="525" spans="2:77" ht="15" customHeight="1">
      <c r="B525" s="47" t="str">
        <f t="shared" si="29"/>
        <v>Other</v>
      </c>
      <c r="D525" s="46"/>
      <c r="E525" s="47" t="str">
        <f t="shared" si="28"/>
        <v>Other</v>
      </c>
      <c r="F525" s="47" t="str">
        <f>SUBSTITUTE(IF(D525="","",'Root Material'!$C$2&amp;"_"&amp;B525&amp;"_"&amp;D525)," ","_")</f>
        <v/>
      </c>
      <c r="G525" s="47"/>
      <c r="H525" s="46"/>
      <c r="I525" s="18"/>
      <c r="J525" s="18"/>
      <c r="K525" s="18"/>
      <c r="M525" s="48" t="str">
        <f>SUBSTITUTE(IF(L525="","",'Root Material'!$C$2&amp;"_"&amp;B525&amp;"_"&amp;E525&amp;"_"&amp;L525)," ","_")</f>
        <v/>
      </c>
      <c r="BV525" s="48" t="str">
        <f t="shared" si="27"/>
        <v/>
      </c>
      <c r="BY525" s="46"/>
    </row>
    <row r="526" spans="2:77" ht="15" customHeight="1">
      <c r="B526" s="47" t="str">
        <f t="shared" si="29"/>
        <v>Other</v>
      </c>
      <c r="D526" s="46"/>
      <c r="E526" s="47" t="str">
        <f t="shared" si="28"/>
        <v>Other</v>
      </c>
      <c r="F526" s="47" t="str">
        <f>SUBSTITUTE(IF(D526="","",'Root Material'!$C$2&amp;"_"&amp;B526&amp;"_"&amp;D526)," ","_")</f>
        <v/>
      </c>
      <c r="G526" s="47"/>
      <c r="H526" s="46"/>
      <c r="I526" s="18"/>
      <c r="J526" s="18"/>
      <c r="K526" s="18"/>
      <c r="M526" s="48" t="str">
        <f>SUBSTITUTE(IF(L526="","",'Root Material'!$C$2&amp;"_"&amp;B526&amp;"_"&amp;E526&amp;"_"&amp;L526)," ","_")</f>
        <v/>
      </c>
      <c r="BV526" s="48" t="str">
        <f t="shared" si="27"/>
        <v/>
      </c>
      <c r="BY526" s="46"/>
    </row>
    <row r="527" spans="2:77" ht="15" customHeight="1">
      <c r="B527" s="47" t="str">
        <f t="shared" si="29"/>
        <v>Other</v>
      </c>
      <c r="D527" s="46"/>
      <c r="E527" s="47" t="str">
        <f t="shared" si="28"/>
        <v>Other</v>
      </c>
      <c r="F527" s="47" t="str">
        <f>SUBSTITUTE(IF(D527="","",'Root Material'!$C$2&amp;"_"&amp;B527&amp;"_"&amp;D527)," ","_")</f>
        <v/>
      </c>
      <c r="G527" s="47"/>
      <c r="H527" s="46"/>
      <c r="I527" s="18"/>
      <c r="J527" s="18"/>
      <c r="K527" s="18"/>
      <c r="M527" s="48" t="str">
        <f>SUBSTITUTE(IF(L527="","",'Root Material'!$C$2&amp;"_"&amp;B527&amp;"_"&amp;E527&amp;"_"&amp;L527)," ","_")</f>
        <v/>
      </c>
      <c r="BV527" s="48" t="str">
        <f t="shared" si="27"/>
        <v/>
      </c>
      <c r="BY527" s="46"/>
    </row>
    <row r="528" spans="2:77" ht="15" customHeight="1">
      <c r="B528" s="47" t="str">
        <f t="shared" si="29"/>
        <v>Other</v>
      </c>
      <c r="D528" s="46"/>
      <c r="E528" s="47" t="str">
        <f t="shared" si="28"/>
        <v>Other</v>
      </c>
      <c r="F528" s="47" t="str">
        <f>SUBSTITUTE(IF(D528="","",'Root Material'!$C$2&amp;"_"&amp;B528&amp;"_"&amp;D528)," ","_")</f>
        <v/>
      </c>
      <c r="G528" s="47"/>
      <c r="H528" s="46"/>
      <c r="I528" s="18"/>
      <c r="J528" s="18"/>
      <c r="K528" s="18"/>
      <c r="M528" s="48" t="str">
        <f>SUBSTITUTE(IF(L528="","",'Root Material'!$C$2&amp;"_"&amp;B528&amp;"_"&amp;E528&amp;"_"&amp;L528)," ","_")</f>
        <v/>
      </c>
      <c r="BV528" s="48" t="str">
        <f t="shared" si="27"/>
        <v/>
      </c>
      <c r="BY528" s="46"/>
    </row>
    <row r="529" spans="2:77" ht="15" customHeight="1">
      <c r="B529" s="47" t="str">
        <f t="shared" si="29"/>
        <v>Other</v>
      </c>
      <c r="D529" s="46"/>
      <c r="E529" s="47" t="str">
        <f t="shared" si="28"/>
        <v>Other</v>
      </c>
      <c r="F529" s="47" t="str">
        <f>SUBSTITUTE(IF(D529="","",'Root Material'!$C$2&amp;"_"&amp;B529&amp;"_"&amp;D529)," ","_")</f>
        <v/>
      </c>
      <c r="G529" s="47"/>
      <c r="H529" s="46"/>
      <c r="I529" s="18"/>
      <c r="J529" s="18"/>
      <c r="K529" s="18"/>
      <c r="M529" s="48" t="str">
        <f>SUBSTITUTE(IF(L529="","",'Root Material'!$C$2&amp;"_"&amp;B529&amp;"_"&amp;E529&amp;"_"&amp;L529)," ","_")</f>
        <v/>
      </c>
      <c r="BV529" s="48" t="str">
        <f t="shared" si="27"/>
        <v/>
      </c>
      <c r="BY529" s="46"/>
    </row>
    <row r="530" spans="2:77" ht="15" customHeight="1">
      <c r="B530" s="47" t="str">
        <f t="shared" si="29"/>
        <v>Other</v>
      </c>
      <c r="D530" s="46"/>
      <c r="E530" s="47" t="str">
        <f t="shared" si="28"/>
        <v>Other</v>
      </c>
      <c r="F530" s="47" t="str">
        <f>SUBSTITUTE(IF(D530="","",'Root Material'!$C$2&amp;"_"&amp;B530&amp;"_"&amp;D530)," ","_")</f>
        <v/>
      </c>
      <c r="G530" s="47"/>
      <c r="H530" s="46"/>
      <c r="I530" s="18"/>
      <c r="J530" s="18"/>
      <c r="K530" s="18"/>
      <c r="M530" s="48" t="str">
        <f>SUBSTITUTE(IF(L530="","",'Root Material'!$C$2&amp;"_"&amp;B530&amp;"_"&amp;E530&amp;"_"&amp;L530)," ","_")</f>
        <v/>
      </c>
      <c r="BV530" s="48" t="str">
        <f t="shared" si="27"/>
        <v/>
      </c>
      <c r="BY530" s="46"/>
    </row>
    <row r="531" spans="2:77" ht="15" customHeight="1">
      <c r="B531" s="47" t="str">
        <f t="shared" si="29"/>
        <v>Other</v>
      </c>
      <c r="D531" s="46"/>
      <c r="E531" s="47" t="str">
        <f t="shared" si="28"/>
        <v>Other</v>
      </c>
      <c r="F531" s="47" t="str">
        <f>SUBSTITUTE(IF(D531="","",'Root Material'!$C$2&amp;"_"&amp;B531&amp;"_"&amp;D531)," ","_")</f>
        <v/>
      </c>
      <c r="G531" s="47"/>
      <c r="H531" s="46"/>
      <c r="I531" s="18"/>
      <c r="J531" s="18"/>
      <c r="K531" s="18"/>
      <c r="M531" s="48" t="str">
        <f>SUBSTITUTE(IF(L531="","",'Root Material'!$C$2&amp;"_"&amp;B531&amp;"_"&amp;E531&amp;"_"&amp;L531)," ","_")</f>
        <v/>
      </c>
      <c r="BV531" s="48" t="str">
        <f t="shared" si="27"/>
        <v/>
      </c>
      <c r="BY531" s="46"/>
    </row>
    <row r="532" spans="2:77" ht="15" customHeight="1">
      <c r="B532" s="47" t="str">
        <f t="shared" si="29"/>
        <v>Other</v>
      </c>
      <c r="D532" s="46"/>
      <c r="E532" s="47" t="str">
        <f t="shared" si="28"/>
        <v>Other</v>
      </c>
      <c r="F532" s="47" t="str">
        <f>SUBSTITUTE(IF(D532="","",'Root Material'!$C$2&amp;"_"&amp;B532&amp;"_"&amp;D532)," ","_")</f>
        <v/>
      </c>
      <c r="G532" s="47"/>
      <c r="H532" s="46"/>
      <c r="I532" s="18"/>
      <c r="J532" s="18"/>
      <c r="K532" s="18"/>
      <c r="M532" s="48" t="str">
        <f>SUBSTITUTE(IF(L532="","",'Root Material'!$C$2&amp;"_"&amp;B532&amp;"_"&amp;E532&amp;"_"&amp;L532)," ","_")</f>
        <v/>
      </c>
      <c r="BV532" s="48" t="str">
        <f t="shared" si="27"/>
        <v/>
      </c>
      <c r="BY532" s="46"/>
    </row>
    <row r="533" spans="2:77" ht="15" customHeight="1">
      <c r="B533" s="47" t="str">
        <f t="shared" si="29"/>
        <v>Other</v>
      </c>
      <c r="D533" s="46"/>
      <c r="E533" s="47" t="str">
        <f t="shared" si="28"/>
        <v>Other</v>
      </c>
      <c r="F533" s="47" t="str">
        <f>SUBSTITUTE(IF(D533="","",'Root Material'!$C$2&amp;"_"&amp;B533&amp;"_"&amp;D533)," ","_")</f>
        <v/>
      </c>
      <c r="G533" s="47"/>
      <c r="H533" s="46"/>
      <c r="I533" s="18"/>
      <c r="J533" s="18"/>
      <c r="K533" s="18"/>
      <c r="M533" s="48" t="str">
        <f>SUBSTITUTE(IF(L533="","",'Root Material'!$C$2&amp;"_"&amp;B533&amp;"_"&amp;E533&amp;"_"&amp;L533)," ","_")</f>
        <v/>
      </c>
      <c r="BV533" s="48" t="str">
        <f t="shared" si="27"/>
        <v/>
      </c>
      <c r="BY533" s="46"/>
    </row>
    <row r="534" spans="2:77" ht="15" customHeight="1">
      <c r="B534" s="47" t="str">
        <f t="shared" si="29"/>
        <v>Other</v>
      </c>
      <c r="D534" s="46"/>
      <c r="E534" s="47" t="str">
        <f t="shared" si="28"/>
        <v>Other</v>
      </c>
      <c r="F534" s="47" t="str">
        <f>SUBSTITUTE(IF(D534="","",'Root Material'!$C$2&amp;"_"&amp;B534&amp;"_"&amp;D534)," ","_")</f>
        <v/>
      </c>
      <c r="G534" s="47"/>
      <c r="H534" s="46"/>
      <c r="I534" s="18"/>
      <c r="J534" s="18"/>
      <c r="K534" s="18"/>
      <c r="M534" s="48" t="str">
        <f>SUBSTITUTE(IF(L534="","",'Root Material'!$C$2&amp;"_"&amp;B534&amp;"_"&amp;E534&amp;"_"&amp;L534)," ","_")</f>
        <v/>
      </c>
      <c r="BV534" s="48" t="str">
        <f t="shared" si="27"/>
        <v/>
      </c>
      <c r="BY534" s="46"/>
    </row>
    <row r="535" spans="2:77" ht="15" customHeight="1">
      <c r="B535" s="47" t="str">
        <f t="shared" si="29"/>
        <v>Other</v>
      </c>
      <c r="D535" s="46"/>
      <c r="E535" s="47" t="str">
        <f t="shared" si="28"/>
        <v>Other</v>
      </c>
      <c r="F535" s="47" t="str">
        <f>SUBSTITUTE(IF(D535="","",'Root Material'!$C$2&amp;"_"&amp;B535&amp;"_"&amp;D535)," ","_")</f>
        <v/>
      </c>
      <c r="G535" s="47"/>
      <c r="H535" s="46"/>
      <c r="I535" s="18"/>
      <c r="J535" s="18"/>
      <c r="K535" s="18"/>
      <c r="M535" s="48" t="str">
        <f>SUBSTITUTE(IF(L535="","",'Root Material'!$C$2&amp;"_"&amp;B535&amp;"_"&amp;E535&amp;"_"&amp;L535)," ","_")</f>
        <v/>
      </c>
      <c r="BV535" s="48" t="str">
        <f t="shared" si="27"/>
        <v/>
      </c>
      <c r="BY535" s="46"/>
    </row>
    <row r="536" spans="2:77" ht="15" customHeight="1">
      <c r="B536" s="47" t="str">
        <f t="shared" si="29"/>
        <v>Other</v>
      </c>
      <c r="D536" s="46"/>
      <c r="E536" s="47" t="str">
        <f t="shared" si="28"/>
        <v>Other</v>
      </c>
      <c r="F536" s="47" t="str">
        <f>SUBSTITUTE(IF(D536="","",'Root Material'!$C$2&amp;"_"&amp;B536&amp;"_"&amp;D536)," ","_")</f>
        <v/>
      </c>
      <c r="G536" s="47"/>
      <c r="H536" s="46"/>
      <c r="I536" s="18"/>
      <c r="J536" s="18"/>
      <c r="K536" s="18"/>
      <c r="M536" s="48" t="str">
        <f>SUBSTITUTE(IF(L536="","",'Root Material'!$C$2&amp;"_"&amp;B536&amp;"_"&amp;E536&amp;"_"&amp;L536)," ","_")</f>
        <v/>
      </c>
      <c r="BV536" s="48" t="str">
        <f t="shared" si="27"/>
        <v/>
      </c>
      <c r="BY536" s="46"/>
    </row>
    <row r="537" spans="2:77" ht="15" customHeight="1">
      <c r="B537" s="47" t="str">
        <f t="shared" si="29"/>
        <v>Other</v>
      </c>
      <c r="D537" s="46"/>
      <c r="E537" s="47" t="str">
        <f t="shared" si="28"/>
        <v>Other</v>
      </c>
      <c r="F537" s="47" t="str">
        <f>SUBSTITUTE(IF(D537="","",'Root Material'!$C$2&amp;"_"&amp;B537&amp;"_"&amp;D537)," ","_")</f>
        <v/>
      </c>
      <c r="G537" s="47"/>
      <c r="H537" s="46"/>
      <c r="I537" s="18"/>
      <c r="J537" s="18"/>
      <c r="K537" s="18"/>
      <c r="M537" s="48" t="str">
        <f>SUBSTITUTE(IF(L537="","",'Root Material'!$C$2&amp;"_"&amp;B537&amp;"_"&amp;E537&amp;"_"&amp;L537)," ","_")</f>
        <v/>
      </c>
      <c r="BV537" s="48" t="str">
        <f t="shared" ref="BV537:BV600" si="30">IF(AND(L537&lt;&gt;"true",L537&lt;&gt;"false"),A537&amp;D537&amp;L537,"")</f>
        <v/>
      </c>
      <c r="BY537" s="46"/>
    </row>
    <row r="538" spans="2:77" ht="15" customHeight="1">
      <c r="B538" s="47" t="str">
        <f t="shared" si="29"/>
        <v>Other</v>
      </c>
      <c r="D538" s="46"/>
      <c r="E538" s="47" t="str">
        <f t="shared" si="28"/>
        <v>Other</v>
      </c>
      <c r="F538" s="47" t="str">
        <f>SUBSTITUTE(IF(D538="","",'Root Material'!$C$2&amp;"_"&amp;B538&amp;"_"&amp;D538)," ","_")</f>
        <v/>
      </c>
      <c r="G538" s="47"/>
      <c r="H538" s="46"/>
      <c r="I538" s="18"/>
      <c r="J538" s="18"/>
      <c r="K538" s="18"/>
      <c r="M538" s="48" t="str">
        <f>SUBSTITUTE(IF(L538="","",'Root Material'!$C$2&amp;"_"&amp;B538&amp;"_"&amp;E538&amp;"_"&amp;L538)," ","_")</f>
        <v/>
      </c>
      <c r="BV538" s="48" t="str">
        <f t="shared" si="30"/>
        <v/>
      </c>
      <c r="BY538" s="46"/>
    </row>
    <row r="539" spans="2:77" ht="15" customHeight="1">
      <c r="B539" s="47" t="str">
        <f t="shared" si="29"/>
        <v>Other</v>
      </c>
      <c r="D539" s="46"/>
      <c r="E539" s="47" t="str">
        <f t="shared" si="28"/>
        <v>Other</v>
      </c>
      <c r="F539" s="47" t="str">
        <f>SUBSTITUTE(IF(D539="","",'Root Material'!$C$2&amp;"_"&amp;B539&amp;"_"&amp;D539)," ","_")</f>
        <v/>
      </c>
      <c r="G539" s="47"/>
      <c r="H539" s="46"/>
      <c r="I539" s="18"/>
      <c r="J539" s="18"/>
      <c r="K539" s="18"/>
      <c r="M539" s="48" t="str">
        <f>SUBSTITUTE(IF(L539="","",'Root Material'!$C$2&amp;"_"&amp;B539&amp;"_"&amp;E539&amp;"_"&amp;L539)," ","_")</f>
        <v/>
      </c>
      <c r="BV539" s="48" t="str">
        <f t="shared" si="30"/>
        <v/>
      </c>
      <c r="BY539" s="46"/>
    </row>
    <row r="540" spans="2:77" ht="15" customHeight="1">
      <c r="B540" s="47" t="str">
        <f t="shared" si="29"/>
        <v>Other</v>
      </c>
      <c r="D540" s="46"/>
      <c r="E540" s="47" t="str">
        <f t="shared" ref="E540:E603" si="31">IF(D540="",E539,D540)</f>
        <v>Other</v>
      </c>
      <c r="F540" s="47" t="str">
        <f>SUBSTITUTE(IF(D540="","",'Root Material'!$C$2&amp;"_"&amp;B540&amp;"_"&amp;D540)," ","_")</f>
        <v/>
      </c>
      <c r="G540" s="47"/>
      <c r="H540" s="46"/>
      <c r="I540" s="18"/>
      <c r="J540" s="18"/>
      <c r="K540" s="18"/>
      <c r="M540" s="48" t="str">
        <f>SUBSTITUTE(IF(L540="","",'Root Material'!$C$2&amp;"_"&amp;B540&amp;"_"&amp;E540&amp;"_"&amp;L540)," ","_")</f>
        <v/>
      </c>
      <c r="BV540" s="48" t="str">
        <f t="shared" si="30"/>
        <v/>
      </c>
      <c r="BY540" s="46"/>
    </row>
    <row r="541" spans="2:77" ht="15" customHeight="1">
      <c r="B541" s="47" t="str">
        <f t="shared" si="29"/>
        <v>Other</v>
      </c>
      <c r="D541" s="46"/>
      <c r="E541" s="47" t="str">
        <f t="shared" si="31"/>
        <v>Other</v>
      </c>
      <c r="F541" s="47" t="str">
        <f>SUBSTITUTE(IF(D541="","",'Root Material'!$C$2&amp;"_"&amp;B541&amp;"_"&amp;D541)," ","_")</f>
        <v/>
      </c>
      <c r="G541" s="47"/>
      <c r="H541" s="46"/>
      <c r="I541" s="18"/>
      <c r="J541" s="18"/>
      <c r="K541" s="18"/>
      <c r="M541" s="48" t="str">
        <f>SUBSTITUTE(IF(L541="","",'Root Material'!$C$2&amp;"_"&amp;B541&amp;"_"&amp;E541&amp;"_"&amp;L541)," ","_")</f>
        <v/>
      </c>
      <c r="BV541" s="48" t="str">
        <f t="shared" si="30"/>
        <v/>
      </c>
      <c r="BY541" s="46"/>
    </row>
    <row r="542" spans="2:77" ht="15" customHeight="1">
      <c r="B542" s="47" t="str">
        <f t="shared" si="29"/>
        <v>Other</v>
      </c>
      <c r="D542" s="46"/>
      <c r="E542" s="47" t="str">
        <f t="shared" si="31"/>
        <v>Other</v>
      </c>
      <c r="F542" s="47" t="str">
        <f>SUBSTITUTE(IF(D542="","",'Root Material'!$C$2&amp;"_"&amp;B542&amp;"_"&amp;D542)," ","_")</f>
        <v/>
      </c>
      <c r="G542" s="47"/>
      <c r="H542" s="46"/>
      <c r="I542" s="18"/>
      <c r="J542" s="18"/>
      <c r="K542" s="18"/>
      <c r="M542" s="48" t="str">
        <f>SUBSTITUTE(IF(L542="","",'Root Material'!$C$2&amp;"_"&amp;B542&amp;"_"&amp;E542&amp;"_"&amp;L542)," ","_")</f>
        <v/>
      </c>
      <c r="BV542" s="48" t="str">
        <f t="shared" si="30"/>
        <v/>
      </c>
      <c r="BY542" s="46"/>
    </row>
    <row r="543" spans="2:77" ht="15" customHeight="1">
      <c r="B543" s="47" t="str">
        <f t="shared" si="29"/>
        <v>Other</v>
      </c>
      <c r="D543" s="46"/>
      <c r="E543" s="47" t="str">
        <f t="shared" si="31"/>
        <v>Other</v>
      </c>
      <c r="F543" s="47" t="str">
        <f>SUBSTITUTE(IF(D543="","",'Root Material'!$C$2&amp;"_"&amp;B543&amp;"_"&amp;D543)," ","_")</f>
        <v/>
      </c>
      <c r="G543" s="47"/>
      <c r="H543" s="46"/>
      <c r="I543" s="18"/>
      <c r="J543" s="18"/>
      <c r="K543" s="18"/>
      <c r="M543" s="48" t="str">
        <f>SUBSTITUTE(IF(L543="","",'Root Material'!$C$2&amp;"_"&amp;B543&amp;"_"&amp;E543&amp;"_"&amp;L543)," ","_")</f>
        <v/>
      </c>
      <c r="BV543" s="48" t="str">
        <f t="shared" si="30"/>
        <v/>
      </c>
      <c r="BY543" s="46"/>
    </row>
    <row r="544" spans="2:77" ht="15" customHeight="1">
      <c r="B544" s="47" t="str">
        <f t="shared" si="29"/>
        <v>Other</v>
      </c>
      <c r="D544" s="46"/>
      <c r="E544" s="47" t="str">
        <f t="shared" si="31"/>
        <v>Other</v>
      </c>
      <c r="F544" s="47" t="str">
        <f>SUBSTITUTE(IF(D544="","",'Root Material'!$C$2&amp;"_"&amp;B544&amp;"_"&amp;D544)," ","_")</f>
        <v/>
      </c>
      <c r="G544" s="47"/>
      <c r="H544" s="46"/>
      <c r="I544" s="18"/>
      <c r="J544" s="18"/>
      <c r="K544" s="18"/>
      <c r="M544" s="48" t="str">
        <f>SUBSTITUTE(IF(L544="","",'Root Material'!$C$2&amp;"_"&amp;B544&amp;"_"&amp;E544&amp;"_"&amp;L544)," ","_")</f>
        <v/>
      </c>
      <c r="BV544" s="48" t="str">
        <f t="shared" si="30"/>
        <v/>
      </c>
      <c r="BY544" s="46"/>
    </row>
    <row r="545" spans="2:77" ht="15" customHeight="1">
      <c r="B545" s="47" t="str">
        <f t="shared" si="29"/>
        <v>Other</v>
      </c>
      <c r="D545" s="46"/>
      <c r="E545" s="47" t="str">
        <f t="shared" si="31"/>
        <v>Other</v>
      </c>
      <c r="F545" s="47" t="str">
        <f>SUBSTITUTE(IF(D545="","",'Root Material'!$C$2&amp;"_"&amp;B545&amp;"_"&amp;D545)," ","_")</f>
        <v/>
      </c>
      <c r="G545" s="47"/>
      <c r="H545" s="46"/>
      <c r="I545" s="18"/>
      <c r="J545" s="18"/>
      <c r="K545" s="18"/>
      <c r="M545" s="48" t="str">
        <f>SUBSTITUTE(IF(L545="","",'Root Material'!$C$2&amp;"_"&amp;B545&amp;"_"&amp;E545&amp;"_"&amp;L545)," ","_")</f>
        <v/>
      </c>
      <c r="BV545" s="48" t="str">
        <f t="shared" si="30"/>
        <v/>
      </c>
      <c r="BY545" s="46"/>
    </row>
    <row r="546" spans="2:77" ht="15" customHeight="1">
      <c r="B546" s="47" t="str">
        <f t="shared" si="29"/>
        <v>Other</v>
      </c>
      <c r="D546" s="46"/>
      <c r="E546" s="47" t="str">
        <f t="shared" si="31"/>
        <v>Other</v>
      </c>
      <c r="F546" s="47" t="str">
        <f>SUBSTITUTE(IF(D546="","",'Root Material'!$C$2&amp;"_"&amp;B546&amp;"_"&amp;D546)," ","_")</f>
        <v/>
      </c>
      <c r="G546" s="47"/>
      <c r="H546" s="46"/>
      <c r="I546" s="18"/>
      <c r="J546" s="18"/>
      <c r="K546" s="18"/>
      <c r="M546" s="48" t="str">
        <f>SUBSTITUTE(IF(L546="","",'Root Material'!$C$2&amp;"_"&amp;B546&amp;"_"&amp;E546&amp;"_"&amp;L546)," ","_")</f>
        <v/>
      </c>
      <c r="BV546" s="48" t="str">
        <f t="shared" si="30"/>
        <v/>
      </c>
      <c r="BY546" s="46"/>
    </row>
    <row r="547" spans="2:77" ht="15" customHeight="1">
      <c r="B547" s="47" t="str">
        <f t="shared" si="29"/>
        <v>Other</v>
      </c>
      <c r="D547" s="46"/>
      <c r="E547" s="47" t="str">
        <f t="shared" si="31"/>
        <v>Other</v>
      </c>
      <c r="F547" s="47" t="str">
        <f>SUBSTITUTE(IF(D547="","",'Root Material'!$C$2&amp;"_"&amp;B547&amp;"_"&amp;D547)," ","_")</f>
        <v/>
      </c>
      <c r="G547" s="47"/>
      <c r="H547" s="46"/>
      <c r="I547" s="18"/>
      <c r="J547" s="18"/>
      <c r="K547" s="18"/>
      <c r="M547" s="48" t="str">
        <f>SUBSTITUTE(IF(L547="","",'Root Material'!$C$2&amp;"_"&amp;B547&amp;"_"&amp;E547&amp;"_"&amp;L547)," ","_")</f>
        <v/>
      </c>
      <c r="BV547" s="48" t="str">
        <f t="shared" si="30"/>
        <v/>
      </c>
      <c r="BY547" s="46"/>
    </row>
    <row r="548" spans="2:77" ht="15" customHeight="1">
      <c r="B548" s="47" t="str">
        <f t="shared" si="29"/>
        <v>Other</v>
      </c>
      <c r="D548" s="46"/>
      <c r="E548" s="47" t="str">
        <f t="shared" si="31"/>
        <v>Other</v>
      </c>
      <c r="F548" s="47" t="str">
        <f>SUBSTITUTE(IF(D548="","",'Root Material'!$C$2&amp;"_"&amp;B548&amp;"_"&amp;D548)," ","_")</f>
        <v/>
      </c>
      <c r="G548" s="47"/>
      <c r="H548" s="46"/>
      <c r="I548" s="18"/>
      <c r="J548" s="18"/>
      <c r="K548" s="18"/>
      <c r="M548" s="48" t="str">
        <f>SUBSTITUTE(IF(L548="","",'Root Material'!$C$2&amp;"_"&amp;B548&amp;"_"&amp;E548&amp;"_"&amp;L548)," ","_")</f>
        <v/>
      </c>
      <c r="BV548" s="48" t="str">
        <f t="shared" si="30"/>
        <v/>
      </c>
      <c r="BY548" s="46"/>
    </row>
    <row r="549" spans="2:77" ht="15" customHeight="1">
      <c r="B549" s="47" t="str">
        <f t="shared" si="29"/>
        <v>Other</v>
      </c>
      <c r="D549" s="46"/>
      <c r="E549" s="47" t="str">
        <f t="shared" si="31"/>
        <v>Other</v>
      </c>
      <c r="F549" s="47" t="str">
        <f>SUBSTITUTE(IF(D549="","",'Root Material'!$C$2&amp;"_"&amp;B549&amp;"_"&amp;D549)," ","_")</f>
        <v/>
      </c>
      <c r="G549" s="47"/>
      <c r="H549" s="46"/>
      <c r="I549" s="18"/>
      <c r="J549" s="18"/>
      <c r="K549" s="18"/>
      <c r="M549" s="48" t="str">
        <f>SUBSTITUTE(IF(L549="","",'Root Material'!$C$2&amp;"_"&amp;B549&amp;"_"&amp;E549&amp;"_"&amp;L549)," ","_")</f>
        <v/>
      </c>
      <c r="BV549" s="48" t="str">
        <f t="shared" si="30"/>
        <v/>
      </c>
      <c r="BY549" s="46"/>
    </row>
    <row r="550" spans="2:77" ht="15" customHeight="1">
      <c r="B550" s="47" t="str">
        <f t="shared" si="29"/>
        <v>Other</v>
      </c>
      <c r="D550" s="46"/>
      <c r="E550" s="47" t="str">
        <f t="shared" si="31"/>
        <v>Other</v>
      </c>
      <c r="F550" s="47" t="str">
        <f>SUBSTITUTE(IF(D550="","",'Root Material'!$C$2&amp;"_"&amp;B550&amp;"_"&amp;D550)," ","_")</f>
        <v/>
      </c>
      <c r="G550" s="47"/>
      <c r="H550" s="46"/>
      <c r="I550" s="18"/>
      <c r="J550" s="18"/>
      <c r="K550" s="18"/>
      <c r="M550" s="48" t="str">
        <f>SUBSTITUTE(IF(L550="","",'Root Material'!$C$2&amp;"_"&amp;B550&amp;"_"&amp;E550&amp;"_"&amp;L550)," ","_")</f>
        <v/>
      </c>
      <c r="BV550" s="48" t="str">
        <f t="shared" si="30"/>
        <v/>
      </c>
      <c r="BY550" s="46"/>
    </row>
    <row r="551" spans="2:77" ht="15" customHeight="1">
      <c r="B551" s="47" t="str">
        <f t="shared" si="29"/>
        <v>Other</v>
      </c>
      <c r="D551" s="46"/>
      <c r="E551" s="47" t="str">
        <f t="shared" si="31"/>
        <v>Other</v>
      </c>
      <c r="F551" s="47" t="str">
        <f>SUBSTITUTE(IF(D551="","",'Root Material'!$C$2&amp;"_"&amp;B551&amp;"_"&amp;D551)," ","_")</f>
        <v/>
      </c>
      <c r="G551" s="47"/>
      <c r="H551" s="46"/>
      <c r="I551" s="18"/>
      <c r="J551" s="18"/>
      <c r="K551" s="18"/>
      <c r="M551" s="48" t="str">
        <f>SUBSTITUTE(IF(L551="","",'Root Material'!$C$2&amp;"_"&amp;B551&amp;"_"&amp;E551&amp;"_"&amp;L551)," ","_")</f>
        <v/>
      </c>
      <c r="BV551" s="48" t="str">
        <f t="shared" si="30"/>
        <v/>
      </c>
      <c r="BY551" s="46"/>
    </row>
    <row r="552" spans="2:77" ht="15" customHeight="1">
      <c r="B552" s="47" t="str">
        <f t="shared" si="29"/>
        <v>Other</v>
      </c>
      <c r="D552" s="46"/>
      <c r="E552" s="47" t="str">
        <f t="shared" si="31"/>
        <v>Other</v>
      </c>
      <c r="F552" s="47" t="str">
        <f>SUBSTITUTE(IF(D552="","",'Root Material'!$C$2&amp;"_"&amp;B552&amp;"_"&amp;D552)," ","_")</f>
        <v/>
      </c>
      <c r="G552" s="47"/>
      <c r="H552" s="46"/>
      <c r="I552" s="18"/>
      <c r="J552" s="18"/>
      <c r="K552" s="18"/>
      <c r="M552" s="48" t="str">
        <f>SUBSTITUTE(IF(L552="","",'Root Material'!$C$2&amp;"_"&amp;B552&amp;"_"&amp;E552&amp;"_"&amp;L552)," ","_")</f>
        <v/>
      </c>
      <c r="BV552" s="48" t="str">
        <f t="shared" si="30"/>
        <v/>
      </c>
      <c r="BY552" s="46"/>
    </row>
    <row r="553" spans="2:77" ht="15" customHeight="1">
      <c r="B553" s="47" t="str">
        <f t="shared" si="29"/>
        <v>Other</v>
      </c>
      <c r="D553" s="46"/>
      <c r="E553" s="47" t="str">
        <f t="shared" si="31"/>
        <v>Other</v>
      </c>
      <c r="F553" s="47" t="str">
        <f>SUBSTITUTE(IF(D553="","",'Root Material'!$C$2&amp;"_"&amp;B553&amp;"_"&amp;D553)," ","_")</f>
        <v/>
      </c>
      <c r="G553" s="47"/>
      <c r="H553" s="46"/>
      <c r="I553" s="18"/>
      <c r="J553" s="18"/>
      <c r="K553" s="18"/>
      <c r="M553" s="48" t="str">
        <f>SUBSTITUTE(IF(L553="","",'Root Material'!$C$2&amp;"_"&amp;B553&amp;"_"&amp;E553&amp;"_"&amp;L553)," ","_")</f>
        <v/>
      </c>
      <c r="BV553" s="48" t="str">
        <f t="shared" si="30"/>
        <v/>
      </c>
      <c r="BY553" s="46"/>
    </row>
    <row r="554" spans="2:77" ht="15" customHeight="1">
      <c r="B554" s="47" t="str">
        <f t="shared" si="29"/>
        <v>Other</v>
      </c>
      <c r="D554" s="46"/>
      <c r="E554" s="47" t="str">
        <f t="shared" si="31"/>
        <v>Other</v>
      </c>
      <c r="F554" s="47" t="str">
        <f>SUBSTITUTE(IF(D554="","",'Root Material'!$C$2&amp;"_"&amp;B554&amp;"_"&amp;D554)," ","_")</f>
        <v/>
      </c>
      <c r="G554" s="47"/>
      <c r="H554" s="46"/>
      <c r="I554" s="18"/>
      <c r="J554" s="18"/>
      <c r="K554" s="18"/>
      <c r="M554" s="48" t="str">
        <f>SUBSTITUTE(IF(L554="","",'Root Material'!$C$2&amp;"_"&amp;B554&amp;"_"&amp;E554&amp;"_"&amp;L554)," ","_")</f>
        <v/>
      </c>
      <c r="BV554" s="48" t="str">
        <f t="shared" si="30"/>
        <v/>
      </c>
      <c r="BY554" s="46"/>
    </row>
    <row r="555" spans="2:77" ht="15" customHeight="1">
      <c r="B555" s="47" t="str">
        <f t="shared" si="29"/>
        <v>Other</v>
      </c>
      <c r="D555" s="46"/>
      <c r="E555" s="47" t="str">
        <f t="shared" si="31"/>
        <v>Other</v>
      </c>
      <c r="F555" s="47" t="str">
        <f>SUBSTITUTE(IF(D555="","",'Root Material'!$C$2&amp;"_"&amp;B555&amp;"_"&amp;D555)," ","_")</f>
        <v/>
      </c>
      <c r="G555" s="47"/>
      <c r="H555" s="46"/>
      <c r="I555" s="18"/>
      <c r="J555" s="18"/>
      <c r="K555" s="18"/>
      <c r="M555" s="48" t="str">
        <f>SUBSTITUTE(IF(L555="","",'Root Material'!$C$2&amp;"_"&amp;B555&amp;"_"&amp;E555&amp;"_"&amp;L555)," ","_")</f>
        <v/>
      </c>
      <c r="BV555" s="48" t="str">
        <f t="shared" si="30"/>
        <v/>
      </c>
      <c r="BY555" s="46"/>
    </row>
    <row r="556" spans="2:77" ht="15" customHeight="1">
      <c r="B556" s="47" t="str">
        <f t="shared" si="29"/>
        <v>Other</v>
      </c>
      <c r="D556" s="46"/>
      <c r="E556" s="47" t="str">
        <f t="shared" si="31"/>
        <v>Other</v>
      </c>
      <c r="F556" s="47" t="str">
        <f>SUBSTITUTE(IF(D556="","",'Root Material'!$C$2&amp;"_"&amp;B556&amp;"_"&amp;D556)," ","_")</f>
        <v/>
      </c>
      <c r="G556" s="47"/>
      <c r="H556" s="46"/>
      <c r="I556" s="18"/>
      <c r="J556" s="18"/>
      <c r="K556" s="18"/>
      <c r="M556" s="48" t="str">
        <f>SUBSTITUTE(IF(L556="","",'Root Material'!$C$2&amp;"_"&amp;B556&amp;"_"&amp;E556&amp;"_"&amp;L556)," ","_")</f>
        <v/>
      </c>
      <c r="BV556" s="48" t="str">
        <f t="shared" si="30"/>
        <v/>
      </c>
      <c r="BY556" s="46"/>
    </row>
    <row r="557" spans="2:77" ht="15" customHeight="1">
      <c r="B557" s="47" t="str">
        <f t="shared" si="29"/>
        <v>Other</v>
      </c>
      <c r="D557" s="46"/>
      <c r="E557" s="47" t="str">
        <f t="shared" si="31"/>
        <v>Other</v>
      </c>
      <c r="F557" s="47" t="str">
        <f>SUBSTITUTE(IF(D557="","",'Root Material'!$C$2&amp;"_"&amp;B557&amp;"_"&amp;D557)," ","_")</f>
        <v/>
      </c>
      <c r="G557" s="47"/>
      <c r="H557" s="46"/>
      <c r="I557" s="18"/>
      <c r="J557" s="18"/>
      <c r="K557" s="18"/>
      <c r="M557" s="48" t="str">
        <f>SUBSTITUTE(IF(L557="","",'Root Material'!$C$2&amp;"_"&amp;B557&amp;"_"&amp;E557&amp;"_"&amp;L557)," ","_")</f>
        <v/>
      </c>
      <c r="BV557" s="48" t="str">
        <f t="shared" si="30"/>
        <v/>
      </c>
      <c r="BY557" s="46"/>
    </row>
    <row r="558" spans="2:77" ht="15" customHeight="1">
      <c r="B558" s="47" t="str">
        <f t="shared" si="29"/>
        <v>Other</v>
      </c>
      <c r="D558" s="46"/>
      <c r="E558" s="47" t="str">
        <f t="shared" si="31"/>
        <v>Other</v>
      </c>
      <c r="F558" s="47" t="str">
        <f>SUBSTITUTE(IF(D558="","",'Root Material'!$C$2&amp;"_"&amp;B558&amp;"_"&amp;D558)," ","_")</f>
        <v/>
      </c>
      <c r="G558" s="47"/>
      <c r="H558" s="46"/>
      <c r="I558" s="18"/>
      <c r="J558" s="18"/>
      <c r="K558" s="18"/>
      <c r="M558" s="48" t="str">
        <f>SUBSTITUTE(IF(L558="","",'Root Material'!$C$2&amp;"_"&amp;B558&amp;"_"&amp;E558&amp;"_"&amp;L558)," ","_")</f>
        <v/>
      </c>
      <c r="BV558" s="48" t="str">
        <f t="shared" si="30"/>
        <v/>
      </c>
      <c r="BY558" s="46"/>
    </row>
    <row r="559" spans="2:77" ht="15" customHeight="1">
      <c r="B559" s="47" t="str">
        <f t="shared" si="29"/>
        <v>Other</v>
      </c>
      <c r="D559" s="46"/>
      <c r="E559" s="47" t="str">
        <f t="shared" si="31"/>
        <v>Other</v>
      </c>
      <c r="F559" s="47" t="str">
        <f>SUBSTITUTE(IF(D559="","",'Root Material'!$C$2&amp;"_"&amp;B559&amp;"_"&amp;D559)," ","_")</f>
        <v/>
      </c>
      <c r="G559" s="47"/>
      <c r="H559" s="46"/>
      <c r="I559" s="18"/>
      <c r="J559" s="18"/>
      <c r="K559" s="18"/>
      <c r="M559" s="48" t="str">
        <f>SUBSTITUTE(IF(L559="","",'Root Material'!$C$2&amp;"_"&amp;B559&amp;"_"&amp;E559&amp;"_"&amp;L559)," ","_")</f>
        <v/>
      </c>
      <c r="BV559" s="48" t="str">
        <f t="shared" si="30"/>
        <v/>
      </c>
      <c r="BY559" s="46"/>
    </row>
    <row r="560" spans="2:77" ht="15" customHeight="1">
      <c r="B560" s="47" t="str">
        <f t="shared" si="29"/>
        <v>Other</v>
      </c>
      <c r="D560" s="46"/>
      <c r="E560" s="47" t="str">
        <f t="shared" si="31"/>
        <v>Other</v>
      </c>
      <c r="F560" s="47" t="str">
        <f>SUBSTITUTE(IF(D560="","",'Root Material'!$C$2&amp;"_"&amp;B560&amp;"_"&amp;D560)," ","_")</f>
        <v/>
      </c>
      <c r="G560" s="47"/>
      <c r="H560" s="46"/>
      <c r="I560" s="18"/>
      <c r="J560" s="18"/>
      <c r="K560" s="18"/>
      <c r="M560" s="48" t="str">
        <f>SUBSTITUTE(IF(L560="","",'Root Material'!$C$2&amp;"_"&amp;B560&amp;"_"&amp;E560&amp;"_"&amp;L560)," ","_")</f>
        <v/>
      </c>
      <c r="BV560" s="48" t="str">
        <f t="shared" si="30"/>
        <v/>
      </c>
      <c r="BY560" s="46"/>
    </row>
    <row r="561" spans="2:77" ht="15" customHeight="1">
      <c r="B561" s="47" t="str">
        <f t="shared" si="29"/>
        <v>Other</v>
      </c>
      <c r="D561" s="46"/>
      <c r="E561" s="47" t="str">
        <f t="shared" si="31"/>
        <v>Other</v>
      </c>
      <c r="F561" s="47" t="str">
        <f>SUBSTITUTE(IF(D561="","",'Root Material'!$C$2&amp;"_"&amp;B561&amp;"_"&amp;D561)," ","_")</f>
        <v/>
      </c>
      <c r="G561" s="47"/>
      <c r="H561" s="46"/>
      <c r="I561" s="18"/>
      <c r="J561" s="18"/>
      <c r="K561" s="18"/>
      <c r="M561" s="48" t="str">
        <f>SUBSTITUTE(IF(L561="","",'Root Material'!$C$2&amp;"_"&amp;B561&amp;"_"&amp;E561&amp;"_"&amp;L561)," ","_")</f>
        <v/>
      </c>
      <c r="BV561" s="48" t="str">
        <f t="shared" si="30"/>
        <v/>
      </c>
      <c r="BY561" s="46"/>
    </row>
    <row r="562" spans="2:77" ht="15" customHeight="1">
      <c r="B562" s="47" t="str">
        <f t="shared" si="29"/>
        <v>Other</v>
      </c>
      <c r="D562" s="46"/>
      <c r="E562" s="47" t="str">
        <f t="shared" si="31"/>
        <v>Other</v>
      </c>
      <c r="F562" s="47" t="str">
        <f>SUBSTITUTE(IF(D562="","",'Root Material'!$C$2&amp;"_"&amp;B562&amp;"_"&amp;D562)," ","_")</f>
        <v/>
      </c>
      <c r="G562" s="47"/>
      <c r="H562" s="46"/>
      <c r="I562" s="18"/>
      <c r="J562" s="18"/>
      <c r="K562" s="18"/>
      <c r="M562" s="48" t="str">
        <f>SUBSTITUTE(IF(L562="","",'Root Material'!$C$2&amp;"_"&amp;B562&amp;"_"&amp;E562&amp;"_"&amp;L562)," ","_")</f>
        <v/>
      </c>
      <c r="BV562" s="48" t="str">
        <f t="shared" si="30"/>
        <v/>
      </c>
      <c r="BY562" s="46"/>
    </row>
    <row r="563" spans="2:77" ht="15" customHeight="1">
      <c r="B563" s="47" t="str">
        <f t="shared" si="29"/>
        <v>Other</v>
      </c>
      <c r="D563" s="46"/>
      <c r="E563" s="47" t="str">
        <f t="shared" si="31"/>
        <v>Other</v>
      </c>
      <c r="F563" s="47" t="str">
        <f>SUBSTITUTE(IF(D563="","",'Root Material'!$C$2&amp;"_"&amp;B563&amp;"_"&amp;D563)," ","_")</f>
        <v/>
      </c>
      <c r="G563" s="47"/>
      <c r="H563" s="46"/>
      <c r="I563" s="18"/>
      <c r="J563" s="18"/>
      <c r="K563" s="18"/>
      <c r="M563" s="48" t="str">
        <f>SUBSTITUTE(IF(L563="","",'Root Material'!$C$2&amp;"_"&amp;B563&amp;"_"&amp;E563&amp;"_"&amp;L563)," ","_")</f>
        <v/>
      </c>
      <c r="BV563" s="48" t="str">
        <f t="shared" si="30"/>
        <v/>
      </c>
      <c r="BY563" s="46"/>
    </row>
    <row r="564" spans="2:77" ht="15" customHeight="1">
      <c r="B564" s="47" t="str">
        <f t="shared" si="29"/>
        <v>Other</v>
      </c>
      <c r="D564" s="46"/>
      <c r="E564" s="47" t="str">
        <f t="shared" si="31"/>
        <v>Other</v>
      </c>
      <c r="F564" s="47" t="str">
        <f>SUBSTITUTE(IF(D564="","",'Root Material'!$C$2&amp;"_"&amp;B564&amp;"_"&amp;D564)," ","_")</f>
        <v/>
      </c>
      <c r="G564" s="47"/>
      <c r="H564" s="46"/>
      <c r="I564" s="18"/>
      <c r="J564" s="18"/>
      <c r="K564" s="18"/>
      <c r="M564" s="48" t="str">
        <f>SUBSTITUTE(IF(L564="","",'Root Material'!$C$2&amp;"_"&amp;B564&amp;"_"&amp;E564&amp;"_"&amp;L564)," ","_")</f>
        <v/>
      </c>
      <c r="BV564" s="48" t="str">
        <f t="shared" si="30"/>
        <v/>
      </c>
      <c r="BY564" s="46"/>
    </row>
    <row r="565" spans="2:77" ht="15" customHeight="1">
      <c r="B565" s="47" t="str">
        <f t="shared" si="29"/>
        <v>Other</v>
      </c>
      <c r="D565" s="46"/>
      <c r="E565" s="47" t="str">
        <f t="shared" si="31"/>
        <v>Other</v>
      </c>
      <c r="F565" s="47" t="str">
        <f>SUBSTITUTE(IF(D565="","",'Root Material'!$C$2&amp;"_"&amp;B565&amp;"_"&amp;D565)," ","_")</f>
        <v/>
      </c>
      <c r="G565" s="47"/>
      <c r="H565" s="46"/>
      <c r="I565" s="18"/>
      <c r="J565" s="18"/>
      <c r="K565" s="18"/>
      <c r="M565" s="48" t="str">
        <f>SUBSTITUTE(IF(L565="","",'Root Material'!$C$2&amp;"_"&amp;B565&amp;"_"&amp;E565&amp;"_"&amp;L565)," ","_")</f>
        <v/>
      </c>
      <c r="BV565" s="48" t="str">
        <f t="shared" si="30"/>
        <v/>
      </c>
      <c r="BY565" s="46"/>
    </row>
    <row r="566" spans="2:77" ht="15" customHeight="1">
      <c r="B566" s="47" t="str">
        <f t="shared" si="29"/>
        <v>Other</v>
      </c>
      <c r="D566" s="46"/>
      <c r="E566" s="47" t="str">
        <f t="shared" si="31"/>
        <v>Other</v>
      </c>
      <c r="F566" s="47" t="str">
        <f>SUBSTITUTE(IF(D566="","",'Root Material'!$C$2&amp;"_"&amp;B566&amp;"_"&amp;D566)," ","_")</f>
        <v/>
      </c>
      <c r="G566" s="47"/>
      <c r="H566" s="46"/>
      <c r="I566" s="18"/>
      <c r="J566" s="18"/>
      <c r="K566" s="18"/>
      <c r="M566" s="48" t="str">
        <f>SUBSTITUTE(IF(L566="","",'Root Material'!$C$2&amp;"_"&amp;B566&amp;"_"&amp;E566&amp;"_"&amp;L566)," ","_")</f>
        <v/>
      </c>
      <c r="BV566" s="48" t="str">
        <f t="shared" si="30"/>
        <v/>
      </c>
      <c r="BY566" s="46"/>
    </row>
    <row r="567" spans="2:77" ht="15" customHeight="1">
      <c r="B567" s="47" t="str">
        <f t="shared" si="29"/>
        <v>Other</v>
      </c>
      <c r="D567" s="46"/>
      <c r="E567" s="47" t="str">
        <f t="shared" si="31"/>
        <v>Other</v>
      </c>
      <c r="F567" s="47" t="str">
        <f>SUBSTITUTE(IF(D567="","",'Root Material'!$C$2&amp;"_"&amp;B567&amp;"_"&amp;D567)," ","_")</f>
        <v/>
      </c>
      <c r="G567" s="47"/>
      <c r="H567" s="46"/>
      <c r="I567" s="18"/>
      <c r="J567" s="18"/>
      <c r="K567" s="18"/>
      <c r="M567" s="48" t="str">
        <f>SUBSTITUTE(IF(L567="","",'Root Material'!$C$2&amp;"_"&amp;B567&amp;"_"&amp;E567&amp;"_"&amp;L567)," ","_")</f>
        <v/>
      </c>
      <c r="BV567" s="48" t="str">
        <f t="shared" si="30"/>
        <v/>
      </c>
      <c r="BY567" s="46"/>
    </row>
    <row r="568" spans="2:77" ht="15" customHeight="1">
      <c r="B568" s="47" t="str">
        <f t="shared" si="29"/>
        <v>Other</v>
      </c>
      <c r="D568" s="46"/>
      <c r="E568" s="47" t="str">
        <f t="shared" si="31"/>
        <v>Other</v>
      </c>
      <c r="F568" s="47" t="str">
        <f>SUBSTITUTE(IF(D568="","",'Root Material'!$C$2&amp;"_"&amp;B568&amp;"_"&amp;D568)," ","_")</f>
        <v/>
      </c>
      <c r="G568" s="47"/>
      <c r="H568" s="46"/>
      <c r="I568" s="18"/>
      <c r="J568" s="18"/>
      <c r="K568" s="18"/>
      <c r="M568" s="48" t="str">
        <f>SUBSTITUTE(IF(L568="","",'Root Material'!$C$2&amp;"_"&amp;B568&amp;"_"&amp;E568&amp;"_"&amp;L568)," ","_")</f>
        <v/>
      </c>
      <c r="BV568" s="48" t="str">
        <f t="shared" si="30"/>
        <v/>
      </c>
      <c r="BY568" s="46"/>
    </row>
    <row r="569" spans="2:77" ht="15" customHeight="1">
      <c r="B569" s="47" t="str">
        <f t="shared" si="29"/>
        <v>Other</v>
      </c>
      <c r="D569" s="46"/>
      <c r="E569" s="47" t="str">
        <f t="shared" si="31"/>
        <v>Other</v>
      </c>
      <c r="F569" s="47" t="str">
        <f>SUBSTITUTE(IF(D569="","",'Root Material'!$C$2&amp;"_"&amp;B569&amp;"_"&amp;D569)," ","_")</f>
        <v/>
      </c>
      <c r="G569" s="47"/>
      <c r="H569" s="46"/>
      <c r="I569" s="18"/>
      <c r="J569" s="18"/>
      <c r="K569" s="18"/>
      <c r="M569" s="48" t="str">
        <f>SUBSTITUTE(IF(L569="","",'Root Material'!$C$2&amp;"_"&amp;B569&amp;"_"&amp;E569&amp;"_"&amp;L569)," ","_")</f>
        <v/>
      </c>
      <c r="BV569" s="48" t="str">
        <f t="shared" si="30"/>
        <v/>
      </c>
      <c r="BY569" s="46"/>
    </row>
    <row r="570" spans="2:77" ht="15" customHeight="1">
      <c r="B570" s="47" t="str">
        <f t="shared" ref="B570:B633" si="32">IF(A570="",B569,A570)</f>
        <v>Other</v>
      </c>
      <c r="D570" s="46"/>
      <c r="E570" s="47" t="str">
        <f t="shared" si="31"/>
        <v>Other</v>
      </c>
      <c r="F570" s="47" t="str">
        <f>SUBSTITUTE(IF(D570="","",'Root Material'!$C$2&amp;"_"&amp;B570&amp;"_"&amp;D570)," ","_")</f>
        <v/>
      </c>
      <c r="G570" s="47"/>
      <c r="H570" s="46"/>
      <c r="I570" s="18"/>
      <c r="J570" s="18"/>
      <c r="K570" s="18"/>
      <c r="M570" s="48" t="str">
        <f>SUBSTITUTE(IF(L570="","",'Root Material'!$C$2&amp;"_"&amp;B570&amp;"_"&amp;E570&amp;"_"&amp;L570)," ","_")</f>
        <v/>
      </c>
      <c r="BV570" s="48" t="str">
        <f t="shared" si="30"/>
        <v/>
      </c>
      <c r="BY570" s="46"/>
    </row>
    <row r="571" spans="2:77" ht="15" customHeight="1">
      <c r="B571" s="47" t="str">
        <f t="shared" si="32"/>
        <v>Other</v>
      </c>
      <c r="D571" s="46"/>
      <c r="E571" s="47" t="str">
        <f t="shared" si="31"/>
        <v>Other</v>
      </c>
      <c r="F571" s="47" t="str">
        <f>SUBSTITUTE(IF(D571="","",'Root Material'!$C$2&amp;"_"&amp;B571&amp;"_"&amp;D571)," ","_")</f>
        <v/>
      </c>
      <c r="G571" s="47"/>
      <c r="H571" s="46"/>
      <c r="I571" s="18"/>
      <c r="J571" s="18"/>
      <c r="K571" s="18"/>
      <c r="M571" s="48" t="str">
        <f>SUBSTITUTE(IF(L571="","",'Root Material'!$C$2&amp;"_"&amp;B571&amp;"_"&amp;E571&amp;"_"&amp;L571)," ","_")</f>
        <v/>
      </c>
      <c r="BV571" s="48" t="str">
        <f t="shared" si="30"/>
        <v/>
      </c>
      <c r="BY571" s="46"/>
    </row>
    <row r="572" spans="2:77" ht="15" customHeight="1">
      <c r="B572" s="47" t="str">
        <f t="shared" si="32"/>
        <v>Other</v>
      </c>
      <c r="D572" s="46"/>
      <c r="E572" s="47" t="str">
        <f t="shared" si="31"/>
        <v>Other</v>
      </c>
      <c r="F572" s="47" t="str">
        <f>SUBSTITUTE(IF(D572="","",'Root Material'!$C$2&amp;"_"&amp;B572&amp;"_"&amp;D572)," ","_")</f>
        <v/>
      </c>
      <c r="G572" s="47"/>
      <c r="H572" s="46"/>
      <c r="I572" s="18"/>
      <c r="J572" s="18"/>
      <c r="K572" s="18"/>
      <c r="M572" s="48" t="str">
        <f>SUBSTITUTE(IF(L572="","",'Root Material'!$C$2&amp;"_"&amp;B572&amp;"_"&amp;E572&amp;"_"&amp;L572)," ","_")</f>
        <v/>
      </c>
      <c r="BV572" s="48" t="str">
        <f t="shared" si="30"/>
        <v/>
      </c>
      <c r="BY572" s="46"/>
    </row>
    <row r="573" spans="2:77" ht="15" customHeight="1">
      <c r="B573" s="47" t="str">
        <f t="shared" si="32"/>
        <v>Other</v>
      </c>
      <c r="D573" s="46"/>
      <c r="E573" s="47" t="str">
        <f t="shared" si="31"/>
        <v>Other</v>
      </c>
      <c r="F573" s="47" t="str">
        <f>SUBSTITUTE(IF(D573="","",'Root Material'!$C$2&amp;"_"&amp;B573&amp;"_"&amp;D573)," ","_")</f>
        <v/>
      </c>
      <c r="G573" s="47"/>
      <c r="H573" s="46"/>
      <c r="I573" s="18"/>
      <c r="J573" s="18"/>
      <c r="K573" s="18"/>
      <c r="M573" s="48" t="str">
        <f>SUBSTITUTE(IF(L573="","",'Root Material'!$C$2&amp;"_"&amp;B573&amp;"_"&amp;E573&amp;"_"&amp;L573)," ","_")</f>
        <v/>
      </c>
      <c r="BV573" s="48" t="str">
        <f t="shared" si="30"/>
        <v/>
      </c>
      <c r="BY573" s="46"/>
    </row>
    <row r="574" spans="2:77" ht="15" customHeight="1">
      <c r="B574" s="47" t="str">
        <f t="shared" si="32"/>
        <v>Other</v>
      </c>
      <c r="D574" s="46"/>
      <c r="E574" s="47" t="str">
        <f t="shared" si="31"/>
        <v>Other</v>
      </c>
      <c r="F574" s="47" t="str">
        <f>SUBSTITUTE(IF(D574="","",'Root Material'!$C$2&amp;"_"&amp;B574&amp;"_"&amp;D574)," ","_")</f>
        <v/>
      </c>
      <c r="G574" s="47"/>
      <c r="H574" s="46"/>
      <c r="I574" s="18"/>
      <c r="J574" s="18"/>
      <c r="K574" s="18"/>
      <c r="M574" s="48" t="str">
        <f>SUBSTITUTE(IF(L574="","",'Root Material'!$C$2&amp;"_"&amp;B574&amp;"_"&amp;E574&amp;"_"&amp;L574)," ","_")</f>
        <v/>
      </c>
      <c r="BV574" s="48" t="str">
        <f t="shared" si="30"/>
        <v/>
      </c>
      <c r="BY574" s="46"/>
    </row>
    <row r="575" spans="2:77" ht="15" customHeight="1">
      <c r="B575" s="47" t="str">
        <f t="shared" si="32"/>
        <v>Other</v>
      </c>
      <c r="D575" s="46"/>
      <c r="E575" s="47" t="str">
        <f t="shared" si="31"/>
        <v>Other</v>
      </c>
      <c r="F575" s="47" t="str">
        <f>SUBSTITUTE(IF(D575="","",'Root Material'!$C$2&amp;"_"&amp;B575&amp;"_"&amp;D575)," ","_")</f>
        <v/>
      </c>
      <c r="G575" s="47"/>
      <c r="H575" s="46"/>
      <c r="I575" s="18"/>
      <c r="J575" s="18"/>
      <c r="K575" s="18"/>
      <c r="M575" s="48" t="str">
        <f>SUBSTITUTE(IF(L575="","",'Root Material'!$C$2&amp;"_"&amp;B575&amp;"_"&amp;E575&amp;"_"&amp;L575)," ","_")</f>
        <v/>
      </c>
      <c r="BV575" s="48" t="str">
        <f t="shared" si="30"/>
        <v/>
      </c>
      <c r="BY575" s="46"/>
    </row>
    <row r="576" spans="2:77" ht="15" customHeight="1">
      <c r="B576" s="47" t="str">
        <f t="shared" si="32"/>
        <v>Other</v>
      </c>
      <c r="D576" s="46"/>
      <c r="E576" s="47" t="str">
        <f t="shared" si="31"/>
        <v>Other</v>
      </c>
      <c r="F576" s="47" t="str">
        <f>SUBSTITUTE(IF(D576="","",'Root Material'!$C$2&amp;"_"&amp;B576&amp;"_"&amp;D576)," ","_")</f>
        <v/>
      </c>
      <c r="G576" s="47"/>
      <c r="H576" s="46"/>
      <c r="I576" s="18"/>
      <c r="J576" s="18"/>
      <c r="K576" s="18"/>
      <c r="M576" s="48" t="str">
        <f>SUBSTITUTE(IF(L576="","",'Root Material'!$C$2&amp;"_"&amp;B576&amp;"_"&amp;E576&amp;"_"&amp;L576)," ","_")</f>
        <v/>
      </c>
      <c r="BV576" s="48" t="str">
        <f t="shared" si="30"/>
        <v/>
      </c>
      <c r="BY576" s="46"/>
    </row>
    <row r="577" spans="2:77" ht="15" customHeight="1">
      <c r="B577" s="47" t="str">
        <f t="shared" si="32"/>
        <v>Other</v>
      </c>
      <c r="D577" s="46"/>
      <c r="E577" s="47" t="str">
        <f t="shared" si="31"/>
        <v>Other</v>
      </c>
      <c r="F577" s="47" t="str">
        <f>SUBSTITUTE(IF(D577="","",'Root Material'!$C$2&amp;"_"&amp;B577&amp;"_"&amp;D577)," ","_")</f>
        <v/>
      </c>
      <c r="G577" s="47"/>
      <c r="H577" s="46"/>
      <c r="I577" s="18"/>
      <c r="J577" s="18"/>
      <c r="K577" s="18"/>
      <c r="M577" s="48" t="str">
        <f>SUBSTITUTE(IF(L577="","",'Root Material'!$C$2&amp;"_"&amp;B577&amp;"_"&amp;E577&amp;"_"&amp;L577)," ","_")</f>
        <v/>
      </c>
      <c r="BV577" s="48" t="str">
        <f t="shared" si="30"/>
        <v/>
      </c>
      <c r="BY577" s="46"/>
    </row>
    <row r="578" spans="2:77" ht="15" customHeight="1">
      <c r="B578" s="47" t="str">
        <f t="shared" si="32"/>
        <v>Other</v>
      </c>
      <c r="D578" s="46"/>
      <c r="E578" s="47" t="str">
        <f t="shared" si="31"/>
        <v>Other</v>
      </c>
      <c r="F578" s="47" t="str">
        <f>SUBSTITUTE(IF(D578="","",'Root Material'!$C$2&amp;"_"&amp;B578&amp;"_"&amp;D578)," ","_")</f>
        <v/>
      </c>
      <c r="G578" s="47"/>
      <c r="H578" s="46"/>
      <c r="I578" s="18"/>
      <c r="J578" s="18"/>
      <c r="K578" s="18"/>
      <c r="M578" s="48" t="str">
        <f>SUBSTITUTE(IF(L578="","",'Root Material'!$C$2&amp;"_"&amp;B578&amp;"_"&amp;E578&amp;"_"&amp;L578)," ","_")</f>
        <v/>
      </c>
      <c r="BV578" s="48" t="str">
        <f t="shared" si="30"/>
        <v/>
      </c>
      <c r="BY578" s="46"/>
    </row>
    <row r="579" spans="2:77" ht="15" customHeight="1">
      <c r="B579" s="47" t="str">
        <f t="shared" si="32"/>
        <v>Other</v>
      </c>
      <c r="D579" s="46"/>
      <c r="E579" s="47" t="str">
        <f t="shared" si="31"/>
        <v>Other</v>
      </c>
      <c r="F579" s="47" t="str">
        <f>SUBSTITUTE(IF(D579="","",'Root Material'!$C$2&amp;"_"&amp;B579&amp;"_"&amp;D579)," ","_")</f>
        <v/>
      </c>
      <c r="G579" s="47"/>
      <c r="H579" s="46"/>
      <c r="I579" s="18"/>
      <c r="J579" s="18"/>
      <c r="K579" s="18"/>
      <c r="M579" s="48" t="str">
        <f>SUBSTITUTE(IF(L579="","",'Root Material'!$C$2&amp;"_"&amp;B579&amp;"_"&amp;E579&amp;"_"&amp;L579)," ","_")</f>
        <v/>
      </c>
      <c r="BV579" s="48" t="str">
        <f t="shared" si="30"/>
        <v/>
      </c>
      <c r="BY579" s="46"/>
    </row>
    <row r="580" spans="2:77" ht="15" customHeight="1">
      <c r="B580" s="47" t="str">
        <f t="shared" si="32"/>
        <v>Other</v>
      </c>
      <c r="D580" s="46"/>
      <c r="E580" s="47" t="str">
        <f t="shared" si="31"/>
        <v>Other</v>
      </c>
      <c r="F580" s="47" t="str">
        <f>SUBSTITUTE(IF(D580="","",'Root Material'!$C$2&amp;"_"&amp;B580&amp;"_"&amp;D580)," ","_")</f>
        <v/>
      </c>
      <c r="G580" s="47"/>
      <c r="H580" s="46"/>
      <c r="I580" s="18"/>
      <c r="J580" s="18"/>
      <c r="K580" s="18"/>
      <c r="M580" s="48" t="str">
        <f>SUBSTITUTE(IF(L580="","",'Root Material'!$C$2&amp;"_"&amp;B580&amp;"_"&amp;E580&amp;"_"&amp;L580)," ","_")</f>
        <v/>
      </c>
      <c r="BV580" s="48" t="str">
        <f t="shared" si="30"/>
        <v/>
      </c>
      <c r="BY580" s="46"/>
    </row>
    <row r="581" spans="2:77" ht="15" customHeight="1">
      <c r="B581" s="47" t="str">
        <f t="shared" si="32"/>
        <v>Other</v>
      </c>
      <c r="D581" s="46"/>
      <c r="E581" s="47" t="str">
        <f t="shared" si="31"/>
        <v>Other</v>
      </c>
      <c r="F581" s="47" t="str">
        <f>SUBSTITUTE(IF(D581="","",'Root Material'!$C$2&amp;"_"&amp;B581&amp;"_"&amp;D581)," ","_")</f>
        <v/>
      </c>
      <c r="G581" s="47"/>
      <c r="H581" s="46"/>
      <c r="I581" s="18"/>
      <c r="J581" s="18"/>
      <c r="K581" s="18"/>
      <c r="M581" s="48" t="str">
        <f>SUBSTITUTE(IF(L581="","",'Root Material'!$C$2&amp;"_"&amp;B581&amp;"_"&amp;E581&amp;"_"&amp;L581)," ","_")</f>
        <v/>
      </c>
      <c r="BV581" s="48" t="str">
        <f t="shared" si="30"/>
        <v/>
      </c>
      <c r="BY581" s="46"/>
    </row>
    <row r="582" spans="2:77" ht="15" customHeight="1">
      <c r="B582" s="47" t="str">
        <f t="shared" si="32"/>
        <v>Other</v>
      </c>
      <c r="D582" s="46"/>
      <c r="E582" s="47" t="str">
        <f t="shared" si="31"/>
        <v>Other</v>
      </c>
      <c r="F582" s="47" t="str">
        <f>SUBSTITUTE(IF(D582="","",'Root Material'!$C$2&amp;"_"&amp;B582&amp;"_"&amp;D582)," ","_")</f>
        <v/>
      </c>
      <c r="G582" s="47"/>
      <c r="H582" s="46"/>
      <c r="I582" s="18"/>
      <c r="J582" s="18"/>
      <c r="K582" s="18"/>
      <c r="M582" s="48" t="str">
        <f>SUBSTITUTE(IF(L582="","",'Root Material'!$C$2&amp;"_"&amp;B582&amp;"_"&amp;E582&amp;"_"&amp;L582)," ","_")</f>
        <v/>
      </c>
      <c r="BV582" s="48" t="str">
        <f t="shared" si="30"/>
        <v/>
      </c>
      <c r="BY582" s="46"/>
    </row>
    <row r="583" spans="2:77" ht="15" customHeight="1">
      <c r="B583" s="47" t="str">
        <f t="shared" si="32"/>
        <v>Other</v>
      </c>
      <c r="D583" s="46"/>
      <c r="E583" s="47" t="str">
        <f t="shared" si="31"/>
        <v>Other</v>
      </c>
      <c r="F583" s="47" t="str">
        <f>SUBSTITUTE(IF(D583="","",'Root Material'!$C$2&amp;"_"&amp;B583&amp;"_"&amp;D583)," ","_")</f>
        <v/>
      </c>
      <c r="G583" s="47"/>
      <c r="H583" s="46"/>
      <c r="I583" s="18"/>
      <c r="J583" s="18"/>
      <c r="K583" s="18"/>
      <c r="M583" s="48" t="str">
        <f>SUBSTITUTE(IF(L583="","",'Root Material'!$C$2&amp;"_"&amp;B583&amp;"_"&amp;E583&amp;"_"&amp;L583)," ","_")</f>
        <v/>
      </c>
      <c r="BV583" s="48" t="str">
        <f t="shared" si="30"/>
        <v/>
      </c>
      <c r="BY583" s="46"/>
    </row>
    <row r="584" spans="2:77" ht="15" customHeight="1">
      <c r="B584" s="47" t="str">
        <f t="shared" si="32"/>
        <v>Other</v>
      </c>
      <c r="D584" s="46"/>
      <c r="E584" s="47" t="str">
        <f t="shared" si="31"/>
        <v>Other</v>
      </c>
      <c r="F584" s="47" t="str">
        <f>SUBSTITUTE(IF(D584="","",'Root Material'!$C$2&amp;"_"&amp;B584&amp;"_"&amp;D584)," ","_")</f>
        <v/>
      </c>
      <c r="G584" s="47"/>
      <c r="H584" s="46"/>
      <c r="I584" s="18"/>
      <c r="J584" s="18"/>
      <c r="K584" s="18"/>
      <c r="M584" s="48" t="str">
        <f>SUBSTITUTE(IF(L584="","",'Root Material'!$C$2&amp;"_"&amp;B584&amp;"_"&amp;E584&amp;"_"&amp;L584)," ","_")</f>
        <v/>
      </c>
      <c r="BV584" s="48" t="str">
        <f t="shared" si="30"/>
        <v/>
      </c>
      <c r="BY584" s="46"/>
    </row>
    <row r="585" spans="2:77" ht="15" customHeight="1">
      <c r="B585" s="47" t="str">
        <f t="shared" si="32"/>
        <v>Other</v>
      </c>
      <c r="D585" s="46"/>
      <c r="E585" s="47" t="str">
        <f t="shared" si="31"/>
        <v>Other</v>
      </c>
      <c r="F585" s="47" t="str">
        <f>SUBSTITUTE(IF(D585="","",'Root Material'!$C$2&amp;"_"&amp;B585&amp;"_"&amp;D585)," ","_")</f>
        <v/>
      </c>
      <c r="G585" s="47"/>
      <c r="H585" s="46"/>
      <c r="I585" s="18"/>
      <c r="J585" s="18"/>
      <c r="K585" s="18"/>
      <c r="M585" s="48" t="str">
        <f>SUBSTITUTE(IF(L585="","",'Root Material'!$C$2&amp;"_"&amp;B585&amp;"_"&amp;E585&amp;"_"&amp;L585)," ","_")</f>
        <v/>
      </c>
      <c r="BV585" s="48" t="str">
        <f t="shared" si="30"/>
        <v/>
      </c>
      <c r="BY585" s="46"/>
    </row>
    <row r="586" spans="2:77" ht="15" customHeight="1">
      <c r="B586" s="47" t="str">
        <f t="shared" si="32"/>
        <v>Other</v>
      </c>
      <c r="D586" s="46"/>
      <c r="E586" s="47" t="str">
        <f t="shared" si="31"/>
        <v>Other</v>
      </c>
      <c r="F586" s="47" t="str">
        <f>SUBSTITUTE(IF(D586="","",'Root Material'!$C$2&amp;"_"&amp;B586&amp;"_"&amp;D586)," ","_")</f>
        <v/>
      </c>
      <c r="G586" s="47"/>
      <c r="H586" s="46"/>
      <c r="I586" s="18"/>
      <c r="J586" s="18"/>
      <c r="K586" s="18"/>
      <c r="M586" s="48" t="str">
        <f>SUBSTITUTE(IF(L586="","",'Root Material'!$C$2&amp;"_"&amp;B586&amp;"_"&amp;E586&amp;"_"&amp;L586)," ","_")</f>
        <v/>
      </c>
      <c r="BV586" s="48" t="str">
        <f t="shared" si="30"/>
        <v/>
      </c>
      <c r="BY586" s="46"/>
    </row>
    <row r="587" spans="2:77" ht="15" customHeight="1">
      <c r="B587" s="47" t="str">
        <f t="shared" si="32"/>
        <v>Other</v>
      </c>
      <c r="D587" s="46"/>
      <c r="E587" s="47" t="str">
        <f t="shared" si="31"/>
        <v>Other</v>
      </c>
      <c r="F587" s="47" t="str">
        <f>SUBSTITUTE(IF(D587="","",'Root Material'!$C$2&amp;"_"&amp;B587&amp;"_"&amp;D587)," ","_")</f>
        <v/>
      </c>
      <c r="G587" s="47"/>
      <c r="H587" s="46"/>
      <c r="I587" s="18"/>
      <c r="J587" s="18"/>
      <c r="K587" s="18"/>
      <c r="M587" s="48" t="str">
        <f>SUBSTITUTE(IF(L587="","",'Root Material'!$C$2&amp;"_"&amp;B587&amp;"_"&amp;E587&amp;"_"&amp;L587)," ","_")</f>
        <v/>
      </c>
      <c r="BV587" s="48" t="str">
        <f t="shared" si="30"/>
        <v/>
      </c>
      <c r="BY587" s="46"/>
    </row>
    <row r="588" spans="2:77" ht="15" customHeight="1">
      <c r="B588" s="47" t="str">
        <f t="shared" si="32"/>
        <v>Other</v>
      </c>
      <c r="D588" s="46"/>
      <c r="E588" s="47" t="str">
        <f t="shared" si="31"/>
        <v>Other</v>
      </c>
      <c r="F588" s="47" t="str">
        <f>SUBSTITUTE(IF(D588="","",'Root Material'!$C$2&amp;"_"&amp;B588&amp;"_"&amp;D588)," ","_")</f>
        <v/>
      </c>
      <c r="G588" s="47"/>
      <c r="H588" s="46"/>
      <c r="I588" s="18"/>
      <c r="J588" s="18"/>
      <c r="K588" s="18"/>
      <c r="M588" s="48" t="str">
        <f>SUBSTITUTE(IF(L588="","",'Root Material'!$C$2&amp;"_"&amp;B588&amp;"_"&amp;E588&amp;"_"&amp;L588)," ","_")</f>
        <v/>
      </c>
      <c r="BV588" s="48" t="str">
        <f t="shared" si="30"/>
        <v/>
      </c>
      <c r="BY588" s="46"/>
    </row>
    <row r="589" spans="2:77" ht="15" customHeight="1">
      <c r="B589" s="47" t="str">
        <f t="shared" si="32"/>
        <v>Other</v>
      </c>
      <c r="D589" s="46"/>
      <c r="E589" s="47" t="str">
        <f t="shared" si="31"/>
        <v>Other</v>
      </c>
      <c r="F589" s="47" t="str">
        <f>SUBSTITUTE(IF(D589="","",'Root Material'!$C$2&amp;"_"&amp;B589&amp;"_"&amp;D589)," ","_")</f>
        <v/>
      </c>
      <c r="G589" s="47"/>
      <c r="H589" s="46"/>
      <c r="I589" s="18"/>
      <c r="J589" s="18"/>
      <c r="K589" s="18"/>
      <c r="M589" s="48" t="str">
        <f>SUBSTITUTE(IF(L589="","",'Root Material'!$C$2&amp;"_"&amp;B589&amp;"_"&amp;E589&amp;"_"&amp;L589)," ","_")</f>
        <v/>
      </c>
      <c r="BV589" s="48" t="str">
        <f t="shared" si="30"/>
        <v/>
      </c>
      <c r="BY589" s="46"/>
    </row>
    <row r="590" spans="2:77" ht="15" customHeight="1">
      <c r="B590" s="47" t="str">
        <f t="shared" si="32"/>
        <v>Other</v>
      </c>
      <c r="D590" s="46"/>
      <c r="E590" s="47" t="str">
        <f t="shared" si="31"/>
        <v>Other</v>
      </c>
      <c r="F590" s="47" t="str">
        <f>SUBSTITUTE(IF(D590="","",'Root Material'!$C$2&amp;"_"&amp;B590&amp;"_"&amp;D590)," ","_")</f>
        <v/>
      </c>
      <c r="G590" s="47"/>
      <c r="H590" s="46"/>
      <c r="I590" s="18"/>
      <c r="J590" s="18"/>
      <c r="K590" s="18"/>
      <c r="M590" s="48" t="str">
        <f>SUBSTITUTE(IF(L590="","",'Root Material'!$C$2&amp;"_"&amp;B590&amp;"_"&amp;E590&amp;"_"&amp;L590)," ","_")</f>
        <v/>
      </c>
      <c r="BV590" s="48" t="str">
        <f t="shared" si="30"/>
        <v/>
      </c>
      <c r="BY590" s="46"/>
    </row>
    <row r="591" spans="2:77" ht="15" customHeight="1">
      <c r="B591" s="47" t="str">
        <f t="shared" si="32"/>
        <v>Other</v>
      </c>
      <c r="D591" s="46"/>
      <c r="E591" s="47" t="str">
        <f t="shared" si="31"/>
        <v>Other</v>
      </c>
      <c r="F591" s="47" t="str">
        <f>SUBSTITUTE(IF(D591="","",'Root Material'!$C$2&amp;"_"&amp;B591&amp;"_"&amp;D591)," ","_")</f>
        <v/>
      </c>
      <c r="G591" s="47"/>
      <c r="H591" s="46"/>
      <c r="I591" s="18"/>
      <c r="J591" s="18"/>
      <c r="K591" s="18"/>
      <c r="M591" s="48" t="str">
        <f>SUBSTITUTE(IF(L591="","",'Root Material'!$C$2&amp;"_"&amp;B591&amp;"_"&amp;E591&amp;"_"&amp;L591)," ","_")</f>
        <v/>
      </c>
      <c r="BV591" s="48" t="str">
        <f t="shared" si="30"/>
        <v/>
      </c>
      <c r="BY591" s="46"/>
    </row>
    <row r="592" spans="2:77" ht="15" customHeight="1">
      <c r="B592" s="47" t="str">
        <f t="shared" si="32"/>
        <v>Other</v>
      </c>
      <c r="D592" s="46"/>
      <c r="E592" s="47" t="str">
        <f t="shared" si="31"/>
        <v>Other</v>
      </c>
      <c r="F592" s="47" t="str">
        <f>SUBSTITUTE(IF(D592="","",'Root Material'!$C$2&amp;"_"&amp;B592&amp;"_"&amp;D592)," ","_")</f>
        <v/>
      </c>
      <c r="G592" s="47"/>
      <c r="H592" s="46"/>
      <c r="I592" s="18"/>
      <c r="J592" s="18"/>
      <c r="K592" s="18"/>
      <c r="M592" s="48" t="str">
        <f>SUBSTITUTE(IF(L592="","",'Root Material'!$C$2&amp;"_"&amp;B592&amp;"_"&amp;E592&amp;"_"&amp;L592)," ","_")</f>
        <v/>
      </c>
      <c r="BV592" s="48" t="str">
        <f t="shared" si="30"/>
        <v/>
      </c>
      <c r="BY592" s="46"/>
    </row>
    <row r="593" spans="2:77" ht="15" customHeight="1">
      <c r="B593" s="47" t="str">
        <f t="shared" si="32"/>
        <v>Other</v>
      </c>
      <c r="D593" s="46"/>
      <c r="E593" s="47" t="str">
        <f t="shared" si="31"/>
        <v>Other</v>
      </c>
      <c r="F593" s="47" t="str">
        <f>SUBSTITUTE(IF(D593="","",'Root Material'!$C$2&amp;"_"&amp;B593&amp;"_"&amp;D593)," ","_")</f>
        <v/>
      </c>
      <c r="G593" s="47"/>
      <c r="H593" s="46"/>
      <c r="I593" s="18"/>
      <c r="J593" s="18"/>
      <c r="K593" s="18"/>
      <c r="M593" s="48" t="str">
        <f>SUBSTITUTE(IF(L593="","",'Root Material'!$C$2&amp;"_"&amp;B593&amp;"_"&amp;E593&amp;"_"&amp;L593)," ","_")</f>
        <v/>
      </c>
      <c r="BV593" s="48" t="str">
        <f t="shared" si="30"/>
        <v/>
      </c>
      <c r="BY593" s="46"/>
    </row>
    <row r="594" spans="2:77" ht="15" customHeight="1">
      <c r="B594" s="47" t="str">
        <f t="shared" si="32"/>
        <v>Other</v>
      </c>
      <c r="D594" s="46"/>
      <c r="E594" s="47" t="str">
        <f t="shared" si="31"/>
        <v>Other</v>
      </c>
      <c r="F594" s="47" t="str">
        <f>SUBSTITUTE(IF(D594="","",'Root Material'!$C$2&amp;"_"&amp;B594&amp;"_"&amp;D594)," ","_")</f>
        <v/>
      </c>
      <c r="G594" s="47"/>
      <c r="H594" s="46"/>
      <c r="I594" s="18"/>
      <c r="J594" s="18"/>
      <c r="K594" s="18"/>
      <c r="M594" s="48" t="str">
        <f>SUBSTITUTE(IF(L594="","",'Root Material'!$C$2&amp;"_"&amp;B594&amp;"_"&amp;E594&amp;"_"&amp;L594)," ","_")</f>
        <v/>
      </c>
      <c r="BV594" s="48" t="str">
        <f t="shared" si="30"/>
        <v/>
      </c>
      <c r="BY594" s="46"/>
    </row>
    <row r="595" spans="2:77" ht="15" customHeight="1">
      <c r="B595" s="47" t="str">
        <f t="shared" si="32"/>
        <v>Other</v>
      </c>
      <c r="D595" s="46"/>
      <c r="E595" s="47" t="str">
        <f t="shared" si="31"/>
        <v>Other</v>
      </c>
      <c r="F595" s="47" t="str">
        <f>SUBSTITUTE(IF(D595="","",'Root Material'!$C$2&amp;"_"&amp;B595&amp;"_"&amp;D595)," ","_")</f>
        <v/>
      </c>
      <c r="G595" s="47"/>
      <c r="H595" s="46"/>
      <c r="I595" s="18"/>
      <c r="J595" s="18"/>
      <c r="K595" s="18"/>
      <c r="M595" s="48" t="str">
        <f>SUBSTITUTE(IF(L595="","",'Root Material'!$C$2&amp;"_"&amp;B595&amp;"_"&amp;E595&amp;"_"&amp;L595)," ","_")</f>
        <v/>
      </c>
      <c r="BV595" s="48" t="str">
        <f t="shared" si="30"/>
        <v/>
      </c>
      <c r="BY595" s="46"/>
    </row>
    <row r="596" spans="2:77" ht="15" customHeight="1">
      <c r="B596" s="47" t="str">
        <f t="shared" si="32"/>
        <v>Other</v>
      </c>
      <c r="D596" s="46"/>
      <c r="E596" s="47" t="str">
        <f t="shared" si="31"/>
        <v>Other</v>
      </c>
      <c r="F596" s="47" t="str">
        <f>SUBSTITUTE(IF(D596="","",'Root Material'!$C$2&amp;"_"&amp;B596&amp;"_"&amp;D596)," ","_")</f>
        <v/>
      </c>
      <c r="G596" s="47"/>
      <c r="H596" s="46"/>
      <c r="I596" s="18"/>
      <c r="J596" s="18"/>
      <c r="K596" s="18"/>
      <c r="M596" s="48" t="str">
        <f>SUBSTITUTE(IF(L596="","",'Root Material'!$C$2&amp;"_"&amp;B596&amp;"_"&amp;E596&amp;"_"&amp;L596)," ","_")</f>
        <v/>
      </c>
      <c r="BV596" s="48" t="str">
        <f t="shared" si="30"/>
        <v/>
      </c>
      <c r="BY596" s="46"/>
    </row>
    <row r="597" spans="2:77" ht="15" customHeight="1">
      <c r="B597" s="47" t="str">
        <f t="shared" si="32"/>
        <v>Other</v>
      </c>
      <c r="D597" s="46"/>
      <c r="E597" s="47" t="str">
        <f t="shared" si="31"/>
        <v>Other</v>
      </c>
      <c r="F597" s="47" t="str">
        <f>SUBSTITUTE(IF(D597="","",'Root Material'!$C$2&amp;"_"&amp;B597&amp;"_"&amp;D597)," ","_")</f>
        <v/>
      </c>
      <c r="G597" s="47"/>
      <c r="H597" s="46"/>
      <c r="I597" s="18"/>
      <c r="J597" s="18"/>
      <c r="K597" s="18"/>
      <c r="M597" s="48" t="str">
        <f>SUBSTITUTE(IF(L597="","",'Root Material'!$C$2&amp;"_"&amp;B597&amp;"_"&amp;E597&amp;"_"&amp;L597)," ","_")</f>
        <v/>
      </c>
      <c r="BV597" s="48" t="str">
        <f t="shared" si="30"/>
        <v/>
      </c>
      <c r="BY597" s="46"/>
    </row>
    <row r="598" spans="2:77" ht="15" customHeight="1">
      <c r="B598" s="47" t="str">
        <f t="shared" si="32"/>
        <v>Other</v>
      </c>
      <c r="D598" s="46"/>
      <c r="E598" s="47" t="str">
        <f t="shared" si="31"/>
        <v>Other</v>
      </c>
      <c r="F598" s="47" t="str">
        <f>SUBSTITUTE(IF(D598="","",'Root Material'!$C$2&amp;"_"&amp;B598&amp;"_"&amp;D598)," ","_")</f>
        <v/>
      </c>
      <c r="G598" s="47"/>
      <c r="H598" s="46"/>
      <c r="I598" s="18"/>
      <c r="J598" s="18"/>
      <c r="K598" s="18"/>
      <c r="M598" s="48" t="str">
        <f>SUBSTITUTE(IF(L598="","",'Root Material'!$C$2&amp;"_"&amp;B598&amp;"_"&amp;E598&amp;"_"&amp;L598)," ","_")</f>
        <v/>
      </c>
      <c r="BV598" s="48" t="str">
        <f t="shared" si="30"/>
        <v/>
      </c>
      <c r="BY598" s="46"/>
    </row>
    <row r="599" spans="2:77" ht="15" customHeight="1">
      <c r="B599" s="47" t="str">
        <f t="shared" si="32"/>
        <v>Other</v>
      </c>
      <c r="D599" s="46"/>
      <c r="E599" s="47" t="str">
        <f t="shared" si="31"/>
        <v>Other</v>
      </c>
      <c r="F599" s="47" t="str">
        <f>SUBSTITUTE(IF(D599="","",'Root Material'!$C$2&amp;"_"&amp;B599&amp;"_"&amp;D599)," ","_")</f>
        <v/>
      </c>
      <c r="G599" s="47"/>
      <c r="H599" s="46"/>
      <c r="I599" s="18"/>
      <c r="J599" s="18"/>
      <c r="K599" s="18"/>
      <c r="M599" s="48" t="str">
        <f>SUBSTITUTE(IF(L599="","",'Root Material'!$C$2&amp;"_"&amp;B599&amp;"_"&amp;E599&amp;"_"&amp;L599)," ","_")</f>
        <v/>
      </c>
      <c r="BV599" s="48" t="str">
        <f t="shared" si="30"/>
        <v/>
      </c>
      <c r="BY599" s="46"/>
    </row>
    <row r="600" spans="2:77" ht="15" customHeight="1">
      <c r="B600" s="47" t="str">
        <f t="shared" si="32"/>
        <v>Other</v>
      </c>
      <c r="D600" s="46"/>
      <c r="E600" s="47" t="str">
        <f t="shared" si="31"/>
        <v>Other</v>
      </c>
      <c r="F600" s="47" t="str">
        <f>SUBSTITUTE(IF(D600="","",'Root Material'!$C$2&amp;"_"&amp;B600&amp;"_"&amp;D600)," ","_")</f>
        <v/>
      </c>
      <c r="G600" s="47"/>
      <c r="H600" s="46"/>
      <c r="I600" s="18"/>
      <c r="J600" s="18"/>
      <c r="K600" s="18"/>
      <c r="M600" s="48" t="str">
        <f>SUBSTITUTE(IF(L600="","",'Root Material'!$C$2&amp;"_"&amp;B600&amp;"_"&amp;E600&amp;"_"&amp;L600)," ","_")</f>
        <v/>
      </c>
      <c r="BV600" s="48" t="str">
        <f t="shared" si="30"/>
        <v/>
      </c>
      <c r="BY600" s="46"/>
    </row>
    <row r="601" spans="2:77" ht="15" customHeight="1">
      <c r="B601" s="47" t="str">
        <f t="shared" si="32"/>
        <v>Other</v>
      </c>
      <c r="D601" s="46"/>
      <c r="E601" s="47" t="str">
        <f t="shared" si="31"/>
        <v>Other</v>
      </c>
      <c r="F601" s="47" t="str">
        <f>SUBSTITUTE(IF(D601="","",'Root Material'!$C$2&amp;"_"&amp;B601&amp;"_"&amp;D601)," ","_")</f>
        <v/>
      </c>
      <c r="G601" s="47"/>
      <c r="H601" s="46"/>
      <c r="I601" s="18"/>
      <c r="J601" s="18"/>
      <c r="K601" s="18"/>
      <c r="M601" s="48" t="str">
        <f>SUBSTITUTE(IF(L601="","",'Root Material'!$C$2&amp;"_"&amp;B601&amp;"_"&amp;E601&amp;"_"&amp;L601)," ","_")</f>
        <v/>
      </c>
      <c r="BV601" s="48" t="str">
        <f t="shared" ref="BV601:BV664" si="33">IF(AND(L601&lt;&gt;"true",L601&lt;&gt;"false"),A601&amp;D601&amp;L601,"")</f>
        <v/>
      </c>
      <c r="BY601" s="46"/>
    </row>
    <row r="602" spans="2:77" ht="15" customHeight="1">
      <c r="B602" s="47" t="str">
        <f t="shared" si="32"/>
        <v>Other</v>
      </c>
      <c r="D602" s="46"/>
      <c r="E602" s="47" t="str">
        <f t="shared" si="31"/>
        <v>Other</v>
      </c>
      <c r="F602" s="47" t="str">
        <f>SUBSTITUTE(IF(D602="","",'Root Material'!$C$2&amp;"_"&amp;B602&amp;"_"&amp;D602)," ","_")</f>
        <v/>
      </c>
      <c r="G602" s="47"/>
      <c r="H602" s="46"/>
      <c r="I602" s="18"/>
      <c r="J602" s="18"/>
      <c r="K602" s="18"/>
      <c r="M602" s="48" t="str">
        <f>SUBSTITUTE(IF(L602="","",'Root Material'!$C$2&amp;"_"&amp;B602&amp;"_"&amp;E602&amp;"_"&amp;L602)," ","_")</f>
        <v/>
      </c>
      <c r="BV602" s="48" t="str">
        <f t="shared" si="33"/>
        <v/>
      </c>
      <c r="BY602" s="46"/>
    </row>
    <row r="603" spans="2:77" ht="15" customHeight="1">
      <c r="B603" s="47" t="str">
        <f t="shared" si="32"/>
        <v>Other</v>
      </c>
      <c r="D603" s="46"/>
      <c r="E603" s="47" t="str">
        <f t="shared" si="31"/>
        <v>Other</v>
      </c>
      <c r="F603" s="47" t="str">
        <f>SUBSTITUTE(IF(D603="","",'Root Material'!$C$2&amp;"_"&amp;B603&amp;"_"&amp;D603)," ","_")</f>
        <v/>
      </c>
      <c r="G603" s="47"/>
      <c r="H603" s="46"/>
      <c r="I603" s="18"/>
      <c r="J603" s="18"/>
      <c r="K603" s="18"/>
      <c r="M603" s="48" t="str">
        <f>SUBSTITUTE(IF(L603="","",'Root Material'!$C$2&amp;"_"&amp;B603&amp;"_"&amp;E603&amp;"_"&amp;L603)," ","_")</f>
        <v/>
      </c>
      <c r="BV603" s="48" t="str">
        <f t="shared" si="33"/>
        <v/>
      </c>
      <c r="BY603" s="46"/>
    </row>
    <row r="604" spans="2:77" ht="15" customHeight="1">
      <c r="B604" s="47" t="str">
        <f t="shared" si="32"/>
        <v>Other</v>
      </c>
      <c r="D604" s="46"/>
      <c r="E604" s="47" t="str">
        <f t="shared" ref="E604:E667" si="34">IF(D604="",E603,D604)</f>
        <v>Other</v>
      </c>
      <c r="F604" s="47" t="str">
        <f>SUBSTITUTE(IF(D604="","",'Root Material'!$C$2&amp;"_"&amp;B604&amp;"_"&amp;D604)," ","_")</f>
        <v/>
      </c>
      <c r="G604" s="47"/>
      <c r="H604" s="46"/>
      <c r="I604" s="18"/>
      <c r="J604" s="18"/>
      <c r="K604" s="18"/>
      <c r="M604" s="48" t="str">
        <f>SUBSTITUTE(IF(L604="","",'Root Material'!$C$2&amp;"_"&amp;B604&amp;"_"&amp;E604&amp;"_"&amp;L604)," ","_")</f>
        <v/>
      </c>
      <c r="BV604" s="48" t="str">
        <f t="shared" si="33"/>
        <v/>
      </c>
      <c r="BY604" s="46"/>
    </row>
    <row r="605" spans="2:77" ht="15" customHeight="1">
      <c r="B605" s="47" t="str">
        <f t="shared" si="32"/>
        <v>Other</v>
      </c>
      <c r="D605" s="46"/>
      <c r="E605" s="47" t="str">
        <f t="shared" si="34"/>
        <v>Other</v>
      </c>
      <c r="F605" s="47" t="str">
        <f>SUBSTITUTE(IF(D605="","",'Root Material'!$C$2&amp;"_"&amp;B605&amp;"_"&amp;D605)," ","_")</f>
        <v/>
      </c>
      <c r="G605" s="47"/>
      <c r="H605" s="46"/>
      <c r="I605" s="18"/>
      <c r="J605" s="18"/>
      <c r="K605" s="18"/>
      <c r="M605" s="48" t="str">
        <f>SUBSTITUTE(IF(L605="","",'Root Material'!$C$2&amp;"_"&amp;B605&amp;"_"&amp;E605&amp;"_"&amp;L605)," ","_")</f>
        <v/>
      </c>
      <c r="BV605" s="48" t="str">
        <f t="shared" si="33"/>
        <v/>
      </c>
      <c r="BY605" s="46"/>
    </row>
    <row r="606" spans="2:77" ht="15" customHeight="1">
      <c r="B606" s="47" t="str">
        <f t="shared" si="32"/>
        <v>Other</v>
      </c>
      <c r="D606" s="46"/>
      <c r="E606" s="47" t="str">
        <f t="shared" si="34"/>
        <v>Other</v>
      </c>
      <c r="F606" s="47" t="str">
        <f>SUBSTITUTE(IF(D606="","",'Root Material'!$C$2&amp;"_"&amp;B606&amp;"_"&amp;D606)," ","_")</f>
        <v/>
      </c>
      <c r="G606" s="47"/>
      <c r="H606" s="46"/>
      <c r="I606" s="18"/>
      <c r="J606" s="18"/>
      <c r="K606" s="18"/>
      <c r="M606" s="48" t="str">
        <f>SUBSTITUTE(IF(L606="","",'Root Material'!$C$2&amp;"_"&amp;B606&amp;"_"&amp;E606&amp;"_"&amp;L606)," ","_")</f>
        <v/>
      </c>
      <c r="BV606" s="48" t="str">
        <f t="shared" si="33"/>
        <v/>
      </c>
      <c r="BY606" s="46"/>
    </row>
    <row r="607" spans="2:77" ht="15" customHeight="1">
      <c r="B607" s="47" t="str">
        <f t="shared" si="32"/>
        <v>Other</v>
      </c>
      <c r="D607" s="46"/>
      <c r="E607" s="47" t="str">
        <f t="shared" si="34"/>
        <v>Other</v>
      </c>
      <c r="F607" s="47" t="str">
        <f>SUBSTITUTE(IF(D607="","",'Root Material'!$C$2&amp;"_"&amp;B607&amp;"_"&amp;D607)," ","_")</f>
        <v/>
      </c>
      <c r="G607" s="47"/>
      <c r="H607" s="46"/>
      <c r="I607" s="18"/>
      <c r="J607" s="18"/>
      <c r="K607" s="18"/>
      <c r="M607" s="48" t="str">
        <f>SUBSTITUTE(IF(L607="","",'Root Material'!$C$2&amp;"_"&amp;B607&amp;"_"&amp;E607&amp;"_"&amp;L607)," ","_")</f>
        <v/>
      </c>
      <c r="BV607" s="48" t="str">
        <f t="shared" si="33"/>
        <v/>
      </c>
      <c r="BY607" s="46"/>
    </row>
    <row r="608" spans="2:77" ht="15" customHeight="1">
      <c r="B608" s="47" t="str">
        <f t="shared" si="32"/>
        <v>Other</v>
      </c>
      <c r="D608" s="46"/>
      <c r="E608" s="47" t="str">
        <f t="shared" si="34"/>
        <v>Other</v>
      </c>
      <c r="F608" s="47" t="str">
        <f>SUBSTITUTE(IF(D608="","",'Root Material'!$C$2&amp;"_"&amp;B608&amp;"_"&amp;D608)," ","_")</f>
        <v/>
      </c>
      <c r="G608" s="47"/>
      <c r="H608" s="46"/>
      <c r="I608" s="18"/>
      <c r="J608" s="18"/>
      <c r="K608" s="18"/>
      <c r="M608" s="48" t="str">
        <f>SUBSTITUTE(IF(L608="","",'Root Material'!$C$2&amp;"_"&amp;B608&amp;"_"&amp;E608&amp;"_"&amp;L608)," ","_")</f>
        <v/>
      </c>
      <c r="BV608" s="48" t="str">
        <f t="shared" si="33"/>
        <v/>
      </c>
      <c r="BY608" s="46"/>
    </row>
    <row r="609" spans="2:77" ht="15" customHeight="1">
      <c r="B609" s="47" t="str">
        <f t="shared" si="32"/>
        <v>Other</v>
      </c>
      <c r="D609" s="46"/>
      <c r="E609" s="47" t="str">
        <f t="shared" si="34"/>
        <v>Other</v>
      </c>
      <c r="F609" s="47" t="str">
        <f>SUBSTITUTE(IF(D609="","",'Root Material'!$C$2&amp;"_"&amp;B609&amp;"_"&amp;D609)," ","_")</f>
        <v/>
      </c>
      <c r="G609" s="47"/>
      <c r="H609" s="46"/>
      <c r="I609" s="18"/>
      <c r="J609" s="18"/>
      <c r="K609" s="18"/>
      <c r="M609" s="48" t="str">
        <f>SUBSTITUTE(IF(L609="","",'Root Material'!$C$2&amp;"_"&amp;B609&amp;"_"&amp;E609&amp;"_"&amp;L609)," ","_")</f>
        <v/>
      </c>
      <c r="BV609" s="48" t="str">
        <f t="shared" si="33"/>
        <v/>
      </c>
      <c r="BY609" s="46"/>
    </row>
    <row r="610" spans="2:77" ht="15" customHeight="1">
      <c r="B610" s="47" t="str">
        <f t="shared" si="32"/>
        <v>Other</v>
      </c>
      <c r="D610" s="46"/>
      <c r="E610" s="47" t="str">
        <f t="shared" si="34"/>
        <v>Other</v>
      </c>
      <c r="F610" s="47" t="str">
        <f>SUBSTITUTE(IF(D610="","",'Root Material'!$C$2&amp;"_"&amp;B610&amp;"_"&amp;D610)," ","_")</f>
        <v/>
      </c>
      <c r="G610" s="47"/>
      <c r="H610" s="46"/>
      <c r="I610" s="18"/>
      <c r="J610" s="18"/>
      <c r="K610" s="18"/>
      <c r="M610" s="48" t="str">
        <f>SUBSTITUTE(IF(L610="","",'Root Material'!$C$2&amp;"_"&amp;B610&amp;"_"&amp;E610&amp;"_"&amp;L610)," ","_")</f>
        <v/>
      </c>
      <c r="BV610" s="48" t="str">
        <f t="shared" si="33"/>
        <v/>
      </c>
      <c r="BY610" s="46"/>
    </row>
    <row r="611" spans="2:77" ht="15" customHeight="1">
      <c r="B611" s="47" t="str">
        <f t="shared" si="32"/>
        <v>Other</v>
      </c>
      <c r="D611" s="46"/>
      <c r="E611" s="47" t="str">
        <f t="shared" si="34"/>
        <v>Other</v>
      </c>
      <c r="F611" s="47" t="str">
        <f>SUBSTITUTE(IF(D611="","",'Root Material'!$C$2&amp;"_"&amp;B611&amp;"_"&amp;D611)," ","_")</f>
        <v/>
      </c>
      <c r="G611" s="47"/>
      <c r="H611" s="46"/>
      <c r="I611" s="18"/>
      <c r="J611" s="18"/>
      <c r="K611" s="18"/>
      <c r="M611" s="48" t="str">
        <f>SUBSTITUTE(IF(L611="","",'Root Material'!$C$2&amp;"_"&amp;B611&amp;"_"&amp;E611&amp;"_"&amp;L611)," ","_")</f>
        <v/>
      </c>
      <c r="BV611" s="48" t="str">
        <f t="shared" si="33"/>
        <v/>
      </c>
      <c r="BY611" s="46"/>
    </row>
    <row r="612" spans="2:77" ht="15" customHeight="1">
      <c r="B612" s="47" t="str">
        <f t="shared" si="32"/>
        <v>Other</v>
      </c>
      <c r="D612" s="46"/>
      <c r="E612" s="47" t="str">
        <f t="shared" si="34"/>
        <v>Other</v>
      </c>
      <c r="F612" s="47" t="str">
        <f>SUBSTITUTE(IF(D612="","",'Root Material'!$C$2&amp;"_"&amp;B612&amp;"_"&amp;D612)," ","_")</f>
        <v/>
      </c>
      <c r="G612" s="47"/>
      <c r="H612" s="46"/>
      <c r="I612" s="18"/>
      <c r="J612" s="18"/>
      <c r="K612" s="18"/>
      <c r="M612" s="48" t="str">
        <f>SUBSTITUTE(IF(L612="","",'Root Material'!$C$2&amp;"_"&amp;B612&amp;"_"&amp;E612&amp;"_"&amp;L612)," ","_")</f>
        <v/>
      </c>
      <c r="BV612" s="48" t="str">
        <f t="shared" si="33"/>
        <v/>
      </c>
      <c r="BY612" s="46"/>
    </row>
    <row r="613" spans="2:77" ht="15" customHeight="1">
      <c r="B613" s="47" t="str">
        <f t="shared" si="32"/>
        <v>Other</v>
      </c>
      <c r="D613" s="46"/>
      <c r="E613" s="47" t="str">
        <f t="shared" si="34"/>
        <v>Other</v>
      </c>
      <c r="F613" s="47" t="str">
        <f>SUBSTITUTE(IF(D613="","",'Root Material'!$C$2&amp;"_"&amp;B613&amp;"_"&amp;D613)," ","_")</f>
        <v/>
      </c>
      <c r="G613" s="47"/>
      <c r="H613" s="46"/>
      <c r="I613" s="18"/>
      <c r="J613" s="18"/>
      <c r="K613" s="18"/>
      <c r="M613" s="48" t="str">
        <f>SUBSTITUTE(IF(L613="","",'Root Material'!$C$2&amp;"_"&amp;B613&amp;"_"&amp;E613&amp;"_"&amp;L613)," ","_")</f>
        <v/>
      </c>
      <c r="BV613" s="48" t="str">
        <f t="shared" si="33"/>
        <v/>
      </c>
      <c r="BY613" s="46"/>
    </row>
    <row r="614" spans="2:77" ht="15" customHeight="1">
      <c r="B614" s="47" t="str">
        <f t="shared" si="32"/>
        <v>Other</v>
      </c>
      <c r="D614" s="46"/>
      <c r="E614" s="47" t="str">
        <f t="shared" si="34"/>
        <v>Other</v>
      </c>
      <c r="F614" s="47" t="str">
        <f>SUBSTITUTE(IF(D614="","",'Root Material'!$C$2&amp;"_"&amp;B614&amp;"_"&amp;D614)," ","_")</f>
        <v/>
      </c>
      <c r="G614" s="47"/>
      <c r="H614" s="46"/>
      <c r="I614" s="18"/>
      <c r="J614" s="18"/>
      <c r="K614" s="18"/>
      <c r="M614" s="48" t="str">
        <f>SUBSTITUTE(IF(L614="","",'Root Material'!$C$2&amp;"_"&amp;B614&amp;"_"&amp;E614&amp;"_"&amp;L614)," ","_")</f>
        <v/>
      </c>
      <c r="BV614" s="48" t="str">
        <f t="shared" si="33"/>
        <v/>
      </c>
      <c r="BY614" s="46"/>
    </row>
    <row r="615" spans="2:77" ht="15" customHeight="1">
      <c r="B615" s="47" t="str">
        <f t="shared" si="32"/>
        <v>Other</v>
      </c>
      <c r="D615" s="46"/>
      <c r="E615" s="47" t="str">
        <f t="shared" si="34"/>
        <v>Other</v>
      </c>
      <c r="F615" s="47" t="str">
        <f>SUBSTITUTE(IF(D615="","",'Root Material'!$C$2&amp;"_"&amp;B615&amp;"_"&amp;D615)," ","_")</f>
        <v/>
      </c>
      <c r="G615" s="47"/>
      <c r="H615" s="46"/>
      <c r="I615" s="18"/>
      <c r="J615" s="18"/>
      <c r="K615" s="18"/>
      <c r="M615" s="48" t="str">
        <f>SUBSTITUTE(IF(L615="","",'Root Material'!$C$2&amp;"_"&amp;B615&amp;"_"&amp;E615&amp;"_"&amp;L615)," ","_")</f>
        <v/>
      </c>
      <c r="BV615" s="48" t="str">
        <f t="shared" si="33"/>
        <v/>
      </c>
      <c r="BY615" s="46"/>
    </row>
    <row r="616" spans="2:77" ht="15" customHeight="1">
      <c r="B616" s="47" t="str">
        <f t="shared" si="32"/>
        <v>Other</v>
      </c>
      <c r="D616" s="46"/>
      <c r="E616" s="47" t="str">
        <f t="shared" si="34"/>
        <v>Other</v>
      </c>
      <c r="F616" s="47" t="str">
        <f>SUBSTITUTE(IF(D616="","",'Root Material'!$C$2&amp;"_"&amp;B616&amp;"_"&amp;D616)," ","_")</f>
        <v/>
      </c>
      <c r="G616" s="47"/>
      <c r="H616" s="46"/>
      <c r="I616" s="18"/>
      <c r="J616" s="18"/>
      <c r="K616" s="18"/>
      <c r="M616" s="48" t="str">
        <f>SUBSTITUTE(IF(L616="","",'Root Material'!$C$2&amp;"_"&amp;B616&amp;"_"&amp;E616&amp;"_"&amp;L616)," ","_")</f>
        <v/>
      </c>
      <c r="BV616" s="48" t="str">
        <f t="shared" si="33"/>
        <v/>
      </c>
      <c r="BY616" s="46"/>
    </row>
    <row r="617" spans="2:77" ht="15" customHeight="1">
      <c r="B617" s="47" t="str">
        <f t="shared" si="32"/>
        <v>Other</v>
      </c>
      <c r="D617" s="46"/>
      <c r="E617" s="47" t="str">
        <f t="shared" si="34"/>
        <v>Other</v>
      </c>
      <c r="F617" s="47" t="str">
        <f>SUBSTITUTE(IF(D617="","",'Root Material'!$C$2&amp;"_"&amp;B617&amp;"_"&amp;D617)," ","_")</f>
        <v/>
      </c>
      <c r="G617" s="47"/>
      <c r="H617" s="46"/>
      <c r="I617" s="18"/>
      <c r="J617" s="18"/>
      <c r="K617" s="18"/>
      <c r="M617" s="48" t="str">
        <f>SUBSTITUTE(IF(L617="","",'Root Material'!$C$2&amp;"_"&amp;B617&amp;"_"&amp;E617&amp;"_"&amp;L617)," ","_")</f>
        <v/>
      </c>
      <c r="BV617" s="48" t="str">
        <f t="shared" si="33"/>
        <v/>
      </c>
      <c r="BY617" s="46"/>
    </row>
    <row r="618" spans="2:77" ht="15" customHeight="1">
      <c r="B618" s="47" t="str">
        <f t="shared" si="32"/>
        <v>Other</v>
      </c>
      <c r="D618" s="46"/>
      <c r="E618" s="47" t="str">
        <f t="shared" si="34"/>
        <v>Other</v>
      </c>
      <c r="F618" s="47" t="str">
        <f>SUBSTITUTE(IF(D618="","",'Root Material'!$C$2&amp;"_"&amp;B618&amp;"_"&amp;D618)," ","_")</f>
        <v/>
      </c>
      <c r="G618" s="47"/>
      <c r="H618" s="46"/>
      <c r="I618" s="18"/>
      <c r="J618" s="18"/>
      <c r="K618" s="18"/>
      <c r="M618" s="48" t="str">
        <f>SUBSTITUTE(IF(L618="","",'Root Material'!$C$2&amp;"_"&amp;B618&amp;"_"&amp;E618&amp;"_"&amp;L618)," ","_")</f>
        <v/>
      </c>
      <c r="BV618" s="48" t="str">
        <f t="shared" si="33"/>
        <v/>
      </c>
      <c r="BY618" s="46"/>
    </row>
    <row r="619" spans="2:77" ht="15" customHeight="1">
      <c r="B619" s="47" t="str">
        <f t="shared" si="32"/>
        <v>Other</v>
      </c>
      <c r="D619" s="46"/>
      <c r="E619" s="47" t="str">
        <f t="shared" si="34"/>
        <v>Other</v>
      </c>
      <c r="F619" s="47" t="str">
        <f>SUBSTITUTE(IF(D619="","",'Root Material'!$C$2&amp;"_"&amp;B619&amp;"_"&amp;D619)," ","_")</f>
        <v/>
      </c>
      <c r="G619" s="47"/>
      <c r="H619" s="46"/>
      <c r="I619" s="18"/>
      <c r="J619" s="18"/>
      <c r="K619" s="18"/>
      <c r="M619" s="48" t="str">
        <f>SUBSTITUTE(IF(L619="","",'Root Material'!$C$2&amp;"_"&amp;B619&amp;"_"&amp;E619&amp;"_"&amp;L619)," ","_")</f>
        <v/>
      </c>
      <c r="BV619" s="48" t="str">
        <f t="shared" si="33"/>
        <v/>
      </c>
      <c r="BY619" s="46"/>
    </row>
    <row r="620" spans="2:77" ht="15" customHeight="1">
      <c r="B620" s="47" t="str">
        <f t="shared" si="32"/>
        <v>Other</v>
      </c>
      <c r="D620" s="46"/>
      <c r="E620" s="47" t="str">
        <f t="shared" si="34"/>
        <v>Other</v>
      </c>
      <c r="F620" s="47" t="str">
        <f>SUBSTITUTE(IF(D620="","",'Root Material'!$C$2&amp;"_"&amp;B620&amp;"_"&amp;D620)," ","_")</f>
        <v/>
      </c>
      <c r="G620" s="47"/>
      <c r="H620" s="46"/>
      <c r="I620" s="18"/>
      <c r="J620" s="18"/>
      <c r="K620" s="18"/>
      <c r="M620" s="48" t="str">
        <f>SUBSTITUTE(IF(L620="","",'Root Material'!$C$2&amp;"_"&amp;B620&amp;"_"&amp;E620&amp;"_"&amp;L620)," ","_")</f>
        <v/>
      </c>
      <c r="BV620" s="48" t="str">
        <f t="shared" si="33"/>
        <v/>
      </c>
      <c r="BY620" s="46"/>
    </row>
    <row r="621" spans="2:77" ht="15" customHeight="1">
      <c r="B621" s="47" t="str">
        <f t="shared" si="32"/>
        <v>Other</v>
      </c>
      <c r="D621" s="46"/>
      <c r="E621" s="47" t="str">
        <f t="shared" si="34"/>
        <v>Other</v>
      </c>
      <c r="F621" s="47" t="str">
        <f>SUBSTITUTE(IF(D621="","",'Root Material'!$C$2&amp;"_"&amp;B621&amp;"_"&amp;D621)," ","_")</f>
        <v/>
      </c>
      <c r="G621" s="47"/>
      <c r="H621" s="46"/>
      <c r="I621" s="18"/>
      <c r="J621" s="18"/>
      <c r="K621" s="18"/>
      <c r="M621" s="48" t="str">
        <f>SUBSTITUTE(IF(L621="","",'Root Material'!$C$2&amp;"_"&amp;B621&amp;"_"&amp;E621&amp;"_"&amp;L621)," ","_")</f>
        <v/>
      </c>
      <c r="BV621" s="48" t="str">
        <f t="shared" si="33"/>
        <v/>
      </c>
      <c r="BY621" s="46"/>
    </row>
    <row r="622" spans="2:77" ht="15" customHeight="1">
      <c r="B622" s="47" t="str">
        <f t="shared" si="32"/>
        <v>Other</v>
      </c>
      <c r="D622" s="46"/>
      <c r="E622" s="47" t="str">
        <f t="shared" si="34"/>
        <v>Other</v>
      </c>
      <c r="F622" s="47" t="str">
        <f>SUBSTITUTE(IF(D622="","",'Root Material'!$C$2&amp;"_"&amp;B622&amp;"_"&amp;D622)," ","_")</f>
        <v/>
      </c>
      <c r="G622" s="47"/>
      <c r="H622" s="46"/>
      <c r="I622" s="18"/>
      <c r="J622" s="18"/>
      <c r="K622" s="18"/>
      <c r="M622" s="48" t="str">
        <f>SUBSTITUTE(IF(L622="","",'Root Material'!$C$2&amp;"_"&amp;B622&amp;"_"&amp;E622&amp;"_"&amp;L622)," ","_")</f>
        <v/>
      </c>
      <c r="BV622" s="48" t="str">
        <f t="shared" si="33"/>
        <v/>
      </c>
      <c r="BY622" s="46"/>
    </row>
    <row r="623" spans="2:77" ht="15" customHeight="1">
      <c r="B623" s="47" t="str">
        <f t="shared" si="32"/>
        <v>Other</v>
      </c>
      <c r="D623" s="46"/>
      <c r="E623" s="47" t="str">
        <f t="shared" si="34"/>
        <v>Other</v>
      </c>
      <c r="F623" s="47" t="str">
        <f>SUBSTITUTE(IF(D623="","",'Root Material'!$C$2&amp;"_"&amp;B623&amp;"_"&amp;D623)," ","_")</f>
        <v/>
      </c>
      <c r="G623" s="47"/>
      <c r="H623" s="46"/>
      <c r="I623" s="18"/>
      <c r="J623" s="18"/>
      <c r="K623" s="18"/>
      <c r="M623" s="48" t="str">
        <f>SUBSTITUTE(IF(L623="","",'Root Material'!$C$2&amp;"_"&amp;B623&amp;"_"&amp;E623&amp;"_"&amp;L623)," ","_")</f>
        <v/>
      </c>
      <c r="BV623" s="48" t="str">
        <f t="shared" si="33"/>
        <v/>
      </c>
      <c r="BY623" s="46"/>
    </row>
    <row r="624" spans="2:77" ht="15" customHeight="1">
      <c r="B624" s="47" t="str">
        <f t="shared" si="32"/>
        <v>Other</v>
      </c>
      <c r="D624" s="46"/>
      <c r="E624" s="47" t="str">
        <f t="shared" si="34"/>
        <v>Other</v>
      </c>
      <c r="F624" s="47" t="str">
        <f>SUBSTITUTE(IF(D624="","",'Root Material'!$C$2&amp;"_"&amp;B624&amp;"_"&amp;D624)," ","_")</f>
        <v/>
      </c>
      <c r="G624" s="47"/>
      <c r="H624" s="46"/>
      <c r="I624" s="18"/>
      <c r="J624" s="18"/>
      <c r="K624" s="18"/>
      <c r="M624" s="48" t="str">
        <f>SUBSTITUTE(IF(L624="","",'Root Material'!$C$2&amp;"_"&amp;B624&amp;"_"&amp;E624&amp;"_"&amp;L624)," ","_")</f>
        <v/>
      </c>
      <c r="BV624" s="48" t="str">
        <f t="shared" si="33"/>
        <v/>
      </c>
      <c r="BY624" s="46"/>
    </row>
    <row r="625" spans="2:77" ht="15" customHeight="1">
      <c r="B625" s="47" t="str">
        <f t="shared" si="32"/>
        <v>Other</v>
      </c>
      <c r="D625" s="46"/>
      <c r="E625" s="47" t="str">
        <f t="shared" si="34"/>
        <v>Other</v>
      </c>
      <c r="F625" s="47" t="str">
        <f>SUBSTITUTE(IF(D625="","",'Root Material'!$C$2&amp;"_"&amp;B625&amp;"_"&amp;D625)," ","_")</f>
        <v/>
      </c>
      <c r="G625" s="47"/>
      <c r="H625" s="46"/>
      <c r="I625" s="18"/>
      <c r="J625" s="18"/>
      <c r="K625" s="18"/>
      <c r="M625" s="48" t="str">
        <f>SUBSTITUTE(IF(L625="","",'Root Material'!$C$2&amp;"_"&amp;B625&amp;"_"&amp;E625&amp;"_"&amp;L625)," ","_")</f>
        <v/>
      </c>
      <c r="BV625" s="48" t="str">
        <f t="shared" si="33"/>
        <v/>
      </c>
      <c r="BY625" s="46"/>
    </row>
    <row r="626" spans="2:77" ht="15" customHeight="1">
      <c r="B626" s="47" t="str">
        <f t="shared" si="32"/>
        <v>Other</v>
      </c>
      <c r="D626" s="46"/>
      <c r="E626" s="47" t="str">
        <f t="shared" si="34"/>
        <v>Other</v>
      </c>
      <c r="F626" s="47" t="str">
        <f>SUBSTITUTE(IF(D626="","",'Root Material'!$C$2&amp;"_"&amp;B626&amp;"_"&amp;D626)," ","_")</f>
        <v/>
      </c>
      <c r="G626" s="47"/>
      <c r="H626" s="46"/>
      <c r="I626" s="18"/>
      <c r="J626" s="18"/>
      <c r="K626" s="18"/>
      <c r="M626" s="48" t="str">
        <f>SUBSTITUTE(IF(L626="","",'Root Material'!$C$2&amp;"_"&amp;B626&amp;"_"&amp;E626&amp;"_"&amp;L626)," ","_")</f>
        <v/>
      </c>
      <c r="BV626" s="48" t="str">
        <f t="shared" si="33"/>
        <v/>
      </c>
      <c r="BY626" s="46"/>
    </row>
    <row r="627" spans="2:77" ht="15" customHeight="1">
      <c r="B627" s="47" t="str">
        <f t="shared" si="32"/>
        <v>Other</v>
      </c>
      <c r="D627" s="46"/>
      <c r="E627" s="47" t="str">
        <f t="shared" si="34"/>
        <v>Other</v>
      </c>
      <c r="F627" s="47" t="str">
        <f>SUBSTITUTE(IF(D627="","",'Root Material'!$C$2&amp;"_"&amp;B627&amp;"_"&amp;D627)," ","_")</f>
        <v/>
      </c>
      <c r="G627" s="47"/>
      <c r="H627" s="46"/>
      <c r="I627" s="18"/>
      <c r="J627" s="18"/>
      <c r="K627" s="18"/>
      <c r="M627" s="48" t="str">
        <f>SUBSTITUTE(IF(L627="","",'Root Material'!$C$2&amp;"_"&amp;B627&amp;"_"&amp;E627&amp;"_"&amp;L627)," ","_")</f>
        <v/>
      </c>
      <c r="BV627" s="48" t="str">
        <f t="shared" si="33"/>
        <v/>
      </c>
      <c r="BY627" s="46"/>
    </row>
    <row r="628" spans="2:77" ht="15" customHeight="1">
      <c r="B628" s="47" t="str">
        <f t="shared" si="32"/>
        <v>Other</v>
      </c>
      <c r="D628" s="46"/>
      <c r="E628" s="47" t="str">
        <f t="shared" si="34"/>
        <v>Other</v>
      </c>
      <c r="F628" s="47" t="str">
        <f>SUBSTITUTE(IF(D628="","",'Root Material'!$C$2&amp;"_"&amp;B628&amp;"_"&amp;D628)," ","_")</f>
        <v/>
      </c>
      <c r="G628" s="47"/>
      <c r="H628" s="46"/>
      <c r="I628" s="18"/>
      <c r="J628" s="18"/>
      <c r="K628" s="18"/>
      <c r="M628" s="48" t="str">
        <f>SUBSTITUTE(IF(L628="","",'Root Material'!$C$2&amp;"_"&amp;B628&amp;"_"&amp;E628&amp;"_"&amp;L628)," ","_")</f>
        <v/>
      </c>
      <c r="BV628" s="48" t="str">
        <f t="shared" si="33"/>
        <v/>
      </c>
      <c r="BY628" s="46"/>
    </row>
    <row r="629" spans="2:77" ht="15" customHeight="1">
      <c r="B629" s="47" t="str">
        <f t="shared" si="32"/>
        <v>Other</v>
      </c>
      <c r="D629" s="46"/>
      <c r="E629" s="47" t="str">
        <f t="shared" si="34"/>
        <v>Other</v>
      </c>
      <c r="F629" s="47" t="str">
        <f>SUBSTITUTE(IF(D629="","",'Root Material'!$C$2&amp;"_"&amp;B629&amp;"_"&amp;D629)," ","_")</f>
        <v/>
      </c>
      <c r="G629" s="47"/>
      <c r="H629" s="46"/>
      <c r="I629" s="18"/>
      <c r="J629" s="18"/>
      <c r="K629" s="18"/>
      <c r="M629" s="48" t="str">
        <f>SUBSTITUTE(IF(L629="","",'Root Material'!$C$2&amp;"_"&amp;B629&amp;"_"&amp;E629&amp;"_"&amp;L629)," ","_")</f>
        <v/>
      </c>
      <c r="BV629" s="48" t="str">
        <f t="shared" si="33"/>
        <v/>
      </c>
      <c r="BY629" s="46"/>
    </row>
    <row r="630" spans="2:77" ht="15" customHeight="1">
      <c r="B630" s="47" t="str">
        <f t="shared" si="32"/>
        <v>Other</v>
      </c>
      <c r="D630" s="46"/>
      <c r="E630" s="47" t="str">
        <f t="shared" si="34"/>
        <v>Other</v>
      </c>
      <c r="F630" s="47" t="str">
        <f>SUBSTITUTE(IF(D630="","",'Root Material'!$C$2&amp;"_"&amp;B630&amp;"_"&amp;D630)," ","_")</f>
        <v/>
      </c>
      <c r="G630" s="47"/>
      <c r="H630" s="46"/>
      <c r="I630" s="18"/>
      <c r="J630" s="18"/>
      <c r="K630" s="18"/>
      <c r="M630" s="48" t="str">
        <f>SUBSTITUTE(IF(L630="","",'Root Material'!$C$2&amp;"_"&amp;B630&amp;"_"&amp;E630&amp;"_"&amp;L630)," ","_")</f>
        <v/>
      </c>
      <c r="BV630" s="48" t="str">
        <f t="shared" si="33"/>
        <v/>
      </c>
      <c r="BY630" s="46"/>
    </row>
    <row r="631" spans="2:77" ht="15" customHeight="1">
      <c r="B631" s="47" t="str">
        <f t="shared" si="32"/>
        <v>Other</v>
      </c>
      <c r="D631" s="46"/>
      <c r="E631" s="47" t="str">
        <f t="shared" si="34"/>
        <v>Other</v>
      </c>
      <c r="F631" s="47" t="str">
        <f>SUBSTITUTE(IF(D631="","",'Root Material'!$C$2&amp;"_"&amp;B631&amp;"_"&amp;D631)," ","_")</f>
        <v/>
      </c>
      <c r="G631" s="47"/>
      <c r="H631" s="46"/>
      <c r="I631" s="18"/>
      <c r="J631" s="18"/>
      <c r="K631" s="18"/>
      <c r="M631" s="48" t="str">
        <f>SUBSTITUTE(IF(L631="","",'Root Material'!$C$2&amp;"_"&amp;B631&amp;"_"&amp;E631&amp;"_"&amp;L631)," ","_")</f>
        <v/>
      </c>
      <c r="BV631" s="48" t="str">
        <f t="shared" si="33"/>
        <v/>
      </c>
      <c r="BY631" s="46"/>
    </row>
    <row r="632" spans="2:77" ht="15" customHeight="1">
      <c r="B632" s="47" t="str">
        <f t="shared" si="32"/>
        <v>Other</v>
      </c>
      <c r="D632" s="46"/>
      <c r="E632" s="47" t="str">
        <f t="shared" si="34"/>
        <v>Other</v>
      </c>
      <c r="F632" s="47" t="str">
        <f>SUBSTITUTE(IF(D632="","",'Root Material'!$C$2&amp;"_"&amp;B632&amp;"_"&amp;D632)," ","_")</f>
        <v/>
      </c>
      <c r="G632" s="47"/>
      <c r="H632" s="46"/>
      <c r="I632" s="18"/>
      <c r="J632" s="18"/>
      <c r="K632" s="18"/>
      <c r="M632" s="48" t="str">
        <f>SUBSTITUTE(IF(L632="","",'Root Material'!$C$2&amp;"_"&amp;B632&amp;"_"&amp;E632&amp;"_"&amp;L632)," ","_")</f>
        <v/>
      </c>
      <c r="BV632" s="48" t="str">
        <f t="shared" si="33"/>
        <v/>
      </c>
      <c r="BY632" s="46"/>
    </row>
    <row r="633" spans="2:77" ht="15" customHeight="1">
      <c r="B633" s="47" t="str">
        <f t="shared" si="32"/>
        <v>Other</v>
      </c>
      <c r="D633" s="46"/>
      <c r="E633" s="47" t="str">
        <f t="shared" si="34"/>
        <v>Other</v>
      </c>
      <c r="F633" s="47" t="str">
        <f>SUBSTITUTE(IF(D633="","",'Root Material'!$C$2&amp;"_"&amp;B633&amp;"_"&amp;D633)," ","_")</f>
        <v/>
      </c>
      <c r="G633" s="47"/>
      <c r="H633" s="46"/>
      <c r="I633" s="18"/>
      <c r="J633" s="18"/>
      <c r="K633" s="18"/>
      <c r="M633" s="48" t="str">
        <f>SUBSTITUTE(IF(L633="","",'Root Material'!$C$2&amp;"_"&amp;B633&amp;"_"&amp;E633&amp;"_"&amp;L633)," ","_")</f>
        <v/>
      </c>
      <c r="BV633" s="48" t="str">
        <f t="shared" si="33"/>
        <v/>
      </c>
      <c r="BY633" s="46"/>
    </row>
    <row r="634" spans="2:77" ht="15" customHeight="1">
      <c r="B634" s="47" t="str">
        <f t="shared" ref="B634:B697" si="35">IF(A634="",B633,A634)</f>
        <v>Other</v>
      </c>
      <c r="D634" s="46"/>
      <c r="E634" s="47" t="str">
        <f t="shared" si="34"/>
        <v>Other</v>
      </c>
      <c r="F634" s="47" t="str">
        <f>SUBSTITUTE(IF(D634="","",'Root Material'!$C$2&amp;"_"&amp;B634&amp;"_"&amp;D634)," ","_")</f>
        <v/>
      </c>
      <c r="G634" s="47"/>
      <c r="H634" s="46"/>
      <c r="I634" s="18"/>
      <c r="J634" s="18"/>
      <c r="K634" s="18"/>
      <c r="M634" s="48" t="str">
        <f>SUBSTITUTE(IF(L634="","",'Root Material'!$C$2&amp;"_"&amp;B634&amp;"_"&amp;E634&amp;"_"&amp;L634)," ","_")</f>
        <v/>
      </c>
      <c r="BV634" s="48" t="str">
        <f t="shared" si="33"/>
        <v/>
      </c>
      <c r="BY634" s="46"/>
    </row>
    <row r="635" spans="2:77" ht="15" customHeight="1">
      <c r="B635" s="47" t="str">
        <f t="shared" si="35"/>
        <v>Other</v>
      </c>
      <c r="D635" s="46"/>
      <c r="E635" s="47" t="str">
        <f t="shared" si="34"/>
        <v>Other</v>
      </c>
      <c r="F635" s="47" t="str">
        <f>SUBSTITUTE(IF(D635="","",'Root Material'!$C$2&amp;"_"&amp;B635&amp;"_"&amp;D635)," ","_")</f>
        <v/>
      </c>
      <c r="G635" s="47"/>
      <c r="H635" s="46"/>
      <c r="I635" s="18"/>
      <c r="J635" s="18"/>
      <c r="K635" s="18"/>
      <c r="M635" s="48" t="str">
        <f>SUBSTITUTE(IF(L635="","",'Root Material'!$C$2&amp;"_"&amp;B635&amp;"_"&amp;E635&amp;"_"&amp;L635)," ","_")</f>
        <v/>
      </c>
      <c r="BV635" s="48" t="str">
        <f t="shared" si="33"/>
        <v/>
      </c>
      <c r="BY635" s="46"/>
    </row>
    <row r="636" spans="2:77" ht="15" customHeight="1">
      <c r="B636" s="47" t="str">
        <f t="shared" si="35"/>
        <v>Other</v>
      </c>
      <c r="D636" s="46"/>
      <c r="E636" s="47" t="str">
        <f t="shared" si="34"/>
        <v>Other</v>
      </c>
      <c r="F636" s="47" t="str">
        <f>SUBSTITUTE(IF(D636="","",'Root Material'!$C$2&amp;"_"&amp;B636&amp;"_"&amp;D636)," ","_")</f>
        <v/>
      </c>
      <c r="G636" s="47"/>
      <c r="H636" s="46"/>
      <c r="I636" s="18"/>
      <c r="J636" s="18"/>
      <c r="K636" s="18"/>
      <c r="M636" s="48" t="str">
        <f>SUBSTITUTE(IF(L636="","",'Root Material'!$C$2&amp;"_"&amp;B636&amp;"_"&amp;E636&amp;"_"&amp;L636)," ","_")</f>
        <v/>
      </c>
      <c r="BV636" s="48" t="str">
        <f t="shared" si="33"/>
        <v/>
      </c>
      <c r="BY636" s="46"/>
    </row>
    <row r="637" spans="2:77" ht="15" customHeight="1">
      <c r="B637" s="47" t="str">
        <f t="shared" si="35"/>
        <v>Other</v>
      </c>
      <c r="D637" s="46"/>
      <c r="E637" s="47" t="str">
        <f t="shared" si="34"/>
        <v>Other</v>
      </c>
      <c r="F637" s="47" t="str">
        <f>SUBSTITUTE(IF(D637="","",'Root Material'!$C$2&amp;"_"&amp;B637&amp;"_"&amp;D637)," ","_")</f>
        <v/>
      </c>
      <c r="G637" s="47"/>
      <c r="H637" s="46"/>
      <c r="I637" s="18"/>
      <c r="J637" s="18"/>
      <c r="K637" s="18"/>
      <c r="M637" s="48" t="str">
        <f>SUBSTITUTE(IF(L637="","",'Root Material'!$C$2&amp;"_"&amp;B637&amp;"_"&amp;E637&amp;"_"&amp;L637)," ","_")</f>
        <v/>
      </c>
      <c r="BV637" s="48" t="str">
        <f t="shared" si="33"/>
        <v/>
      </c>
      <c r="BY637" s="46"/>
    </row>
    <row r="638" spans="2:77" ht="15" customHeight="1">
      <c r="B638" s="47" t="str">
        <f t="shared" si="35"/>
        <v>Other</v>
      </c>
      <c r="D638" s="46"/>
      <c r="E638" s="47" t="str">
        <f t="shared" si="34"/>
        <v>Other</v>
      </c>
      <c r="F638" s="47" t="str">
        <f>SUBSTITUTE(IF(D638="","",'Root Material'!$C$2&amp;"_"&amp;B638&amp;"_"&amp;D638)," ","_")</f>
        <v/>
      </c>
      <c r="G638" s="47"/>
      <c r="H638" s="46"/>
      <c r="I638" s="18"/>
      <c r="J638" s="18"/>
      <c r="K638" s="18"/>
      <c r="M638" s="48" t="str">
        <f>SUBSTITUTE(IF(L638="","",'Root Material'!$C$2&amp;"_"&amp;B638&amp;"_"&amp;E638&amp;"_"&amp;L638)," ","_")</f>
        <v/>
      </c>
      <c r="BV638" s="48" t="str">
        <f t="shared" si="33"/>
        <v/>
      </c>
      <c r="BY638" s="46"/>
    </row>
    <row r="639" spans="2:77" ht="15" customHeight="1">
      <c r="B639" s="47" t="str">
        <f t="shared" si="35"/>
        <v>Other</v>
      </c>
      <c r="D639" s="46"/>
      <c r="E639" s="47" t="str">
        <f t="shared" si="34"/>
        <v>Other</v>
      </c>
      <c r="F639" s="47" t="str">
        <f>SUBSTITUTE(IF(D639="","",'Root Material'!$C$2&amp;"_"&amp;B639&amp;"_"&amp;D639)," ","_")</f>
        <v/>
      </c>
      <c r="G639" s="47"/>
      <c r="H639" s="46"/>
      <c r="I639" s="18"/>
      <c r="J639" s="18"/>
      <c r="K639" s="18"/>
      <c r="M639" s="48" t="str">
        <f>SUBSTITUTE(IF(L639="","",'Root Material'!$C$2&amp;"_"&amp;B639&amp;"_"&amp;E639&amp;"_"&amp;L639)," ","_")</f>
        <v/>
      </c>
      <c r="BV639" s="48" t="str">
        <f t="shared" si="33"/>
        <v/>
      </c>
      <c r="BY639" s="46"/>
    </row>
    <row r="640" spans="2:77" ht="15" customHeight="1">
      <c r="B640" s="47" t="str">
        <f t="shared" si="35"/>
        <v>Other</v>
      </c>
      <c r="D640" s="46"/>
      <c r="E640" s="47" t="str">
        <f t="shared" si="34"/>
        <v>Other</v>
      </c>
      <c r="F640" s="47" t="str">
        <f>SUBSTITUTE(IF(D640="","",'Root Material'!$C$2&amp;"_"&amp;B640&amp;"_"&amp;D640)," ","_")</f>
        <v/>
      </c>
      <c r="G640" s="47"/>
      <c r="H640" s="46"/>
      <c r="I640" s="18"/>
      <c r="J640" s="18"/>
      <c r="K640" s="18"/>
      <c r="M640" s="48" t="str">
        <f>SUBSTITUTE(IF(L640="","",'Root Material'!$C$2&amp;"_"&amp;B640&amp;"_"&amp;E640&amp;"_"&amp;L640)," ","_")</f>
        <v/>
      </c>
      <c r="BV640" s="48" t="str">
        <f t="shared" si="33"/>
        <v/>
      </c>
      <c r="BY640" s="46"/>
    </row>
    <row r="641" spans="2:77" ht="15" customHeight="1">
      <c r="B641" s="47" t="str">
        <f t="shared" si="35"/>
        <v>Other</v>
      </c>
      <c r="D641" s="46"/>
      <c r="E641" s="47" t="str">
        <f t="shared" si="34"/>
        <v>Other</v>
      </c>
      <c r="F641" s="47" t="str">
        <f>SUBSTITUTE(IF(D641="","",'Root Material'!$C$2&amp;"_"&amp;B641&amp;"_"&amp;D641)," ","_")</f>
        <v/>
      </c>
      <c r="G641" s="47"/>
      <c r="H641" s="46"/>
      <c r="I641" s="18"/>
      <c r="J641" s="18"/>
      <c r="K641" s="18"/>
      <c r="M641" s="48" t="str">
        <f>SUBSTITUTE(IF(L641="","",'Root Material'!$C$2&amp;"_"&amp;B641&amp;"_"&amp;E641&amp;"_"&amp;L641)," ","_")</f>
        <v/>
      </c>
      <c r="BV641" s="48" t="str">
        <f t="shared" si="33"/>
        <v/>
      </c>
      <c r="BY641" s="46"/>
    </row>
    <row r="642" spans="2:77" ht="15" customHeight="1">
      <c r="B642" s="47" t="str">
        <f t="shared" si="35"/>
        <v>Other</v>
      </c>
      <c r="D642" s="46"/>
      <c r="E642" s="47" t="str">
        <f t="shared" si="34"/>
        <v>Other</v>
      </c>
      <c r="F642" s="47" t="str">
        <f>SUBSTITUTE(IF(D642="","",'Root Material'!$C$2&amp;"_"&amp;B642&amp;"_"&amp;D642)," ","_")</f>
        <v/>
      </c>
      <c r="G642" s="47"/>
      <c r="H642" s="46"/>
      <c r="I642" s="18"/>
      <c r="J642" s="18"/>
      <c r="K642" s="18"/>
      <c r="M642" s="48" t="str">
        <f>SUBSTITUTE(IF(L642="","",'Root Material'!$C$2&amp;"_"&amp;B642&amp;"_"&amp;E642&amp;"_"&amp;L642)," ","_")</f>
        <v/>
      </c>
      <c r="BV642" s="48" t="str">
        <f t="shared" si="33"/>
        <v/>
      </c>
      <c r="BY642" s="46"/>
    </row>
    <row r="643" spans="2:77" ht="15" customHeight="1">
      <c r="B643" s="47" t="str">
        <f t="shared" si="35"/>
        <v>Other</v>
      </c>
      <c r="D643" s="46"/>
      <c r="E643" s="47" t="str">
        <f t="shared" si="34"/>
        <v>Other</v>
      </c>
      <c r="F643" s="47" t="str">
        <f>SUBSTITUTE(IF(D643="","",'Root Material'!$C$2&amp;"_"&amp;B643&amp;"_"&amp;D643)," ","_")</f>
        <v/>
      </c>
      <c r="G643" s="47"/>
      <c r="H643" s="46"/>
      <c r="I643" s="18"/>
      <c r="J643" s="18"/>
      <c r="K643" s="18"/>
      <c r="M643" s="48" t="str">
        <f>SUBSTITUTE(IF(L643="","",'Root Material'!$C$2&amp;"_"&amp;B643&amp;"_"&amp;E643&amp;"_"&amp;L643)," ","_")</f>
        <v/>
      </c>
      <c r="BV643" s="48" t="str">
        <f t="shared" si="33"/>
        <v/>
      </c>
      <c r="BY643" s="46"/>
    </row>
    <row r="644" spans="2:77" ht="15" customHeight="1">
      <c r="B644" s="47" t="str">
        <f t="shared" si="35"/>
        <v>Other</v>
      </c>
      <c r="D644" s="46"/>
      <c r="E644" s="47" t="str">
        <f t="shared" si="34"/>
        <v>Other</v>
      </c>
      <c r="F644" s="47" t="str">
        <f>SUBSTITUTE(IF(D644="","",'Root Material'!$C$2&amp;"_"&amp;B644&amp;"_"&amp;D644)," ","_")</f>
        <v/>
      </c>
      <c r="G644" s="47"/>
      <c r="H644" s="46"/>
      <c r="I644" s="18"/>
      <c r="J644" s="18"/>
      <c r="K644" s="18"/>
      <c r="M644" s="48" t="str">
        <f>SUBSTITUTE(IF(L644="","",'Root Material'!$C$2&amp;"_"&amp;B644&amp;"_"&amp;E644&amp;"_"&amp;L644)," ","_")</f>
        <v/>
      </c>
      <c r="BV644" s="48" t="str">
        <f t="shared" si="33"/>
        <v/>
      </c>
      <c r="BY644" s="46"/>
    </row>
    <row r="645" spans="2:77" ht="15" customHeight="1">
      <c r="B645" s="47" t="str">
        <f t="shared" si="35"/>
        <v>Other</v>
      </c>
      <c r="D645" s="46"/>
      <c r="E645" s="47" t="str">
        <f t="shared" si="34"/>
        <v>Other</v>
      </c>
      <c r="F645" s="47" t="str">
        <f>SUBSTITUTE(IF(D645="","",'Root Material'!$C$2&amp;"_"&amp;B645&amp;"_"&amp;D645)," ","_")</f>
        <v/>
      </c>
      <c r="G645" s="47"/>
      <c r="H645" s="46"/>
      <c r="I645" s="18"/>
      <c r="J645" s="18"/>
      <c r="K645" s="18"/>
      <c r="M645" s="48" t="str">
        <f>SUBSTITUTE(IF(L645="","",'Root Material'!$C$2&amp;"_"&amp;B645&amp;"_"&amp;E645&amp;"_"&amp;L645)," ","_")</f>
        <v/>
      </c>
      <c r="BV645" s="48" t="str">
        <f t="shared" si="33"/>
        <v/>
      </c>
      <c r="BY645" s="46"/>
    </row>
    <row r="646" spans="2:77" ht="15" customHeight="1">
      <c r="B646" s="47" t="str">
        <f t="shared" si="35"/>
        <v>Other</v>
      </c>
      <c r="D646" s="46"/>
      <c r="E646" s="47" t="str">
        <f t="shared" si="34"/>
        <v>Other</v>
      </c>
      <c r="F646" s="47" t="str">
        <f>SUBSTITUTE(IF(D646="","",'Root Material'!$C$2&amp;"_"&amp;B646&amp;"_"&amp;D646)," ","_")</f>
        <v/>
      </c>
      <c r="G646" s="47"/>
      <c r="H646" s="46"/>
      <c r="I646" s="18"/>
      <c r="J646" s="18"/>
      <c r="K646" s="18"/>
      <c r="M646" s="48" t="str">
        <f>SUBSTITUTE(IF(L646="","",'Root Material'!$C$2&amp;"_"&amp;B646&amp;"_"&amp;E646&amp;"_"&amp;L646)," ","_")</f>
        <v/>
      </c>
      <c r="BV646" s="48" t="str">
        <f t="shared" si="33"/>
        <v/>
      </c>
      <c r="BY646" s="46"/>
    </row>
    <row r="647" spans="2:77" ht="15" customHeight="1">
      <c r="B647" s="47" t="str">
        <f t="shared" si="35"/>
        <v>Other</v>
      </c>
      <c r="D647" s="46"/>
      <c r="E647" s="47" t="str">
        <f t="shared" si="34"/>
        <v>Other</v>
      </c>
      <c r="F647" s="47" t="str">
        <f>SUBSTITUTE(IF(D647="","",'Root Material'!$C$2&amp;"_"&amp;B647&amp;"_"&amp;D647)," ","_")</f>
        <v/>
      </c>
      <c r="G647" s="47"/>
      <c r="H647" s="46"/>
      <c r="I647" s="18"/>
      <c r="J647" s="18"/>
      <c r="K647" s="18"/>
      <c r="M647" s="48" t="str">
        <f>SUBSTITUTE(IF(L647="","",'Root Material'!$C$2&amp;"_"&amp;B647&amp;"_"&amp;E647&amp;"_"&amp;L647)," ","_")</f>
        <v/>
      </c>
      <c r="BV647" s="48" t="str">
        <f t="shared" si="33"/>
        <v/>
      </c>
      <c r="BY647" s="46"/>
    </row>
    <row r="648" spans="2:77" ht="15" customHeight="1">
      <c r="B648" s="47" t="str">
        <f t="shared" si="35"/>
        <v>Other</v>
      </c>
      <c r="D648" s="46"/>
      <c r="E648" s="47" t="str">
        <f t="shared" si="34"/>
        <v>Other</v>
      </c>
      <c r="F648" s="47" t="str">
        <f>SUBSTITUTE(IF(D648="","",'Root Material'!$C$2&amp;"_"&amp;B648&amp;"_"&amp;D648)," ","_")</f>
        <v/>
      </c>
      <c r="G648" s="47"/>
      <c r="H648" s="46"/>
      <c r="I648" s="18"/>
      <c r="J648" s="18"/>
      <c r="K648" s="18"/>
      <c r="M648" s="48" t="str">
        <f>SUBSTITUTE(IF(L648="","",'Root Material'!$C$2&amp;"_"&amp;B648&amp;"_"&amp;E648&amp;"_"&amp;L648)," ","_")</f>
        <v/>
      </c>
      <c r="BV648" s="48" t="str">
        <f t="shared" si="33"/>
        <v/>
      </c>
      <c r="BY648" s="46"/>
    </row>
    <row r="649" spans="2:77" ht="15" customHeight="1">
      <c r="B649" s="47" t="str">
        <f t="shared" si="35"/>
        <v>Other</v>
      </c>
      <c r="D649" s="46"/>
      <c r="E649" s="47" t="str">
        <f t="shared" si="34"/>
        <v>Other</v>
      </c>
      <c r="F649" s="47" t="str">
        <f>SUBSTITUTE(IF(D649="","",'Root Material'!$C$2&amp;"_"&amp;B649&amp;"_"&amp;D649)," ","_")</f>
        <v/>
      </c>
      <c r="G649" s="47"/>
      <c r="H649" s="46"/>
      <c r="I649" s="18"/>
      <c r="J649" s="18"/>
      <c r="K649" s="18"/>
      <c r="M649" s="48" t="str">
        <f>SUBSTITUTE(IF(L649="","",'Root Material'!$C$2&amp;"_"&amp;B649&amp;"_"&amp;E649&amp;"_"&amp;L649)," ","_")</f>
        <v/>
      </c>
      <c r="BV649" s="48" t="str">
        <f t="shared" si="33"/>
        <v/>
      </c>
      <c r="BY649" s="46"/>
    </row>
    <row r="650" spans="2:77" ht="15" customHeight="1">
      <c r="B650" s="47" t="str">
        <f t="shared" si="35"/>
        <v>Other</v>
      </c>
      <c r="D650" s="46"/>
      <c r="E650" s="47" t="str">
        <f t="shared" si="34"/>
        <v>Other</v>
      </c>
      <c r="F650" s="47" t="str">
        <f>SUBSTITUTE(IF(D650="","",'Root Material'!$C$2&amp;"_"&amp;B650&amp;"_"&amp;D650)," ","_")</f>
        <v/>
      </c>
      <c r="G650" s="47"/>
      <c r="H650" s="46"/>
      <c r="I650" s="18"/>
      <c r="J650" s="18"/>
      <c r="K650" s="18"/>
      <c r="M650" s="48" t="str">
        <f>SUBSTITUTE(IF(L650="","",'Root Material'!$C$2&amp;"_"&amp;B650&amp;"_"&amp;E650&amp;"_"&amp;L650)," ","_")</f>
        <v/>
      </c>
      <c r="BV650" s="48" t="str">
        <f t="shared" si="33"/>
        <v/>
      </c>
      <c r="BY650" s="46"/>
    </row>
    <row r="651" spans="2:77" ht="15" customHeight="1">
      <c r="B651" s="47" t="str">
        <f t="shared" si="35"/>
        <v>Other</v>
      </c>
      <c r="D651" s="46"/>
      <c r="E651" s="47" t="str">
        <f t="shared" si="34"/>
        <v>Other</v>
      </c>
      <c r="F651" s="47" t="str">
        <f>SUBSTITUTE(IF(D651="","",'Root Material'!$C$2&amp;"_"&amp;B651&amp;"_"&amp;D651)," ","_")</f>
        <v/>
      </c>
      <c r="G651" s="47"/>
      <c r="H651" s="46"/>
      <c r="I651" s="18"/>
      <c r="J651" s="18"/>
      <c r="K651" s="18"/>
      <c r="M651" s="48" t="str">
        <f>SUBSTITUTE(IF(L651="","",'Root Material'!$C$2&amp;"_"&amp;B651&amp;"_"&amp;E651&amp;"_"&amp;L651)," ","_")</f>
        <v/>
      </c>
      <c r="BV651" s="48" t="str">
        <f t="shared" si="33"/>
        <v/>
      </c>
      <c r="BY651" s="46"/>
    </row>
    <row r="652" spans="2:77" ht="15" customHeight="1">
      <c r="B652" s="47" t="str">
        <f t="shared" si="35"/>
        <v>Other</v>
      </c>
      <c r="D652" s="46"/>
      <c r="E652" s="47" t="str">
        <f t="shared" si="34"/>
        <v>Other</v>
      </c>
      <c r="F652" s="47" t="str">
        <f>SUBSTITUTE(IF(D652="","",'Root Material'!$C$2&amp;"_"&amp;B652&amp;"_"&amp;D652)," ","_")</f>
        <v/>
      </c>
      <c r="G652" s="47"/>
      <c r="H652" s="46"/>
      <c r="I652" s="18"/>
      <c r="J652" s="18"/>
      <c r="K652" s="18"/>
      <c r="M652" s="48" t="str">
        <f>SUBSTITUTE(IF(L652="","",'Root Material'!$C$2&amp;"_"&amp;B652&amp;"_"&amp;E652&amp;"_"&amp;L652)," ","_")</f>
        <v/>
      </c>
      <c r="BV652" s="48" t="str">
        <f t="shared" si="33"/>
        <v/>
      </c>
      <c r="BY652" s="46"/>
    </row>
    <row r="653" spans="2:77" ht="15" customHeight="1">
      <c r="B653" s="47" t="str">
        <f t="shared" si="35"/>
        <v>Other</v>
      </c>
      <c r="D653" s="46"/>
      <c r="E653" s="47" t="str">
        <f t="shared" si="34"/>
        <v>Other</v>
      </c>
      <c r="F653" s="47" t="str">
        <f>SUBSTITUTE(IF(D653="","",'Root Material'!$C$2&amp;"_"&amp;B653&amp;"_"&amp;D653)," ","_")</f>
        <v/>
      </c>
      <c r="G653" s="47"/>
      <c r="H653" s="46"/>
      <c r="I653" s="18"/>
      <c r="J653" s="18"/>
      <c r="K653" s="18"/>
      <c r="M653" s="48" t="str">
        <f>SUBSTITUTE(IF(L653="","",'Root Material'!$C$2&amp;"_"&amp;B653&amp;"_"&amp;E653&amp;"_"&amp;L653)," ","_")</f>
        <v/>
      </c>
      <c r="BV653" s="48" t="str">
        <f t="shared" si="33"/>
        <v/>
      </c>
      <c r="BY653" s="46"/>
    </row>
    <row r="654" spans="2:77" ht="15" customHeight="1">
      <c r="B654" s="47" t="str">
        <f t="shared" si="35"/>
        <v>Other</v>
      </c>
      <c r="D654" s="46"/>
      <c r="E654" s="47" t="str">
        <f t="shared" si="34"/>
        <v>Other</v>
      </c>
      <c r="F654" s="47" t="str">
        <f>SUBSTITUTE(IF(D654="","",'Root Material'!$C$2&amp;"_"&amp;B654&amp;"_"&amp;D654)," ","_")</f>
        <v/>
      </c>
      <c r="G654" s="47"/>
      <c r="H654" s="46"/>
      <c r="I654" s="18"/>
      <c r="J654" s="18"/>
      <c r="K654" s="18"/>
      <c r="M654" s="48" t="str">
        <f>SUBSTITUTE(IF(L654="","",'Root Material'!$C$2&amp;"_"&amp;B654&amp;"_"&amp;E654&amp;"_"&amp;L654)," ","_")</f>
        <v/>
      </c>
      <c r="BV654" s="48" t="str">
        <f t="shared" si="33"/>
        <v/>
      </c>
      <c r="BY654" s="46"/>
    </row>
    <row r="655" spans="2:77" ht="15" customHeight="1">
      <c r="B655" s="47" t="str">
        <f t="shared" si="35"/>
        <v>Other</v>
      </c>
      <c r="D655" s="46"/>
      <c r="E655" s="47" t="str">
        <f t="shared" si="34"/>
        <v>Other</v>
      </c>
      <c r="F655" s="47" t="str">
        <f>SUBSTITUTE(IF(D655="","",'Root Material'!$C$2&amp;"_"&amp;B655&amp;"_"&amp;D655)," ","_")</f>
        <v/>
      </c>
      <c r="G655" s="47"/>
      <c r="H655" s="46"/>
      <c r="I655" s="18"/>
      <c r="J655" s="18"/>
      <c r="K655" s="18"/>
      <c r="M655" s="48" t="str">
        <f>SUBSTITUTE(IF(L655="","",'Root Material'!$C$2&amp;"_"&amp;B655&amp;"_"&amp;E655&amp;"_"&amp;L655)," ","_")</f>
        <v/>
      </c>
      <c r="BV655" s="48" t="str">
        <f t="shared" si="33"/>
        <v/>
      </c>
      <c r="BY655" s="46"/>
    </row>
    <row r="656" spans="2:77" ht="15" customHeight="1">
      <c r="B656" s="47" t="str">
        <f t="shared" si="35"/>
        <v>Other</v>
      </c>
      <c r="D656" s="46"/>
      <c r="E656" s="47" t="str">
        <f t="shared" si="34"/>
        <v>Other</v>
      </c>
      <c r="F656" s="47" t="str">
        <f>SUBSTITUTE(IF(D656="","",'Root Material'!$C$2&amp;"_"&amp;B656&amp;"_"&amp;D656)," ","_")</f>
        <v/>
      </c>
      <c r="G656" s="47"/>
      <c r="H656" s="46"/>
      <c r="I656" s="18"/>
      <c r="J656" s="18"/>
      <c r="K656" s="18"/>
      <c r="M656" s="48" t="str">
        <f>SUBSTITUTE(IF(L656="","",'Root Material'!$C$2&amp;"_"&amp;B656&amp;"_"&amp;E656&amp;"_"&amp;L656)," ","_")</f>
        <v/>
      </c>
      <c r="BV656" s="48" t="str">
        <f t="shared" si="33"/>
        <v/>
      </c>
      <c r="BY656" s="46"/>
    </row>
    <row r="657" spans="2:77" ht="15" customHeight="1">
      <c r="B657" s="47" t="str">
        <f t="shared" si="35"/>
        <v>Other</v>
      </c>
      <c r="D657" s="46"/>
      <c r="E657" s="47" t="str">
        <f t="shared" si="34"/>
        <v>Other</v>
      </c>
      <c r="F657" s="47" t="str">
        <f>SUBSTITUTE(IF(D657="","",'Root Material'!$C$2&amp;"_"&amp;B657&amp;"_"&amp;D657)," ","_")</f>
        <v/>
      </c>
      <c r="G657" s="47"/>
      <c r="H657" s="46"/>
      <c r="I657" s="18"/>
      <c r="J657" s="18"/>
      <c r="K657" s="18"/>
      <c r="M657" s="48" t="str">
        <f>SUBSTITUTE(IF(L657="","",'Root Material'!$C$2&amp;"_"&amp;B657&amp;"_"&amp;E657&amp;"_"&amp;L657)," ","_")</f>
        <v/>
      </c>
      <c r="BV657" s="48" t="str">
        <f t="shared" si="33"/>
        <v/>
      </c>
      <c r="BY657" s="46"/>
    </row>
    <row r="658" spans="2:77" ht="15" customHeight="1">
      <c r="B658" s="47" t="str">
        <f t="shared" si="35"/>
        <v>Other</v>
      </c>
      <c r="D658" s="46"/>
      <c r="E658" s="47" t="str">
        <f t="shared" si="34"/>
        <v>Other</v>
      </c>
      <c r="F658" s="47" t="str">
        <f>SUBSTITUTE(IF(D658="","",'Root Material'!$C$2&amp;"_"&amp;B658&amp;"_"&amp;D658)," ","_")</f>
        <v/>
      </c>
      <c r="G658" s="47"/>
      <c r="H658" s="46"/>
      <c r="I658" s="18"/>
      <c r="J658" s="18"/>
      <c r="K658" s="18"/>
      <c r="M658" s="48" t="str">
        <f>SUBSTITUTE(IF(L658="","",'Root Material'!$C$2&amp;"_"&amp;B658&amp;"_"&amp;E658&amp;"_"&amp;L658)," ","_")</f>
        <v/>
      </c>
      <c r="BV658" s="48" t="str">
        <f t="shared" si="33"/>
        <v/>
      </c>
      <c r="BY658" s="46"/>
    </row>
    <row r="659" spans="2:77" ht="15" customHeight="1">
      <c r="B659" s="47" t="str">
        <f t="shared" si="35"/>
        <v>Other</v>
      </c>
      <c r="D659" s="46"/>
      <c r="E659" s="47" t="str">
        <f t="shared" si="34"/>
        <v>Other</v>
      </c>
      <c r="F659" s="47" t="str">
        <f>SUBSTITUTE(IF(D659="","",'Root Material'!$C$2&amp;"_"&amp;B659&amp;"_"&amp;D659)," ","_")</f>
        <v/>
      </c>
      <c r="G659" s="47"/>
      <c r="H659" s="46"/>
      <c r="I659" s="18"/>
      <c r="J659" s="18"/>
      <c r="K659" s="18"/>
      <c r="M659" s="48" t="str">
        <f>SUBSTITUTE(IF(L659="","",'Root Material'!$C$2&amp;"_"&amp;B659&amp;"_"&amp;E659&amp;"_"&amp;L659)," ","_")</f>
        <v/>
      </c>
      <c r="BV659" s="48" t="str">
        <f t="shared" si="33"/>
        <v/>
      </c>
      <c r="BY659" s="46"/>
    </row>
    <row r="660" spans="2:77" ht="15" customHeight="1">
      <c r="B660" s="47" t="str">
        <f t="shared" si="35"/>
        <v>Other</v>
      </c>
      <c r="D660" s="46"/>
      <c r="E660" s="47" t="str">
        <f t="shared" si="34"/>
        <v>Other</v>
      </c>
      <c r="F660" s="47" t="str">
        <f>SUBSTITUTE(IF(D660="","",'Root Material'!$C$2&amp;"_"&amp;B660&amp;"_"&amp;D660)," ","_")</f>
        <v/>
      </c>
      <c r="G660" s="47"/>
      <c r="H660" s="46"/>
      <c r="I660" s="18"/>
      <c r="J660" s="18"/>
      <c r="K660" s="18"/>
      <c r="M660" s="48" t="str">
        <f>SUBSTITUTE(IF(L660="","",'Root Material'!$C$2&amp;"_"&amp;B660&amp;"_"&amp;E660&amp;"_"&amp;L660)," ","_")</f>
        <v/>
      </c>
      <c r="BV660" s="48" t="str">
        <f t="shared" si="33"/>
        <v/>
      </c>
      <c r="BY660" s="46"/>
    </row>
    <row r="661" spans="2:77" ht="15" customHeight="1">
      <c r="B661" s="47" t="str">
        <f t="shared" si="35"/>
        <v>Other</v>
      </c>
      <c r="D661" s="46"/>
      <c r="E661" s="47" t="str">
        <f t="shared" si="34"/>
        <v>Other</v>
      </c>
      <c r="F661" s="47" t="str">
        <f>SUBSTITUTE(IF(D661="","",'Root Material'!$C$2&amp;"_"&amp;B661&amp;"_"&amp;D661)," ","_")</f>
        <v/>
      </c>
      <c r="G661" s="47"/>
      <c r="H661" s="46"/>
      <c r="I661" s="18"/>
      <c r="J661" s="18"/>
      <c r="K661" s="18"/>
      <c r="M661" s="48" t="str">
        <f>SUBSTITUTE(IF(L661="","",'Root Material'!$C$2&amp;"_"&amp;B661&amp;"_"&amp;E661&amp;"_"&amp;L661)," ","_")</f>
        <v/>
      </c>
      <c r="BV661" s="48" t="str">
        <f t="shared" si="33"/>
        <v/>
      </c>
      <c r="BY661" s="46"/>
    </row>
    <row r="662" spans="2:77" ht="15" customHeight="1">
      <c r="B662" s="47" t="str">
        <f t="shared" si="35"/>
        <v>Other</v>
      </c>
      <c r="D662" s="46"/>
      <c r="E662" s="47" t="str">
        <f t="shared" si="34"/>
        <v>Other</v>
      </c>
      <c r="F662" s="47" t="str">
        <f>SUBSTITUTE(IF(D662="","",'Root Material'!$C$2&amp;"_"&amp;B662&amp;"_"&amp;D662)," ","_")</f>
        <v/>
      </c>
      <c r="G662" s="47"/>
      <c r="H662" s="46"/>
      <c r="I662" s="18"/>
      <c r="J662" s="18"/>
      <c r="K662" s="18"/>
      <c r="M662" s="48" t="str">
        <f>SUBSTITUTE(IF(L662="","",'Root Material'!$C$2&amp;"_"&amp;B662&amp;"_"&amp;E662&amp;"_"&amp;L662)," ","_")</f>
        <v/>
      </c>
      <c r="BV662" s="48" t="str">
        <f t="shared" si="33"/>
        <v/>
      </c>
      <c r="BY662" s="46"/>
    </row>
    <row r="663" spans="2:77" ht="15" customHeight="1">
      <c r="B663" s="47" t="str">
        <f t="shared" si="35"/>
        <v>Other</v>
      </c>
      <c r="D663" s="46"/>
      <c r="E663" s="47" t="str">
        <f t="shared" si="34"/>
        <v>Other</v>
      </c>
      <c r="F663" s="47" t="str">
        <f>SUBSTITUTE(IF(D663="","",'Root Material'!$C$2&amp;"_"&amp;B663&amp;"_"&amp;D663)," ","_")</f>
        <v/>
      </c>
      <c r="G663" s="47"/>
      <c r="H663" s="46"/>
      <c r="I663" s="18"/>
      <c r="J663" s="18"/>
      <c r="K663" s="18"/>
      <c r="M663" s="48" t="str">
        <f>SUBSTITUTE(IF(L663="","",'Root Material'!$C$2&amp;"_"&amp;B663&amp;"_"&amp;E663&amp;"_"&amp;L663)," ","_")</f>
        <v/>
      </c>
      <c r="BV663" s="48" t="str">
        <f t="shared" si="33"/>
        <v/>
      </c>
      <c r="BY663" s="46"/>
    </row>
    <row r="664" spans="2:77" ht="15" customHeight="1">
      <c r="B664" s="47" t="str">
        <f t="shared" si="35"/>
        <v>Other</v>
      </c>
      <c r="D664" s="46"/>
      <c r="E664" s="47" t="str">
        <f t="shared" si="34"/>
        <v>Other</v>
      </c>
      <c r="F664" s="47" t="str">
        <f>SUBSTITUTE(IF(D664="","",'Root Material'!$C$2&amp;"_"&amp;B664&amp;"_"&amp;D664)," ","_")</f>
        <v/>
      </c>
      <c r="G664" s="47"/>
      <c r="H664" s="46"/>
      <c r="I664" s="18"/>
      <c r="J664" s="18"/>
      <c r="K664" s="18"/>
      <c r="M664" s="48" t="str">
        <f>SUBSTITUTE(IF(L664="","",'Root Material'!$C$2&amp;"_"&amp;B664&amp;"_"&amp;E664&amp;"_"&amp;L664)," ","_")</f>
        <v/>
      </c>
      <c r="BV664" s="48" t="str">
        <f t="shared" si="33"/>
        <v/>
      </c>
      <c r="BY664" s="46"/>
    </row>
    <row r="665" spans="2:77" ht="15" customHeight="1">
      <c r="B665" s="47" t="str">
        <f t="shared" si="35"/>
        <v>Other</v>
      </c>
      <c r="D665" s="46"/>
      <c r="E665" s="47" t="str">
        <f t="shared" si="34"/>
        <v>Other</v>
      </c>
      <c r="F665" s="47" t="str">
        <f>SUBSTITUTE(IF(D665="","",'Root Material'!$C$2&amp;"_"&amp;B665&amp;"_"&amp;D665)," ","_")</f>
        <v/>
      </c>
      <c r="G665" s="47"/>
      <c r="H665" s="46"/>
      <c r="I665" s="18"/>
      <c r="J665" s="18"/>
      <c r="K665" s="18"/>
      <c r="M665" s="48" t="str">
        <f>SUBSTITUTE(IF(L665="","",'Root Material'!$C$2&amp;"_"&amp;B665&amp;"_"&amp;E665&amp;"_"&amp;L665)," ","_")</f>
        <v/>
      </c>
      <c r="BV665" s="48" t="str">
        <f t="shared" ref="BV665:BV728" si="36">IF(AND(L665&lt;&gt;"true",L665&lt;&gt;"false"),A665&amp;D665&amp;L665,"")</f>
        <v/>
      </c>
      <c r="BY665" s="46"/>
    </row>
    <row r="666" spans="2:77" ht="15" customHeight="1">
      <c r="B666" s="47" t="str">
        <f t="shared" si="35"/>
        <v>Other</v>
      </c>
      <c r="D666" s="46"/>
      <c r="E666" s="47" t="str">
        <f t="shared" si="34"/>
        <v>Other</v>
      </c>
      <c r="F666" s="47" t="str">
        <f>SUBSTITUTE(IF(D666="","",'Root Material'!$C$2&amp;"_"&amp;B666&amp;"_"&amp;D666)," ","_")</f>
        <v/>
      </c>
      <c r="G666" s="47"/>
      <c r="H666" s="46"/>
      <c r="I666" s="18"/>
      <c r="J666" s="18"/>
      <c r="K666" s="18"/>
      <c r="M666" s="48" t="str">
        <f>SUBSTITUTE(IF(L666="","",'Root Material'!$C$2&amp;"_"&amp;B666&amp;"_"&amp;E666&amp;"_"&amp;L666)," ","_")</f>
        <v/>
      </c>
      <c r="BV666" s="48" t="str">
        <f t="shared" si="36"/>
        <v/>
      </c>
      <c r="BY666" s="46"/>
    </row>
    <row r="667" spans="2:77" ht="15" customHeight="1">
      <c r="B667" s="47" t="str">
        <f t="shared" si="35"/>
        <v>Other</v>
      </c>
      <c r="D667" s="46"/>
      <c r="E667" s="47" t="str">
        <f t="shared" si="34"/>
        <v>Other</v>
      </c>
      <c r="F667" s="47" t="str">
        <f>SUBSTITUTE(IF(D667="","",'Root Material'!$C$2&amp;"_"&amp;B667&amp;"_"&amp;D667)," ","_")</f>
        <v/>
      </c>
      <c r="G667" s="47"/>
      <c r="H667" s="46"/>
      <c r="I667" s="18"/>
      <c r="J667" s="18"/>
      <c r="K667" s="18"/>
      <c r="M667" s="48" t="str">
        <f>SUBSTITUTE(IF(L667="","",'Root Material'!$C$2&amp;"_"&amp;B667&amp;"_"&amp;E667&amp;"_"&amp;L667)," ","_")</f>
        <v/>
      </c>
      <c r="BV667" s="48" t="str">
        <f t="shared" si="36"/>
        <v/>
      </c>
      <c r="BY667" s="46"/>
    </row>
    <row r="668" spans="2:77" ht="15" customHeight="1">
      <c r="B668" s="47" t="str">
        <f t="shared" si="35"/>
        <v>Other</v>
      </c>
      <c r="D668" s="46"/>
      <c r="E668" s="47" t="str">
        <f t="shared" ref="E668:E731" si="37">IF(D668="",E667,D668)</f>
        <v>Other</v>
      </c>
      <c r="F668" s="47" t="str">
        <f>SUBSTITUTE(IF(D668="","",'Root Material'!$C$2&amp;"_"&amp;B668&amp;"_"&amp;D668)," ","_")</f>
        <v/>
      </c>
      <c r="G668" s="47"/>
      <c r="H668" s="46"/>
      <c r="I668" s="18"/>
      <c r="J668" s="18"/>
      <c r="K668" s="18"/>
      <c r="M668" s="48" t="str">
        <f>SUBSTITUTE(IF(L668="","",'Root Material'!$C$2&amp;"_"&amp;B668&amp;"_"&amp;E668&amp;"_"&amp;L668)," ","_")</f>
        <v/>
      </c>
      <c r="BV668" s="48" t="str">
        <f t="shared" si="36"/>
        <v/>
      </c>
      <c r="BY668" s="46"/>
    </row>
    <row r="669" spans="2:77" ht="15" customHeight="1">
      <c r="B669" s="47" t="str">
        <f t="shared" si="35"/>
        <v>Other</v>
      </c>
      <c r="D669" s="46"/>
      <c r="E669" s="47" t="str">
        <f t="shared" si="37"/>
        <v>Other</v>
      </c>
      <c r="F669" s="47" t="str">
        <f>SUBSTITUTE(IF(D669="","",'Root Material'!$C$2&amp;"_"&amp;B669&amp;"_"&amp;D669)," ","_")</f>
        <v/>
      </c>
      <c r="G669" s="47"/>
      <c r="H669" s="46"/>
      <c r="I669" s="18"/>
      <c r="J669" s="18"/>
      <c r="K669" s="18"/>
      <c r="M669" s="48" t="str">
        <f>SUBSTITUTE(IF(L669="","",'Root Material'!$C$2&amp;"_"&amp;B669&amp;"_"&amp;E669&amp;"_"&amp;L669)," ","_")</f>
        <v/>
      </c>
      <c r="BV669" s="48" t="str">
        <f t="shared" si="36"/>
        <v/>
      </c>
      <c r="BY669" s="46"/>
    </row>
    <row r="670" spans="2:77" ht="15" customHeight="1">
      <c r="B670" s="47" t="str">
        <f t="shared" si="35"/>
        <v>Other</v>
      </c>
      <c r="D670" s="46"/>
      <c r="E670" s="47" t="str">
        <f t="shared" si="37"/>
        <v>Other</v>
      </c>
      <c r="F670" s="47" t="str">
        <f>SUBSTITUTE(IF(D670="","",'Root Material'!$C$2&amp;"_"&amp;B670&amp;"_"&amp;D670)," ","_")</f>
        <v/>
      </c>
      <c r="G670" s="47"/>
      <c r="H670" s="46"/>
      <c r="I670" s="18"/>
      <c r="J670" s="18"/>
      <c r="K670" s="18"/>
      <c r="M670" s="48" t="str">
        <f>SUBSTITUTE(IF(L670="","",'Root Material'!$C$2&amp;"_"&amp;B670&amp;"_"&amp;E670&amp;"_"&amp;L670)," ","_")</f>
        <v/>
      </c>
      <c r="BV670" s="48" t="str">
        <f t="shared" si="36"/>
        <v/>
      </c>
      <c r="BY670" s="46"/>
    </row>
    <row r="671" spans="2:77" ht="15" customHeight="1">
      <c r="B671" s="47" t="str">
        <f t="shared" si="35"/>
        <v>Other</v>
      </c>
      <c r="D671" s="46"/>
      <c r="E671" s="47" t="str">
        <f t="shared" si="37"/>
        <v>Other</v>
      </c>
      <c r="F671" s="47" t="str">
        <f>SUBSTITUTE(IF(D671="","",'Root Material'!$C$2&amp;"_"&amp;B671&amp;"_"&amp;D671)," ","_")</f>
        <v/>
      </c>
      <c r="G671" s="47"/>
      <c r="H671" s="46"/>
      <c r="I671" s="18"/>
      <c r="J671" s="18"/>
      <c r="K671" s="18"/>
      <c r="M671" s="48" t="str">
        <f>SUBSTITUTE(IF(L671="","",'Root Material'!$C$2&amp;"_"&amp;B671&amp;"_"&amp;E671&amp;"_"&amp;L671)," ","_")</f>
        <v/>
      </c>
      <c r="BV671" s="48" t="str">
        <f t="shared" si="36"/>
        <v/>
      </c>
      <c r="BY671" s="46"/>
    </row>
    <row r="672" spans="2:77" ht="15" customHeight="1">
      <c r="B672" s="47" t="str">
        <f t="shared" si="35"/>
        <v>Other</v>
      </c>
      <c r="D672" s="46"/>
      <c r="E672" s="47" t="str">
        <f t="shared" si="37"/>
        <v>Other</v>
      </c>
      <c r="F672" s="47" t="str">
        <f>SUBSTITUTE(IF(D672="","",'Root Material'!$C$2&amp;"_"&amp;B672&amp;"_"&amp;D672)," ","_")</f>
        <v/>
      </c>
      <c r="G672" s="47"/>
      <c r="H672" s="46"/>
      <c r="I672" s="18"/>
      <c r="J672" s="18"/>
      <c r="K672" s="18"/>
      <c r="M672" s="48" t="str">
        <f>SUBSTITUTE(IF(L672="","",'Root Material'!$C$2&amp;"_"&amp;B672&amp;"_"&amp;E672&amp;"_"&amp;L672)," ","_")</f>
        <v/>
      </c>
      <c r="BV672" s="48" t="str">
        <f t="shared" si="36"/>
        <v/>
      </c>
      <c r="BY672" s="46"/>
    </row>
    <row r="673" spans="2:77" ht="15" customHeight="1">
      <c r="B673" s="47" t="str">
        <f t="shared" si="35"/>
        <v>Other</v>
      </c>
      <c r="D673" s="46"/>
      <c r="E673" s="47" t="str">
        <f t="shared" si="37"/>
        <v>Other</v>
      </c>
      <c r="F673" s="47" t="str">
        <f>SUBSTITUTE(IF(D673="","",'Root Material'!$C$2&amp;"_"&amp;B673&amp;"_"&amp;D673)," ","_")</f>
        <v/>
      </c>
      <c r="G673" s="47"/>
      <c r="H673" s="46"/>
      <c r="I673" s="18"/>
      <c r="J673" s="18"/>
      <c r="K673" s="18"/>
      <c r="M673" s="48" t="str">
        <f>SUBSTITUTE(IF(L673="","",'Root Material'!$C$2&amp;"_"&amp;B673&amp;"_"&amp;E673&amp;"_"&amp;L673)," ","_")</f>
        <v/>
      </c>
      <c r="BV673" s="48" t="str">
        <f t="shared" si="36"/>
        <v/>
      </c>
      <c r="BY673" s="46"/>
    </row>
    <row r="674" spans="2:77" ht="15" customHeight="1">
      <c r="B674" s="47" t="str">
        <f t="shared" si="35"/>
        <v>Other</v>
      </c>
      <c r="D674" s="46"/>
      <c r="E674" s="47" t="str">
        <f t="shared" si="37"/>
        <v>Other</v>
      </c>
      <c r="F674" s="47" t="str">
        <f>SUBSTITUTE(IF(D674="","",'Root Material'!$C$2&amp;"_"&amp;B674&amp;"_"&amp;D674)," ","_")</f>
        <v/>
      </c>
      <c r="G674" s="47"/>
      <c r="H674" s="46"/>
      <c r="I674" s="18"/>
      <c r="J674" s="18"/>
      <c r="K674" s="18"/>
      <c r="M674" s="48" t="str">
        <f>SUBSTITUTE(IF(L674="","",'Root Material'!$C$2&amp;"_"&amp;B674&amp;"_"&amp;E674&amp;"_"&amp;L674)," ","_")</f>
        <v/>
      </c>
      <c r="BV674" s="48" t="str">
        <f t="shared" si="36"/>
        <v/>
      </c>
      <c r="BY674" s="46"/>
    </row>
    <row r="675" spans="2:77" ht="15" customHeight="1">
      <c r="B675" s="47" t="str">
        <f t="shared" si="35"/>
        <v>Other</v>
      </c>
      <c r="D675" s="46"/>
      <c r="E675" s="47" t="str">
        <f t="shared" si="37"/>
        <v>Other</v>
      </c>
      <c r="F675" s="47" t="str">
        <f>SUBSTITUTE(IF(D675="","",'Root Material'!$C$2&amp;"_"&amp;B675&amp;"_"&amp;D675)," ","_")</f>
        <v/>
      </c>
      <c r="G675" s="47"/>
      <c r="H675" s="46"/>
      <c r="I675" s="18"/>
      <c r="J675" s="18"/>
      <c r="K675" s="18"/>
      <c r="M675" s="48" t="str">
        <f>SUBSTITUTE(IF(L675="","",'Root Material'!$C$2&amp;"_"&amp;B675&amp;"_"&amp;E675&amp;"_"&amp;L675)," ","_")</f>
        <v/>
      </c>
      <c r="BV675" s="48" t="str">
        <f t="shared" si="36"/>
        <v/>
      </c>
      <c r="BY675" s="46"/>
    </row>
    <row r="676" spans="2:77" ht="15" customHeight="1">
      <c r="B676" s="47" t="str">
        <f t="shared" si="35"/>
        <v>Other</v>
      </c>
      <c r="D676" s="46"/>
      <c r="E676" s="47" t="str">
        <f t="shared" si="37"/>
        <v>Other</v>
      </c>
      <c r="F676" s="47" t="str">
        <f>SUBSTITUTE(IF(D676="","",'Root Material'!$C$2&amp;"_"&amp;B676&amp;"_"&amp;D676)," ","_")</f>
        <v/>
      </c>
      <c r="G676" s="47"/>
      <c r="H676" s="46"/>
      <c r="I676" s="18"/>
      <c r="J676" s="18"/>
      <c r="K676" s="18"/>
      <c r="M676" s="48" t="str">
        <f>SUBSTITUTE(IF(L676="","",'Root Material'!$C$2&amp;"_"&amp;B676&amp;"_"&amp;E676&amp;"_"&amp;L676)," ","_")</f>
        <v/>
      </c>
      <c r="BV676" s="48" t="str">
        <f t="shared" si="36"/>
        <v/>
      </c>
      <c r="BY676" s="46"/>
    </row>
    <row r="677" spans="2:77" ht="15" customHeight="1">
      <c r="B677" s="47" t="str">
        <f t="shared" si="35"/>
        <v>Other</v>
      </c>
      <c r="D677" s="46"/>
      <c r="E677" s="47" t="str">
        <f t="shared" si="37"/>
        <v>Other</v>
      </c>
      <c r="F677" s="47" t="str">
        <f>SUBSTITUTE(IF(D677="","",'Root Material'!$C$2&amp;"_"&amp;B677&amp;"_"&amp;D677)," ","_")</f>
        <v/>
      </c>
      <c r="G677" s="47"/>
      <c r="H677" s="46"/>
      <c r="I677" s="18"/>
      <c r="J677" s="18"/>
      <c r="K677" s="18"/>
      <c r="M677" s="48" t="str">
        <f>SUBSTITUTE(IF(L677="","",'Root Material'!$C$2&amp;"_"&amp;B677&amp;"_"&amp;E677&amp;"_"&amp;L677)," ","_")</f>
        <v/>
      </c>
      <c r="BV677" s="48" t="str">
        <f t="shared" si="36"/>
        <v/>
      </c>
      <c r="BY677" s="46"/>
    </row>
    <row r="678" spans="2:77" ht="15" customHeight="1">
      <c r="B678" s="47" t="str">
        <f t="shared" si="35"/>
        <v>Other</v>
      </c>
      <c r="D678" s="46"/>
      <c r="E678" s="47" t="str">
        <f t="shared" si="37"/>
        <v>Other</v>
      </c>
      <c r="F678" s="47" t="str">
        <f>SUBSTITUTE(IF(D678="","",'Root Material'!$C$2&amp;"_"&amp;B678&amp;"_"&amp;D678)," ","_")</f>
        <v/>
      </c>
      <c r="G678" s="47"/>
      <c r="H678" s="46"/>
      <c r="I678" s="18"/>
      <c r="J678" s="18"/>
      <c r="K678" s="18"/>
      <c r="M678" s="48" t="str">
        <f>SUBSTITUTE(IF(L678="","",'Root Material'!$C$2&amp;"_"&amp;B678&amp;"_"&amp;E678&amp;"_"&amp;L678)," ","_")</f>
        <v/>
      </c>
      <c r="BV678" s="48" t="str">
        <f t="shared" si="36"/>
        <v/>
      </c>
      <c r="BY678" s="46"/>
    </row>
    <row r="679" spans="2:77" ht="15" customHeight="1">
      <c r="B679" s="47" t="str">
        <f t="shared" si="35"/>
        <v>Other</v>
      </c>
      <c r="D679" s="46"/>
      <c r="E679" s="47" t="str">
        <f t="shared" si="37"/>
        <v>Other</v>
      </c>
      <c r="F679" s="47" t="str">
        <f>SUBSTITUTE(IF(D679="","",'Root Material'!$C$2&amp;"_"&amp;B679&amp;"_"&amp;D679)," ","_")</f>
        <v/>
      </c>
      <c r="G679" s="47"/>
      <c r="H679" s="46"/>
      <c r="I679" s="18"/>
      <c r="J679" s="18"/>
      <c r="K679" s="18"/>
      <c r="M679" s="48" t="str">
        <f>SUBSTITUTE(IF(L679="","",'Root Material'!$C$2&amp;"_"&amp;B679&amp;"_"&amp;E679&amp;"_"&amp;L679)," ","_")</f>
        <v/>
      </c>
      <c r="BV679" s="48" t="str">
        <f t="shared" si="36"/>
        <v/>
      </c>
      <c r="BY679" s="46"/>
    </row>
    <row r="680" spans="2:77" ht="15" customHeight="1">
      <c r="B680" s="47" t="str">
        <f t="shared" si="35"/>
        <v>Other</v>
      </c>
      <c r="D680" s="46"/>
      <c r="E680" s="47" t="str">
        <f t="shared" si="37"/>
        <v>Other</v>
      </c>
      <c r="F680" s="47" t="str">
        <f>SUBSTITUTE(IF(D680="","",'Root Material'!$C$2&amp;"_"&amp;B680&amp;"_"&amp;D680)," ","_")</f>
        <v/>
      </c>
      <c r="G680" s="47"/>
      <c r="H680" s="46"/>
      <c r="I680" s="18"/>
      <c r="J680" s="18"/>
      <c r="K680" s="18"/>
      <c r="M680" s="48" t="str">
        <f>SUBSTITUTE(IF(L680="","",'Root Material'!$C$2&amp;"_"&amp;B680&amp;"_"&amp;E680&amp;"_"&amp;L680)," ","_")</f>
        <v/>
      </c>
      <c r="BV680" s="48" t="str">
        <f t="shared" si="36"/>
        <v/>
      </c>
      <c r="BY680" s="46"/>
    </row>
    <row r="681" spans="2:77" ht="15" customHeight="1">
      <c r="B681" s="47" t="str">
        <f t="shared" si="35"/>
        <v>Other</v>
      </c>
      <c r="D681" s="46"/>
      <c r="E681" s="47" t="str">
        <f t="shared" si="37"/>
        <v>Other</v>
      </c>
      <c r="F681" s="47" t="str">
        <f>SUBSTITUTE(IF(D681="","",'Root Material'!$C$2&amp;"_"&amp;B681&amp;"_"&amp;D681)," ","_")</f>
        <v/>
      </c>
      <c r="G681" s="47"/>
      <c r="H681" s="46"/>
      <c r="I681" s="18"/>
      <c r="J681" s="18"/>
      <c r="K681" s="18"/>
      <c r="M681" s="48" t="str">
        <f>SUBSTITUTE(IF(L681="","",'Root Material'!$C$2&amp;"_"&amp;B681&amp;"_"&amp;E681&amp;"_"&amp;L681)," ","_")</f>
        <v/>
      </c>
      <c r="BV681" s="48" t="str">
        <f t="shared" si="36"/>
        <v/>
      </c>
      <c r="BY681" s="46"/>
    </row>
    <row r="682" spans="2:77" ht="15" customHeight="1">
      <c r="B682" s="47" t="str">
        <f t="shared" si="35"/>
        <v>Other</v>
      </c>
      <c r="D682" s="46"/>
      <c r="E682" s="47" t="str">
        <f t="shared" si="37"/>
        <v>Other</v>
      </c>
      <c r="F682" s="47" t="str">
        <f>SUBSTITUTE(IF(D682="","",'Root Material'!$C$2&amp;"_"&amp;B682&amp;"_"&amp;D682)," ","_")</f>
        <v/>
      </c>
      <c r="G682" s="47"/>
      <c r="H682" s="46"/>
      <c r="I682" s="18"/>
      <c r="J682" s="18"/>
      <c r="K682" s="18"/>
      <c r="M682" s="48" t="str">
        <f>SUBSTITUTE(IF(L682="","",'Root Material'!$C$2&amp;"_"&amp;B682&amp;"_"&amp;E682&amp;"_"&amp;L682)," ","_")</f>
        <v/>
      </c>
      <c r="BV682" s="48" t="str">
        <f t="shared" si="36"/>
        <v/>
      </c>
      <c r="BY682" s="46"/>
    </row>
    <row r="683" spans="2:77" ht="15" customHeight="1">
      <c r="B683" s="47" t="str">
        <f t="shared" si="35"/>
        <v>Other</v>
      </c>
      <c r="D683" s="46"/>
      <c r="E683" s="47" t="str">
        <f t="shared" si="37"/>
        <v>Other</v>
      </c>
      <c r="F683" s="47" t="str">
        <f>SUBSTITUTE(IF(D683="","",'Root Material'!$C$2&amp;"_"&amp;B683&amp;"_"&amp;D683)," ","_")</f>
        <v/>
      </c>
      <c r="G683" s="47"/>
      <c r="H683" s="46"/>
      <c r="I683" s="18"/>
      <c r="J683" s="18"/>
      <c r="K683" s="18"/>
      <c r="M683" s="48" t="str">
        <f>SUBSTITUTE(IF(L683="","",'Root Material'!$C$2&amp;"_"&amp;B683&amp;"_"&amp;E683&amp;"_"&amp;L683)," ","_")</f>
        <v/>
      </c>
      <c r="BV683" s="48" t="str">
        <f t="shared" si="36"/>
        <v/>
      </c>
      <c r="BY683" s="46"/>
    </row>
    <row r="684" spans="2:77" ht="15" customHeight="1">
      <c r="B684" s="47" t="str">
        <f t="shared" si="35"/>
        <v>Other</v>
      </c>
      <c r="D684" s="46"/>
      <c r="E684" s="47" t="str">
        <f t="shared" si="37"/>
        <v>Other</v>
      </c>
      <c r="F684" s="47" t="str">
        <f>SUBSTITUTE(IF(D684="","",'Root Material'!$C$2&amp;"_"&amp;B684&amp;"_"&amp;D684)," ","_")</f>
        <v/>
      </c>
      <c r="G684" s="47"/>
      <c r="H684" s="46"/>
      <c r="I684" s="18"/>
      <c r="J684" s="18"/>
      <c r="K684" s="18"/>
      <c r="M684" s="48" t="str">
        <f>SUBSTITUTE(IF(L684="","",'Root Material'!$C$2&amp;"_"&amp;B684&amp;"_"&amp;E684&amp;"_"&amp;L684)," ","_")</f>
        <v/>
      </c>
      <c r="BV684" s="48" t="str">
        <f t="shared" si="36"/>
        <v/>
      </c>
      <c r="BY684" s="46"/>
    </row>
    <row r="685" spans="2:77" ht="15" customHeight="1">
      <c r="B685" s="47" t="str">
        <f t="shared" si="35"/>
        <v>Other</v>
      </c>
      <c r="D685" s="46"/>
      <c r="E685" s="47" t="str">
        <f t="shared" si="37"/>
        <v>Other</v>
      </c>
      <c r="F685" s="47" t="str">
        <f>SUBSTITUTE(IF(D685="","",'Root Material'!$C$2&amp;"_"&amp;B685&amp;"_"&amp;D685)," ","_")</f>
        <v/>
      </c>
      <c r="G685" s="47"/>
      <c r="H685" s="46"/>
      <c r="I685" s="18"/>
      <c r="J685" s="18"/>
      <c r="K685" s="18"/>
      <c r="M685" s="48" t="str">
        <f>SUBSTITUTE(IF(L685="","",'Root Material'!$C$2&amp;"_"&amp;B685&amp;"_"&amp;E685&amp;"_"&amp;L685)," ","_")</f>
        <v/>
      </c>
      <c r="BV685" s="48" t="str">
        <f t="shared" si="36"/>
        <v/>
      </c>
      <c r="BY685" s="46"/>
    </row>
    <row r="686" spans="2:77" ht="15" customHeight="1">
      <c r="B686" s="47" t="str">
        <f t="shared" si="35"/>
        <v>Other</v>
      </c>
      <c r="D686" s="46"/>
      <c r="E686" s="47" t="str">
        <f t="shared" si="37"/>
        <v>Other</v>
      </c>
      <c r="F686" s="47" t="str">
        <f>SUBSTITUTE(IF(D686="","",'Root Material'!$C$2&amp;"_"&amp;B686&amp;"_"&amp;D686)," ","_")</f>
        <v/>
      </c>
      <c r="G686" s="47"/>
      <c r="H686" s="46"/>
      <c r="I686" s="18"/>
      <c r="J686" s="18"/>
      <c r="K686" s="18"/>
      <c r="M686" s="48" t="str">
        <f>SUBSTITUTE(IF(L686="","",'Root Material'!$C$2&amp;"_"&amp;B686&amp;"_"&amp;E686&amp;"_"&amp;L686)," ","_")</f>
        <v/>
      </c>
      <c r="BV686" s="48" t="str">
        <f t="shared" si="36"/>
        <v/>
      </c>
      <c r="BY686" s="46"/>
    </row>
    <row r="687" spans="2:77" ht="15" customHeight="1">
      <c r="B687" s="47" t="str">
        <f t="shared" si="35"/>
        <v>Other</v>
      </c>
      <c r="D687" s="46"/>
      <c r="E687" s="47" t="str">
        <f t="shared" si="37"/>
        <v>Other</v>
      </c>
      <c r="F687" s="47" t="str">
        <f>SUBSTITUTE(IF(D687="","",'Root Material'!$C$2&amp;"_"&amp;B687&amp;"_"&amp;D687)," ","_")</f>
        <v/>
      </c>
      <c r="G687" s="47"/>
      <c r="H687" s="46"/>
      <c r="I687" s="18"/>
      <c r="J687" s="18"/>
      <c r="K687" s="18"/>
      <c r="M687" s="48" t="str">
        <f>SUBSTITUTE(IF(L687="","",'Root Material'!$C$2&amp;"_"&amp;B687&amp;"_"&amp;E687&amp;"_"&amp;L687)," ","_")</f>
        <v/>
      </c>
      <c r="BV687" s="48" t="str">
        <f t="shared" si="36"/>
        <v/>
      </c>
      <c r="BY687" s="46"/>
    </row>
    <row r="688" spans="2:77" ht="15" customHeight="1">
      <c r="B688" s="47" t="str">
        <f t="shared" si="35"/>
        <v>Other</v>
      </c>
      <c r="D688" s="46"/>
      <c r="E688" s="47" t="str">
        <f t="shared" si="37"/>
        <v>Other</v>
      </c>
      <c r="F688" s="47" t="str">
        <f>SUBSTITUTE(IF(D688="","",'Root Material'!$C$2&amp;"_"&amp;B688&amp;"_"&amp;D688)," ","_")</f>
        <v/>
      </c>
      <c r="G688" s="47"/>
      <c r="H688" s="46"/>
      <c r="I688" s="18"/>
      <c r="J688" s="18"/>
      <c r="K688" s="18"/>
      <c r="M688" s="48" t="str">
        <f>SUBSTITUTE(IF(L688="","",'Root Material'!$C$2&amp;"_"&amp;B688&amp;"_"&amp;E688&amp;"_"&amp;L688)," ","_")</f>
        <v/>
      </c>
      <c r="BV688" s="48" t="str">
        <f t="shared" si="36"/>
        <v/>
      </c>
      <c r="BY688" s="46"/>
    </row>
    <row r="689" spans="2:77" ht="15" customHeight="1">
      <c r="B689" s="47" t="str">
        <f t="shared" si="35"/>
        <v>Other</v>
      </c>
      <c r="D689" s="46"/>
      <c r="E689" s="47" t="str">
        <f t="shared" si="37"/>
        <v>Other</v>
      </c>
      <c r="F689" s="47" t="str">
        <f>SUBSTITUTE(IF(D689="","",'Root Material'!$C$2&amp;"_"&amp;B689&amp;"_"&amp;D689)," ","_")</f>
        <v/>
      </c>
      <c r="G689" s="47"/>
      <c r="H689" s="46"/>
      <c r="I689" s="18"/>
      <c r="J689" s="18"/>
      <c r="K689" s="18"/>
      <c r="M689" s="48" t="str">
        <f>SUBSTITUTE(IF(L689="","",'Root Material'!$C$2&amp;"_"&amp;B689&amp;"_"&amp;E689&amp;"_"&amp;L689)," ","_")</f>
        <v/>
      </c>
      <c r="BV689" s="48" t="str">
        <f t="shared" si="36"/>
        <v/>
      </c>
      <c r="BY689" s="46"/>
    </row>
    <row r="690" spans="2:77" ht="15" customHeight="1">
      <c r="B690" s="47" t="str">
        <f t="shared" si="35"/>
        <v>Other</v>
      </c>
      <c r="D690" s="46"/>
      <c r="E690" s="47" t="str">
        <f t="shared" si="37"/>
        <v>Other</v>
      </c>
      <c r="F690" s="47" t="str">
        <f>SUBSTITUTE(IF(D690="","",'Root Material'!$C$2&amp;"_"&amp;B690&amp;"_"&amp;D690)," ","_")</f>
        <v/>
      </c>
      <c r="G690" s="47"/>
      <c r="H690" s="46"/>
      <c r="I690" s="18"/>
      <c r="J690" s="18"/>
      <c r="K690" s="18"/>
      <c r="M690" s="48" t="str">
        <f>SUBSTITUTE(IF(L690="","",'Root Material'!$C$2&amp;"_"&amp;B690&amp;"_"&amp;E690&amp;"_"&amp;L690)," ","_")</f>
        <v/>
      </c>
      <c r="BV690" s="48" t="str">
        <f t="shared" si="36"/>
        <v/>
      </c>
      <c r="BY690" s="46"/>
    </row>
    <row r="691" spans="2:77" ht="15" customHeight="1">
      <c r="B691" s="47" t="str">
        <f t="shared" si="35"/>
        <v>Other</v>
      </c>
      <c r="D691" s="46"/>
      <c r="E691" s="47" t="str">
        <f t="shared" si="37"/>
        <v>Other</v>
      </c>
      <c r="F691" s="47" t="str">
        <f>SUBSTITUTE(IF(D691="","",'Root Material'!$C$2&amp;"_"&amp;B691&amp;"_"&amp;D691)," ","_")</f>
        <v/>
      </c>
      <c r="G691" s="47"/>
      <c r="H691" s="46"/>
      <c r="I691" s="18"/>
      <c r="J691" s="18"/>
      <c r="K691" s="18"/>
      <c r="M691" s="48" t="str">
        <f>SUBSTITUTE(IF(L691="","",'Root Material'!$C$2&amp;"_"&amp;B691&amp;"_"&amp;E691&amp;"_"&amp;L691)," ","_")</f>
        <v/>
      </c>
      <c r="BV691" s="48" t="str">
        <f t="shared" si="36"/>
        <v/>
      </c>
      <c r="BY691" s="46"/>
    </row>
    <row r="692" spans="2:77" ht="15" customHeight="1">
      <c r="B692" s="47" t="str">
        <f t="shared" si="35"/>
        <v>Other</v>
      </c>
      <c r="D692" s="46"/>
      <c r="E692" s="47" t="str">
        <f t="shared" si="37"/>
        <v>Other</v>
      </c>
      <c r="F692" s="47" t="str">
        <f>SUBSTITUTE(IF(D692="","",'Root Material'!$C$2&amp;"_"&amp;B692&amp;"_"&amp;D692)," ","_")</f>
        <v/>
      </c>
      <c r="G692" s="47"/>
      <c r="H692" s="46"/>
      <c r="I692" s="18"/>
      <c r="J692" s="18"/>
      <c r="K692" s="18"/>
      <c r="M692" s="48" t="str">
        <f>SUBSTITUTE(IF(L692="","",'Root Material'!$C$2&amp;"_"&amp;B692&amp;"_"&amp;E692&amp;"_"&amp;L692)," ","_")</f>
        <v/>
      </c>
      <c r="BV692" s="48" t="str">
        <f t="shared" si="36"/>
        <v/>
      </c>
      <c r="BY692" s="46"/>
    </row>
    <row r="693" spans="2:77" ht="15" customHeight="1">
      <c r="B693" s="47" t="str">
        <f t="shared" si="35"/>
        <v>Other</v>
      </c>
      <c r="D693" s="46"/>
      <c r="E693" s="47" t="str">
        <f t="shared" si="37"/>
        <v>Other</v>
      </c>
      <c r="F693" s="47" t="str">
        <f>SUBSTITUTE(IF(D693="","",'Root Material'!$C$2&amp;"_"&amp;B693&amp;"_"&amp;D693)," ","_")</f>
        <v/>
      </c>
      <c r="G693" s="47"/>
      <c r="H693" s="46"/>
      <c r="I693" s="18"/>
      <c r="J693" s="18"/>
      <c r="K693" s="18"/>
      <c r="M693" s="48" t="str">
        <f>SUBSTITUTE(IF(L693="","",'Root Material'!$C$2&amp;"_"&amp;B693&amp;"_"&amp;E693&amp;"_"&amp;L693)," ","_")</f>
        <v/>
      </c>
      <c r="BV693" s="48" t="str">
        <f t="shared" si="36"/>
        <v/>
      </c>
      <c r="BY693" s="46"/>
    </row>
    <row r="694" spans="2:77" ht="15" customHeight="1">
      <c r="B694" s="47" t="str">
        <f t="shared" si="35"/>
        <v>Other</v>
      </c>
      <c r="D694" s="46"/>
      <c r="E694" s="47" t="str">
        <f t="shared" si="37"/>
        <v>Other</v>
      </c>
      <c r="F694" s="47" t="str">
        <f>SUBSTITUTE(IF(D694="","",'Root Material'!$C$2&amp;"_"&amp;B694&amp;"_"&amp;D694)," ","_")</f>
        <v/>
      </c>
      <c r="G694" s="47"/>
      <c r="H694" s="46"/>
      <c r="I694" s="18"/>
      <c r="J694" s="18"/>
      <c r="K694" s="18"/>
      <c r="M694" s="48" t="str">
        <f>SUBSTITUTE(IF(L694="","",'Root Material'!$C$2&amp;"_"&amp;B694&amp;"_"&amp;E694&amp;"_"&amp;L694)," ","_")</f>
        <v/>
      </c>
      <c r="BV694" s="48" t="str">
        <f t="shared" si="36"/>
        <v/>
      </c>
      <c r="BY694" s="46"/>
    </row>
    <row r="695" spans="2:77" ht="15" customHeight="1">
      <c r="B695" s="47" t="str">
        <f t="shared" si="35"/>
        <v>Other</v>
      </c>
      <c r="D695" s="46"/>
      <c r="E695" s="47" t="str">
        <f t="shared" si="37"/>
        <v>Other</v>
      </c>
      <c r="F695" s="47" t="str">
        <f>SUBSTITUTE(IF(D695="","",'Root Material'!$C$2&amp;"_"&amp;B695&amp;"_"&amp;D695)," ","_")</f>
        <v/>
      </c>
      <c r="G695" s="47"/>
      <c r="H695" s="46"/>
      <c r="I695" s="18"/>
      <c r="J695" s="18"/>
      <c r="K695" s="18"/>
      <c r="M695" s="48" t="str">
        <f>SUBSTITUTE(IF(L695="","",'Root Material'!$C$2&amp;"_"&amp;B695&amp;"_"&amp;E695&amp;"_"&amp;L695)," ","_")</f>
        <v/>
      </c>
      <c r="BV695" s="48" t="str">
        <f t="shared" si="36"/>
        <v/>
      </c>
      <c r="BY695" s="46"/>
    </row>
    <row r="696" spans="2:77" ht="15" customHeight="1">
      <c r="B696" s="47" t="str">
        <f t="shared" si="35"/>
        <v>Other</v>
      </c>
      <c r="D696" s="46"/>
      <c r="E696" s="47" t="str">
        <f t="shared" si="37"/>
        <v>Other</v>
      </c>
      <c r="F696" s="47" t="str">
        <f>SUBSTITUTE(IF(D696="","",'Root Material'!$C$2&amp;"_"&amp;B696&amp;"_"&amp;D696)," ","_")</f>
        <v/>
      </c>
      <c r="G696" s="47"/>
      <c r="H696" s="46"/>
      <c r="I696" s="18"/>
      <c r="J696" s="18"/>
      <c r="K696" s="18"/>
      <c r="M696" s="48" t="str">
        <f>SUBSTITUTE(IF(L696="","",'Root Material'!$C$2&amp;"_"&amp;B696&amp;"_"&amp;E696&amp;"_"&amp;L696)," ","_")</f>
        <v/>
      </c>
      <c r="BV696" s="48" t="str">
        <f t="shared" si="36"/>
        <v/>
      </c>
      <c r="BY696" s="46"/>
    </row>
    <row r="697" spans="2:77" ht="15" customHeight="1">
      <c r="B697" s="47" t="str">
        <f t="shared" si="35"/>
        <v>Other</v>
      </c>
      <c r="D697" s="46"/>
      <c r="E697" s="47" t="str">
        <f t="shared" si="37"/>
        <v>Other</v>
      </c>
      <c r="F697" s="47" t="str">
        <f>SUBSTITUTE(IF(D697="","",'Root Material'!$C$2&amp;"_"&amp;B697&amp;"_"&amp;D697)," ","_")</f>
        <v/>
      </c>
      <c r="G697" s="47"/>
      <c r="H697" s="46"/>
      <c r="I697" s="18"/>
      <c r="J697" s="18"/>
      <c r="K697" s="18"/>
      <c r="M697" s="48" t="str">
        <f>SUBSTITUTE(IF(L697="","",'Root Material'!$C$2&amp;"_"&amp;B697&amp;"_"&amp;E697&amp;"_"&amp;L697)," ","_")</f>
        <v/>
      </c>
      <c r="BV697" s="48" t="str">
        <f t="shared" si="36"/>
        <v/>
      </c>
      <c r="BY697" s="46"/>
    </row>
    <row r="698" spans="2:77" ht="15" customHeight="1">
      <c r="B698" s="47" t="str">
        <f t="shared" ref="B698:B761" si="38">IF(A698="",B697,A698)</f>
        <v>Other</v>
      </c>
      <c r="D698" s="46"/>
      <c r="E698" s="47" t="str">
        <f t="shared" si="37"/>
        <v>Other</v>
      </c>
      <c r="F698" s="47" t="str">
        <f>SUBSTITUTE(IF(D698="","",'Root Material'!$C$2&amp;"_"&amp;B698&amp;"_"&amp;D698)," ","_")</f>
        <v/>
      </c>
      <c r="G698" s="47"/>
      <c r="H698" s="46"/>
      <c r="I698" s="18"/>
      <c r="J698" s="18"/>
      <c r="K698" s="18"/>
      <c r="M698" s="48" t="str">
        <f>SUBSTITUTE(IF(L698="","",'Root Material'!$C$2&amp;"_"&amp;B698&amp;"_"&amp;E698&amp;"_"&amp;L698)," ","_")</f>
        <v/>
      </c>
      <c r="BV698" s="48" t="str">
        <f t="shared" si="36"/>
        <v/>
      </c>
      <c r="BY698" s="46"/>
    </row>
    <row r="699" spans="2:77" ht="15" customHeight="1">
      <c r="B699" s="47" t="str">
        <f t="shared" si="38"/>
        <v>Other</v>
      </c>
      <c r="D699" s="46"/>
      <c r="E699" s="47" t="str">
        <f t="shared" si="37"/>
        <v>Other</v>
      </c>
      <c r="F699" s="47" t="str">
        <f>SUBSTITUTE(IF(D699="","",'Root Material'!$C$2&amp;"_"&amp;B699&amp;"_"&amp;D699)," ","_")</f>
        <v/>
      </c>
      <c r="G699" s="47"/>
      <c r="H699" s="46"/>
      <c r="I699" s="18"/>
      <c r="J699" s="18"/>
      <c r="K699" s="18"/>
      <c r="M699" s="48" t="str">
        <f>SUBSTITUTE(IF(L699="","",'Root Material'!$C$2&amp;"_"&amp;B699&amp;"_"&amp;E699&amp;"_"&amp;L699)," ","_")</f>
        <v/>
      </c>
      <c r="BV699" s="48" t="str">
        <f t="shared" si="36"/>
        <v/>
      </c>
      <c r="BY699" s="46"/>
    </row>
    <row r="700" spans="2:77" ht="15" customHeight="1">
      <c r="B700" s="47" t="str">
        <f t="shared" si="38"/>
        <v>Other</v>
      </c>
      <c r="D700" s="46"/>
      <c r="E700" s="47" t="str">
        <f t="shared" si="37"/>
        <v>Other</v>
      </c>
      <c r="F700" s="47" t="str">
        <f>SUBSTITUTE(IF(D700="","",'Root Material'!$C$2&amp;"_"&amp;B700&amp;"_"&amp;D700)," ","_")</f>
        <v/>
      </c>
      <c r="G700" s="47"/>
      <c r="H700" s="46"/>
      <c r="I700" s="18"/>
      <c r="J700" s="18"/>
      <c r="K700" s="18"/>
      <c r="M700" s="48" t="str">
        <f>SUBSTITUTE(IF(L700="","",'Root Material'!$C$2&amp;"_"&amp;B700&amp;"_"&amp;E700&amp;"_"&amp;L700)," ","_")</f>
        <v/>
      </c>
      <c r="BV700" s="48" t="str">
        <f t="shared" si="36"/>
        <v/>
      </c>
      <c r="BY700" s="46"/>
    </row>
    <row r="701" spans="2:77" ht="15" customHeight="1">
      <c r="B701" s="47" t="str">
        <f t="shared" si="38"/>
        <v>Other</v>
      </c>
      <c r="D701" s="46"/>
      <c r="E701" s="47" t="str">
        <f t="shared" si="37"/>
        <v>Other</v>
      </c>
      <c r="F701" s="47" t="str">
        <f>SUBSTITUTE(IF(D701="","",'Root Material'!$C$2&amp;"_"&amp;B701&amp;"_"&amp;D701)," ","_")</f>
        <v/>
      </c>
      <c r="G701" s="47"/>
      <c r="H701" s="46"/>
      <c r="I701" s="18"/>
      <c r="J701" s="18"/>
      <c r="K701" s="18"/>
      <c r="M701" s="48" t="str">
        <f>SUBSTITUTE(IF(L701="","",'Root Material'!$C$2&amp;"_"&amp;B701&amp;"_"&amp;E701&amp;"_"&amp;L701)," ","_")</f>
        <v/>
      </c>
      <c r="BV701" s="48" t="str">
        <f t="shared" si="36"/>
        <v/>
      </c>
      <c r="BY701" s="46"/>
    </row>
    <row r="702" spans="2:77" ht="15" customHeight="1">
      <c r="B702" s="47" t="str">
        <f t="shared" si="38"/>
        <v>Other</v>
      </c>
      <c r="D702" s="46"/>
      <c r="E702" s="47" t="str">
        <f t="shared" si="37"/>
        <v>Other</v>
      </c>
      <c r="F702" s="47" t="str">
        <f>SUBSTITUTE(IF(D702="","",'Root Material'!$C$2&amp;"_"&amp;B702&amp;"_"&amp;D702)," ","_")</f>
        <v/>
      </c>
      <c r="G702" s="47"/>
      <c r="H702" s="46"/>
      <c r="I702" s="18"/>
      <c r="J702" s="18"/>
      <c r="K702" s="18"/>
      <c r="M702" s="48" t="str">
        <f>SUBSTITUTE(IF(L702="","",'Root Material'!$C$2&amp;"_"&amp;B702&amp;"_"&amp;E702&amp;"_"&amp;L702)," ","_")</f>
        <v/>
      </c>
      <c r="BV702" s="48" t="str">
        <f t="shared" si="36"/>
        <v/>
      </c>
      <c r="BY702" s="46"/>
    </row>
    <row r="703" spans="2:77" ht="15" customHeight="1">
      <c r="B703" s="47" t="str">
        <f t="shared" si="38"/>
        <v>Other</v>
      </c>
      <c r="D703" s="46"/>
      <c r="E703" s="47" t="str">
        <f t="shared" si="37"/>
        <v>Other</v>
      </c>
      <c r="F703" s="47" t="str">
        <f>SUBSTITUTE(IF(D703="","",'Root Material'!$C$2&amp;"_"&amp;B703&amp;"_"&amp;D703)," ","_")</f>
        <v/>
      </c>
      <c r="G703" s="47"/>
      <c r="H703" s="46"/>
      <c r="I703" s="18"/>
      <c r="J703" s="18"/>
      <c r="K703" s="18"/>
      <c r="M703" s="48" t="str">
        <f>SUBSTITUTE(IF(L703="","",'Root Material'!$C$2&amp;"_"&amp;B703&amp;"_"&amp;E703&amp;"_"&amp;L703)," ","_")</f>
        <v/>
      </c>
      <c r="BV703" s="48" t="str">
        <f t="shared" si="36"/>
        <v/>
      </c>
      <c r="BY703" s="46"/>
    </row>
    <row r="704" spans="2:77" ht="15" customHeight="1">
      <c r="B704" s="47" t="str">
        <f t="shared" si="38"/>
        <v>Other</v>
      </c>
      <c r="D704" s="46"/>
      <c r="E704" s="47" t="str">
        <f t="shared" si="37"/>
        <v>Other</v>
      </c>
      <c r="F704" s="47" t="str">
        <f>SUBSTITUTE(IF(D704="","",'Root Material'!$C$2&amp;"_"&amp;B704&amp;"_"&amp;D704)," ","_")</f>
        <v/>
      </c>
      <c r="G704" s="47"/>
      <c r="H704" s="46"/>
      <c r="I704" s="18"/>
      <c r="J704" s="18"/>
      <c r="K704" s="18"/>
      <c r="M704" s="48" t="str">
        <f>SUBSTITUTE(IF(L704="","",'Root Material'!$C$2&amp;"_"&amp;B704&amp;"_"&amp;E704&amp;"_"&amp;L704)," ","_")</f>
        <v/>
      </c>
      <c r="BV704" s="48" t="str">
        <f t="shared" si="36"/>
        <v/>
      </c>
      <c r="BY704" s="46"/>
    </row>
    <row r="705" spans="2:77" ht="15" customHeight="1">
      <c r="B705" s="47" t="str">
        <f t="shared" si="38"/>
        <v>Other</v>
      </c>
      <c r="D705" s="46"/>
      <c r="E705" s="47" t="str">
        <f t="shared" si="37"/>
        <v>Other</v>
      </c>
      <c r="F705" s="47" t="str">
        <f>SUBSTITUTE(IF(D705="","",'Root Material'!$C$2&amp;"_"&amp;B705&amp;"_"&amp;D705)," ","_")</f>
        <v/>
      </c>
      <c r="G705" s="47"/>
      <c r="H705" s="46"/>
      <c r="I705" s="18"/>
      <c r="J705" s="18"/>
      <c r="K705" s="18"/>
      <c r="M705" s="48" t="str">
        <f>SUBSTITUTE(IF(L705="","",'Root Material'!$C$2&amp;"_"&amp;B705&amp;"_"&amp;E705&amp;"_"&amp;L705)," ","_")</f>
        <v/>
      </c>
      <c r="BV705" s="48" t="str">
        <f t="shared" si="36"/>
        <v/>
      </c>
      <c r="BY705" s="46"/>
    </row>
    <row r="706" spans="2:77" ht="15" customHeight="1">
      <c r="B706" s="47" t="str">
        <f t="shared" si="38"/>
        <v>Other</v>
      </c>
      <c r="D706" s="46"/>
      <c r="E706" s="47" t="str">
        <f t="shared" si="37"/>
        <v>Other</v>
      </c>
      <c r="F706" s="47" t="str">
        <f>SUBSTITUTE(IF(D706="","",'Root Material'!$C$2&amp;"_"&amp;B706&amp;"_"&amp;D706)," ","_")</f>
        <v/>
      </c>
      <c r="G706" s="47"/>
      <c r="H706" s="46"/>
      <c r="I706" s="18"/>
      <c r="J706" s="18"/>
      <c r="K706" s="18"/>
      <c r="M706" s="48" t="str">
        <f>SUBSTITUTE(IF(L706="","",'Root Material'!$C$2&amp;"_"&amp;B706&amp;"_"&amp;E706&amp;"_"&amp;L706)," ","_")</f>
        <v/>
      </c>
      <c r="BV706" s="48" t="str">
        <f t="shared" si="36"/>
        <v/>
      </c>
      <c r="BY706" s="46"/>
    </row>
    <row r="707" spans="2:77" ht="15" customHeight="1">
      <c r="B707" s="47" t="str">
        <f t="shared" si="38"/>
        <v>Other</v>
      </c>
      <c r="D707" s="46"/>
      <c r="E707" s="47" t="str">
        <f t="shared" si="37"/>
        <v>Other</v>
      </c>
      <c r="F707" s="47" t="str">
        <f>SUBSTITUTE(IF(D707="","",'Root Material'!$C$2&amp;"_"&amp;B707&amp;"_"&amp;D707)," ","_")</f>
        <v/>
      </c>
      <c r="G707" s="47"/>
      <c r="H707" s="46"/>
      <c r="I707" s="18"/>
      <c r="J707" s="18"/>
      <c r="K707" s="18"/>
      <c r="M707" s="48" t="str">
        <f>SUBSTITUTE(IF(L707="","",'Root Material'!$C$2&amp;"_"&amp;B707&amp;"_"&amp;E707&amp;"_"&amp;L707)," ","_")</f>
        <v/>
      </c>
      <c r="BV707" s="48" t="str">
        <f t="shared" si="36"/>
        <v/>
      </c>
      <c r="BY707" s="46"/>
    </row>
    <row r="708" spans="2:77" ht="15" customHeight="1">
      <c r="B708" s="47" t="str">
        <f t="shared" si="38"/>
        <v>Other</v>
      </c>
      <c r="D708" s="46"/>
      <c r="E708" s="47" t="str">
        <f t="shared" si="37"/>
        <v>Other</v>
      </c>
      <c r="F708" s="47" t="str">
        <f>SUBSTITUTE(IF(D708="","",'Root Material'!$C$2&amp;"_"&amp;B708&amp;"_"&amp;D708)," ","_")</f>
        <v/>
      </c>
      <c r="G708" s="47"/>
      <c r="H708" s="46"/>
      <c r="I708" s="18"/>
      <c r="J708" s="18"/>
      <c r="K708" s="18"/>
      <c r="M708" s="48" t="str">
        <f>SUBSTITUTE(IF(L708="","",'Root Material'!$C$2&amp;"_"&amp;B708&amp;"_"&amp;E708&amp;"_"&amp;L708)," ","_")</f>
        <v/>
      </c>
      <c r="BV708" s="48" t="str">
        <f t="shared" si="36"/>
        <v/>
      </c>
      <c r="BY708" s="46"/>
    </row>
    <row r="709" spans="2:77" ht="15" customHeight="1">
      <c r="B709" s="47" t="str">
        <f t="shared" si="38"/>
        <v>Other</v>
      </c>
      <c r="D709" s="46"/>
      <c r="E709" s="47" t="str">
        <f t="shared" si="37"/>
        <v>Other</v>
      </c>
      <c r="F709" s="47" t="str">
        <f>SUBSTITUTE(IF(D709="","",'Root Material'!$C$2&amp;"_"&amp;B709&amp;"_"&amp;D709)," ","_")</f>
        <v/>
      </c>
      <c r="G709" s="47"/>
      <c r="H709" s="46"/>
      <c r="I709" s="18"/>
      <c r="J709" s="18"/>
      <c r="K709" s="18"/>
      <c r="M709" s="48" t="str">
        <f>SUBSTITUTE(IF(L709="","",'Root Material'!$C$2&amp;"_"&amp;B709&amp;"_"&amp;E709&amp;"_"&amp;L709)," ","_")</f>
        <v/>
      </c>
      <c r="BV709" s="48" t="str">
        <f t="shared" si="36"/>
        <v/>
      </c>
      <c r="BY709" s="46"/>
    </row>
    <row r="710" spans="2:77" ht="15" customHeight="1">
      <c r="B710" s="47" t="str">
        <f t="shared" si="38"/>
        <v>Other</v>
      </c>
      <c r="D710" s="46"/>
      <c r="E710" s="47" t="str">
        <f t="shared" si="37"/>
        <v>Other</v>
      </c>
      <c r="F710" s="47" t="str">
        <f>SUBSTITUTE(IF(D710="","",'Root Material'!$C$2&amp;"_"&amp;B710&amp;"_"&amp;D710)," ","_")</f>
        <v/>
      </c>
      <c r="G710" s="47"/>
      <c r="H710" s="46"/>
      <c r="I710" s="18"/>
      <c r="J710" s="18"/>
      <c r="K710" s="18"/>
      <c r="M710" s="48" t="str">
        <f>SUBSTITUTE(IF(L710="","",'Root Material'!$C$2&amp;"_"&amp;B710&amp;"_"&amp;E710&amp;"_"&amp;L710)," ","_")</f>
        <v/>
      </c>
      <c r="BV710" s="48" t="str">
        <f t="shared" si="36"/>
        <v/>
      </c>
      <c r="BY710" s="46"/>
    </row>
    <row r="711" spans="2:77" ht="15" customHeight="1">
      <c r="B711" s="47" t="str">
        <f t="shared" si="38"/>
        <v>Other</v>
      </c>
      <c r="D711" s="46"/>
      <c r="E711" s="47" t="str">
        <f t="shared" si="37"/>
        <v>Other</v>
      </c>
      <c r="F711" s="47" t="str">
        <f>SUBSTITUTE(IF(D711="","",'Root Material'!$C$2&amp;"_"&amp;B711&amp;"_"&amp;D711)," ","_")</f>
        <v/>
      </c>
      <c r="G711" s="47"/>
      <c r="H711" s="46"/>
      <c r="I711" s="18"/>
      <c r="J711" s="18"/>
      <c r="K711" s="18"/>
      <c r="M711" s="48" t="str">
        <f>SUBSTITUTE(IF(L711="","",'Root Material'!$C$2&amp;"_"&amp;B711&amp;"_"&amp;E711&amp;"_"&amp;L711)," ","_")</f>
        <v/>
      </c>
      <c r="BV711" s="48" t="str">
        <f t="shared" si="36"/>
        <v/>
      </c>
      <c r="BY711" s="46"/>
    </row>
    <row r="712" spans="2:77" ht="15" customHeight="1">
      <c r="B712" s="47" t="str">
        <f t="shared" si="38"/>
        <v>Other</v>
      </c>
      <c r="D712" s="46"/>
      <c r="E712" s="47" t="str">
        <f t="shared" si="37"/>
        <v>Other</v>
      </c>
      <c r="F712" s="47" t="str">
        <f>SUBSTITUTE(IF(D712="","",'Root Material'!$C$2&amp;"_"&amp;B712&amp;"_"&amp;D712)," ","_")</f>
        <v/>
      </c>
      <c r="G712" s="47"/>
      <c r="H712" s="46"/>
      <c r="I712" s="18"/>
      <c r="J712" s="18"/>
      <c r="K712" s="18"/>
      <c r="M712" s="48" t="str">
        <f>SUBSTITUTE(IF(L712="","",'Root Material'!$C$2&amp;"_"&amp;B712&amp;"_"&amp;E712&amp;"_"&amp;L712)," ","_")</f>
        <v/>
      </c>
      <c r="BV712" s="48" t="str">
        <f t="shared" si="36"/>
        <v/>
      </c>
      <c r="BY712" s="46"/>
    </row>
    <row r="713" spans="2:77" ht="15" customHeight="1">
      <c r="B713" s="47" t="str">
        <f t="shared" si="38"/>
        <v>Other</v>
      </c>
      <c r="D713" s="46"/>
      <c r="E713" s="47" t="str">
        <f t="shared" si="37"/>
        <v>Other</v>
      </c>
      <c r="F713" s="47" t="str">
        <f>SUBSTITUTE(IF(D713="","",'Root Material'!$C$2&amp;"_"&amp;B713&amp;"_"&amp;D713)," ","_")</f>
        <v/>
      </c>
      <c r="G713" s="47"/>
      <c r="H713" s="46"/>
      <c r="I713" s="18"/>
      <c r="J713" s="18"/>
      <c r="K713" s="18"/>
      <c r="M713" s="48" t="str">
        <f>SUBSTITUTE(IF(L713="","",'Root Material'!$C$2&amp;"_"&amp;B713&amp;"_"&amp;E713&amp;"_"&amp;L713)," ","_")</f>
        <v/>
      </c>
      <c r="BV713" s="48" t="str">
        <f t="shared" si="36"/>
        <v/>
      </c>
      <c r="BY713" s="46"/>
    </row>
    <row r="714" spans="2:77" ht="15" customHeight="1">
      <c r="B714" s="47" t="str">
        <f t="shared" si="38"/>
        <v>Other</v>
      </c>
      <c r="D714" s="46"/>
      <c r="E714" s="47" t="str">
        <f t="shared" si="37"/>
        <v>Other</v>
      </c>
      <c r="F714" s="47" t="str">
        <f>SUBSTITUTE(IF(D714="","",'Root Material'!$C$2&amp;"_"&amp;B714&amp;"_"&amp;D714)," ","_")</f>
        <v/>
      </c>
      <c r="G714" s="47"/>
      <c r="H714" s="46"/>
      <c r="I714" s="18"/>
      <c r="J714" s="18"/>
      <c r="K714" s="18"/>
      <c r="M714" s="48" t="str">
        <f>SUBSTITUTE(IF(L714="","",'Root Material'!$C$2&amp;"_"&amp;B714&amp;"_"&amp;E714&amp;"_"&amp;L714)," ","_")</f>
        <v/>
      </c>
      <c r="BV714" s="48" t="str">
        <f t="shared" si="36"/>
        <v/>
      </c>
      <c r="BY714" s="46"/>
    </row>
    <row r="715" spans="2:77" ht="15" customHeight="1">
      <c r="B715" s="47" t="str">
        <f t="shared" si="38"/>
        <v>Other</v>
      </c>
      <c r="D715" s="46"/>
      <c r="E715" s="47" t="str">
        <f t="shared" si="37"/>
        <v>Other</v>
      </c>
      <c r="F715" s="47" t="str">
        <f>SUBSTITUTE(IF(D715="","",'Root Material'!$C$2&amp;"_"&amp;B715&amp;"_"&amp;D715)," ","_")</f>
        <v/>
      </c>
      <c r="G715" s="47"/>
      <c r="H715" s="46"/>
      <c r="I715" s="18"/>
      <c r="J715" s="18"/>
      <c r="K715" s="18"/>
      <c r="M715" s="48" t="str">
        <f>SUBSTITUTE(IF(L715="","",'Root Material'!$C$2&amp;"_"&amp;B715&amp;"_"&amp;E715&amp;"_"&amp;L715)," ","_")</f>
        <v/>
      </c>
      <c r="BV715" s="48" t="str">
        <f t="shared" si="36"/>
        <v/>
      </c>
      <c r="BY715" s="46"/>
    </row>
    <row r="716" spans="2:77" ht="15" customHeight="1">
      <c r="B716" s="47" t="str">
        <f t="shared" si="38"/>
        <v>Other</v>
      </c>
      <c r="D716" s="46"/>
      <c r="E716" s="47" t="str">
        <f t="shared" si="37"/>
        <v>Other</v>
      </c>
      <c r="F716" s="47" t="str">
        <f>SUBSTITUTE(IF(D716="","",'Root Material'!$C$2&amp;"_"&amp;B716&amp;"_"&amp;D716)," ","_")</f>
        <v/>
      </c>
      <c r="G716" s="47"/>
      <c r="H716" s="46"/>
      <c r="I716" s="18"/>
      <c r="J716" s="18"/>
      <c r="K716" s="18"/>
      <c r="M716" s="48" t="str">
        <f>SUBSTITUTE(IF(L716="","",'Root Material'!$C$2&amp;"_"&amp;B716&amp;"_"&amp;E716&amp;"_"&amp;L716)," ","_")</f>
        <v/>
      </c>
      <c r="BV716" s="48" t="str">
        <f t="shared" si="36"/>
        <v/>
      </c>
      <c r="BY716" s="46"/>
    </row>
    <row r="717" spans="2:77" ht="15" customHeight="1">
      <c r="B717" s="47" t="str">
        <f t="shared" si="38"/>
        <v>Other</v>
      </c>
      <c r="D717" s="46"/>
      <c r="E717" s="47" t="str">
        <f t="shared" si="37"/>
        <v>Other</v>
      </c>
      <c r="F717" s="47" t="str">
        <f>SUBSTITUTE(IF(D717="","",'Root Material'!$C$2&amp;"_"&amp;B717&amp;"_"&amp;D717)," ","_")</f>
        <v/>
      </c>
      <c r="G717" s="47"/>
      <c r="H717" s="46"/>
      <c r="I717" s="18"/>
      <c r="J717" s="18"/>
      <c r="K717" s="18"/>
      <c r="M717" s="48" t="str">
        <f>SUBSTITUTE(IF(L717="","",'Root Material'!$C$2&amp;"_"&amp;B717&amp;"_"&amp;E717&amp;"_"&amp;L717)," ","_")</f>
        <v/>
      </c>
      <c r="BV717" s="48" t="str">
        <f t="shared" si="36"/>
        <v/>
      </c>
      <c r="BY717" s="46"/>
    </row>
    <row r="718" spans="2:77" ht="15" customHeight="1">
      <c r="B718" s="47" t="str">
        <f t="shared" si="38"/>
        <v>Other</v>
      </c>
      <c r="D718" s="46"/>
      <c r="E718" s="47" t="str">
        <f t="shared" si="37"/>
        <v>Other</v>
      </c>
      <c r="F718" s="47" t="str">
        <f>SUBSTITUTE(IF(D718="","",'Root Material'!$C$2&amp;"_"&amp;B718&amp;"_"&amp;D718)," ","_")</f>
        <v/>
      </c>
      <c r="G718" s="47"/>
      <c r="H718" s="46"/>
      <c r="I718" s="18"/>
      <c r="J718" s="18"/>
      <c r="K718" s="18"/>
      <c r="M718" s="48" t="str">
        <f>SUBSTITUTE(IF(L718="","",'Root Material'!$C$2&amp;"_"&amp;B718&amp;"_"&amp;E718&amp;"_"&amp;L718)," ","_")</f>
        <v/>
      </c>
      <c r="BV718" s="48" t="str">
        <f t="shared" si="36"/>
        <v/>
      </c>
      <c r="BY718" s="46"/>
    </row>
    <row r="719" spans="2:77" ht="15" customHeight="1">
      <c r="B719" s="47" t="str">
        <f t="shared" si="38"/>
        <v>Other</v>
      </c>
      <c r="D719" s="46"/>
      <c r="E719" s="47" t="str">
        <f t="shared" si="37"/>
        <v>Other</v>
      </c>
      <c r="F719" s="47" t="str">
        <f>SUBSTITUTE(IF(D719="","",'Root Material'!$C$2&amp;"_"&amp;B719&amp;"_"&amp;D719)," ","_")</f>
        <v/>
      </c>
      <c r="G719" s="47"/>
      <c r="H719" s="46"/>
      <c r="I719" s="18"/>
      <c r="J719" s="18"/>
      <c r="K719" s="18"/>
      <c r="M719" s="48" t="str">
        <f>SUBSTITUTE(IF(L719="","",'Root Material'!$C$2&amp;"_"&amp;B719&amp;"_"&amp;E719&amp;"_"&amp;L719)," ","_")</f>
        <v/>
      </c>
      <c r="BV719" s="48" t="str">
        <f t="shared" si="36"/>
        <v/>
      </c>
      <c r="BY719" s="46"/>
    </row>
    <row r="720" spans="2:77" ht="15" customHeight="1">
      <c r="B720" s="47" t="str">
        <f t="shared" si="38"/>
        <v>Other</v>
      </c>
      <c r="D720" s="46"/>
      <c r="E720" s="47" t="str">
        <f t="shared" si="37"/>
        <v>Other</v>
      </c>
      <c r="F720" s="47" t="str">
        <f>SUBSTITUTE(IF(D720="","",'Root Material'!$C$2&amp;"_"&amp;B720&amp;"_"&amp;D720)," ","_")</f>
        <v/>
      </c>
      <c r="G720" s="47"/>
      <c r="H720" s="46"/>
      <c r="I720" s="18"/>
      <c r="J720" s="18"/>
      <c r="K720" s="18"/>
      <c r="M720" s="48" t="str">
        <f>SUBSTITUTE(IF(L720="","",'Root Material'!$C$2&amp;"_"&amp;B720&amp;"_"&amp;E720&amp;"_"&amp;L720)," ","_")</f>
        <v/>
      </c>
      <c r="BV720" s="48" t="str">
        <f t="shared" si="36"/>
        <v/>
      </c>
      <c r="BY720" s="46"/>
    </row>
    <row r="721" spans="2:77" ht="15" customHeight="1">
      <c r="B721" s="47" t="str">
        <f t="shared" si="38"/>
        <v>Other</v>
      </c>
      <c r="D721" s="46"/>
      <c r="E721" s="47" t="str">
        <f t="shared" si="37"/>
        <v>Other</v>
      </c>
      <c r="F721" s="47" t="str">
        <f>SUBSTITUTE(IF(D721="","",'Root Material'!$C$2&amp;"_"&amp;B721&amp;"_"&amp;D721)," ","_")</f>
        <v/>
      </c>
      <c r="G721" s="47"/>
      <c r="H721" s="46"/>
      <c r="I721" s="18"/>
      <c r="J721" s="18"/>
      <c r="K721" s="18"/>
      <c r="M721" s="48" t="str">
        <f>SUBSTITUTE(IF(L721="","",'Root Material'!$C$2&amp;"_"&amp;B721&amp;"_"&amp;E721&amp;"_"&amp;L721)," ","_")</f>
        <v/>
      </c>
      <c r="BV721" s="48" t="str">
        <f t="shared" si="36"/>
        <v/>
      </c>
      <c r="BY721" s="46"/>
    </row>
    <row r="722" spans="2:77" ht="15" customHeight="1">
      <c r="B722" s="47" t="str">
        <f t="shared" si="38"/>
        <v>Other</v>
      </c>
      <c r="D722" s="46"/>
      <c r="E722" s="47" t="str">
        <f t="shared" si="37"/>
        <v>Other</v>
      </c>
      <c r="F722" s="47" t="str">
        <f>SUBSTITUTE(IF(D722="","",'Root Material'!$C$2&amp;"_"&amp;B722&amp;"_"&amp;D722)," ","_")</f>
        <v/>
      </c>
      <c r="G722" s="47"/>
      <c r="H722" s="46"/>
      <c r="I722" s="18"/>
      <c r="J722" s="18"/>
      <c r="K722" s="18"/>
      <c r="M722" s="48" t="str">
        <f>SUBSTITUTE(IF(L722="","",'Root Material'!$C$2&amp;"_"&amp;B722&amp;"_"&amp;E722&amp;"_"&amp;L722)," ","_")</f>
        <v/>
      </c>
      <c r="BV722" s="48" t="str">
        <f t="shared" si="36"/>
        <v/>
      </c>
      <c r="BY722" s="46"/>
    </row>
    <row r="723" spans="2:77" ht="15" customHeight="1">
      <c r="B723" s="47" t="str">
        <f t="shared" si="38"/>
        <v>Other</v>
      </c>
      <c r="D723" s="46"/>
      <c r="E723" s="47" t="str">
        <f t="shared" si="37"/>
        <v>Other</v>
      </c>
      <c r="F723" s="47" t="str">
        <f>SUBSTITUTE(IF(D723="","",'Root Material'!$C$2&amp;"_"&amp;B723&amp;"_"&amp;D723)," ","_")</f>
        <v/>
      </c>
      <c r="G723" s="47"/>
      <c r="H723" s="46"/>
      <c r="I723" s="18"/>
      <c r="J723" s="18"/>
      <c r="K723" s="18"/>
      <c r="M723" s="48" t="str">
        <f>SUBSTITUTE(IF(L723="","",'Root Material'!$C$2&amp;"_"&amp;B723&amp;"_"&amp;E723&amp;"_"&amp;L723)," ","_")</f>
        <v/>
      </c>
      <c r="BV723" s="48" t="str">
        <f t="shared" si="36"/>
        <v/>
      </c>
      <c r="BY723" s="46"/>
    </row>
    <row r="724" spans="2:77" ht="15" customHeight="1">
      <c r="B724" s="47" t="str">
        <f t="shared" si="38"/>
        <v>Other</v>
      </c>
      <c r="D724" s="46"/>
      <c r="E724" s="47" t="str">
        <f t="shared" si="37"/>
        <v>Other</v>
      </c>
      <c r="F724" s="47" t="str">
        <f>SUBSTITUTE(IF(D724="","",'Root Material'!$C$2&amp;"_"&amp;B724&amp;"_"&amp;D724)," ","_")</f>
        <v/>
      </c>
      <c r="G724" s="47"/>
      <c r="H724" s="46"/>
      <c r="I724" s="18"/>
      <c r="J724" s="18"/>
      <c r="K724" s="18"/>
      <c r="M724" s="48" t="str">
        <f>SUBSTITUTE(IF(L724="","",'Root Material'!$C$2&amp;"_"&amp;B724&amp;"_"&amp;E724&amp;"_"&amp;L724)," ","_")</f>
        <v/>
      </c>
      <c r="BV724" s="48" t="str">
        <f t="shared" si="36"/>
        <v/>
      </c>
      <c r="BY724" s="46"/>
    </row>
    <row r="725" spans="2:77" ht="15" customHeight="1">
      <c r="B725" s="47" t="str">
        <f t="shared" si="38"/>
        <v>Other</v>
      </c>
      <c r="D725" s="46"/>
      <c r="E725" s="47" t="str">
        <f t="shared" si="37"/>
        <v>Other</v>
      </c>
      <c r="F725" s="47" t="str">
        <f>SUBSTITUTE(IF(D725="","",'Root Material'!$C$2&amp;"_"&amp;B725&amp;"_"&amp;D725)," ","_")</f>
        <v/>
      </c>
      <c r="G725" s="47"/>
      <c r="H725" s="46"/>
      <c r="I725" s="18"/>
      <c r="J725" s="18"/>
      <c r="K725" s="18"/>
      <c r="M725" s="48" t="str">
        <f>SUBSTITUTE(IF(L725="","",'Root Material'!$C$2&amp;"_"&amp;B725&amp;"_"&amp;E725&amp;"_"&amp;L725)," ","_")</f>
        <v/>
      </c>
      <c r="BV725" s="48" t="str">
        <f t="shared" si="36"/>
        <v/>
      </c>
      <c r="BY725" s="46"/>
    </row>
    <row r="726" spans="2:77" ht="15" customHeight="1">
      <c r="B726" s="47" t="str">
        <f t="shared" si="38"/>
        <v>Other</v>
      </c>
      <c r="D726" s="46"/>
      <c r="E726" s="47" t="str">
        <f t="shared" si="37"/>
        <v>Other</v>
      </c>
      <c r="F726" s="47" t="str">
        <f>SUBSTITUTE(IF(D726="","",'Root Material'!$C$2&amp;"_"&amp;B726&amp;"_"&amp;D726)," ","_")</f>
        <v/>
      </c>
      <c r="G726" s="47"/>
      <c r="H726" s="46"/>
      <c r="I726" s="18"/>
      <c r="J726" s="18"/>
      <c r="K726" s="18"/>
      <c r="M726" s="48" t="str">
        <f>SUBSTITUTE(IF(L726="","",'Root Material'!$C$2&amp;"_"&amp;B726&amp;"_"&amp;E726&amp;"_"&amp;L726)," ","_")</f>
        <v/>
      </c>
      <c r="BV726" s="48" t="str">
        <f t="shared" si="36"/>
        <v/>
      </c>
      <c r="BY726" s="46"/>
    </row>
    <row r="727" spans="2:77" ht="15" customHeight="1">
      <c r="B727" s="47" t="str">
        <f t="shared" si="38"/>
        <v>Other</v>
      </c>
      <c r="D727" s="46"/>
      <c r="E727" s="47" t="str">
        <f t="shared" si="37"/>
        <v>Other</v>
      </c>
      <c r="F727" s="47" t="str">
        <f>SUBSTITUTE(IF(D727="","",'Root Material'!$C$2&amp;"_"&amp;B727&amp;"_"&amp;D727)," ","_")</f>
        <v/>
      </c>
      <c r="G727" s="47"/>
      <c r="H727" s="46"/>
      <c r="I727" s="18"/>
      <c r="J727" s="18"/>
      <c r="K727" s="18"/>
      <c r="M727" s="48" t="str">
        <f>SUBSTITUTE(IF(L727="","",'Root Material'!$C$2&amp;"_"&amp;B727&amp;"_"&amp;E727&amp;"_"&amp;L727)," ","_")</f>
        <v/>
      </c>
      <c r="BV727" s="48" t="str">
        <f t="shared" si="36"/>
        <v/>
      </c>
      <c r="BY727" s="46"/>
    </row>
    <row r="728" spans="2:77" ht="15" customHeight="1">
      <c r="B728" s="47" t="str">
        <f t="shared" si="38"/>
        <v>Other</v>
      </c>
      <c r="D728" s="46"/>
      <c r="E728" s="47" t="str">
        <f t="shared" si="37"/>
        <v>Other</v>
      </c>
      <c r="F728" s="47" t="str">
        <f>SUBSTITUTE(IF(D728="","",'Root Material'!$C$2&amp;"_"&amp;B728&amp;"_"&amp;D728)," ","_")</f>
        <v/>
      </c>
      <c r="G728" s="47"/>
      <c r="H728" s="46"/>
      <c r="I728" s="18"/>
      <c r="J728" s="18"/>
      <c r="K728" s="18"/>
      <c r="M728" s="48" t="str">
        <f>SUBSTITUTE(IF(L728="","",'Root Material'!$C$2&amp;"_"&amp;B728&amp;"_"&amp;E728&amp;"_"&amp;L728)," ","_")</f>
        <v/>
      </c>
      <c r="BV728" s="48" t="str">
        <f t="shared" si="36"/>
        <v/>
      </c>
      <c r="BY728" s="46"/>
    </row>
    <row r="729" spans="2:77" ht="15" customHeight="1">
      <c r="B729" s="47" t="str">
        <f t="shared" si="38"/>
        <v>Other</v>
      </c>
      <c r="D729" s="46"/>
      <c r="E729" s="47" t="str">
        <f t="shared" si="37"/>
        <v>Other</v>
      </c>
      <c r="F729" s="47" t="str">
        <f>SUBSTITUTE(IF(D729="","",'Root Material'!$C$2&amp;"_"&amp;B729&amp;"_"&amp;D729)," ","_")</f>
        <v/>
      </c>
      <c r="G729" s="47"/>
      <c r="H729" s="46"/>
      <c r="I729" s="18"/>
      <c r="J729" s="18"/>
      <c r="K729" s="18"/>
      <c r="M729" s="48" t="str">
        <f>SUBSTITUTE(IF(L729="","",'Root Material'!$C$2&amp;"_"&amp;B729&amp;"_"&amp;E729&amp;"_"&amp;L729)," ","_")</f>
        <v/>
      </c>
      <c r="BV729" s="48" t="str">
        <f t="shared" ref="BV729:BV792" si="39">IF(AND(L729&lt;&gt;"true",L729&lt;&gt;"false"),A729&amp;D729&amp;L729,"")</f>
        <v/>
      </c>
      <c r="BY729" s="46"/>
    </row>
    <row r="730" spans="2:77" ht="15" customHeight="1">
      <c r="B730" s="47" t="str">
        <f t="shared" si="38"/>
        <v>Other</v>
      </c>
      <c r="D730" s="46"/>
      <c r="E730" s="47" t="str">
        <f t="shared" si="37"/>
        <v>Other</v>
      </c>
      <c r="F730" s="47" t="str">
        <f>SUBSTITUTE(IF(D730="","",'Root Material'!$C$2&amp;"_"&amp;B730&amp;"_"&amp;D730)," ","_")</f>
        <v/>
      </c>
      <c r="G730" s="47"/>
      <c r="H730" s="46"/>
      <c r="I730" s="18"/>
      <c r="J730" s="18"/>
      <c r="K730" s="18"/>
      <c r="M730" s="48" t="str">
        <f>SUBSTITUTE(IF(L730="","",'Root Material'!$C$2&amp;"_"&amp;B730&amp;"_"&amp;E730&amp;"_"&amp;L730)," ","_")</f>
        <v/>
      </c>
      <c r="BV730" s="48" t="str">
        <f t="shared" si="39"/>
        <v/>
      </c>
      <c r="BY730" s="46"/>
    </row>
    <row r="731" spans="2:77" ht="15" customHeight="1">
      <c r="B731" s="47" t="str">
        <f t="shared" si="38"/>
        <v>Other</v>
      </c>
      <c r="D731" s="46"/>
      <c r="E731" s="47" t="str">
        <f t="shared" si="37"/>
        <v>Other</v>
      </c>
      <c r="F731" s="47" t="str">
        <f>SUBSTITUTE(IF(D731="","",'Root Material'!$C$2&amp;"_"&amp;B731&amp;"_"&amp;D731)," ","_")</f>
        <v/>
      </c>
      <c r="G731" s="47"/>
      <c r="H731" s="46"/>
      <c r="I731" s="18"/>
      <c r="J731" s="18"/>
      <c r="K731" s="18"/>
      <c r="M731" s="48" t="str">
        <f>SUBSTITUTE(IF(L731="","",'Root Material'!$C$2&amp;"_"&amp;B731&amp;"_"&amp;E731&amp;"_"&amp;L731)," ","_")</f>
        <v/>
      </c>
      <c r="BV731" s="48" t="str">
        <f t="shared" si="39"/>
        <v/>
      </c>
      <c r="BY731" s="46"/>
    </row>
    <row r="732" spans="2:77" ht="15" customHeight="1">
      <c r="B732" s="47" t="str">
        <f t="shared" si="38"/>
        <v>Other</v>
      </c>
      <c r="D732" s="46"/>
      <c r="E732" s="47" t="str">
        <f t="shared" ref="E732:E795" si="40">IF(D732="",E731,D732)</f>
        <v>Other</v>
      </c>
      <c r="F732" s="47" t="str">
        <f>SUBSTITUTE(IF(D732="","",'Root Material'!$C$2&amp;"_"&amp;B732&amp;"_"&amp;D732)," ","_")</f>
        <v/>
      </c>
      <c r="G732" s="47"/>
      <c r="H732" s="46"/>
      <c r="I732" s="18"/>
      <c r="J732" s="18"/>
      <c r="K732" s="18"/>
      <c r="M732" s="48" t="str">
        <f>SUBSTITUTE(IF(L732="","",'Root Material'!$C$2&amp;"_"&amp;B732&amp;"_"&amp;E732&amp;"_"&amp;L732)," ","_")</f>
        <v/>
      </c>
      <c r="BV732" s="48" t="str">
        <f t="shared" si="39"/>
        <v/>
      </c>
      <c r="BY732" s="46"/>
    </row>
    <row r="733" spans="2:77" ht="15" customHeight="1">
      <c r="B733" s="47" t="str">
        <f t="shared" si="38"/>
        <v>Other</v>
      </c>
      <c r="D733" s="46"/>
      <c r="E733" s="47" t="str">
        <f t="shared" si="40"/>
        <v>Other</v>
      </c>
      <c r="F733" s="47" t="str">
        <f>SUBSTITUTE(IF(D733="","",'Root Material'!$C$2&amp;"_"&amp;B733&amp;"_"&amp;D733)," ","_")</f>
        <v/>
      </c>
      <c r="G733" s="47"/>
      <c r="H733" s="46"/>
      <c r="I733" s="18"/>
      <c r="J733" s="18"/>
      <c r="K733" s="18"/>
      <c r="M733" s="48" t="str">
        <f>SUBSTITUTE(IF(L733="","",'Root Material'!$C$2&amp;"_"&amp;B733&amp;"_"&amp;E733&amp;"_"&amp;L733)," ","_")</f>
        <v/>
      </c>
      <c r="BV733" s="48" t="str">
        <f t="shared" si="39"/>
        <v/>
      </c>
      <c r="BY733" s="46"/>
    </row>
    <row r="734" spans="2:77" ht="15" customHeight="1">
      <c r="B734" s="47" t="str">
        <f t="shared" si="38"/>
        <v>Other</v>
      </c>
      <c r="D734" s="46"/>
      <c r="E734" s="47" t="str">
        <f t="shared" si="40"/>
        <v>Other</v>
      </c>
      <c r="F734" s="47" t="str">
        <f>SUBSTITUTE(IF(D734="","",'Root Material'!$C$2&amp;"_"&amp;B734&amp;"_"&amp;D734)," ","_")</f>
        <v/>
      </c>
      <c r="G734" s="47"/>
      <c r="H734" s="46"/>
      <c r="I734" s="18"/>
      <c r="J734" s="18"/>
      <c r="K734" s="18"/>
      <c r="M734" s="48" t="str">
        <f>SUBSTITUTE(IF(L734="","",'Root Material'!$C$2&amp;"_"&amp;B734&amp;"_"&amp;E734&amp;"_"&amp;L734)," ","_")</f>
        <v/>
      </c>
      <c r="BV734" s="48" t="str">
        <f t="shared" si="39"/>
        <v/>
      </c>
      <c r="BY734" s="46"/>
    </row>
    <row r="735" spans="2:77" ht="15" customHeight="1">
      <c r="B735" s="47" t="str">
        <f t="shared" si="38"/>
        <v>Other</v>
      </c>
      <c r="D735" s="46"/>
      <c r="E735" s="47" t="str">
        <f t="shared" si="40"/>
        <v>Other</v>
      </c>
      <c r="F735" s="47" t="str">
        <f>SUBSTITUTE(IF(D735="","",'Root Material'!$C$2&amp;"_"&amp;B735&amp;"_"&amp;D735)," ","_")</f>
        <v/>
      </c>
      <c r="G735" s="47"/>
      <c r="H735" s="46"/>
      <c r="I735" s="18"/>
      <c r="J735" s="18"/>
      <c r="K735" s="18"/>
      <c r="M735" s="48" t="str">
        <f>SUBSTITUTE(IF(L735="","",'Root Material'!$C$2&amp;"_"&amp;B735&amp;"_"&amp;E735&amp;"_"&amp;L735)," ","_")</f>
        <v/>
      </c>
      <c r="BV735" s="48" t="str">
        <f t="shared" si="39"/>
        <v/>
      </c>
      <c r="BY735" s="46"/>
    </row>
    <row r="736" spans="2:77" ht="15" customHeight="1">
      <c r="B736" s="47" t="str">
        <f t="shared" si="38"/>
        <v>Other</v>
      </c>
      <c r="D736" s="46"/>
      <c r="E736" s="47" t="str">
        <f t="shared" si="40"/>
        <v>Other</v>
      </c>
      <c r="F736" s="47" t="str">
        <f>SUBSTITUTE(IF(D736="","",'Root Material'!$C$2&amp;"_"&amp;B736&amp;"_"&amp;D736)," ","_")</f>
        <v/>
      </c>
      <c r="G736" s="47"/>
      <c r="H736" s="46"/>
      <c r="I736" s="18"/>
      <c r="J736" s="18"/>
      <c r="K736" s="18"/>
      <c r="M736" s="48" t="str">
        <f>SUBSTITUTE(IF(L736="","",'Root Material'!$C$2&amp;"_"&amp;B736&amp;"_"&amp;E736&amp;"_"&amp;L736)," ","_")</f>
        <v/>
      </c>
      <c r="BV736" s="48" t="str">
        <f t="shared" si="39"/>
        <v/>
      </c>
      <c r="BY736" s="46"/>
    </row>
    <row r="737" spans="2:77" ht="15" customHeight="1">
      <c r="B737" s="47" t="str">
        <f t="shared" si="38"/>
        <v>Other</v>
      </c>
      <c r="D737" s="46"/>
      <c r="E737" s="47" t="str">
        <f t="shared" si="40"/>
        <v>Other</v>
      </c>
      <c r="F737" s="47" t="str">
        <f>SUBSTITUTE(IF(D737="","",'Root Material'!$C$2&amp;"_"&amp;B737&amp;"_"&amp;D737)," ","_")</f>
        <v/>
      </c>
      <c r="G737" s="47"/>
      <c r="H737" s="46"/>
      <c r="I737" s="18"/>
      <c r="J737" s="18"/>
      <c r="K737" s="18"/>
      <c r="M737" s="48" t="str">
        <f>SUBSTITUTE(IF(L737="","",'Root Material'!$C$2&amp;"_"&amp;B737&amp;"_"&amp;E737&amp;"_"&amp;L737)," ","_")</f>
        <v/>
      </c>
      <c r="BV737" s="48" t="str">
        <f t="shared" si="39"/>
        <v/>
      </c>
      <c r="BY737" s="46"/>
    </row>
    <row r="738" spans="2:77" ht="15" customHeight="1">
      <c r="B738" s="47" t="str">
        <f t="shared" si="38"/>
        <v>Other</v>
      </c>
      <c r="D738" s="46"/>
      <c r="E738" s="47" t="str">
        <f t="shared" si="40"/>
        <v>Other</v>
      </c>
      <c r="F738" s="47" t="str">
        <f>SUBSTITUTE(IF(D738="","",'Root Material'!$C$2&amp;"_"&amp;B738&amp;"_"&amp;D738)," ","_")</f>
        <v/>
      </c>
      <c r="G738" s="47"/>
      <c r="H738" s="46"/>
      <c r="I738" s="18"/>
      <c r="J738" s="18"/>
      <c r="K738" s="18"/>
      <c r="M738" s="48" t="str">
        <f>SUBSTITUTE(IF(L738="","",'Root Material'!$C$2&amp;"_"&amp;B738&amp;"_"&amp;E738&amp;"_"&amp;L738)," ","_")</f>
        <v/>
      </c>
      <c r="BV738" s="48" t="str">
        <f t="shared" si="39"/>
        <v/>
      </c>
      <c r="BY738" s="46"/>
    </row>
    <row r="739" spans="2:77" ht="15" customHeight="1">
      <c r="B739" s="47" t="str">
        <f t="shared" si="38"/>
        <v>Other</v>
      </c>
      <c r="D739" s="46"/>
      <c r="E739" s="47" t="str">
        <f t="shared" si="40"/>
        <v>Other</v>
      </c>
      <c r="F739" s="47" t="str">
        <f>SUBSTITUTE(IF(D739="","",'Root Material'!$C$2&amp;"_"&amp;B739&amp;"_"&amp;D739)," ","_")</f>
        <v/>
      </c>
      <c r="G739" s="47"/>
      <c r="H739" s="46"/>
      <c r="I739" s="18"/>
      <c r="J739" s="18"/>
      <c r="K739" s="18"/>
      <c r="M739" s="48" t="str">
        <f>SUBSTITUTE(IF(L739="","",'Root Material'!$C$2&amp;"_"&amp;B739&amp;"_"&amp;E739&amp;"_"&amp;L739)," ","_")</f>
        <v/>
      </c>
      <c r="BV739" s="48" t="str">
        <f t="shared" si="39"/>
        <v/>
      </c>
      <c r="BY739" s="46"/>
    </row>
    <row r="740" spans="2:77" ht="15" customHeight="1">
      <c r="B740" s="47" t="str">
        <f t="shared" si="38"/>
        <v>Other</v>
      </c>
      <c r="D740" s="46"/>
      <c r="E740" s="47" t="str">
        <f t="shared" si="40"/>
        <v>Other</v>
      </c>
      <c r="F740" s="47" t="str">
        <f>SUBSTITUTE(IF(D740="","",'Root Material'!$C$2&amp;"_"&amp;B740&amp;"_"&amp;D740)," ","_")</f>
        <v/>
      </c>
      <c r="G740" s="47"/>
      <c r="H740" s="46"/>
      <c r="I740" s="18"/>
      <c r="J740" s="18"/>
      <c r="K740" s="18"/>
      <c r="M740" s="48" t="str">
        <f>SUBSTITUTE(IF(L740="","",'Root Material'!$C$2&amp;"_"&amp;B740&amp;"_"&amp;E740&amp;"_"&amp;L740)," ","_")</f>
        <v/>
      </c>
      <c r="BV740" s="48" t="str">
        <f t="shared" si="39"/>
        <v/>
      </c>
      <c r="BY740" s="46"/>
    </row>
    <row r="741" spans="2:77" ht="15" customHeight="1">
      <c r="B741" s="47" t="str">
        <f t="shared" si="38"/>
        <v>Other</v>
      </c>
      <c r="D741" s="46"/>
      <c r="E741" s="47" t="str">
        <f t="shared" si="40"/>
        <v>Other</v>
      </c>
      <c r="F741" s="47" t="str">
        <f>SUBSTITUTE(IF(D741="","",'Root Material'!$C$2&amp;"_"&amp;B741&amp;"_"&amp;D741)," ","_")</f>
        <v/>
      </c>
      <c r="G741" s="47"/>
      <c r="H741" s="46"/>
      <c r="I741" s="18"/>
      <c r="J741" s="18"/>
      <c r="K741" s="18"/>
      <c r="M741" s="48" t="str">
        <f>SUBSTITUTE(IF(L741="","",'Root Material'!$C$2&amp;"_"&amp;B741&amp;"_"&amp;E741&amp;"_"&amp;L741)," ","_")</f>
        <v/>
      </c>
      <c r="BV741" s="48" t="str">
        <f t="shared" si="39"/>
        <v/>
      </c>
      <c r="BY741" s="46"/>
    </row>
    <row r="742" spans="2:77" ht="15" customHeight="1">
      <c r="B742" s="47" t="str">
        <f t="shared" si="38"/>
        <v>Other</v>
      </c>
      <c r="D742" s="46"/>
      <c r="E742" s="47" t="str">
        <f t="shared" si="40"/>
        <v>Other</v>
      </c>
      <c r="F742" s="47" t="str">
        <f>SUBSTITUTE(IF(D742="","",'Root Material'!$C$2&amp;"_"&amp;B742&amp;"_"&amp;D742)," ","_")</f>
        <v/>
      </c>
      <c r="G742" s="47"/>
      <c r="H742" s="46"/>
      <c r="I742" s="18"/>
      <c r="J742" s="18"/>
      <c r="K742" s="18"/>
      <c r="M742" s="48" t="str">
        <f>SUBSTITUTE(IF(L742="","",'Root Material'!$C$2&amp;"_"&amp;B742&amp;"_"&amp;E742&amp;"_"&amp;L742)," ","_")</f>
        <v/>
      </c>
      <c r="BV742" s="48" t="str">
        <f t="shared" si="39"/>
        <v/>
      </c>
      <c r="BY742" s="46"/>
    </row>
    <row r="743" spans="2:77" ht="15" customHeight="1">
      <c r="B743" s="47" t="str">
        <f t="shared" si="38"/>
        <v>Other</v>
      </c>
      <c r="D743" s="46"/>
      <c r="E743" s="47" t="str">
        <f t="shared" si="40"/>
        <v>Other</v>
      </c>
      <c r="F743" s="47" t="str">
        <f>SUBSTITUTE(IF(D743="","",'Root Material'!$C$2&amp;"_"&amp;B743&amp;"_"&amp;D743)," ","_")</f>
        <v/>
      </c>
      <c r="G743" s="47"/>
      <c r="H743" s="46"/>
      <c r="I743" s="18"/>
      <c r="J743" s="18"/>
      <c r="K743" s="18"/>
      <c r="M743" s="48" t="str">
        <f>SUBSTITUTE(IF(L743="","",'Root Material'!$C$2&amp;"_"&amp;B743&amp;"_"&amp;E743&amp;"_"&amp;L743)," ","_")</f>
        <v/>
      </c>
      <c r="BV743" s="48" t="str">
        <f t="shared" si="39"/>
        <v/>
      </c>
      <c r="BY743" s="46"/>
    </row>
    <row r="744" spans="2:77" ht="15" customHeight="1">
      <c r="B744" s="47" t="str">
        <f t="shared" si="38"/>
        <v>Other</v>
      </c>
      <c r="D744" s="46"/>
      <c r="E744" s="47" t="str">
        <f t="shared" si="40"/>
        <v>Other</v>
      </c>
      <c r="F744" s="47" t="str">
        <f>SUBSTITUTE(IF(D744="","",'Root Material'!$C$2&amp;"_"&amp;B744&amp;"_"&amp;D744)," ","_")</f>
        <v/>
      </c>
      <c r="G744" s="47"/>
      <c r="H744" s="46"/>
      <c r="I744" s="18"/>
      <c r="J744" s="18"/>
      <c r="K744" s="18"/>
      <c r="M744" s="48" t="str">
        <f>SUBSTITUTE(IF(L744="","",'Root Material'!$C$2&amp;"_"&amp;B744&amp;"_"&amp;E744&amp;"_"&amp;L744)," ","_")</f>
        <v/>
      </c>
      <c r="BV744" s="48" t="str">
        <f t="shared" si="39"/>
        <v/>
      </c>
      <c r="BY744" s="46"/>
    </row>
    <row r="745" spans="2:77" ht="15" customHeight="1">
      <c r="B745" s="47" t="str">
        <f t="shared" si="38"/>
        <v>Other</v>
      </c>
      <c r="D745" s="46"/>
      <c r="E745" s="47" t="str">
        <f t="shared" si="40"/>
        <v>Other</v>
      </c>
      <c r="F745" s="47" t="str">
        <f>SUBSTITUTE(IF(D745="","",'Root Material'!$C$2&amp;"_"&amp;B745&amp;"_"&amp;D745)," ","_")</f>
        <v/>
      </c>
      <c r="G745" s="47"/>
      <c r="H745" s="46"/>
      <c r="I745" s="18"/>
      <c r="J745" s="18"/>
      <c r="K745" s="18"/>
      <c r="M745" s="48" t="str">
        <f>SUBSTITUTE(IF(L745="","",'Root Material'!$C$2&amp;"_"&amp;B745&amp;"_"&amp;E745&amp;"_"&amp;L745)," ","_")</f>
        <v/>
      </c>
      <c r="BV745" s="48" t="str">
        <f t="shared" si="39"/>
        <v/>
      </c>
      <c r="BY745" s="46"/>
    </row>
    <row r="746" spans="2:77" ht="15" customHeight="1">
      <c r="B746" s="47" t="str">
        <f t="shared" si="38"/>
        <v>Other</v>
      </c>
      <c r="D746" s="46"/>
      <c r="E746" s="47" t="str">
        <f t="shared" si="40"/>
        <v>Other</v>
      </c>
      <c r="F746" s="47" t="str">
        <f>SUBSTITUTE(IF(D746="","",'Root Material'!$C$2&amp;"_"&amp;B746&amp;"_"&amp;D746)," ","_")</f>
        <v/>
      </c>
      <c r="G746" s="47"/>
      <c r="H746" s="46"/>
      <c r="I746" s="18"/>
      <c r="J746" s="18"/>
      <c r="K746" s="18"/>
      <c r="M746" s="48" t="str">
        <f>SUBSTITUTE(IF(L746="","",'Root Material'!$C$2&amp;"_"&amp;B746&amp;"_"&amp;E746&amp;"_"&amp;L746)," ","_")</f>
        <v/>
      </c>
      <c r="BV746" s="48" t="str">
        <f t="shared" si="39"/>
        <v/>
      </c>
      <c r="BY746" s="46"/>
    </row>
    <row r="747" spans="2:77" ht="15" customHeight="1">
      <c r="B747" s="47" t="str">
        <f t="shared" si="38"/>
        <v>Other</v>
      </c>
      <c r="D747" s="46"/>
      <c r="E747" s="47" t="str">
        <f t="shared" si="40"/>
        <v>Other</v>
      </c>
      <c r="F747" s="47" t="str">
        <f>SUBSTITUTE(IF(D747="","",'Root Material'!$C$2&amp;"_"&amp;B747&amp;"_"&amp;D747)," ","_")</f>
        <v/>
      </c>
      <c r="G747" s="47"/>
      <c r="H747" s="46"/>
      <c r="I747" s="18"/>
      <c r="J747" s="18"/>
      <c r="K747" s="18"/>
      <c r="M747" s="48" t="str">
        <f>SUBSTITUTE(IF(L747="","",'Root Material'!$C$2&amp;"_"&amp;B747&amp;"_"&amp;E747&amp;"_"&amp;L747)," ","_")</f>
        <v/>
      </c>
      <c r="BV747" s="48" t="str">
        <f t="shared" si="39"/>
        <v/>
      </c>
      <c r="BY747" s="46"/>
    </row>
    <row r="748" spans="2:77" ht="15" customHeight="1">
      <c r="B748" s="47" t="str">
        <f t="shared" si="38"/>
        <v>Other</v>
      </c>
      <c r="D748" s="46"/>
      <c r="E748" s="47" t="str">
        <f t="shared" si="40"/>
        <v>Other</v>
      </c>
      <c r="F748" s="47" t="str">
        <f>SUBSTITUTE(IF(D748="","",'Root Material'!$C$2&amp;"_"&amp;B748&amp;"_"&amp;D748)," ","_")</f>
        <v/>
      </c>
      <c r="G748" s="47"/>
      <c r="H748" s="46"/>
      <c r="I748" s="18"/>
      <c r="J748" s="18"/>
      <c r="K748" s="18"/>
      <c r="M748" s="48" t="str">
        <f>SUBSTITUTE(IF(L748="","",'Root Material'!$C$2&amp;"_"&amp;B748&amp;"_"&amp;E748&amp;"_"&amp;L748)," ","_")</f>
        <v/>
      </c>
      <c r="BV748" s="48" t="str">
        <f t="shared" si="39"/>
        <v/>
      </c>
    </row>
    <row r="749" spans="2:77" ht="15" customHeight="1">
      <c r="B749" s="47" t="str">
        <f t="shared" si="38"/>
        <v>Other</v>
      </c>
      <c r="D749" s="46"/>
      <c r="E749" s="47" t="str">
        <f t="shared" si="40"/>
        <v>Other</v>
      </c>
      <c r="F749" s="47" t="str">
        <f>SUBSTITUTE(IF(D749="","",'Root Material'!$C$2&amp;"_"&amp;B749&amp;"_"&amp;D749)," ","_")</f>
        <v/>
      </c>
      <c r="G749" s="47"/>
      <c r="H749" s="46"/>
      <c r="I749" s="18"/>
      <c r="J749" s="18"/>
      <c r="K749" s="18"/>
      <c r="M749" s="48" t="str">
        <f>SUBSTITUTE(IF(L749="","",'Root Material'!$C$2&amp;"_"&amp;B749&amp;"_"&amp;E749&amp;"_"&amp;L749)," ","_")</f>
        <v/>
      </c>
      <c r="BV749" s="48" t="str">
        <f t="shared" si="39"/>
        <v/>
      </c>
    </row>
    <row r="750" spans="2:77" ht="15" customHeight="1">
      <c r="B750" s="47" t="str">
        <f t="shared" si="38"/>
        <v>Other</v>
      </c>
      <c r="D750" s="46"/>
      <c r="E750" s="47" t="str">
        <f t="shared" si="40"/>
        <v>Other</v>
      </c>
      <c r="F750" s="47" t="str">
        <f>SUBSTITUTE(IF(D750="","",'Root Material'!$C$2&amp;"_"&amp;B750&amp;"_"&amp;D750)," ","_")</f>
        <v/>
      </c>
      <c r="G750" s="47"/>
      <c r="H750" s="46"/>
      <c r="I750" s="18"/>
      <c r="J750" s="18"/>
      <c r="K750" s="18"/>
      <c r="M750" s="48" t="str">
        <f>SUBSTITUTE(IF(L750="","",'Root Material'!$C$2&amp;"_"&amp;B750&amp;"_"&amp;E750&amp;"_"&amp;L750)," ","_")</f>
        <v/>
      </c>
      <c r="BV750" s="48" t="str">
        <f t="shared" si="39"/>
        <v/>
      </c>
    </row>
    <row r="751" spans="2:77" ht="15" customHeight="1">
      <c r="B751" s="47" t="str">
        <f t="shared" si="38"/>
        <v>Other</v>
      </c>
      <c r="D751" s="46"/>
      <c r="E751" s="47" t="str">
        <f t="shared" si="40"/>
        <v>Other</v>
      </c>
      <c r="F751" s="47" t="str">
        <f>SUBSTITUTE(IF(D751="","",'Root Material'!$C$2&amp;"_"&amp;B751&amp;"_"&amp;D751)," ","_")</f>
        <v/>
      </c>
      <c r="G751" s="47"/>
      <c r="H751" s="46"/>
      <c r="I751" s="18"/>
      <c r="J751" s="18"/>
      <c r="K751" s="18"/>
      <c r="M751" s="48" t="str">
        <f>SUBSTITUTE(IF(L751="","",'Root Material'!$C$2&amp;"_"&amp;B751&amp;"_"&amp;E751&amp;"_"&amp;L751)," ","_")</f>
        <v/>
      </c>
      <c r="BV751" s="48" t="str">
        <f t="shared" si="39"/>
        <v/>
      </c>
    </row>
    <row r="752" spans="2:77" ht="15" customHeight="1">
      <c r="B752" s="47" t="str">
        <f t="shared" si="38"/>
        <v>Other</v>
      </c>
      <c r="D752" s="46"/>
      <c r="E752" s="47" t="str">
        <f t="shared" si="40"/>
        <v>Other</v>
      </c>
      <c r="F752" s="47" t="str">
        <f>SUBSTITUTE(IF(D752="","",'Root Material'!$C$2&amp;"_"&amp;B752&amp;"_"&amp;D752)," ","_")</f>
        <v/>
      </c>
      <c r="G752" s="47"/>
      <c r="H752" s="46"/>
      <c r="I752" s="18"/>
      <c r="J752" s="18"/>
      <c r="K752" s="18"/>
      <c r="M752" s="48" t="str">
        <f>SUBSTITUTE(IF(L752="","",'Root Material'!$C$2&amp;"_"&amp;B752&amp;"_"&amp;E752&amp;"_"&amp;L752)," ","_")</f>
        <v/>
      </c>
      <c r="BV752" s="48" t="str">
        <f t="shared" si="39"/>
        <v/>
      </c>
    </row>
    <row r="753" spans="2:74" ht="15" customHeight="1">
      <c r="B753" s="47" t="str">
        <f t="shared" si="38"/>
        <v>Other</v>
      </c>
      <c r="D753" s="46"/>
      <c r="E753" s="47" t="str">
        <f t="shared" si="40"/>
        <v>Other</v>
      </c>
      <c r="F753" s="47" t="str">
        <f>SUBSTITUTE(IF(D753="","",'Root Material'!$C$2&amp;"_"&amp;B753&amp;"_"&amp;D753)," ","_")</f>
        <v/>
      </c>
      <c r="G753" s="47"/>
      <c r="H753" s="46"/>
      <c r="I753" s="18"/>
      <c r="J753" s="18"/>
      <c r="K753" s="18"/>
      <c r="M753" s="48" t="str">
        <f>SUBSTITUTE(IF(L753="","",'Root Material'!$C$2&amp;"_"&amp;B753&amp;"_"&amp;E753&amp;"_"&amp;L753)," ","_")</f>
        <v/>
      </c>
      <c r="BV753" s="48" t="str">
        <f t="shared" si="39"/>
        <v/>
      </c>
    </row>
    <row r="754" spans="2:74" ht="15" customHeight="1">
      <c r="B754" s="47" t="str">
        <f t="shared" si="38"/>
        <v>Other</v>
      </c>
      <c r="D754" s="46"/>
      <c r="E754" s="47" t="str">
        <f t="shared" si="40"/>
        <v>Other</v>
      </c>
      <c r="F754" s="47" t="str">
        <f>SUBSTITUTE(IF(D754="","",'Root Material'!$C$2&amp;"_"&amp;B754&amp;"_"&amp;D754)," ","_")</f>
        <v/>
      </c>
      <c r="G754" s="47"/>
      <c r="H754" s="46"/>
      <c r="I754" s="18"/>
      <c r="J754" s="18"/>
      <c r="K754" s="18"/>
      <c r="M754" s="48" t="str">
        <f>SUBSTITUTE(IF(L754="","",'Root Material'!$C$2&amp;"_"&amp;B754&amp;"_"&amp;E754&amp;"_"&amp;L754)," ","_")</f>
        <v/>
      </c>
      <c r="BV754" s="48" t="str">
        <f t="shared" si="39"/>
        <v/>
      </c>
    </row>
    <row r="755" spans="2:74" ht="15" customHeight="1">
      <c r="B755" s="47" t="str">
        <f t="shared" si="38"/>
        <v>Other</v>
      </c>
      <c r="D755" s="46"/>
      <c r="E755" s="47" t="str">
        <f t="shared" si="40"/>
        <v>Other</v>
      </c>
      <c r="F755" s="47" t="str">
        <f>SUBSTITUTE(IF(D755="","",'Root Material'!$C$2&amp;"_"&amp;B755&amp;"_"&amp;D755)," ","_")</f>
        <v/>
      </c>
      <c r="G755" s="47"/>
      <c r="H755" s="46"/>
      <c r="I755" s="18"/>
      <c r="J755" s="18"/>
      <c r="K755" s="18"/>
      <c r="M755" s="48" t="str">
        <f>SUBSTITUTE(IF(L755="","",'Root Material'!$C$2&amp;"_"&amp;B755&amp;"_"&amp;E755&amp;"_"&amp;L755)," ","_")</f>
        <v/>
      </c>
      <c r="BV755" s="48" t="str">
        <f t="shared" si="39"/>
        <v/>
      </c>
    </row>
    <row r="756" spans="2:74" ht="15" customHeight="1">
      <c r="B756" s="47" t="str">
        <f t="shared" si="38"/>
        <v>Other</v>
      </c>
      <c r="D756" s="46"/>
      <c r="E756" s="47" t="str">
        <f t="shared" si="40"/>
        <v>Other</v>
      </c>
      <c r="F756" s="47" t="str">
        <f>SUBSTITUTE(IF(D756="","",'Root Material'!$C$2&amp;"_"&amp;B756&amp;"_"&amp;D756)," ","_")</f>
        <v/>
      </c>
      <c r="G756" s="47"/>
      <c r="H756" s="46"/>
      <c r="I756" s="18"/>
      <c r="J756" s="18"/>
      <c r="K756" s="18"/>
      <c r="M756" s="48" t="str">
        <f>SUBSTITUTE(IF(L756="","",'Root Material'!$C$2&amp;"_"&amp;B756&amp;"_"&amp;E756&amp;"_"&amp;L756)," ","_")</f>
        <v/>
      </c>
      <c r="BV756" s="48" t="str">
        <f t="shared" si="39"/>
        <v/>
      </c>
    </row>
    <row r="757" spans="2:74" ht="15" customHeight="1">
      <c r="B757" s="47" t="str">
        <f t="shared" si="38"/>
        <v>Other</v>
      </c>
      <c r="D757" s="46"/>
      <c r="E757" s="47" t="str">
        <f t="shared" si="40"/>
        <v>Other</v>
      </c>
      <c r="F757" s="47" t="str">
        <f>SUBSTITUTE(IF(D757="","",'Root Material'!$C$2&amp;"_"&amp;B757&amp;"_"&amp;D757)," ","_")</f>
        <v/>
      </c>
      <c r="G757" s="47"/>
      <c r="H757" s="46"/>
      <c r="I757" s="18"/>
      <c r="J757" s="18"/>
      <c r="K757" s="18"/>
      <c r="M757" s="48" t="str">
        <f>SUBSTITUTE(IF(L757="","",'Root Material'!$C$2&amp;"_"&amp;B757&amp;"_"&amp;E757&amp;"_"&amp;L757)," ","_")</f>
        <v/>
      </c>
      <c r="BV757" s="48" t="str">
        <f t="shared" si="39"/>
        <v/>
      </c>
    </row>
    <row r="758" spans="2:74" ht="15" customHeight="1">
      <c r="B758" s="47" t="str">
        <f t="shared" si="38"/>
        <v>Other</v>
      </c>
      <c r="D758" s="46"/>
      <c r="E758" s="47" t="str">
        <f t="shared" si="40"/>
        <v>Other</v>
      </c>
      <c r="F758" s="47" t="str">
        <f>SUBSTITUTE(IF(D758="","",'Root Material'!$C$2&amp;"_"&amp;B758&amp;"_"&amp;D758)," ","_")</f>
        <v/>
      </c>
      <c r="G758" s="47"/>
      <c r="H758" s="46"/>
      <c r="I758" s="18"/>
      <c r="J758" s="18"/>
      <c r="K758" s="18"/>
      <c r="M758" s="48" t="str">
        <f>SUBSTITUTE(IF(L758="","",'Root Material'!$C$2&amp;"_"&amp;B758&amp;"_"&amp;E758&amp;"_"&amp;L758)," ","_")</f>
        <v/>
      </c>
      <c r="BV758" s="48" t="str">
        <f t="shared" si="39"/>
        <v/>
      </c>
    </row>
    <row r="759" spans="2:74" ht="15" customHeight="1">
      <c r="B759" s="47" t="str">
        <f t="shared" si="38"/>
        <v>Other</v>
      </c>
      <c r="D759" s="46"/>
      <c r="E759" s="47" t="str">
        <f t="shared" si="40"/>
        <v>Other</v>
      </c>
      <c r="F759" s="47" t="str">
        <f>SUBSTITUTE(IF(D759="","",'Root Material'!$C$2&amp;"_"&amp;B759&amp;"_"&amp;D759)," ","_")</f>
        <v/>
      </c>
      <c r="G759" s="47"/>
      <c r="H759" s="46"/>
      <c r="I759" s="18"/>
      <c r="J759" s="18"/>
      <c r="K759" s="18"/>
      <c r="M759" s="48" t="str">
        <f>SUBSTITUTE(IF(L759="","",'Root Material'!$C$2&amp;"_"&amp;B759&amp;"_"&amp;E759&amp;"_"&amp;L759)," ","_")</f>
        <v/>
      </c>
      <c r="BV759" s="48" t="str">
        <f t="shared" si="39"/>
        <v/>
      </c>
    </row>
    <row r="760" spans="2:74" ht="15" customHeight="1">
      <c r="B760" s="47" t="str">
        <f t="shared" si="38"/>
        <v>Other</v>
      </c>
      <c r="D760" s="46"/>
      <c r="E760" s="47" t="str">
        <f t="shared" si="40"/>
        <v>Other</v>
      </c>
      <c r="F760" s="47" t="str">
        <f>SUBSTITUTE(IF(D760="","",'Root Material'!$C$2&amp;"_"&amp;B760&amp;"_"&amp;D760)," ","_")</f>
        <v/>
      </c>
      <c r="G760" s="47"/>
      <c r="H760" s="46"/>
      <c r="I760" s="18"/>
      <c r="J760" s="18"/>
      <c r="K760" s="18"/>
      <c r="M760" s="48" t="str">
        <f>SUBSTITUTE(IF(L760="","",'Root Material'!$C$2&amp;"_"&amp;B760&amp;"_"&amp;E760&amp;"_"&amp;L760)," ","_")</f>
        <v/>
      </c>
      <c r="BV760" s="48" t="str">
        <f t="shared" si="39"/>
        <v/>
      </c>
    </row>
    <row r="761" spans="2:74" ht="15" customHeight="1">
      <c r="B761" s="47" t="str">
        <f t="shared" si="38"/>
        <v>Other</v>
      </c>
      <c r="D761" s="46"/>
      <c r="E761" s="47" t="str">
        <f t="shared" si="40"/>
        <v>Other</v>
      </c>
      <c r="F761" s="47" t="str">
        <f>SUBSTITUTE(IF(D761="","",'Root Material'!$C$2&amp;"_"&amp;B761&amp;"_"&amp;D761)," ","_")</f>
        <v/>
      </c>
      <c r="G761" s="47"/>
      <c r="H761" s="46"/>
      <c r="I761" s="18"/>
      <c r="J761" s="18"/>
      <c r="K761" s="18"/>
      <c r="M761" s="48" t="str">
        <f>SUBSTITUTE(IF(L761="","",'Root Material'!$C$2&amp;"_"&amp;B761&amp;"_"&amp;E761&amp;"_"&amp;L761)," ","_")</f>
        <v/>
      </c>
      <c r="BV761" s="48" t="str">
        <f t="shared" si="39"/>
        <v/>
      </c>
    </row>
    <row r="762" spans="2:74" ht="15" customHeight="1">
      <c r="B762" s="47" t="str">
        <f t="shared" ref="B762:B825" si="41">IF(A762="",B761,A762)</f>
        <v>Other</v>
      </c>
      <c r="D762" s="46"/>
      <c r="E762" s="47" t="str">
        <f t="shared" si="40"/>
        <v>Other</v>
      </c>
      <c r="F762" s="47" t="str">
        <f>SUBSTITUTE(IF(D762="","",'Root Material'!$C$2&amp;"_"&amp;B762&amp;"_"&amp;D762)," ","_")</f>
        <v/>
      </c>
      <c r="G762" s="47"/>
      <c r="H762" s="46"/>
      <c r="I762" s="18"/>
      <c r="J762" s="18"/>
      <c r="K762" s="18"/>
      <c r="M762" s="48" t="str">
        <f>SUBSTITUTE(IF(L762="","",'Root Material'!$C$2&amp;"_"&amp;B762&amp;"_"&amp;E762&amp;"_"&amp;L762)," ","_")</f>
        <v/>
      </c>
      <c r="BV762" s="48" t="str">
        <f t="shared" si="39"/>
        <v/>
      </c>
    </row>
    <row r="763" spans="2:74" ht="15" customHeight="1">
      <c r="B763" s="47" t="str">
        <f t="shared" si="41"/>
        <v>Other</v>
      </c>
      <c r="D763" s="46"/>
      <c r="E763" s="47" t="str">
        <f t="shared" si="40"/>
        <v>Other</v>
      </c>
      <c r="F763" s="47" t="str">
        <f>SUBSTITUTE(IF(D763="","",'Root Material'!$C$2&amp;"_"&amp;B763&amp;"_"&amp;D763)," ","_")</f>
        <v/>
      </c>
      <c r="G763" s="47"/>
      <c r="H763" s="46"/>
      <c r="I763" s="18"/>
      <c r="J763" s="18"/>
      <c r="K763" s="18"/>
      <c r="M763" s="48" t="str">
        <f>SUBSTITUTE(IF(L763="","",'Root Material'!$C$2&amp;"_"&amp;B763&amp;"_"&amp;E763&amp;"_"&amp;L763)," ","_")</f>
        <v/>
      </c>
      <c r="BV763" s="48" t="str">
        <f t="shared" si="39"/>
        <v/>
      </c>
    </row>
    <row r="764" spans="2:74" ht="15" customHeight="1">
      <c r="B764" s="47" t="str">
        <f t="shared" si="41"/>
        <v>Other</v>
      </c>
      <c r="D764" s="46"/>
      <c r="E764" s="47" t="str">
        <f t="shared" si="40"/>
        <v>Other</v>
      </c>
      <c r="F764" s="47" t="str">
        <f>SUBSTITUTE(IF(D764="","",'Root Material'!$C$2&amp;"_"&amp;B764&amp;"_"&amp;D764)," ","_")</f>
        <v/>
      </c>
      <c r="G764" s="47"/>
      <c r="H764" s="46"/>
      <c r="I764" s="18"/>
      <c r="J764" s="18"/>
      <c r="K764" s="18"/>
      <c r="M764" s="48" t="str">
        <f>SUBSTITUTE(IF(L764="","",'Root Material'!$C$2&amp;"_"&amp;B764&amp;"_"&amp;E764&amp;"_"&amp;L764)," ","_")</f>
        <v/>
      </c>
      <c r="BV764" s="48" t="str">
        <f t="shared" si="39"/>
        <v/>
      </c>
    </row>
    <row r="765" spans="2:74" ht="15" customHeight="1">
      <c r="B765" s="47" t="str">
        <f t="shared" si="41"/>
        <v>Other</v>
      </c>
      <c r="D765" s="46"/>
      <c r="E765" s="47" t="str">
        <f t="shared" si="40"/>
        <v>Other</v>
      </c>
      <c r="F765" s="47" t="str">
        <f>SUBSTITUTE(IF(D765="","",'Root Material'!$C$2&amp;"_"&amp;B765&amp;"_"&amp;D765)," ","_")</f>
        <v/>
      </c>
      <c r="G765" s="47"/>
      <c r="H765" s="46"/>
      <c r="I765" s="18"/>
      <c r="J765" s="18"/>
      <c r="K765" s="18"/>
      <c r="M765" s="48" t="str">
        <f>SUBSTITUTE(IF(L765="","",'Root Material'!$C$2&amp;"_"&amp;B765&amp;"_"&amp;E765&amp;"_"&amp;L765)," ","_")</f>
        <v/>
      </c>
      <c r="BV765" s="48" t="str">
        <f t="shared" si="39"/>
        <v/>
      </c>
    </row>
    <row r="766" spans="2:74" ht="15" customHeight="1">
      <c r="B766" s="47" t="str">
        <f t="shared" si="41"/>
        <v>Other</v>
      </c>
      <c r="D766" s="46"/>
      <c r="E766" s="47" t="str">
        <f t="shared" si="40"/>
        <v>Other</v>
      </c>
      <c r="F766" s="47" t="str">
        <f>SUBSTITUTE(IF(D766="","",'Root Material'!$C$2&amp;"_"&amp;B766&amp;"_"&amp;D766)," ","_")</f>
        <v/>
      </c>
      <c r="G766" s="47"/>
      <c r="H766" s="46"/>
      <c r="I766" s="18"/>
      <c r="J766" s="18"/>
      <c r="K766" s="18"/>
      <c r="M766" s="48" t="str">
        <f>SUBSTITUTE(IF(L766="","",'Root Material'!$C$2&amp;"_"&amp;B766&amp;"_"&amp;E766&amp;"_"&amp;L766)," ","_")</f>
        <v/>
      </c>
      <c r="BV766" s="48" t="str">
        <f t="shared" si="39"/>
        <v/>
      </c>
    </row>
    <row r="767" spans="2:74" ht="15" customHeight="1">
      <c r="B767" s="47" t="str">
        <f t="shared" si="41"/>
        <v>Other</v>
      </c>
      <c r="D767" s="46"/>
      <c r="E767" s="47" t="str">
        <f t="shared" si="40"/>
        <v>Other</v>
      </c>
      <c r="F767" s="47" t="str">
        <f>SUBSTITUTE(IF(D767="","",'Root Material'!$C$2&amp;"_"&amp;B767&amp;"_"&amp;D767)," ","_")</f>
        <v/>
      </c>
      <c r="G767" s="47"/>
      <c r="H767" s="46"/>
      <c r="I767" s="18"/>
      <c r="J767" s="18"/>
      <c r="K767" s="18"/>
      <c r="M767" s="48" t="str">
        <f>SUBSTITUTE(IF(L767="","",'Root Material'!$C$2&amp;"_"&amp;B767&amp;"_"&amp;E767&amp;"_"&amp;L767)," ","_")</f>
        <v/>
      </c>
      <c r="BV767" s="48" t="str">
        <f t="shared" si="39"/>
        <v/>
      </c>
    </row>
    <row r="768" spans="2:74" ht="15" customHeight="1">
      <c r="B768" s="47" t="str">
        <f t="shared" si="41"/>
        <v>Other</v>
      </c>
      <c r="D768" s="46"/>
      <c r="E768" s="47" t="str">
        <f t="shared" si="40"/>
        <v>Other</v>
      </c>
      <c r="F768" s="47" t="str">
        <f>SUBSTITUTE(IF(D768="","",'Root Material'!$C$2&amp;"_"&amp;B768&amp;"_"&amp;D768)," ","_")</f>
        <v/>
      </c>
      <c r="G768" s="47"/>
      <c r="H768" s="46"/>
      <c r="I768" s="18"/>
      <c r="J768" s="18"/>
      <c r="K768" s="18"/>
      <c r="M768" s="48" t="str">
        <f>SUBSTITUTE(IF(L768="","",'Root Material'!$C$2&amp;"_"&amp;B768&amp;"_"&amp;E768&amp;"_"&amp;L768)," ","_")</f>
        <v/>
      </c>
      <c r="BV768" s="48" t="str">
        <f t="shared" si="39"/>
        <v/>
      </c>
    </row>
    <row r="769" spans="2:74" ht="15" customHeight="1">
      <c r="B769" s="47" t="str">
        <f t="shared" si="41"/>
        <v>Other</v>
      </c>
      <c r="D769" s="46"/>
      <c r="E769" s="47" t="str">
        <f t="shared" si="40"/>
        <v>Other</v>
      </c>
      <c r="F769" s="47" t="str">
        <f>SUBSTITUTE(IF(D769="","",'Root Material'!$C$2&amp;"_"&amp;B769&amp;"_"&amp;D769)," ","_")</f>
        <v/>
      </c>
      <c r="G769" s="47"/>
      <c r="H769" s="46"/>
      <c r="I769" s="18"/>
      <c r="J769" s="18"/>
      <c r="K769" s="18"/>
      <c r="M769" s="48" t="str">
        <f>SUBSTITUTE(IF(L769="","",'Root Material'!$C$2&amp;"_"&amp;B769&amp;"_"&amp;E769&amp;"_"&amp;L769)," ","_")</f>
        <v/>
      </c>
      <c r="BV769" s="48" t="str">
        <f t="shared" si="39"/>
        <v/>
      </c>
    </row>
    <row r="770" spans="2:74" ht="15" customHeight="1">
      <c r="B770" s="47" t="str">
        <f t="shared" si="41"/>
        <v>Other</v>
      </c>
      <c r="D770" s="46"/>
      <c r="E770" s="47" t="str">
        <f t="shared" si="40"/>
        <v>Other</v>
      </c>
      <c r="F770" s="47" t="str">
        <f>SUBSTITUTE(IF(D770="","",'Root Material'!$C$2&amp;"_"&amp;B770&amp;"_"&amp;D770)," ","_")</f>
        <v/>
      </c>
      <c r="G770" s="47"/>
      <c r="H770" s="46"/>
      <c r="I770" s="18"/>
      <c r="J770" s="18"/>
      <c r="K770" s="18"/>
      <c r="M770" s="48" t="str">
        <f>SUBSTITUTE(IF(L770="","",'Root Material'!$C$2&amp;"_"&amp;B770&amp;"_"&amp;E770&amp;"_"&amp;L770)," ","_")</f>
        <v/>
      </c>
      <c r="BV770" s="48" t="str">
        <f t="shared" si="39"/>
        <v/>
      </c>
    </row>
    <row r="771" spans="2:74" ht="15" customHeight="1">
      <c r="B771" s="47" t="str">
        <f t="shared" si="41"/>
        <v>Other</v>
      </c>
      <c r="D771" s="46"/>
      <c r="E771" s="47" t="str">
        <f t="shared" si="40"/>
        <v>Other</v>
      </c>
      <c r="F771" s="47" t="str">
        <f>SUBSTITUTE(IF(D771="","",'Root Material'!$C$2&amp;"_"&amp;B771&amp;"_"&amp;D771)," ","_")</f>
        <v/>
      </c>
      <c r="G771" s="47"/>
      <c r="H771" s="46"/>
      <c r="I771" s="18"/>
      <c r="J771" s="18"/>
      <c r="K771" s="18"/>
      <c r="M771" s="48" t="str">
        <f>SUBSTITUTE(IF(L771="","",'Root Material'!$C$2&amp;"_"&amp;B771&amp;"_"&amp;E771&amp;"_"&amp;L771)," ","_")</f>
        <v/>
      </c>
      <c r="BV771" s="48" t="str">
        <f t="shared" si="39"/>
        <v/>
      </c>
    </row>
    <row r="772" spans="2:74" ht="15" customHeight="1">
      <c r="B772" s="47" t="str">
        <f t="shared" si="41"/>
        <v>Other</v>
      </c>
      <c r="D772" s="46"/>
      <c r="E772" s="47" t="str">
        <f t="shared" si="40"/>
        <v>Other</v>
      </c>
      <c r="F772" s="47" t="str">
        <f>SUBSTITUTE(IF(D772="","",'Root Material'!$C$2&amp;"_"&amp;B772&amp;"_"&amp;D772)," ","_")</f>
        <v/>
      </c>
      <c r="G772" s="47"/>
      <c r="H772" s="46"/>
      <c r="I772" s="18"/>
      <c r="J772" s="18"/>
      <c r="K772" s="18"/>
      <c r="M772" s="48" t="str">
        <f>SUBSTITUTE(IF(L772="","",'Root Material'!$C$2&amp;"_"&amp;B772&amp;"_"&amp;E772&amp;"_"&amp;L772)," ","_")</f>
        <v/>
      </c>
      <c r="BV772" s="48" t="str">
        <f t="shared" si="39"/>
        <v/>
      </c>
    </row>
    <row r="773" spans="2:74" ht="15" customHeight="1">
      <c r="B773" s="47" t="str">
        <f t="shared" si="41"/>
        <v>Other</v>
      </c>
      <c r="D773" s="46"/>
      <c r="E773" s="47" t="str">
        <f t="shared" si="40"/>
        <v>Other</v>
      </c>
      <c r="F773" s="47" t="str">
        <f>SUBSTITUTE(IF(D773="","",'Root Material'!$C$2&amp;"_"&amp;B773&amp;"_"&amp;D773)," ","_")</f>
        <v/>
      </c>
      <c r="G773" s="47"/>
      <c r="H773" s="46"/>
      <c r="I773" s="18"/>
      <c r="J773" s="18"/>
      <c r="K773" s="18"/>
      <c r="M773" s="48" t="str">
        <f>SUBSTITUTE(IF(L773="","",'Root Material'!$C$2&amp;"_"&amp;B773&amp;"_"&amp;E773&amp;"_"&amp;L773)," ","_")</f>
        <v/>
      </c>
      <c r="BV773" s="48" t="str">
        <f t="shared" si="39"/>
        <v/>
      </c>
    </row>
    <row r="774" spans="2:74" ht="15" customHeight="1">
      <c r="B774" s="47" t="str">
        <f t="shared" si="41"/>
        <v>Other</v>
      </c>
      <c r="D774" s="46"/>
      <c r="E774" s="47" t="str">
        <f t="shared" si="40"/>
        <v>Other</v>
      </c>
      <c r="F774" s="47" t="str">
        <f>SUBSTITUTE(IF(D774="","",'Root Material'!$C$2&amp;"_"&amp;B774&amp;"_"&amp;D774)," ","_")</f>
        <v/>
      </c>
      <c r="G774" s="47"/>
      <c r="H774" s="46"/>
      <c r="I774" s="18"/>
      <c r="J774" s="18"/>
      <c r="K774" s="18"/>
      <c r="M774" s="48" t="str">
        <f>SUBSTITUTE(IF(L774="","",'Root Material'!$C$2&amp;"_"&amp;B774&amp;"_"&amp;E774&amp;"_"&amp;L774)," ","_")</f>
        <v/>
      </c>
      <c r="BV774" s="48" t="str">
        <f t="shared" si="39"/>
        <v/>
      </c>
    </row>
    <row r="775" spans="2:74" ht="15" customHeight="1">
      <c r="B775" s="47" t="str">
        <f t="shared" si="41"/>
        <v>Other</v>
      </c>
      <c r="D775" s="46"/>
      <c r="E775" s="47" t="str">
        <f t="shared" si="40"/>
        <v>Other</v>
      </c>
      <c r="F775" s="47" t="str">
        <f>SUBSTITUTE(IF(D775="","",'Root Material'!$C$2&amp;"_"&amp;B775&amp;"_"&amp;D775)," ","_")</f>
        <v/>
      </c>
      <c r="G775" s="47"/>
      <c r="H775" s="46"/>
      <c r="I775" s="18"/>
      <c r="J775" s="18"/>
      <c r="K775" s="18"/>
      <c r="M775" s="48" t="str">
        <f>SUBSTITUTE(IF(L775="","",'Root Material'!$C$2&amp;"_"&amp;B775&amp;"_"&amp;E775&amp;"_"&amp;L775)," ","_")</f>
        <v/>
      </c>
      <c r="BV775" s="48" t="str">
        <f t="shared" si="39"/>
        <v/>
      </c>
    </row>
    <row r="776" spans="2:74" ht="15" customHeight="1">
      <c r="B776" s="47" t="str">
        <f t="shared" si="41"/>
        <v>Other</v>
      </c>
      <c r="D776" s="46"/>
      <c r="E776" s="47" t="str">
        <f t="shared" si="40"/>
        <v>Other</v>
      </c>
      <c r="F776" s="47" t="str">
        <f>SUBSTITUTE(IF(D776="","",'Root Material'!$C$2&amp;"_"&amp;B776&amp;"_"&amp;D776)," ","_")</f>
        <v/>
      </c>
      <c r="G776" s="47"/>
      <c r="H776" s="46"/>
      <c r="I776" s="18"/>
      <c r="J776" s="18"/>
      <c r="K776" s="18"/>
      <c r="M776" s="48" t="str">
        <f>SUBSTITUTE(IF(L776="","",'Root Material'!$C$2&amp;"_"&amp;B776&amp;"_"&amp;E776&amp;"_"&amp;L776)," ","_")</f>
        <v/>
      </c>
      <c r="BV776" s="48" t="str">
        <f t="shared" si="39"/>
        <v/>
      </c>
    </row>
    <row r="777" spans="2:74" ht="15" customHeight="1">
      <c r="B777" s="47" t="str">
        <f t="shared" si="41"/>
        <v>Other</v>
      </c>
      <c r="D777" s="46"/>
      <c r="E777" s="47" t="str">
        <f t="shared" si="40"/>
        <v>Other</v>
      </c>
      <c r="F777" s="47" t="str">
        <f>SUBSTITUTE(IF(D777="","",'Root Material'!$C$2&amp;"_"&amp;B777&amp;"_"&amp;D777)," ","_")</f>
        <v/>
      </c>
      <c r="G777" s="47"/>
      <c r="H777" s="46"/>
      <c r="I777" s="18"/>
      <c r="J777" s="18"/>
      <c r="K777" s="18"/>
      <c r="M777" s="48" t="str">
        <f>SUBSTITUTE(IF(L777="","",'Root Material'!$C$2&amp;"_"&amp;B777&amp;"_"&amp;E777&amp;"_"&amp;L777)," ","_")</f>
        <v/>
      </c>
      <c r="BV777" s="48" t="str">
        <f t="shared" si="39"/>
        <v/>
      </c>
    </row>
    <row r="778" spans="2:74" ht="15" customHeight="1">
      <c r="B778" s="47" t="str">
        <f t="shared" si="41"/>
        <v>Other</v>
      </c>
      <c r="D778" s="46"/>
      <c r="E778" s="47" t="str">
        <f t="shared" si="40"/>
        <v>Other</v>
      </c>
      <c r="F778" s="47" t="str">
        <f>SUBSTITUTE(IF(D778="","",'Root Material'!$C$2&amp;"_"&amp;B778&amp;"_"&amp;D778)," ","_")</f>
        <v/>
      </c>
      <c r="G778" s="47"/>
      <c r="H778" s="46"/>
      <c r="I778" s="18"/>
      <c r="J778" s="18"/>
      <c r="K778" s="18"/>
      <c r="M778" s="48" t="str">
        <f>SUBSTITUTE(IF(L778="","",'Root Material'!$C$2&amp;"_"&amp;B778&amp;"_"&amp;E778&amp;"_"&amp;L778)," ","_")</f>
        <v/>
      </c>
      <c r="BV778" s="48" t="str">
        <f t="shared" si="39"/>
        <v/>
      </c>
    </row>
    <row r="779" spans="2:74" ht="15" customHeight="1">
      <c r="B779" s="47" t="str">
        <f t="shared" si="41"/>
        <v>Other</v>
      </c>
      <c r="D779" s="46"/>
      <c r="E779" s="47" t="str">
        <f t="shared" si="40"/>
        <v>Other</v>
      </c>
      <c r="F779" s="47" t="str">
        <f>SUBSTITUTE(IF(D779="","",'Root Material'!$C$2&amp;"_"&amp;B779&amp;"_"&amp;D779)," ","_")</f>
        <v/>
      </c>
      <c r="G779" s="47"/>
      <c r="H779" s="46"/>
      <c r="I779" s="18"/>
      <c r="J779" s="18"/>
      <c r="K779" s="18"/>
      <c r="M779" s="48" t="str">
        <f>SUBSTITUTE(IF(L779="","",'Root Material'!$C$2&amp;"_"&amp;B779&amp;"_"&amp;E779&amp;"_"&amp;L779)," ","_")</f>
        <v/>
      </c>
      <c r="BV779" s="48" t="str">
        <f t="shared" si="39"/>
        <v/>
      </c>
    </row>
    <row r="780" spans="2:74" ht="15" customHeight="1">
      <c r="B780" s="47" t="str">
        <f t="shared" si="41"/>
        <v>Other</v>
      </c>
      <c r="D780" s="46"/>
      <c r="E780" s="47" t="str">
        <f t="shared" si="40"/>
        <v>Other</v>
      </c>
      <c r="F780" s="47" t="str">
        <f>SUBSTITUTE(IF(D780="","",'Root Material'!$C$2&amp;"_"&amp;B780&amp;"_"&amp;D780)," ","_")</f>
        <v/>
      </c>
      <c r="G780" s="47"/>
      <c r="H780" s="46"/>
      <c r="I780" s="18"/>
      <c r="J780" s="18"/>
      <c r="K780" s="18"/>
      <c r="M780" s="48" t="str">
        <f>SUBSTITUTE(IF(L780="","",'Root Material'!$C$2&amp;"_"&amp;B780&amp;"_"&amp;E780&amp;"_"&amp;L780)," ","_")</f>
        <v/>
      </c>
      <c r="BV780" s="48" t="str">
        <f t="shared" si="39"/>
        <v/>
      </c>
    </row>
    <row r="781" spans="2:74" ht="15" customHeight="1">
      <c r="B781" s="47" t="str">
        <f t="shared" si="41"/>
        <v>Other</v>
      </c>
      <c r="D781" s="46"/>
      <c r="E781" s="47" t="str">
        <f t="shared" si="40"/>
        <v>Other</v>
      </c>
      <c r="F781" s="47" t="str">
        <f>SUBSTITUTE(IF(D781="","",'Root Material'!$C$2&amp;"_"&amp;B781&amp;"_"&amp;D781)," ","_")</f>
        <v/>
      </c>
      <c r="G781" s="47"/>
      <c r="H781" s="46"/>
      <c r="I781" s="18"/>
      <c r="J781" s="18"/>
      <c r="K781" s="18"/>
      <c r="M781" s="48" t="str">
        <f>SUBSTITUTE(IF(L781="","",'Root Material'!$C$2&amp;"_"&amp;B781&amp;"_"&amp;E781&amp;"_"&amp;L781)," ","_")</f>
        <v/>
      </c>
      <c r="BV781" s="48" t="str">
        <f t="shared" si="39"/>
        <v/>
      </c>
    </row>
    <row r="782" spans="2:74" ht="15" customHeight="1">
      <c r="B782" s="47" t="str">
        <f t="shared" si="41"/>
        <v>Other</v>
      </c>
      <c r="D782" s="46"/>
      <c r="E782" s="47" t="str">
        <f t="shared" si="40"/>
        <v>Other</v>
      </c>
      <c r="F782" s="47" t="str">
        <f>SUBSTITUTE(IF(D782="","",'Root Material'!$C$2&amp;"_"&amp;B782&amp;"_"&amp;D782)," ","_")</f>
        <v/>
      </c>
      <c r="G782" s="47"/>
      <c r="H782" s="46"/>
      <c r="I782" s="18"/>
      <c r="J782" s="18"/>
      <c r="K782" s="18"/>
      <c r="M782" s="48" t="str">
        <f>SUBSTITUTE(IF(L782="","",'Root Material'!$C$2&amp;"_"&amp;B782&amp;"_"&amp;E782&amp;"_"&amp;L782)," ","_")</f>
        <v/>
      </c>
      <c r="BV782" s="48" t="str">
        <f t="shared" si="39"/>
        <v/>
      </c>
    </row>
    <row r="783" spans="2:74" ht="15" customHeight="1">
      <c r="B783" s="47" t="str">
        <f t="shared" si="41"/>
        <v>Other</v>
      </c>
      <c r="D783" s="46"/>
      <c r="E783" s="47" t="str">
        <f t="shared" si="40"/>
        <v>Other</v>
      </c>
      <c r="F783" s="47" t="str">
        <f>SUBSTITUTE(IF(D783="","",'Root Material'!$C$2&amp;"_"&amp;B783&amp;"_"&amp;D783)," ","_")</f>
        <v/>
      </c>
      <c r="G783" s="47"/>
      <c r="H783" s="46"/>
      <c r="I783" s="18"/>
      <c r="J783" s="18"/>
      <c r="K783" s="18"/>
      <c r="M783" s="48" t="str">
        <f>SUBSTITUTE(IF(L783="","",'Root Material'!$C$2&amp;"_"&amp;B783&amp;"_"&amp;E783&amp;"_"&amp;L783)," ","_")</f>
        <v/>
      </c>
      <c r="BV783" s="48" t="str">
        <f t="shared" si="39"/>
        <v/>
      </c>
    </row>
    <row r="784" spans="2:74" ht="15" customHeight="1">
      <c r="B784" s="47" t="str">
        <f t="shared" si="41"/>
        <v>Other</v>
      </c>
      <c r="D784" s="46"/>
      <c r="E784" s="47" t="str">
        <f t="shared" si="40"/>
        <v>Other</v>
      </c>
      <c r="F784" s="47" t="str">
        <f>SUBSTITUTE(IF(D784="","",'Root Material'!$C$2&amp;"_"&amp;B784&amp;"_"&amp;D784)," ","_")</f>
        <v/>
      </c>
      <c r="G784" s="47"/>
      <c r="H784" s="46"/>
      <c r="I784" s="18"/>
      <c r="J784" s="18"/>
      <c r="K784" s="18"/>
      <c r="M784" s="48" t="str">
        <f>SUBSTITUTE(IF(L784="","",'Root Material'!$C$2&amp;"_"&amp;B784&amp;"_"&amp;E784&amp;"_"&amp;L784)," ","_")</f>
        <v/>
      </c>
      <c r="BV784" s="48" t="str">
        <f t="shared" si="39"/>
        <v/>
      </c>
    </row>
    <row r="785" spans="2:74" ht="15" customHeight="1">
      <c r="B785" s="47" t="str">
        <f t="shared" si="41"/>
        <v>Other</v>
      </c>
      <c r="D785" s="46"/>
      <c r="E785" s="47" t="str">
        <f t="shared" si="40"/>
        <v>Other</v>
      </c>
      <c r="F785" s="47" t="str">
        <f>SUBSTITUTE(IF(D785="","",'Root Material'!$C$2&amp;"_"&amp;B785&amp;"_"&amp;D785)," ","_")</f>
        <v/>
      </c>
      <c r="G785" s="47"/>
      <c r="H785" s="46"/>
      <c r="I785" s="18"/>
      <c r="J785" s="18"/>
      <c r="K785" s="18"/>
      <c r="M785" s="48" t="str">
        <f>SUBSTITUTE(IF(L785="","",'Root Material'!$C$2&amp;"_"&amp;B785&amp;"_"&amp;E785&amp;"_"&amp;L785)," ","_")</f>
        <v/>
      </c>
      <c r="BV785" s="48" t="str">
        <f t="shared" si="39"/>
        <v/>
      </c>
    </row>
    <row r="786" spans="2:74" ht="15" customHeight="1">
      <c r="B786" s="47" t="str">
        <f t="shared" si="41"/>
        <v>Other</v>
      </c>
      <c r="D786" s="46"/>
      <c r="E786" s="47" t="str">
        <f t="shared" si="40"/>
        <v>Other</v>
      </c>
      <c r="F786" s="47" t="str">
        <f>SUBSTITUTE(IF(D786="","",'Root Material'!$C$2&amp;"_"&amp;B786&amp;"_"&amp;D786)," ","_")</f>
        <v/>
      </c>
      <c r="G786" s="47"/>
      <c r="H786" s="46"/>
      <c r="I786" s="18"/>
      <c r="J786" s="18"/>
      <c r="K786" s="18"/>
      <c r="M786" s="48" t="str">
        <f>SUBSTITUTE(IF(L786="","",'Root Material'!$C$2&amp;"_"&amp;B786&amp;"_"&amp;E786&amp;"_"&amp;L786)," ","_")</f>
        <v/>
      </c>
      <c r="BV786" s="48" t="str">
        <f t="shared" si="39"/>
        <v/>
      </c>
    </row>
    <row r="787" spans="2:74" ht="15" customHeight="1">
      <c r="B787" s="47" t="str">
        <f t="shared" si="41"/>
        <v>Other</v>
      </c>
      <c r="D787" s="46"/>
      <c r="E787" s="47" t="str">
        <f t="shared" si="40"/>
        <v>Other</v>
      </c>
      <c r="F787" s="47" t="str">
        <f>SUBSTITUTE(IF(D787="","",'Root Material'!$C$2&amp;"_"&amp;B787&amp;"_"&amp;D787)," ","_")</f>
        <v/>
      </c>
      <c r="G787" s="47"/>
      <c r="H787" s="46"/>
      <c r="I787" s="18"/>
      <c r="J787" s="18"/>
      <c r="K787" s="18"/>
      <c r="M787" s="48" t="str">
        <f>SUBSTITUTE(IF(L787="","",'Root Material'!$C$2&amp;"_"&amp;B787&amp;"_"&amp;E787&amp;"_"&amp;L787)," ","_")</f>
        <v/>
      </c>
      <c r="BV787" s="48" t="str">
        <f t="shared" si="39"/>
        <v/>
      </c>
    </row>
    <row r="788" spans="2:74" ht="15" customHeight="1">
      <c r="B788" s="47" t="str">
        <f t="shared" si="41"/>
        <v>Other</v>
      </c>
      <c r="D788" s="46"/>
      <c r="E788" s="47" t="str">
        <f t="shared" si="40"/>
        <v>Other</v>
      </c>
      <c r="F788" s="47" t="str">
        <f>SUBSTITUTE(IF(D788="","",'Root Material'!$C$2&amp;"_"&amp;B788&amp;"_"&amp;D788)," ","_")</f>
        <v/>
      </c>
      <c r="G788" s="47"/>
      <c r="H788" s="46"/>
      <c r="I788" s="18"/>
      <c r="J788" s="18"/>
      <c r="K788" s="18"/>
      <c r="M788" s="48" t="str">
        <f>SUBSTITUTE(IF(L788="","",'Root Material'!$C$2&amp;"_"&amp;B788&amp;"_"&amp;E788&amp;"_"&amp;L788)," ","_")</f>
        <v/>
      </c>
      <c r="BV788" s="48" t="str">
        <f t="shared" si="39"/>
        <v/>
      </c>
    </row>
    <row r="789" spans="2:74" ht="15" customHeight="1">
      <c r="B789" s="47" t="str">
        <f t="shared" si="41"/>
        <v>Other</v>
      </c>
      <c r="D789" s="46"/>
      <c r="E789" s="47" t="str">
        <f t="shared" si="40"/>
        <v>Other</v>
      </c>
      <c r="F789" s="47" t="str">
        <f>SUBSTITUTE(IF(D789="","",'Root Material'!$C$2&amp;"_"&amp;B789&amp;"_"&amp;D789)," ","_")</f>
        <v/>
      </c>
      <c r="G789" s="47"/>
      <c r="H789" s="46"/>
      <c r="I789" s="18"/>
      <c r="J789" s="18"/>
      <c r="K789" s="18"/>
      <c r="M789" s="48" t="str">
        <f>SUBSTITUTE(IF(L789="","",'Root Material'!$C$2&amp;"_"&amp;B789&amp;"_"&amp;E789&amp;"_"&amp;L789)," ","_")</f>
        <v/>
      </c>
      <c r="BV789" s="48" t="str">
        <f t="shared" si="39"/>
        <v/>
      </c>
    </row>
    <row r="790" spans="2:74" ht="15" customHeight="1">
      <c r="B790" s="47" t="str">
        <f t="shared" si="41"/>
        <v>Other</v>
      </c>
      <c r="D790" s="46"/>
      <c r="E790" s="47" t="str">
        <f t="shared" si="40"/>
        <v>Other</v>
      </c>
      <c r="F790" s="47" t="str">
        <f>SUBSTITUTE(IF(D790="","",'Root Material'!$C$2&amp;"_"&amp;B790&amp;"_"&amp;D790)," ","_")</f>
        <v/>
      </c>
      <c r="G790" s="47"/>
      <c r="H790" s="46"/>
      <c r="I790" s="18"/>
      <c r="J790" s="18"/>
      <c r="K790" s="18"/>
      <c r="M790" s="48" t="str">
        <f>SUBSTITUTE(IF(L790="","",'Root Material'!$C$2&amp;"_"&amp;B790&amp;"_"&amp;E790&amp;"_"&amp;L790)," ","_")</f>
        <v/>
      </c>
      <c r="BV790" s="48" t="str">
        <f t="shared" si="39"/>
        <v/>
      </c>
    </row>
    <row r="791" spans="2:74" ht="15" customHeight="1">
      <c r="B791" s="47" t="str">
        <f t="shared" si="41"/>
        <v>Other</v>
      </c>
      <c r="D791" s="46"/>
      <c r="E791" s="47" t="str">
        <f t="shared" si="40"/>
        <v>Other</v>
      </c>
      <c r="F791" s="47" t="str">
        <f>SUBSTITUTE(IF(D791="","",'Root Material'!$C$2&amp;"_"&amp;B791&amp;"_"&amp;D791)," ","_")</f>
        <v/>
      </c>
      <c r="G791" s="47"/>
      <c r="H791" s="46"/>
      <c r="I791" s="18"/>
      <c r="J791" s="18"/>
      <c r="K791" s="18"/>
      <c r="M791" s="48" t="str">
        <f>SUBSTITUTE(IF(L791="","",'Root Material'!$C$2&amp;"_"&amp;B791&amp;"_"&amp;E791&amp;"_"&amp;L791)," ","_")</f>
        <v/>
      </c>
      <c r="BV791" s="48" t="str">
        <f t="shared" si="39"/>
        <v/>
      </c>
    </row>
    <row r="792" spans="2:74" ht="15" customHeight="1">
      <c r="B792" s="47" t="str">
        <f t="shared" si="41"/>
        <v>Other</v>
      </c>
      <c r="D792" s="46"/>
      <c r="E792" s="47" t="str">
        <f t="shared" si="40"/>
        <v>Other</v>
      </c>
      <c r="F792" s="47" t="str">
        <f>SUBSTITUTE(IF(D792="","",'Root Material'!$C$2&amp;"_"&amp;B792&amp;"_"&amp;D792)," ","_")</f>
        <v/>
      </c>
      <c r="G792" s="47"/>
      <c r="H792" s="46"/>
      <c r="I792" s="18"/>
      <c r="J792" s="18"/>
      <c r="K792" s="18"/>
      <c r="M792" s="48" t="str">
        <f>SUBSTITUTE(IF(L792="","",'Root Material'!$C$2&amp;"_"&amp;B792&amp;"_"&amp;E792&amp;"_"&amp;L792)," ","_")</f>
        <v/>
      </c>
      <c r="BV792" s="48" t="str">
        <f t="shared" si="39"/>
        <v/>
      </c>
    </row>
    <row r="793" spans="2:74" ht="15" customHeight="1">
      <c r="B793" s="47" t="str">
        <f t="shared" si="41"/>
        <v>Other</v>
      </c>
      <c r="D793" s="46"/>
      <c r="E793" s="47" t="str">
        <f t="shared" si="40"/>
        <v>Other</v>
      </c>
      <c r="F793" s="47" t="str">
        <f>SUBSTITUTE(IF(D793="","",'Root Material'!$C$2&amp;"_"&amp;B793&amp;"_"&amp;D793)," ","_")</f>
        <v/>
      </c>
      <c r="G793" s="47"/>
      <c r="H793" s="46"/>
      <c r="I793" s="18"/>
      <c r="J793" s="18"/>
      <c r="K793" s="18"/>
      <c r="M793" s="48" t="str">
        <f>SUBSTITUTE(IF(L793="","",'Root Material'!$C$2&amp;"_"&amp;B793&amp;"_"&amp;E793&amp;"_"&amp;L793)," ","_")</f>
        <v/>
      </c>
      <c r="BV793" s="48" t="str">
        <f t="shared" ref="BV793:BV856" si="42">IF(AND(L793&lt;&gt;"true",L793&lt;&gt;"false"),A793&amp;D793&amp;L793,"")</f>
        <v/>
      </c>
    </row>
    <row r="794" spans="2:74" ht="15" customHeight="1">
      <c r="B794" s="47" t="str">
        <f t="shared" si="41"/>
        <v>Other</v>
      </c>
      <c r="D794" s="46"/>
      <c r="E794" s="47" t="str">
        <f t="shared" si="40"/>
        <v>Other</v>
      </c>
      <c r="F794" s="47" t="str">
        <f>SUBSTITUTE(IF(D794="","",'Root Material'!$C$2&amp;"_"&amp;B794&amp;"_"&amp;D794)," ","_")</f>
        <v/>
      </c>
      <c r="G794" s="47"/>
      <c r="H794" s="46"/>
      <c r="I794" s="18"/>
      <c r="J794" s="18"/>
      <c r="K794" s="18"/>
      <c r="M794" s="48" t="str">
        <f>SUBSTITUTE(IF(L794="","",'Root Material'!$C$2&amp;"_"&amp;B794&amp;"_"&amp;E794&amp;"_"&amp;L794)," ","_")</f>
        <v/>
      </c>
      <c r="BV794" s="48" t="str">
        <f t="shared" si="42"/>
        <v/>
      </c>
    </row>
    <row r="795" spans="2:74" ht="15" customHeight="1">
      <c r="B795" s="47" t="str">
        <f t="shared" si="41"/>
        <v>Other</v>
      </c>
      <c r="D795" s="46"/>
      <c r="E795" s="47" t="str">
        <f t="shared" si="40"/>
        <v>Other</v>
      </c>
      <c r="F795" s="47" t="str">
        <f>SUBSTITUTE(IF(D795="","",'Root Material'!$C$2&amp;"_"&amp;B795&amp;"_"&amp;D795)," ","_")</f>
        <v/>
      </c>
      <c r="G795" s="47"/>
      <c r="H795" s="46"/>
      <c r="I795" s="18"/>
      <c r="J795" s="18"/>
      <c r="K795" s="18"/>
      <c r="M795" s="48" t="str">
        <f>SUBSTITUTE(IF(L795="","",'Root Material'!$C$2&amp;"_"&amp;B795&amp;"_"&amp;E795&amp;"_"&amp;L795)," ","_")</f>
        <v/>
      </c>
      <c r="BV795" s="48" t="str">
        <f t="shared" si="42"/>
        <v/>
      </c>
    </row>
    <row r="796" spans="2:74" ht="15" customHeight="1">
      <c r="B796" s="47" t="str">
        <f t="shared" si="41"/>
        <v>Other</v>
      </c>
      <c r="D796" s="46"/>
      <c r="E796" s="47" t="str">
        <f t="shared" ref="E796:E859" si="43">IF(D796="",E795,D796)</f>
        <v>Other</v>
      </c>
      <c r="F796" s="47" t="str">
        <f>SUBSTITUTE(IF(D796="","",'Root Material'!$C$2&amp;"_"&amp;B796&amp;"_"&amp;D796)," ","_")</f>
        <v/>
      </c>
      <c r="G796" s="47"/>
      <c r="H796" s="46"/>
      <c r="I796" s="18"/>
      <c r="J796" s="18"/>
      <c r="K796" s="18"/>
      <c r="M796" s="48" t="str">
        <f>SUBSTITUTE(IF(L796="","",'Root Material'!$C$2&amp;"_"&amp;B796&amp;"_"&amp;E796&amp;"_"&amp;L796)," ","_")</f>
        <v/>
      </c>
      <c r="BV796" s="48" t="str">
        <f t="shared" si="42"/>
        <v/>
      </c>
    </row>
    <row r="797" spans="2:74" ht="15" customHeight="1">
      <c r="B797" s="47" t="str">
        <f t="shared" si="41"/>
        <v>Other</v>
      </c>
      <c r="D797" s="46"/>
      <c r="E797" s="47" t="str">
        <f t="shared" si="43"/>
        <v>Other</v>
      </c>
      <c r="F797" s="47" t="str">
        <f>SUBSTITUTE(IF(D797="","",'Root Material'!$C$2&amp;"_"&amp;B797&amp;"_"&amp;D797)," ","_")</f>
        <v/>
      </c>
      <c r="G797" s="47"/>
      <c r="H797" s="46"/>
      <c r="I797" s="18"/>
      <c r="J797" s="18"/>
      <c r="K797" s="18"/>
      <c r="M797" s="48" t="str">
        <f>SUBSTITUTE(IF(L797="","",'Root Material'!$C$2&amp;"_"&amp;B797&amp;"_"&amp;E797&amp;"_"&amp;L797)," ","_")</f>
        <v/>
      </c>
      <c r="BV797" s="48" t="str">
        <f t="shared" si="42"/>
        <v/>
      </c>
    </row>
    <row r="798" spans="2:74" ht="15" customHeight="1">
      <c r="B798" s="47" t="str">
        <f t="shared" si="41"/>
        <v>Other</v>
      </c>
      <c r="D798" s="46"/>
      <c r="E798" s="47" t="str">
        <f t="shared" si="43"/>
        <v>Other</v>
      </c>
      <c r="F798" s="47" t="str">
        <f>SUBSTITUTE(IF(D798="","",'Root Material'!$C$2&amp;"_"&amp;B798&amp;"_"&amp;D798)," ","_")</f>
        <v/>
      </c>
      <c r="G798" s="47"/>
      <c r="H798" s="46"/>
      <c r="I798" s="18"/>
      <c r="J798" s="18"/>
      <c r="K798" s="18"/>
      <c r="M798" s="48" t="str">
        <f>SUBSTITUTE(IF(L798="","",'Root Material'!$C$2&amp;"_"&amp;B798&amp;"_"&amp;E798&amp;"_"&amp;L798)," ","_")</f>
        <v/>
      </c>
      <c r="BV798" s="48" t="str">
        <f t="shared" si="42"/>
        <v/>
      </c>
    </row>
    <row r="799" spans="2:74" ht="15" customHeight="1">
      <c r="B799" s="47" t="str">
        <f t="shared" si="41"/>
        <v>Other</v>
      </c>
      <c r="D799" s="46"/>
      <c r="E799" s="47" t="str">
        <f t="shared" si="43"/>
        <v>Other</v>
      </c>
      <c r="F799" s="47" t="str">
        <f>SUBSTITUTE(IF(D799="","",'Root Material'!$C$2&amp;"_"&amp;B799&amp;"_"&amp;D799)," ","_")</f>
        <v/>
      </c>
      <c r="G799" s="47"/>
      <c r="H799" s="46"/>
      <c r="I799" s="18"/>
      <c r="J799" s="18"/>
      <c r="K799" s="18"/>
      <c r="M799" s="48" t="str">
        <f>SUBSTITUTE(IF(L799="","",'Root Material'!$C$2&amp;"_"&amp;B799&amp;"_"&amp;E799&amp;"_"&amp;L799)," ","_")</f>
        <v/>
      </c>
      <c r="BV799" s="48" t="str">
        <f t="shared" si="42"/>
        <v/>
      </c>
    </row>
    <row r="800" spans="2:74" ht="15" customHeight="1">
      <c r="B800" s="47" t="str">
        <f t="shared" si="41"/>
        <v>Other</v>
      </c>
      <c r="D800" s="46"/>
      <c r="E800" s="47" t="str">
        <f t="shared" si="43"/>
        <v>Other</v>
      </c>
      <c r="F800" s="47" t="str">
        <f>SUBSTITUTE(IF(D800="","",'Root Material'!$C$2&amp;"_"&amp;B800&amp;"_"&amp;D800)," ","_")</f>
        <v/>
      </c>
      <c r="G800" s="47"/>
      <c r="H800" s="46"/>
      <c r="I800" s="18"/>
      <c r="J800" s="18"/>
      <c r="K800" s="18"/>
      <c r="M800" s="48" t="str">
        <f>SUBSTITUTE(IF(L800="","",'Root Material'!$C$2&amp;"_"&amp;B800&amp;"_"&amp;E800&amp;"_"&amp;L800)," ","_")</f>
        <v/>
      </c>
      <c r="BV800" s="48" t="str">
        <f t="shared" si="42"/>
        <v/>
      </c>
    </row>
    <row r="801" spans="2:74" ht="15" customHeight="1">
      <c r="B801" s="47" t="str">
        <f t="shared" si="41"/>
        <v>Other</v>
      </c>
      <c r="D801" s="46"/>
      <c r="E801" s="47" t="str">
        <f t="shared" si="43"/>
        <v>Other</v>
      </c>
      <c r="F801" s="47" t="str">
        <f>SUBSTITUTE(IF(D801="","",'Root Material'!$C$2&amp;"_"&amp;B801&amp;"_"&amp;D801)," ","_")</f>
        <v/>
      </c>
      <c r="G801" s="47"/>
      <c r="H801" s="46"/>
      <c r="I801" s="18"/>
      <c r="J801" s="18"/>
      <c r="K801" s="18"/>
      <c r="M801" s="48" t="str">
        <f>SUBSTITUTE(IF(L801="","",'Root Material'!$C$2&amp;"_"&amp;B801&amp;"_"&amp;E801&amp;"_"&amp;L801)," ","_")</f>
        <v/>
      </c>
      <c r="BV801" s="48" t="str">
        <f t="shared" si="42"/>
        <v/>
      </c>
    </row>
    <row r="802" spans="2:74" ht="15" customHeight="1">
      <c r="B802" s="47" t="str">
        <f t="shared" si="41"/>
        <v>Other</v>
      </c>
      <c r="D802" s="46"/>
      <c r="E802" s="47" t="str">
        <f t="shared" si="43"/>
        <v>Other</v>
      </c>
      <c r="F802" s="47" t="str">
        <f>SUBSTITUTE(IF(D802="","",'Root Material'!$C$2&amp;"_"&amp;B802&amp;"_"&amp;D802)," ","_")</f>
        <v/>
      </c>
      <c r="G802" s="47"/>
      <c r="H802" s="46"/>
      <c r="I802" s="18"/>
      <c r="J802" s="18"/>
      <c r="K802" s="18"/>
      <c r="M802" s="48" t="str">
        <f>SUBSTITUTE(IF(L802="","",'Root Material'!$C$2&amp;"_"&amp;B802&amp;"_"&amp;E802&amp;"_"&amp;L802)," ","_")</f>
        <v/>
      </c>
      <c r="BV802" s="48" t="str">
        <f t="shared" si="42"/>
        <v/>
      </c>
    </row>
    <row r="803" spans="2:74" ht="15" customHeight="1">
      <c r="B803" s="47" t="str">
        <f t="shared" si="41"/>
        <v>Other</v>
      </c>
      <c r="D803" s="46"/>
      <c r="E803" s="47" t="str">
        <f t="shared" si="43"/>
        <v>Other</v>
      </c>
      <c r="F803" s="47" t="str">
        <f>SUBSTITUTE(IF(D803="","",'Root Material'!$C$2&amp;"_"&amp;B803&amp;"_"&amp;D803)," ","_")</f>
        <v/>
      </c>
      <c r="G803" s="47"/>
      <c r="H803" s="46"/>
      <c r="I803" s="18"/>
      <c r="J803" s="18"/>
      <c r="K803" s="18"/>
      <c r="M803" s="48" t="str">
        <f>SUBSTITUTE(IF(L803="","",'Root Material'!$C$2&amp;"_"&amp;B803&amp;"_"&amp;E803&amp;"_"&amp;L803)," ","_")</f>
        <v/>
      </c>
      <c r="BV803" s="48" t="str">
        <f t="shared" si="42"/>
        <v/>
      </c>
    </row>
    <row r="804" spans="2:74" ht="15" customHeight="1">
      <c r="B804" s="47" t="str">
        <f t="shared" si="41"/>
        <v>Other</v>
      </c>
      <c r="D804" s="46"/>
      <c r="E804" s="47" t="str">
        <f t="shared" si="43"/>
        <v>Other</v>
      </c>
      <c r="F804" s="47" t="str">
        <f>SUBSTITUTE(IF(D804="","",'Root Material'!$C$2&amp;"_"&amp;B804&amp;"_"&amp;D804)," ","_")</f>
        <v/>
      </c>
      <c r="G804" s="47"/>
      <c r="H804" s="46"/>
      <c r="I804" s="18"/>
      <c r="J804" s="18"/>
      <c r="K804" s="18"/>
      <c r="M804" s="48" t="str">
        <f>SUBSTITUTE(IF(L804="","",'Root Material'!$C$2&amp;"_"&amp;B804&amp;"_"&amp;E804&amp;"_"&amp;L804)," ","_")</f>
        <v/>
      </c>
      <c r="BV804" s="48" t="str">
        <f t="shared" si="42"/>
        <v/>
      </c>
    </row>
    <row r="805" spans="2:74" ht="15" customHeight="1">
      <c r="B805" s="47" t="str">
        <f t="shared" si="41"/>
        <v>Other</v>
      </c>
      <c r="D805" s="46"/>
      <c r="E805" s="47" t="str">
        <f t="shared" si="43"/>
        <v>Other</v>
      </c>
      <c r="F805" s="47" t="str">
        <f>SUBSTITUTE(IF(D805="","",'Root Material'!$C$2&amp;"_"&amp;B805&amp;"_"&amp;D805)," ","_")</f>
        <v/>
      </c>
      <c r="G805" s="47"/>
      <c r="H805" s="46"/>
      <c r="I805" s="18"/>
      <c r="J805" s="18"/>
      <c r="K805" s="18"/>
      <c r="M805" s="48" t="str">
        <f>SUBSTITUTE(IF(L805="","",'Root Material'!$C$2&amp;"_"&amp;B805&amp;"_"&amp;E805&amp;"_"&amp;L805)," ","_")</f>
        <v/>
      </c>
      <c r="BV805" s="48" t="str">
        <f t="shared" si="42"/>
        <v/>
      </c>
    </row>
    <row r="806" spans="2:74" ht="15" customHeight="1">
      <c r="B806" s="47" t="str">
        <f t="shared" si="41"/>
        <v>Other</v>
      </c>
      <c r="D806" s="46"/>
      <c r="E806" s="47" t="str">
        <f t="shared" si="43"/>
        <v>Other</v>
      </c>
      <c r="F806" s="47" t="str">
        <f>SUBSTITUTE(IF(D806="","",'Root Material'!$C$2&amp;"_"&amp;B806&amp;"_"&amp;D806)," ","_")</f>
        <v/>
      </c>
      <c r="G806" s="47"/>
      <c r="H806" s="46"/>
      <c r="I806" s="18"/>
      <c r="J806" s="18"/>
      <c r="K806" s="18"/>
      <c r="M806" s="48" t="str">
        <f>SUBSTITUTE(IF(L806="","",'Root Material'!$C$2&amp;"_"&amp;B806&amp;"_"&amp;E806&amp;"_"&amp;L806)," ","_")</f>
        <v/>
      </c>
      <c r="BV806" s="48" t="str">
        <f t="shared" si="42"/>
        <v/>
      </c>
    </row>
    <row r="807" spans="2:74" ht="15" customHeight="1">
      <c r="B807" s="47" t="str">
        <f t="shared" si="41"/>
        <v>Other</v>
      </c>
      <c r="D807" s="46"/>
      <c r="E807" s="47" t="str">
        <f t="shared" si="43"/>
        <v>Other</v>
      </c>
      <c r="F807" s="47" t="str">
        <f>SUBSTITUTE(IF(D807="","",'Root Material'!$C$2&amp;"_"&amp;B807&amp;"_"&amp;D807)," ","_")</f>
        <v/>
      </c>
      <c r="G807" s="47"/>
      <c r="H807" s="46"/>
      <c r="I807" s="18"/>
      <c r="J807" s="18"/>
      <c r="K807" s="18"/>
      <c r="M807" s="48" t="str">
        <f>SUBSTITUTE(IF(L807="","",'Root Material'!$C$2&amp;"_"&amp;B807&amp;"_"&amp;E807&amp;"_"&amp;L807)," ","_")</f>
        <v/>
      </c>
      <c r="BV807" s="48" t="str">
        <f t="shared" si="42"/>
        <v/>
      </c>
    </row>
    <row r="808" spans="2:74" ht="15" customHeight="1">
      <c r="B808" s="47" t="str">
        <f t="shared" si="41"/>
        <v>Other</v>
      </c>
      <c r="D808" s="46"/>
      <c r="E808" s="47" t="str">
        <f t="shared" si="43"/>
        <v>Other</v>
      </c>
      <c r="F808" s="47" t="str">
        <f>SUBSTITUTE(IF(D808="","",'Root Material'!$C$2&amp;"_"&amp;B808&amp;"_"&amp;D808)," ","_")</f>
        <v/>
      </c>
      <c r="G808" s="47"/>
      <c r="H808" s="46"/>
      <c r="I808" s="18"/>
      <c r="J808" s="18"/>
      <c r="K808" s="18"/>
      <c r="M808" s="48" t="str">
        <f>SUBSTITUTE(IF(L808="","",'Root Material'!$C$2&amp;"_"&amp;B808&amp;"_"&amp;E808&amp;"_"&amp;L808)," ","_")</f>
        <v/>
      </c>
      <c r="BV808" s="48" t="str">
        <f t="shared" si="42"/>
        <v/>
      </c>
    </row>
    <row r="809" spans="2:74" ht="15" customHeight="1">
      <c r="B809" s="47" t="str">
        <f t="shared" si="41"/>
        <v>Other</v>
      </c>
      <c r="D809" s="46"/>
      <c r="E809" s="47" t="str">
        <f t="shared" si="43"/>
        <v>Other</v>
      </c>
      <c r="F809" s="47" t="str">
        <f>SUBSTITUTE(IF(D809="","",'Root Material'!$C$2&amp;"_"&amp;B809&amp;"_"&amp;D809)," ","_")</f>
        <v/>
      </c>
      <c r="G809" s="47"/>
      <c r="H809" s="46"/>
      <c r="I809" s="18"/>
      <c r="J809" s="18"/>
      <c r="K809" s="18"/>
      <c r="M809" s="48" t="str">
        <f>SUBSTITUTE(IF(L809="","",'Root Material'!$C$2&amp;"_"&amp;B809&amp;"_"&amp;E809&amp;"_"&amp;L809)," ","_")</f>
        <v/>
      </c>
      <c r="BV809" s="48" t="str">
        <f t="shared" si="42"/>
        <v/>
      </c>
    </row>
    <row r="810" spans="2:74" ht="15" customHeight="1">
      <c r="B810" s="47" t="str">
        <f t="shared" si="41"/>
        <v>Other</v>
      </c>
      <c r="D810" s="46"/>
      <c r="E810" s="47" t="str">
        <f t="shared" si="43"/>
        <v>Other</v>
      </c>
      <c r="F810" s="47" t="str">
        <f>SUBSTITUTE(IF(D810="","",'Root Material'!$C$2&amp;"_"&amp;B810&amp;"_"&amp;D810)," ","_")</f>
        <v/>
      </c>
      <c r="G810" s="47"/>
      <c r="H810" s="46"/>
      <c r="I810" s="18"/>
      <c r="J810" s="18"/>
      <c r="K810" s="18"/>
      <c r="M810" s="48" t="str">
        <f>SUBSTITUTE(IF(L810="","",'Root Material'!$C$2&amp;"_"&amp;B810&amp;"_"&amp;E810&amp;"_"&amp;L810)," ","_")</f>
        <v/>
      </c>
      <c r="BV810" s="48" t="str">
        <f t="shared" si="42"/>
        <v/>
      </c>
    </row>
    <row r="811" spans="2:74" ht="15" customHeight="1">
      <c r="B811" s="47" t="str">
        <f t="shared" si="41"/>
        <v>Other</v>
      </c>
      <c r="D811" s="46"/>
      <c r="E811" s="47" t="str">
        <f t="shared" si="43"/>
        <v>Other</v>
      </c>
      <c r="F811" s="47" t="str">
        <f>SUBSTITUTE(IF(D811="","",'Root Material'!$C$2&amp;"_"&amp;B811&amp;"_"&amp;D811)," ","_")</f>
        <v/>
      </c>
      <c r="G811" s="47"/>
      <c r="H811" s="46"/>
      <c r="I811" s="18"/>
      <c r="J811" s="18"/>
      <c r="K811" s="18"/>
      <c r="M811" s="48" t="str">
        <f>SUBSTITUTE(IF(L811="","",'Root Material'!$C$2&amp;"_"&amp;B811&amp;"_"&amp;E811&amp;"_"&amp;L811)," ","_")</f>
        <v/>
      </c>
      <c r="BV811" s="48" t="str">
        <f t="shared" si="42"/>
        <v/>
      </c>
    </row>
    <row r="812" spans="2:74" ht="15" customHeight="1">
      <c r="B812" s="47" t="str">
        <f t="shared" si="41"/>
        <v>Other</v>
      </c>
      <c r="D812" s="46"/>
      <c r="E812" s="47" t="str">
        <f t="shared" si="43"/>
        <v>Other</v>
      </c>
      <c r="F812" s="47" t="str">
        <f>SUBSTITUTE(IF(D812="","",'Root Material'!$C$2&amp;"_"&amp;B812&amp;"_"&amp;D812)," ","_")</f>
        <v/>
      </c>
      <c r="G812" s="47"/>
      <c r="H812" s="46"/>
      <c r="I812" s="18"/>
      <c r="J812" s="18"/>
      <c r="K812" s="18"/>
      <c r="M812" s="48" t="str">
        <f>SUBSTITUTE(IF(L812="","",'Root Material'!$C$2&amp;"_"&amp;B812&amp;"_"&amp;E812&amp;"_"&amp;L812)," ","_")</f>
        <v/>
      </c>
      <c r="BV812" s="48" t="str">
        <f t="shared" si="42"/>
        <v/>
      </c>
    </row>
    <row r="813" spans="2:74" ht="15" customHeight="1">
      <c r="B813" s="47" t="str">
        <f t="shared" si="41"/>
        <v>Other</v>
      </c>
      <c r="D813" s="46"/>
      <c r="E813" s="47" t="str">
        <f t="shared" si="43"/>
        <v>Other</v>
      </c>
      <c r="F813" s="47" t="str">
        <f>SUBSTITUTE(IF(D813="","",'Root Material'!$C$2&amp;"_"&amp;B813&amp;"_"&amp;D813)," ","_")</f>
        <v/>
      </c>
      <c r="G813" s="47"/>
      <c r="H813" s="46"/>
      <c r="I813" s="18"/>
      <c r="J813" s="18"/>
      <c r="K813" s="18"/>
      <c r="M813" s="48" t="str">
        <f>SUBSTITUTE(IF(L813="","",'Root Material'!$C$2&amp;"_"&amp;B813&amp;"_"&amp;E813&amp;"_"&amp;L813)," ","_")</f>
        <v/>
      </c>
      <c r="BV813" s="48" t="str">
        <f t="shared" si="42"/>
        <v/>
      </c>
    </row>
    <row r="814" spans="2:74" ht="15" customHeight="1">
      <c r="B814" s="47" t="str">
        <f t="shared" si="41"/>
        <v>Other</v>
      </c>
      <c r="D814" s="46"/>
      <c r="E814" s="47" t="str">
        <f t="shared" si="43"/>
        <v>Other</v>
      </c>
      <c r="F814" s="47" t="str">
        <f>SUBSTITUTE(IF(D814="","",'Root Material'!$C$2&amp;"_"&amp;B814&amp;"_"&amp;D814)," ","_")</f>
        <v/>
      </c>
      <c r="G814" s="47"/>
      <c r="H814" s="46"/>
      <c r="I814" s="18"/>
      <c r="J814" s="18"/>
      <c r="K814" s="18"/>
      <c r="M814" s="48" t="str">
        <f>SUBSTITUTE(IF(L814="","",'Root Material'!$C$2&amp;"_"&amp;B814&amp;"_"&amp;E814&amp;"_"&amp;L814)," ","_")</f>
        <v/>
      </c>
      <c r="BV814" s="48" t="str">
        <f t="shared" si="42"/>
        <v/>
      </c>
    </row>
    <row r="815" spans="2:74" ht="15" customHeight="1">
      <c r="B815" s="47" t="str">
        <f t="shared" si="41"/>
        <v>Other</v>
      </c>
      <c r="D815" s="46"/>
      <c r="E815" s="47" t="str">
        <f t="shared" si="43"/>
        <v>Other</v>
      </c>
      <c r="F815" s="47" t="str">
        <f>SUBSTITUTE(IF(D815="","",'Root Material'!$C$2&amp;"_"&amp;B815&amp;"_"&amp;D815)," ","_")</f>
        <v/>
      </c>
      <c r="G815" s="47"/>
      <c r="H815" s="46"/>
      <c r="I815" s="18"/>
      <c r="J815" s="18"/>
      <c r="K815" s="18"/>
      <c r="M815" s="48" t="str">
        <f>SUBSTITUTE(IF(L815="","",'Root Material'!$C$2&amp;"_"&amp;B815&amp;"_"&amp;E815&amp;"_"&amp;L815)," ","_")</f>
        <v/>
      </c>
      <c r="BV815" s="48" t="str">
        <f t="shared" si="42"/>
        <v/>
      </c>
    </row>
    <row r="816" spans="2:74" ht="15" customHeight="1">
      <c r="B816" s="47" t="str">
        <f t="shared" si="41"/>
        <v>Other</v>
      </c>
      <c r="D816" s="46"/>
      <c r="E816" s="47" t="str">
        <f t="shared" si="43"/>
        <v>Other</v>
      </c>
      <c r="F816" s="47" t="str">
        <f>SUBSTITUTE(IF(D816="","",'Root Material'!$C$2&amp;"_"&amp;B816&amp;"_"&amp;D816)," ","_")</f>
        <v/>
      </c>
      <c r="G816" s="47"/>
      <c r="H816" s="46"/>
      <c r="I816" s="18"/>
      <c r="J816" s="18"/>
      <c r="K816" s="18"/>
      <c r="M816" s="48" t="str">
        <f>SUBSTITUTE(IF(L816="","",'Root Material'!$C$2&amp;"_"&amp;B816&amp;"_"&amp;E816&amp;"_"&amp;L816)," ","_")</f>
        <v/>
      </c>
      <c r="BV816" s="48" t="str">
        <f t="shared" si="42"/>
        <v/>
      </c>
    </row>
    <row r="817" spans="2:74" ht="15" customHeight="1">
      <c r="B817" s="47" t="str">
        <f t="shared" si="41"/>
        <v>Other</v>
      </c>
      <c r="D817" s="46"/>
      <c r="E817" s="47" t="str">
        <f t="shared" si="43"/>
        <v>Other</v>
      </c>
      <c r="F817" s="47" t="str">
        <f>SUBSTITUTE(IF(D817="","",'Root Material'!$C$2&amp;"_"&amp;B817&amp;"_"&amp;D817)," ","_")</f>
        <v/>
      </c>
      <c r="G817" s="47"/>
      <c r="H817" s="46"/>
      <c r="I817" s="18"/>
      <c r="J817" s="18"/>
      <c r="K817" s="18"/>
      <c r="M817" s="48" t="str">
        <f>SUBSTITUTE(IF(L817="","",'Root Material'!$C$2&amp;"_"&amp;B817&amp;"_"&amp;E817&amp;"_"&amp;L817)," ","_")</f>
        <v/>
      </c>
      <c r="BV817" s="48" t="str">
        <f t="shared" si="42"/>
        <v/>
      </c>
    </row>
    <row r="818" spans="2:74" ht="15" customHeight="1">
      <c r="B818" s="47" t="str">
        <f t="shared" si="41"/>
        <v>Other</v>
      </c>
      <c r="D818" s="46"/>
      <c r="E818" s="47" t="str">
        <f t="shared" si="43"/>
        <v>Other</v>
      </c>
      <c r="F818" s="47" t="str">
        <f>SUBSTITUTE(IF(D818="","",'Root Material'!$C$2&amp;"_"&amp;B818&amp;"_"&amp;D818)," ","_")</f>
        <v/>
      </c>
      <c r="G818" s="47"/>
      <c r="H818" s="46"/>
      <c r="I818" s="18"/>
      <c r="J818" s="18"/>
      <c r="K818" s="18"/>
      <c r="M818" s="48" t="str">
        <f>SUBSTITUTE(IF(L818="","",'Root Material'!$C$2&amp;"_"&amp;B818&amp;"_"&amp;E818&amp;"_"&amp;L818)," ","_")</f>
        <v/>
      </c>
      <c r="BV818" s="48" t="str">
        <f t="shared" si="42"/>
        <v/>
      </c>
    </row>
    <row r="819" spans="2:74" ht="15" customHeight="1">
      <c r="B819" s="47" t="str">
        <f t="shared" si="41"/>
        <v>Other</v>
      </c>
      <c r="D819" s="46"/>
      <c r="E819" s="47" t="str">
        <f t="shared" si="43"/>
        <v>Other</v>
      </c>
      <c r="F819" s="47" t="str">
        <f>SUBSTITUTE(IF(D819="","",'Root Material'!$C$2&amp;"_"&amp;B819&amp;"_"&amp;D819)," ","_")</f>
        <v/>
      </c>
      <c r="G819" s="47"/>
      <c r="H819" s="46"/>
      <c r="I819" s="18"/>
      <c r="J819" s="18"/>
      <c r="K819" s="18"/>
      <c r="M819" s="48" t="str">
        <f>SUBSTITUTE(IF(L819="","",'Root Material'!$C$2&amp;"_"&amp;B819&amp;"_"&amp;E819&amp;"_"&amp;L819)," ","_")</f>
        <v/>
      </c>
      <c r="BV819" s="48" t="str">
        <f t="shared" si="42"/>
        <v/>
      </c>
    </row>
    <row r="820" spans="2:74" ht="15" customHeight="1">
      <c r="B820" s="47" t="str">
        <f t="shared" si="41"/>
        <v>Other</v>
      </c>
      <c r="D820" s="46"/>
      <c r="E820" s="47" t="str">
        <f t="shared" si="43"/>
        <v>Other</v>
      </c>
      <c r="F820" s="47" t="str">
        <f>SUBSTITUTE(IF(D820="","",'Root Material'!$C$2&amp;"_"&amp;B820&amp;"_"&amp;D820)," ","_")</f>
        <v/>
      </c>
      <c r="G820" s="47"/>
      <c r="H820" s="46"/>
      <c r="I820" s="18"/>
      <c r="J820" s="18"/>
      <c r="K820" s="18"/>
      <c r="M820" s="48" t="str">
        <f>SUBSTITUTE(IF(L820="","",'Root Material'!$C$2&amp;"_"&amp;B820&amp;"_"&amp;E820&amp;"_"&amp;L820)," ","_")</f>
        <v/>
      </c>
      <c r="BV820" s="48" t="str">
        <f t="shared" si="42"/>
        <v/>
      </c>
    </row>
    <row r="821" spans="2:74" ht="15" customHeight="1">
      <c r="B821" s="47" t="str">
        <f t="shared" si="41"/>
        <v>Other</v>
      </c>
      <c r="D821" s="46"/>
      <c r="E821" s="47" t="str">
        <f t="shared" si="43"/>
        <v>Other</v>
      </c>
      <c r="F821" s="47" t="str">
        <f>SUBSTITUTE(IF(D821="","",'Root Material'!$C$2&amp;"_"&amp;B821&amp;"_"&amp;D821)," ","_")</f>
        <v/>
      </c>
      <c r="G821" s="47"/>
      <c r="H821" s="46"/>
      <c r="I821" s="18"/>
      <c r="J821" s="18"/>
      <c r="K821" s="18"/>
      <c r="M821" s="48" t="str">
        <f>SUBSTITUTE(IF(L821="","",'Root Material'!$C$2&amp;"_"&amp;B821&amp;"_"&amp;E821&amp;"_"&amp;L821)," ","_")</f>
        <v/>
      </c>
      <c r="BV821" s="48" t="str">
        <f t="shared" si="42"/>
        <v/>
      </c>
    </row>
    <row r="822" spans="2:74" ht="15" customHeight="1">
      <c r="B822" s="47" t="str">
        <f t="shared" si="41"/>
        <v>Other</v>
      </c>
      <c r="D822" s="46"/>
      <c r="E822" s="47" t="str">
        <f t="shared" si="43"/>
        <v>Other</v>
      </c>
      <c r="F822" s="47" t="str">
        <f>SUBSTITUTE(IF(D822="","",'Root Material'!$C$2&amp;"_"&amp;B822&amp;"_"&amp;D822)," ","_")</f>
        <v/>
      </c>
      <c r="G822" s="47"/>
      <c r="H822" s="46"/>
      <c r="I822" s="18"/>
      <c r="J822" s="18"/>
      <c r="K822" s="18"/>
      <c r="M822" s="48" t="str">
        <f>SUBSTITUTE(IF(L822="","",'Root Material'!$C$2&amp;"_"&amp;B822&amp;"_"&amp;E822&amp;"_"&amp;L822)," ","_")</f>
        <v/>
      </c>
      <c r="BV822" s="48" t="str">
        <f t="shared" si="42"/>
        <v/>
      </c>
    </row>
    <row r="823" spans="2:74" ht="15" customHeight="1">
      <c r="B823" s="47" t="str">
        <f t="shared" si="41"/>
        <v>Other</v>
      </c>
      <c r="D823" s="46"/>
      <c r="E823" s="47" t="str">
        <f t="shared" si="43"/>
        <v>Other</v>
      </c>
      <c r="F823" s="47" t="str">
        <f>SUBSTITUTE(IF(D823="","",'Root Material'!$C$2&amp;"_"&amp;B823&amp;"_"&amp;D823)," ","_")</f>
        <v/>
      </c>
      <c r="G823" s="47"/>
      <c r="H823" s="46"/>
      <c r="I823" s="18"/>
      <c r="J823" s="18"/>
      <c r="K823" s="18"/>
      <c r="M823" s="48" t="str">
        <f>SUBSTITUTE(IF(L823="","",'Root Material'!$C$2&amp;"_"&amp;B823&amp;"_"&amp;E823&amp;"_"&amp;L823)," ","_")</f>
        <v/>
      </c>
      <c r="BV823" s="48" t="str">
        <f t="shared" si="42"/>
        <v/>
      </c>
    </row>
    <row r="824" spans="2:74" ht="15" customHeight="1">
      <c r="B824" s="47" t="str">
        <f t="shared" si="41"/>
        <v>Other</v>
      </c>
      <c r="D824" s="46"/>
      <c r="E824" s="47" t="str">
        <f t="shared" si="43"/>
        <v>Other</v>
      </c>
      <c r="F824" s="47" t="str">
        <f>SUBSTITUTE(IF(D824="","",'Root Material'!$C$2&amp;"_"&amp;B824&amp;"_"&amp;D824)," ","_")</f>
        <v/>
      </c>
      <c r="G824" s="47"/>
      <c r="H824" s="46"/>
      <c r="I824" s="18"/>
      <c r="J824" s="18"/>
      <c r="K824" s="18"/>
      <c r="M824" s="48" t="str">
        <f>SUBSTITUTE(IF(L824="","",'Root Material'!$C$2&amp;"_"&amp;B824&amp;"_"&amp;E824&amp;"_"&amp;L824)," ","_")</f>
        <v/>
      </c>
      <c r="BV824" s="48" t="str">
        <f t="shared" si="42"/>
        <v/>
      </c>
    </row>
    <row r="825" spans="2:74" ht="15" customHeight="1">
      <c r="B825" s="47" t="str">
        <f t="shared" si="41"/>
        <v>Other</v>
      </c>
      <c r="D825" s="46"/>
      <c r="E825" s="47" t="str">
        <f t="shared" si="43"/>
        <v>Other</v>
      </c>
      <c r="F825" s="47" t="str">
        <f>SUBSTITUTE(IF(D825="","",'Root Material'!$C$2&amp;"_"&amp;B825&amp;"_"&amp;D825)," ","_")</f>
        <v/>
      </c>
      <c r="G825" s="47"/>
      <c r="H825" s="46"/>
      <c r="I825" s="18"/>
      <c r="J825" s="18"/>
      <c r="K825" s="18"/>
      <c r="M825" s="48" t="str">
        <f>SUBSTITUTE(IF(L825="","",'Root Material'!$C$2&amp;"_"&amp;B825&amp;"_"&amp;E825&amp;"_"&amp;L825)," ","_")</f>
        <v/>
      </c>
      <c r="BV825" s="48" t="str">
        <f t="shared" si="42"/>
        <v/>
      </c>
    </row>
    <row r="826" spans="2:74" ht="15" customHeight="1">
      <c r="B826" s="47" t="str">
        <f t="shared" ref="B826:B889" si="44">IF(A826="",B825,A826)</f>
        <v>Other</v>
      </c>
      <c r="D826" s="46"/>
      <c r="E826" s="47" t="str">
        <f t="shared" si="43"/>
        <v>Other</v>
      </c>
      <c r="F826" s="47" t="str">
        <f>SUBSTITUTE(IF(D826="","",'Root Material'!$C$2&amp;"_"&amp;B826&amp;"_"&amp;D826)," ","_")</f>
        <v/>
      </c>
      <c r="G826" s="47"/>
      <c r="H826" s="46"/>
      <c r="I826" s="18"/>
      <c r="J826" s="18"/>
      <c r="K826" s="18"/>
      <c r="M826" s="48" t="str">
        <f>SUBSTITUTE(IF(L826="","",'Root Material'!$C$2&amp;"_"&amp;B826&amp;"_"&amp;E826&amp;"_"&amp;L826)," ","_")</f>
        <v/>
      </c>
      <c r="BV826" s="48" t="str">
        <f t="shared" si="42"/>
        <v/>
      </c>
    </row>
    <row r="827" spans="2:74" ht="15" customHeight="1">
      <c r="B827" s="47" t="str">
        <f t="shared" si="44"/>
        <v>Other</v>
      </c>
      <c r="D827" s="46"/>
      <c r="E827" s="47" t="str">
        <f t="shared" si="43"/>
        <v>Other</v>
      </c>
      <c r="F827" s="47" t="str">
        <f>SUBSTITUTE(IF(D827="","",'Root Material'!$C$2&amp;"_"&amp;B827&amp;"_"&amp;D827)," ","_")</f>
        <v/>
      </c>
      <c r="G827" s="47"/>
      <c r="H827" s="46"/>
      <c r="I827" s="18"/>
      <c r="J827" s="18"/>
      <c r="K827" s="18"/>
      <c r="M827" s="48" t="str">
        <f>SUBSTITUTE(IF(L827="","",'Root Material'!$C$2&amp;"_"&amp;B827&amp;"_"&amp;E827&amp;"_"&amp;L827)," ","_")</f>
        <v/>
      </c>
      <c r="BV827" s="48" t="str">
        <f t="shared" si="42"/>
        <v/>
      </c>
    </row>
    <row r="828" spans="2:74" ht="15" customHeight="1">
      <c r="B828" s="47" t="str">
        <f t="shared" si="44"/>
        <v>Other</v>
      </c>
      <c r="D828" s="46"/>
      <c r="E828" s="47" t="str">
        <f t="shared" si="43"/>
        <v>Other</v>
      </c>
      <c r="F828" s="47" t="str">
        <f>SUBSTITUTE(IF(D828="","",'Root Material'!$C$2&amp;"_"&amp;B828&amp;"_"&amp;D828)," ","_")</f>
        <v/>
      </c>
      <c r="G828" s="47"/>
      <c r="H828" s="46"/>
      <c r="I828" s="18"/>
      <c r="J828" s="18"/>
      <c r="K828" s="18"/>
      <c r="M828" s="48" t="str">
        <f>SUBSTITUTE(IF(L828="","",'Root Material'!$C$2&amp;"_"&amp;B828&amp;"_"&amp;E828&amp;"_"&amp;L828)," ","_")</f>
        <v/>
      </c>
      <c r="BV828" s="48" t="str">
        <f t="shared" si="42"/>
        <v/>
      </c>
    </row>
    <row r="829" spans="2:74" ht="15" customHeight="1">
      <c r="B829" s="47" t="str">
        <f t="shared" si="44"/>
        <v>Other</v>
      </c>
      <c r="D829" s="46"/>
      <c r="E829" s="47" t="str">
        <f t="shared" si="43"/>
        <v>Other</v>
      </c>
      <c r="F829" s="47" t="str">
        <f>SUBSTITUTE(IF(D829="","",'Root Material'!$C$2&amp;"_"&amp;B829&amp;"_"&amp;D829)," ","_")</f>
        <v/>
      </c>
      <c r="G829" s="47"/>
      <c r="H829" s="46"/>
      <c r="I829" s="18"/>
      <c r="J829" s="18"/>
      <c r="K829" s="18"/>
      <c r="M829" s="48" t="str">
        <f>SUBSTITUTE(IF(L829="","",'Root Material'!$C$2&amp;"_"&amp;B829&amp;"_"&amp;E829&amp;"_"&amp;L829)," ","_")</f>
        <v/>
      </c>
      <c r="BV829" s="48" t="str">
        <f t="shared" si="42"/>
        <v/>
      </c>
    </row>
    <row r="830" spans="2:74" ht="15" customHeight="1">
      <c r="B830" s="47" t="str">
        <f t="shared" si="44"/>
        <v>Other</v>
      </c>
      <c r="D830" s="46"/>
      <c r="E830" s="47" t="str">
        <f t="shared" si="43"/>
        <v>Other</v>
      </c>
      <c r="F830" s="47" t="str">
        <f>SUBSTITUTE(IF(D830="","",'Root Material'!$C$2&amp;"_"&amp;B830&amp;"_"&amp;D830)," ","_")</f>
        <v/>
      </c>
      <c r="G830" s="47"/>
      <c r="H830" s="46"/>
      <c r="I830" s="18"/>
      <c r="J830" s="18"/>
      <c r="K830" s="18"/>
      <c r="M830" s="48" t="str">
        <f>SUBSTITUTE(IF(L830="","",'Root Material'!$C$2&amp;"_"&amp;B830&amp;"_"&amp;E830&amp;"_"&amp;L830)," ","_")</f>
        <v/>
      </c>
      <c r="BV830" s="48" t="str">
        <f t="shared" si="42"/>
        <v/>
      </c>
    </row>
    <row r="831" spans="2:74" ht="15" customHeight="1">
      <c r="B831" s="47" t="str">
        <f t="shared" si="44"/>
        <v>Other</v>
      </c>
      <c r="D831" s="46"/>
      <c r="E831" s="47" t="str">
        <f t="shared" si="43"/>
        <v>Other</v>
      </c>
      <c r="F831" s="47" t="str">
        <f>SUBSTITUTE(IF(D831="","",'Root Material'!$C$2&amp;"_"&amp;B831&amp;"_"&amp;D831)," ","_")</f>
        <v/>
      </c>
      <c r="G831" s="47"/>
      <c r="H831" s="46"/>
      <c r="I831" s="18"/>
      <c r="J831" s="18"/>
      <c r="K831" s="18"/>
      <c r="M831" s="48" t="str">
        <f>SUBSTITUTE(IF(L831="","",'Root Material'!$C$2&amp;"_"&amp;B831&amp;"_"&amp;E831&amp;"_"&amp;L831)," ","_")</f>
        <v/>
      </c>
      <c r="BV831" s="48" t="str">
        <f t="shared" si="42"/>
        <v/>
      </c>
    </row>
    <row r="832" spans="2:74" ht="15" customHeight="1">
      <c r="B832" s="47" t="str">
        <f t="shared" si="44"/>
        <v>Other</v>
      </c>
      <c r="D832" s="46"/>
      <c r="E832" s="47" t="str">
        <f t="shared" si="43"/>
        <v>Other</v>
      </c>
      <c r="F832" s="47" t="str">
        <f>SUBSTITUTE(IF(D832="","",'Root Material'!$C$2&amp;"_"&amp;B832&amp;"_"&amp;D832)," ","_")</f>
        <v/>
      </c>
      <c r="G832" s="47"/>
      <c r="H832" s="46"/>
      <c r="I832" s="18"/>
      <c r="J832" s="18"/>
      <c r="K832" s="18"/>
      <c r="M832" s="48" t="str">
        <f>SUBSTITUTE(IF(L832="","",'Root Material'!$C$2&amp;"_"&amp;B832&amp;"_"&amp;E832&amp;"_"&amp;L832)," ","_")</f>
        <v/>
      </c>
      <c r="BV832" s="48" t="str">
        <f t="shared" si="42"/>
        <v/>
      </c>
    </row>
    <row r="833" spans="2:74" ht="15" customHeight="1">
      <c r="B833" s="47" t="str">
        <f t="shared" si="44"/>
        <v>Other</v>
      </c>
      <c r="D833" s="46"/>
      <c r="E833" s="47" t="str">
        <f t="shared" si="43"/>
        <v>Other</v>
      </c>
      <c r="F833" s="47" t="str">
        <f>SUBSTITUTE(IF(D833="","",'Root Material'!$C$2&amp;"_"&amp;B833&amp;"_"&amp;D833)," ","_")</f>
        <v/>
      </c>
      <c r="G833" s="47"/>
      <c r="H833" s="46"/>
      <c r="I833" s="18"/>
      <c r="J833" s="18"/>
      <c r="K833" s="18"/>
      <c r="M833" s="48" t="str">
        <f>SUBSTITUTE(IF(L833="","",'Root Material'!$C$2&amp;"_"&amp;B833&amp;"_"&amp;E833&amp;"_"&amp;L833)," ","_")</f>
        <v/>
      </c>
      <c r="BV833" s="48" t="str">
        <f t="shared" si="42"/>
        <v/>
      </c>
    </row>
    <row r="834" spans="2:74" ht="15" customHeight="1">
      <c r="B834" s="47" t="str">
        <f t="shared" si="44"/>
        <v>Other</v>
      </c>
      <c r="D834" s="46"/>
      <c r="E834" s="47" t="str">
        <f t="shared" si="43"/>
        <v>Other</v>
      </c>
      <c r="F834" s="47" t="str">
        <f>SUBSTITUTE(IF(D834="","",'Root Material'!$C$2&amp;"_"&amp;B834&amp;"_"&amp;D834)," ","_")</f>
        <v/>
      </c>
      <c r="G834" s="47"/>
      <c r="H834" s="46"/>
      <c r="I834" s="18"/>
      <c r="J834" s="18"/>
      <c r="K834" s="18"/>
      <c r="M834" s="48" t="str">
        <f>SUBSTITUTE(IF(L834="","",'Root Material'!$C$2&amp;"_"&amp;B834&amp;"_"&amp;E834&amp;"_"&amp;L834)," ","_")</f>
        <v/>
      </c>
      <c r="BV834" s="48" t="str">
        <f t="shared" si="42"/>
        <v/>
      </c>
    </row>
    <row r="835" spans="2:74" ht="15" customHeight="1">
      <c r="B835" s="47" t="str">
        <f t="shared" si="44"/>
        <v>Other</v>
      </c>
      <c r="D835" s="46"/>
      <c r="E835" s="47" t="str">
        <f t="shared" si="43"/>
        <v>Other</v>
      </c>
      <c r="F835" s="47" t="str">
        <f>SUBSTITUTE(IF(D835="","",'Root Material'!$C$2&amp;"_"&amp;B835&amp;"_"&amp;D835)," ","_")</f>
        <v/>
      </c>
      <c r="G835" s="47"/>
      <c r="H835" s="46"/>
      <c r="I835" s="18"/>
      <c r="J835" s="18"/>
      <c r="K835" s="18"/>
      <c r="M835" s="48" t="str">
        <f>SUBSTITUTE(IF(L835="","",'Root Material'!$C$2&amp;"_"&amp;B835&amp;"_"&amp;E835&amp;"_"&amp;L835)," ","_")</f>
        <v/>
      </c>
      <c r="BV835" s="48" t="str">
        <f t="shared" si="42"/>
        <v/>
      </c>
    </row>
    <row r="836" spans="2:74" ht="15" customHeight="1">
      <c r="B836" s="47" t="str">
        <f t="shared" si="44"/>
        <v>Other</v>
      </c>
      <c r="D836" s="46"/>
      <c r="E836" s="47" t="str">
        <f t="shared" si="43"/>
        <v>Other</v>
      </c>
      <c r="F836" s="47" t="str">
        <f>SUBSTITUTE(IF(D836="","",'Root Material'!$C$2&amp;"_"&amp;B836&amp;"_"&amp;D836)," ","_")</f>
        <v/>
      </c>
      <c r="G836" s="47"/>
      <c r="H836" s="46"/>
      <c r="I836" s="18"/>
      <c r="J836" s="18"/>
      <c r="K836" s="18"/>
      <c r="M836" s="48" t="str">
        <f>SUBSTITUTE(IF(L836="","",'Root Material'!$C$2&amp;"_"&amp;B836&amp;"_"&amp;E836&amp;"_"&amp;L836)," ","_")</f>
        <v/>
      </c>
      <c r="BV836" s="48" t="str">
        <f t="shared" si="42"/>
        <v/>
      </c>
    </row>
    <row r="837" spans="2:74" ht="15" customHeight="1">
      <c r="B837" s="47" t="str">
        <f t="shared" si="44"/>
        <v>Other</v>
      </c>
      <c r="D837" s="46"/>
      <c r="E837" s="47" t="str">
        <f t="shared" si="43"/>
        <v>Other</v>
      </c>
      <c r="F837" s="47" t="str">
        <f>SUBSTITUTE(IF(D837="","",'Root Material'!$C$2&amp;"_"&amp;B837&amp;"_"&amp;D837)," ","_")</f>
        <v/>
      </c>
      <c r="G837" s="47"/>
      <c r="H837" s="46"/>
      <c r="I837" s="18"/>
      <c r="J837" s="18"/>
      <c r="K837" s="18"/>
      <c r="M837" s="48" t="str">
        <f>SUBSTITUTE(IF(L837="","",'Root Material'!$C$2&amp;"_"&amp;B837&amp;"_"&amp;E837&amp;"_"&amp;L837)," ","_")</f>
        <v/>
      </c>
      <c r="BV837" s="48" t="str">
        <f t="shared" si="42"/>
        <v/>
      </c>
    </row>
    <row r="838" spans="2:74" ht="15" customHeight="1">
      <c r="B838" s="47" t="str">
        <f t="shared" si="44"/>
        <v>Other</v>
      </c>
      <c r="D838" s="46"/>
      <c r="E838" s="47" t="str">
        <f t="shared" si="43"/>
        <v>Other</v>
      </c>
      <c r="F838" s="47" t="str">
        <f>SUBSTITUTE(IF(D838="","",'Root Material'!$C$2&amp;"_"&amp;B838&amp;"_"&amp;D838)," ","_")</f>
        <v/>
      </c>
      <c r="G838" s="47"/>
      <c r="H838" s="46"/>
      <c r="I838" s="18"/>
      <c r="J838" s="18"/>
      <c r="K838" s="18"/>
      <c r="M838" s="48" t="str">
        <f>SUBSTITUTE(IF(L838="","",'Root Material'!$C$2&amp;"_"&amp;B838&amp;"_"&amp;E838&amp;"_"&amp;L838)," ","_")</f>
        <v/>
      </c>
      <c r="BV838" s="48" t="str">
        <f t="shared" si="42"/>
        <v/>
      </c>
    </row>
    <row r="839" spans="2:74" ht="15" customHeight="1">
      <c r="B839" s="47" t="str">
        <f t="shared" si="44"/>
        <v>Other</v>
      </c>
      <c r="D839" s="46"/>
      <c r="E839" s="47" t="str">
        <f t="shared" si="43"/>
        <v>Other</v>
      </c>
      <c r="F839" s="47" t="str">
        <f>SUBSTITUTE(IF(D839="","",'Root Material'!$C$2&amp;"_"&amp;B839&amp;"_"&amp;D839)," ","_")</f>
        <v/>
      </c>
      <c r="G839" s="47"/>
      <c r="H839" s="46"/>
      <c r="I839" s="18"/>
      <c r="J839" s="18"/>
      <c r="K839" s="18"/>
      <c r="M839" s="48" t="str">
        <f>SUBSTITUTE(IF(L839="","",'Root Material'!$C$2&amp;"_"&amp;B839&amp;"_"&amp;E839&amp;"_"&amp;L839)," ","_")</f>
        <v/>
      </c>
      <c r="BV839" s="48" t="str">
        <f t="shared" si="42"/>
        <v/>
      </c>
    </row>
    <row r="840" spans="2:74" ht="15" customHeight="1">
      <c r="B840" s="47" t="str">
        <f t="shared" si="44"/>
        <v>Other</v>
      </c>
      <c r="D840" s="46"/>
      <c r="E840" s="47" t="str">
        <f t="shared" si="43"/>
        <v>Other</v>
      </c>
      <c r="F840" s="47" t="str">
        <f>SUBSTITUTE(IF(D840="","",'Root Material'!$C$2&amp;"_"&amp;B840&amp;"_"&amp;D840)," ","_")</f>
        <v/>
      </c>
      <c r="G840" s="47"/>
      <c r="H840" s="46"/>
      <c r="I840" s="18"/>
      <c r="J840" s="18"/>
      <c r="K840" s="18"/>
      <c r="M840" s="48" t="str">
        <f>SUBSTITUTE(IF(L840="","",'Root Material'!$C$2&amp;"_"&amp;B840&amp;"_"&amp;E840&amp;"_"&amp;L840)," ","_")</f>
        <v/>
      </c>
      <c r="BV840" s="48" t="str">
        <f t="shared" si="42"/>
        <v/>
      </c>
    </row>
    <row r="841" spans="2:74" ht="15" customHeight="1">
      <c r="B841" s="47" t="str">
        <f t="shared" si="44"/>
        <v>Other</v>
      </c>
      <c r="D841" s="46"/>
      <c r="E841" s="47" t="str">
        <f t="shared" si="43"/>
        <v>Other</v>
      </c>
      <c r="F841" s="47" t="str">
        <f>SUBSTITUTE(IF(D841="","",'Root Material'!$C$2&amp;"_"&amp;B841&amp;"_"&amp;D841)," ","_")</f>
        <v/>
      </c>
      <c r="G841" s="47"/>
      <c r="H841" s="46"/>
      <c r="I841" s="18"/>
      <c r="J841" s="18"/>
      <c r="K841" s="18"/>
      <c r="M841" s="48" t="str">
        <f>SUBSTITUTE(IF(L841="","",'Root Material'!$C$2&amp;"_"&amp;B841&amp;"_"&amp;E841&amp;"_"&amp;L841)," ","_")</f>
        <v/>
      </c>
      <c r="BV841" s="48" t="str">
        <f t="shared" si="42"/>
        <v/>
      </c>
    </row>
    <row r="842" spans="2:74" ht="15" customHeight="1">
      <c r="B842" s="47" t="str">
        <f t="shared" si="44"/>
        <v>Other</v>
      </c>
      <c r="D842" s="46"/>
      <c r="E842" s="47" t="str">
        <f t="shared" si="43"/>
        <v>Other</v>
      </c>
      <c r="F842" s="47" t="str">
        <f>SUBSTITUTE(IF(D842="","",'Root Material'!$C$2&amp;"_"&amp;B842&amp;"_"&amp;D842)," ","_")</f>
        <v/>
      </c>
      <c r="G842" s="47"/>
      <c r="H842" s="46"/>
      <c r="I842" s="18"/>
      <c r="J842" s="18"/>
      <c r="K842" s="18"/>
      <c r="M842" s="48" t="str">
        <f>SUBSTITUTE(IF(L842="","",'Root Material'!$C$2&amp;"_"&amp;B842&amp;"_"&amp;E842&amp;"_"&amp;L842)," ","_")</f>
        <v/>
      </c>
      <c r="BV842" s="48" t="str">
        <f t="shared" si="42"/>
        <v/>
      </c>
    </row>
    <row r="843" spans="2:74" ht="15" customHeight="1">
      <c r="B843" s="47" t="str">
        <f t="shared" si="44"/>
        <v>Other</v>
      </c>
      <c r="D843" s="46"/>
      <c r="E843" s="47" t="str">
        <f t="shared" si="43"/>
        <v>Other</v>
      </c>
      <c r="F843" s="47" t="str">
        <f>SUBSTITUTE(IF(D843="","",'Root Material'!$C$2&amp;"_"&amp;B843&amp;"_"&amp;D843)," ","_")</f>
        <v/>
      </c>
      <c r="G843" s="47"/>
      <c r="H843" s="46"/>
      <c r="I843" s="18"/>
      <c r="J843" s="18"/>
      <c r="K843" s="18"/>
      <c r="M843" s="48" t="str">
        <f>SUBSTITUTE(IF(L843="","",'Root Material'!$C$2&amp;"_"&amp;B843&amp;"_"&amp;E843&amp;"_"&amp;L843)," ","_")</f>
        <v/>
      </c>
      <c r="BV843" s="48" t="str">
        <f t="shared" si="42"/>
        <v/>
      </c>
    </row>
    <row r="844" spans="2:74" ht="15" customHeight="1">
      <c r="B844" s="47" t="str">
        <f t="shared" si="44"/>
        <v>Other</v>
      </c>
      <c r="D844" s="46"/>
      <c r="E844" s="47" t="str">
        <f t="shared" si="43"/>
        <v>Other</v>
      </c>
      <c r="F844" s="47" t="str">
        <f>SUBSTITUTE(IF(D844="","",'Root Material'!$C$2&amp;"_"&amp;B844&amp;"_"&amp;D844)," ","_")</f>
        <v/>
      </c>
      <c r="G844" s="47"/>
      <c r="H844" s="46"/>
      <c r="I844" s="18"/>
      <c r="J844" s="18"/>
      <c r="K844" s="18"/>
      <c r="M844" s="48" t="str">
        <f>SUBSTITUTE(IF(L844="","",'Root Material'!$C$2&amp;"_"&amp;B844&amp;"_"&amp;E844&amp;"_"&amp;L844)," ","_")</f>
        <v/>
      </c>
      <c r="BV844" s="48" t="str">
        <f t="shared" si="42"/>
        <v/>
      </c>
    </row>
    <row r="845" spans="2:74" ht="15" customHeight="1">
      <c r="B845" s="47" t="str">
        <f t="shared" si="44"/>
        <v>Other</v>
      </c>
      <c r="D845" s="46"/>
      <c r="E845" s="47" t="str">
        <f t="shared" si="43"/>
        <v>Other</v>
      </c>
      <c r="F845" s="47" t="str">
        <f>SUBSTITUTE(IF(D845="","",'Root Material'!$C$2&amp;"_"&amp;B845&amp;"_"&amp;D845)," ","_")</f>
        <v/>
      </c>
      <c r="G845" s="47"/>
      <c r="H845" s="46"/>
      <c r="I845" s="18"/>
      <c r="J845" s="18"/>
      <c r="K845" s="18"/>
      <c r="M845" s="48" t="str">
        <f>SUBSTITUTE(IF(L845="","",'Root Material'!$C$2&amp;"_"&amp;B845&amp;"_"&amp;E845&amp;"_"&amp;L845)," ","_")</f>
        <v/>
      </c>
      <c r="BV845" s="48" t="str">
        <f t="shared" si="42"/>
        <v/>
      </c>
    </row>
    <row r="846" spans="2:74" ht="15" customHeight="1">
      <c r="B846" s="47" t="str">
        <f t="shared" si="44"/>
        <v>Other</v>
      </c>
      <c r="D846" s="46"/>
      <c r="E846" s="47" t="str">
        <f t="shared" si="43"/>
        <v>Other</v>
      </c>
      <c r="F846" s="47" t="str">
        <f>SUBSTITUTE(IF(D846="","",'Root Material'!$C$2&amp;"_"&amp;B846&amp;"_"&amp;D846)," ","_")</f>
        <v/>
      </c>
      <c r="G846" s="47"/>
      <c r="H846" s="46"/>
      <c r="I846" s="18"/>
      <c r="J846" s="18"/>
      <c r="K846" s="18"/>
      <c r="M846" s="48" t="str">
        <f>SUBSTITUTE(IF(L846="","",'Root Material'!$C$2&amp;"_"&amp;B846&amp;"_"&amp;E846&amp;"_"&amp;L846)," ","_")</f>
        <v/>
      </c>
      <c r="BV846" s="48" t="str">
        <f t="shared" si="42"/>
        <v/>
      </c>
    </row>
    <row r="847" spans="2:74" ht="15" customHeight="1">
      <c r="B847" s="47" t="str">
        <f t="shared" si="44"/>
        <v>Other</v>
      </c>
      <c r="D847" s="46"/>
      <c r="E847" s="47" t="str">
        <f t="shared" si="43"/>
        <v>Other</v>
      </c>
      <c r="F847" s="47" t="str">
        <f>SUBSTITUTE(IF(D847="","",'Root Material'!$C$2&amp;"_"&amp;B847&amp;"_"&amp;D847)," ","_")</f>
        <v/>
      </c>
      <c r="G847" s="47"/>
      <c r="H847" s="46"/>
      <c r="I847" s="18"/>
      <c r="J847" s="18"/>
      <c r="K847" s="18"/>
      <c r="M847" s="48" t="str">
        <f>SUBSTITUTE(IF(L847="","",'Root Material'!$C$2&amp;"_"&amp;B847&amp;"_"&amp;E847&amp;"_"&amp;L847)," ","_")</f>
        <v/>
      </c>
      <c r="BV847" s="48" t="str">
        <f t="shared" si="42"/>
        <v/>
      </c>
    </row>
    <row r="848" spans="2:74" ht="15" customHeight="1">
      <c r="B848" s="47" t="str">
        <f t="shared" si="44"/>
        <v>Other</v>
      </c>
      <c r="D848" s="46"/>
      <c r="E848" s="47" t="str">
        <f t="shared" si="43"/>
        <v>Other</v>
      </c>
      <c r="F848" s="47" t="str">
        <f>SUBSTITUTE(IF(D848="","",'Root Material'!$C$2&amp;"_"&amp;B848&amp;"_"&amp;D848)," ","_")</f>
        <v/>
      </c>
      <c r="G848" s="47"/>
      <c r="H848" s="46"/>
      <c r="I848" s="18"/>
      <c r="J848" s="18"/>
      <c r="K848" s="18"/>
      <c r="M848" s="48" t="str">
        <f>SUBSTITUTE(IF(L848="","",'Root Material'!$C$2&amp;"_"&amp;B848&amp;"_"&amp;E848&amp;"_"&amp;L848)," ","_")</f>
        <v/>
      </c>
      <c r="BV848" s="48" t="str">
        <f t="shared" si="42"/>
        <v/>
      </c>
    </row>
    <row r="849" spans="2:74" ht="15" customHeight="1">
      <c r="B849" s="47" t="str">
        <f t="shared" si="44"/>
        <v>Other</v>
      </c>
      <c r="D849" s="46"/>
      <c r="E849" s="47" t="str">
        <f t="shared" si="43"/>
        <v>Other</v>
      </c>
      <c r="F849" s="47" t="str">
        <f>SUBSTITUTE(IF(D849="","",'Root Material'!$C$2&amp;"_"&amp;B849&amp;"_"&amp;D849)," ","_")</f>
        <v/>
      </c>
      <c r="G849" s="47"/>
      <c r="H849" s="46"/>
      <c r="I849" s="18"/>
      <c r="J849" s="18"/>
      <c r="K849" s="18"/>
      <c r="M849" s="48" t="str">
        <f>SUBSTITUTE(IF(L849="","",'Root Material'!$C$2&amp;"_"&amp;B849&amp;"_"&amp;E849&amp;"_"&amp;L849)," ","_")</f>
        <v/>
      </c>
      <c r="BV849" s="48" t="str">
        <f t="shared" si="42"/>
        <v/>
      </c>
    </row>
    <row r="850" spans="2:74" ht="15" customHeight="1">
      <c r="B850" s="47" t="str">
        <f t="shared" si="44"/>
        <v>Other</v>
      </c>
      <c r="D850" s="46"/>
      <c r="E850" s="47" t="str">
        <f t="shared" si="43"/>
        <v>Other</v>
      </c>
      <c r="F850" s="47" t="str">
        <f>SUBSTITUTE(IF(D850="","",'Root Material'!$C$2&amp;"_"&amp;B850&amp;"_"&amp;D850)," ","_")</f>
        <v/>
      </c>
      <c r="G850" s="47"/>
      <c r="H850" s="46"/>
      <c r="I850" s="18"/>
      <c r="J850" s="18"/>
      <c r="K850" s="18"/>
      <c r="M850" s="48" t="str">
        <f>SUBSTITUTE(IF(L850="","",'Root Material'!$C$2&amp;"_"&amp;B850&amp;"_"&amp;E850&amp;"_"&amp;L850)," ","_")</f>
        <v/>
      </c>
      <c r="BV850" s="48" t="str">
        <f t="shared" si="42"/>
        <v/>
      </c>
    </row>
    <row r="851" spans="2:74" ht="15" customHeight="1">
      <c r="B851" s="47" t="str">
        <f t="shared" si="44"/>
        <v>Other</v>
      </c>
      <c r="D851" s="46"/>
      <c r="E851" s="47" t="str">
        <f t="shared" si="43"/>
        <v>Other</v>
      </c>
      <c r="F851" s="47" t="str">
        <f>SUBSTITUTE(IF(D851="","",'Root Material'!$C$2&amp;"_"&amp;B851&amp;"_"&amp;D851)," ","_")</f>
        <v/>
      </c>
      <c r="G851" s="47"/>
      <c r="H851" s="46"/>
      <c r="I851" s="18"/>
      <c r="J851" s="18"/>
      <c r="K851" s="18"/>
      <c r="M851" s="48" t="str">
        <f>SUBSTITUTE(IF(L851="","",'Root Material'!$C$2&amp;"_"&amp;B851&amp;"_"&amp;E851&amp;"_"&amp;L851)," ","_")</f>
        <v/>
      </c>
      <c r="BV851" s="48" t="str">
        <f t="shared" si="42"/>
        <v/>
      </c>
    </row>
    <row r="852" spans="2:74" ht="15" customHeight="1">
      <c r="B852" s="47" t="str">
        <f t="shared" si="44"/>
        <v>Other</v>
      </c>
      <c r="D852" s="46"/>
      <c r="E852" s="47" t="str">
        <f t="shared" si="43"/>
        <v>Other</v>
      </c>
      <c r="F852" s="47" t="str">
        <f>SUBSTITUTE(IF(D852="","",'Root Material'!$C$2&amp;"_"&amp;B852&amp;"_"&amp;D852)," ","_")</f>
        <v/>
      </c>
      <c r="G852" s="47"/>
      <c r="H852" s="46"/>
      <c r="I852" s="18"/>
      <c r="J852" s="18"/>
      <c r="K852" s="18"/>
      <c r="M852" s="48" t="str">
        <f>SUBSTITUTE(IF(L852="","",'Root Material'!$C$2&amp;"_"&amp;B852&amp;"_"&amp;E852&amp;"_"&amp;L852)," ","_")</f>
        <v/>
      </c>
      <c r="BV852" s="48" t="str">
        <f t="shared" si="42"/>
        <v/>
      </c>
    </row>
    <row r="853" spans="2:74" ht="15" customHeight="1">
      <c r="B853" s="47" t="str">
        <f t="shared" si="44"/>
        <v>Other</v>
      </c>
      <c r="D853" s="46"/>
      <c r="E853" s="47" t="str">
        <f t="shared" si="43"/>
        <v>Other</v>
      </c>
      <c r="F853" s="47" t="str">
        <f>SUBSTITUTE(IF(D853="","",'Root Material'!$C$2&amp;"_"&amp;B853&amp;"_"&amp;D853)," ","_")</f>
        <v/>
      </c>
      <c r="G853" s="47"/>
      <c r="H853" s="46"/>
      <c r="I853" s="18"/>
      <c r="J853" s="18"/>
      <c r="K853" s="18"/>
      <c r="M853" s="48" t="str">
        <f>SUBSTITUTE(IF(L853="","",'Root Material'!$C$2&amp;"_"&amp;B853&amp;"_"&amp;E853&amp;"_"&amp;L853)," ","_")</f>
        <v/>
      </c>
      <c r="BV853" s="48" t="str">
        <f t="shared" si="42"/>
        <v/>
      </c>
    </row>
    <row r="854" spans="2:74" ht="15" customHeight="1">
      <c r="B854" s="47" t="str">
        <f t="shared" si="44"/>
        <v>Other</v>
      </c>
      <c r="D854" s="46"/>
      <c r="E854" s="47" t="str">
        <f t="shared" si="43"/>
        <v>Other</v>
      </c>
      <c r="F854" s="47" t="str">
        <f>SUBSTITUTE(IF(D854="","",'Root Material'!$C$2&amp;"_"&amp;B854&amp;"_"&amp;D854)," ","_")</f>
        <v/>
      </c>
      <c r="G854" s="47"/>
      <c r="H854" s="46"/>
      <c r="I854" s="18"/>
      <c r="J854" s="18"/>
      <c r="K854" s="18"/>
      <c r="M854" s="48" t="str">
        <f>SUBSTITUTE(IF(L854="","",'Root Material'!$C$2&amp;"_"&amp;B854&amp;"_"&amp;E854&amp;"_"&amp;L854)," ","_")</f>
        <v/>
      </c>
      <c r="BV854" s="48" t="str">
        <f t="shared" si="42"/>
        <v/>
      </c>
    </row>
    <row r="855" spans="2:74" ht="15" customHeight="1">
      <c r="B855" s="47" t="str">
        <f t="shared" si="44"/>
        <v>Other</v>
      </c>
      <c r="D855" s="46"/>
      <c r="E855" s="47" t="str">
        <f t="shared" si="43"/>
        <v>Other</v>
      </c>
      <c r="F855" s="47" t="str">
        <f>SUBSTITUTE(IF(D855="","",'Root Material'!$C$2&amp;"_"&amp;B855&amp;"_"&amp;D855)," ","_")</f>
        <v/>
      </c>
      <c r="G855" s="47"/>
      <c r="H855" s="46"/>
      <c r="I855" s="18"/>
      <c r="J855" s="18"/>
      <c r="K855" s="18"/>
      <c r="M855" s="48" t="str">
        <f>SUBSTITUTE(IF(L855="","",'Root Material'!$C$2&amp;"_"&amp;B855&amp;"_"&amp;E855&amp;"_"&amp;L855)," ","_")</f>
        <v/>
      </c>
      <c r="BV855" s="48" t="str">
        <f t="shared" si="42"/>
        <v/>
      </c>
    </row>
    <row r="856" spans="2:74" ht="15" customHeight="1">
      <c r="B856" s="47" t="str">
        <f t="shared" si="44"/>
        <v>Other</v>
      </c>
      <c r="D856" s="46"/>
      <c r="E856" s="47" t="str">
        <f t="shared" si="43"/>
        <v>Other</v>
      </c>
      <c r="F856" s="47" t="str">
        <f>SUBSTITUTE(IF(D856="","",'Root Material'!$C$2&amp;"_"&amp;B856&amp;"_"&amp;D856)," ","_")</f>
        <v/>
      </c>
      <c r="G856" s="47"/>
      <c r="H856" s="46"/>
      <c r="I856" s="18"/>
      <c r="J856" s="18"/>
      <c r="K856" s="18"/>
      <c r="M856" s="48" t="str">
        <f>SUBSTITUTE(IF(L856="","",'Root Material'!$C$2&amp;"_"&amp;B856&amp;"_"&amp;E856&amp;"_"&amp;L856)," ","_")</f>
        <v/>
      </c>
      <c r="BV856" s="48" t="str">
        <f t="shared" si="42"/>
        <v/>
      </c>
    </row>
    <row r="857" spans="2:74" ht="15" customHeight="1">
      <c r="B857" s="47" t="str">
        <f t="shared" si="44"/>
        <v>Other</v>
      </c>
      <c r="D857" s="46"/>
      <c r="E857" s="47" t="str">
        <f t="shared" si="43"/>
        <v>Other</v>
      </c>
      <c r="F857" s="47" t="str">
        <f>SUBSTITUTE(IF(D857="","",'Root Material'!$C$2&amp;"_"&amp;B857&amp;"_"&amp;D857)," ","_")</f>
        <v/>
      </c>
      <c r="G857" s="47"/>
      <c r="H857" s="46"/>
      <c r="I857" s="18"/>
      <c r="J857" s="18"/>
      <c r="K857" s="18"/>
      <c r="M857" s="48" t="str">
        <f>SUBSTITUTE(IF(L857="","",'Root Material'!$C$2&amp;"_"&amp;B857&amp;"_"&amp;E857&amp;"_"&amp;L857)," ","_")</f>
        <v/>
      </c>
      <c r="BV857" s="48" t="str">
        <f t="shared" ref="BV857:BV920" si="45">IF(AND(L857&lt;&gt;"true",L857&lt;&gt;"false"),A857&amp;D857&amp;L857,"")</f>
        <v/>
      </c>
    </row>
    <row r="858" spans="2:74" ht="15" customHeight="1">
      <c r="B858" s="47" t="str">
        <f t="shared" si="44"/>
        <v>Other</v>
      </c>
      <c r="D858" s="46"/>
      <c r="E858" s="47" t="str">
        <f t="shared" si="43"/>
        <v>Other</v>
      </c>
      <c r="F858" s="47" t="str">
        <f>SUBSTITUTE(IF(D858="","",'Root Material'!$C$2&amp;"_"&amp;B858&amp;"_"&amp;D858)," ","_")</f>
        <v/>
      </c>
      <c r="G858" s="47"/>
      <c r="H858" s="46"/>
      <c r="I858" s="18"/>
      <c r="J858" s="18"/>
      <c r="K858" s="18"/>
      <c r="M858" s="48" t="str">
        <f>SUBSTITUTE(IF(L858="","",'Root Material'!$C$2&amp;"_"&amp;B858&amp;"_"&amp;E858&amp;"_"&amp;L858)," ","_")</f>
        <v/>
      </c>
      <c r="BV858" s="48" t="str">
        <f t="shared" si="45"/>
        <v/>
      </c>
    </row>
    <row r="859" spans="2:74" ht="15" customHeight="1">
      <c r="B859" s="47" t="str">
        <f t="shared" si="44"/>
        <v>Other</v>
      </c>
      <c r="D859" s="46"/>
      <c r="E859" s="47" t="str">
        <f t="shared" si="43"/>
        <v>Other</v>
      </c>
      <c r="F859" s="47" t="str">
        <f>SUBSTITUTE(IF(D859="","",'Root Material'!$C$2&amp;"_"&amp;B859&amp;"_"&amp;D859)," ","_")</f>
        <v/>
      </c>
      <c r="G859" s="47"/>
      <c r="H859" s="46"/>
      <c r="I859" s="18"/>
      <c r="J859" s="18"/>
      <c r="K859" s="18"/>
      <c r="M859" s="48" t="str">
        <f>SUBSTITUTE(IF(L859="","",'Root Material'!$C$2&amp;"_"&amp;B859&amp;"_"&amp;E859&amp;"_"&amp;L859)," ","_")</f>
        <v/>
      </c>
      <c r="BV859" s="48" t="str">
        <f t="shared" si="45"/>
        <v/>
      </c>
    </row>
    <row r="860" spans="2:74" ht="15" customHeight="1">
      <c r="B860" s="47" t="str">
        <f t="shared" si="44"/>
        <v>Other</v>
      </c>
      <c r="D860" s="46"/>
      <c r="E860" s="47" t="str">
        <f t="shared" ref="E860:E923" si="46">IF(D860="",E859,D860)</f>
        <v>Other</v>
      </c>
      <c r="F860" s="47" t="str">
        <f>SUBSTITUTE(IF(D860="","",'Root Material'!$C$2&amp;"_"&amp;B860&amp;"_"&amp;D860)," ","_")</f>
        <v/>
      </c>
      <c r="G860" s="47"/>
      <c r="H860" s="46"/>
      <c r="I860" s="18"/>
      <c r="J860" s="18"/>
      <c r="K860" s="18"/>
      <c r="M860" s="48" t="str">
        <f>SUBSTITUTE(IF(L860="","",'Root Material'!$C$2&amp;"_"&amp;B860&amp;"_"&amp;E860&amp;"_"&amp;L860)," ","_")</f>
        <v/>
      </c>
      <c r="BV860" s="48" t="str">
        <f t="shared" si="45"/>
        <v/>
      </c>
    </row>
    <row r="861" spans="2:74" ht="15" customHeight="1">
      <c r="B861" s="47" t="str">
        <f t="shared" si="44"/>
        <v>Other</v>
      </c>
      <c r="D861" s="46"/>
      <c r="E861" s="47" t="str">
        <f t="shared" si="46"/>
        <v>Other</v>
      </c>
      <c r="F861" s="47" t="str">
        <f>SUBSTITUTE(IF(D861="","",'Root Material'!$C$2&amp;"_"&amp;B861&amp;"_"&amp;D861)," ","_")</f>
        <v/>
      </c>
      <c r="G861" s="47"/>
      <c r="H861" s="46"/>
      <c r="I861" s="18"/>
      <c r="J861" s="18"/>
      <c r="K861" s="18"/>
      <c r="M861" s="48" t="str">
        <f>SUBSTITUTE(IF(L861="","",'Root Material'!$C$2&amp;"_"&amp;B861&amp;"_"&amp;E861&amp;"_"&amp;L861)," ","_")</f>
        <v/>
      </c>
      <c r="BV861" s="48" t="str">
        <f t="shared" si="45"/>
        <v/>
      </c>
    </row>
    <row r="862" spans="2:74" ht="15" customHeight="1">
      <c r="B862" s="47" t="str">
        <f t="shared" si="44"/>
        <v>Other</v>
      </c>
      <c r="D862" s="46"/>
      <c r="E862" s="47" t="str">
        <f t="shared" si="46"/>
        <v>Other</v>
      </c>
      <c r="F862" s="47" t="str">
        <f>SUBSTITUTE(IF(D862="","",'Root Material'!$C$2&amp;"_"&amp;B862&amp;"_"&amp;D862)," ","_")</f>
        <v/>
      </c>
      <c r="G862" s="47"/>
      <c r="H862" s="46"/>
      <c r="I862" s="18"/>
      <c r="J862" s="18"/>
      <c r="K862" s="18"/>
      <c r="M862" s="48" t="str">
        <f>SUBSTITUTE(IF(L862="","",'Root Material'!$C$2&amp;"_"&amp;B862&amp;"_"&amp;E862&amp;"_"&amp;L862)," ","_")</f>
        <v/>
      </c>
      <c r="BV862" s="48" t="str">
        <f t="shared" si="45"/>
        <v/>
      </c>
    </row>
    <row r="863" spans="2:74" ht="15" customHeight="1">
      <c r="B863" s="47" t="str">
        <f t="shared" si="44"/>
        <v>Other</v>
      </c>
      <c r="D863" s="46"/>
      <c r="E863" s="47" t="str">
        <f t="shared" si="46"/>
        <v>Other</v>
      </c>
      <c r="F863" s="47" t="str">
        <f>SUBSTITUTE(IF(D863="","",'Root Material'!$C$2&amp;"_"&amp;B863&amp;"_"&amp;D863)," ","_")</f>
        <v/>
      </c>
      <c r="G863" s="47"/>
      <c r="H863" s="46"/>
      <c r="I863" s="18"/>
      <c r="J863" s="18"/>
      <c r="K863" s="18"/>
      <c r="M863" s="48" t="str">
        <f>SUBSTITUTE(IF(L863="","",'Root Material'!$C$2&amp;"_"&amp;B863&amp;"_"&amp;E863&amp;"_"&amp;L863)," ","_")</f>
        <v/>
      </c>
      <c r="BV863" s="48" t="str">
        <f t="shared" si="45"/>
        <v/>
      </c>
    </row>
    <row r="864" spans="2:74" ht="15" customHeight="1">
      <c r="B864" s="47" t="str">
        <f t="shared" si="44"/>
        <v>Other</v>
      </c>
      <c r="D864" s="46"/>
      <c r="E864" s="47" t="str">
        <f t="shared" si="46"/>
        <v>Other</v>
      </c>
      <c r="F864" s="47" t="str">
        <f>SUBSTITUTE(IF(D864="","",'Root Material'!$C$2&amp;"_"&amp;B864&amp;"_"&amp;D864)," ","_")</f>
        <v/>
      </c>
      <c r="G864" s="47"/>
      <c r="H864" s="46"/>
      <c r="I864" s="18"/>
      <c r="J864" s="18"/>
      <c r="K864" s="18"/>
      <c r="M864" s="48" t="str">
        <f>SUBSTITUTE(IF(L864="","",'Root Material'!$C$2&amp;"_"&amp;B864&amp;"_"&amp;E864&amp;"_"&amp;L864)," ","_")</f>
        <v/>
      </c>
      <c r="BV864" s="48" t="str">
        <f t="shared" si="45"/>
        <v/>
      </c>
    </row>
    <row r="865" spans="2:74" ht="15" customHeight="1">
      <c r="B865" s="47" t="str">
        <f t="shared" si="44"/>
        <v>Other</v>
      </c>
      <c r="D865" s="46"/>
      <c r="E865" s="47" t="str">
        <f t="shared" si="46"/>
        <v>Other</v>
      </c>
      <c r="F865" s="47" t="str">
        <f>SUBSTITUTE(IF(D865="","",'Root Material'!$C$2&amp;"_"&amp;B865&amp;"_"&amp;D865)," ","_")</f>
        <v/>
      </c>
      <c r="G865" s="47"/>
      <c r="H865" s="46"/>
      <c r="I865" s="18"/>
      <c r="J865" s="18"/>
      <c r="K865" s="18"/>
      <c r="M865" s="48" t="str">
        <f>SUBSTITUTE(IF(L865="","",'Root Material'!$C$2&amp;"_"&amp;B865&amp;"_"&amp;E865&amp;"_"&amp;L865)," ","_")</f>
        <v/>
      </c>
      <c r="BV865" s="48" t="str">
        <f t="shared" si="45"/>
        <v/>
      </c>
    </row>
    <row r="866" spans="2:74" ht="15" customHeight="1">
      <c r="B866" s="47" t="str">
        <f t="shared" si="44"/>
        <v>Other</v>
      </c>
      <c r="D866" s="46"/>
      <c r="E866" s="47" t="str">
        <f t="shared" si="46"/>
        <v>Other</v>
      </c>
      <c r="F866" s="47" t="str">
        <f>SUBSTITUTE(IF(D866="","",'Root Material'!$C$2&amp;"_"&amp;B866&amp;"_"&amp;D866)," ","_")</f>
        <v/>
      </c>
      <c r="G866" s="47"/>
      <c r="H866" s="46"/>
      <c r="I866" s="18"/>
      <c r="J866" s="18"/>
      <c r="K866" s="18"/>
      <c r="M866" s="48" t="str">
        <f>SUBSTITUTE(IF(L866="","",'Root Material'!$C$2&amp;"_"&amp;B866&amp;"_"&amp;E866&amp;"_"&amp;L866)," ","_")</f>
        <v/>
      </c>
      <c r="BV866" s="48" t="str">
        <f t="shared" si="45"/>
        <v/>
      </c>
    </row>
    <row r="867" spans="2:74" ht="15" customHeight="1">
      <c r="B867" s="47" t="str">
        <f t="shared" si="44"/>
        <v>Other</v>
      </c>
      <c r="D867" s="46"/>
      <c r="E867" s="47" t="str">
        <f t="shared" si="46"/>
        <v>Other</v>
      </c>
      <c r="F867" s="47" t="str">
        <f>SUBSTITUTE(IF(D867="","",'Root Material'!$C$2&amp;"_"&amp;B867&amp;"_"&amp;D867)," ","_")</f>
        <v/>
      </c>
      <c r="G867" s="47"/>
      <c r="H867" s="46"/>
      <c r="I867" s="18"/>
      <c r="J867" s="18"/>
      <c r="K867" s="18"/>
      <c r="M867" s="48" t="str">
        <f>SUBSTITUTE(IF(L867="","",'Root Material'!$C$2&amp;"_"&amp;B867&amp;"_"&amp;E867&amp;"_"&amp;L867)," ","_")</f>
        <v/>
      </c>
      <c r="BV867" s="48" t="str">
        <f t="shared" si="45"/>
        <v/>
      </c>
    </row>
    <row r="868" spans="2:74" ht="15" customHeight="1">
      <c r="B868" s="47" t="str">
        <f t="shared" si="44"/>
        <v>Other</v>
      </c>
      <c r="D868" s="46"/>
      <c r="E868" s="47" t="str">
        <f t="shared" si="46"/>
        <v>Other</v>
      </c>
      <c r="F868" s="47" t="str">
        <f>SUBSTITUTE(IF(D868="","",'Root Material'!$C$2&amp;"_"&amp;B868&amp;"_"&amp;D868)," ","_")</f>
        <v/>
      </c>
      <c r="G868" s="47"/>
      <c r="H868" s="46"/>
      <c r="I868" s="18"/>
      <c r="J868" s="18"/>
      <c r="K868" s="18"/>
      <c r="M868" s="48" t="str">
        <f>SUBSTITUTE(IF(L868="","",'Root Material'!$C$2&amp;"_"&amp;B868&amp;"_"&amp;E868&amp;"_"&amp;L868)," ","_")</f>
        <v/>
      </c>
      <c r="BV868" s="48" t="str">
        <f t="shared" si="45"/>
        <v/>
      </c>
    </row>
    <row r="869" spans="2:74" ht="15" customHeight="1">
      <c r="B869" s="47" t="str">
        <f t="shared" si="44"/>
        <v>Other</v>
      </c>
      <c r="D869" s="46"/>
      <c r="E869" s="47" t="str">
        <f t="shared" si="46"/>
        <v>Other</v>
      </c>
      <c r="F869" s="47" t="str">
        <f>SUBSTITUTE(IF(D869="","",'Root Material'!$C$2&amp;"_"&amp;B869&amp;"_"&amp;D869)," ","_")</f>
        <v/>
      </c>
      <c r="G869" s="47"/>
      <c r="H869" s="46"/>
      <c r="I869" s="18"/>
      <c r="J869" s="18"/>
      <c r="K869" s="18"/>
      <c r="M869" s="48" t="str">
        <f>SUBSTITUTE(IF(L869="","",'Root Material'!$C$2&amp;"_"&amp;B869&amp;"_"&amp;E869&amp;"_"&amp;L869)," ","_")</f>
        <v/>
      </c>
      <c r="BV869" s="48" t="str">
        <f t="shared" si="45"/>
        <v/>
      </c>
    </row>
    <row r="870" spans="2:74" ht="15" customHeight="1">
      <c r="B870" s="47" t="str">
        <f t="shared" si="44"/>
        <v>Other</v>
      </c>
      <c r="D870" s="46"/>
      <c r="E870" s="47" t="str">
        <f t="shared" si="46"/>
        <v>Other</v>
      </c>
      <c r="F870" s="47" t="str">
        <f>SUBSTITUTE(IF(D870="","",'Root Material'!$C$2&amp;"_"&amp;B870&amp;"_"&amp;D870)," ","_")</f>
        <v/>
      </c>
      <c r="G870" s="47"/>
      <c r="H870" s="46"/>
      <c r="I870" s="18"/>
      <c r="J870" s="18"/>
      <c r="K870" s="18"/>
      <c r="M870" s="48" t="str">
        <f>SUBSTITUTE(IF(L870="","",'Root Material'!$C$2&amp;"_"&amp;B870&amp;"_"&amp;E870&amp;"_"&amp;L870)," ","_")</f>
        <v/>
      </c>
      <c r="BV870" s="48" t="str">
        <f t="shared" si="45"/>
        <v/>
      </c>
    </row>
    <row r="871" spans="2:74" ht="15" customHeight="1">
      <c r="B871" s="47" t="str">
        <f t="shared" si="44"/>
        <v>Other</v>
      </c>
      <c r="D871" s="46"/>
      <c r="E871" s="47" t="str">
        <f t="shared" si="46"/>
        <v>Other</v>
      </c>
      <c r="F871" s="47" t="str">
        <f>SUBSTITUTE(IF(D871="","",'Root Material'!$C$2&amp;"_"&amp;B871&amp;"_"&amp;D871)," ","_")</f>
        <v/>
      </c>
      <c r="G871" s="47"/>
      <c r="H871" s="46"/>
      <c r="I871" s="18"/>
      <c r="J871" s="18"/>
      <c r="K871" s="18"/>
      <c r="M871" s="48" t="str">
        <f>SUBSTITUTE(IF(L871="","",'Root Material'!$C$2&amp;"_"&amp;B871&amp;"_"&amp;E871&amp;"_"&amp;L871)," ","_")</f>
        <v/>
      </c>
      <c r="BV871" s="48" t="str">
        <f t="shared" si="45"/>
        <v/>
      </c>
    </row>
    <row r="872" spans="2:74" ht="15" customHeight="1">
      <c r="B872" s="47" t="str">
        <f t="shared" si="44"/>
        <v>Other</v>
      </c>
      <c r="D872" s="46"/>
      <c r="E872" s="47" t="str">
        <f t="shared" si="46"/>
        <v>Other</v>
      </c>
      <c r="F872" s="47" t="str">
        <f>SUBSTITUTE(IF(D872="","",'Root Material'!$C$2&amp;"_"&amp;B872&amp;"_"&amp;D872)," ","_")</f>
        <v/>
      </c>
      <c r="G872" s="47"/>
      <c r="H872" s="46"/>
      <c r="I872" s="18"/>
      <c r="J872" s="18"/>
      <c r="K872" s="18"/>
      <c r="M872" s="48" t="str">
        <f>SUBSTITUTE(IF(L872="","",'Root Material'!$C$2&amp;"_"&amp;B872&amp;"_"&amp;E872&amp;"_"&amp;L872)," ","_")</f>
        <v/>
      </c>
      <c r="BV872" s="48" t="str">
        <f t="shared" si="45"/>
        <v/>
      </c>
    </row>
    <row r="873" spans="2:74" ht="15" customHeight="1">
      <c r="B873" s="47" t="str">
        <f t="shared" si="44"/>
        <v>Other</v>
      </c>
      <c r="D873" s="46"/>
      <c r="E873" s="47" t="str">
        <f t="shared" si="46"/>
        <v>Other</v>
      </c>
      <c r="F873" s="47" t="str">
        <f>SUBSTITUTE(IF(D873="","",'Root Material'!$C$2&amp;"_"&amp;B873&amp;"_"&amp;D873)," ","_")</f>
        <v/>
      </c>
      <c r="G873" s="47"/>
      <c r="H873" s="46"/>
      <c r="I873" s="18"/>
      <c r="J873" s="18"/>
      <c r="K873" s="18"/>
      <c r="M873" s="48" t="str">
        <f>SUBSTITUTE(IF(L873="","",'Root Material'!$C$2&amp;"_"&amp;B873&amp;"_"&amp;E873&amp;"_"&amp;L873)," ","_")</f>
        <v/>
      </c>
      <c r="BV873" s="48" t="str">
        <f t="shared" si="45"/>
        <v/>
      </c>
    </row>
    <row r="874" spans="2:74" ht="15" customHeight="1">
      <c r="B874" s="47" t="str">
        <f t="shared" si="44"/>
        <v>Other</v>
      </c>
      <c r="D874" s="46"/>
      <c r="E874" s="47" t="str">
        <f t="shared" si="46"/>
        <v>Other</v>
      </c>
      <c r="F874" s="47" t="str">
        <f>SUBSTITUTE(IF(D874="","",'Root Material'!$C$2&amp;"_"&amp;B874&amp;"_"&amp;D874)," ","_")</f>
        <v/>
      </c>
      <c r="G874" s="47"/>
      <c r="H874" s="46"/>
      <c r="I874" s="18"/>
      <c r="J874" s="18"/>
      <c r="K874" s="18"/>
      <c r="M874" s="48" t="str">
        <f>SUBSTITUTE(IF(L874="","",'Root Material'!$C$2&amp;"_"&amp;B874&amp;"_"&amp;E874&amp;"_"&amp;L874)," ","_")</f>
        <v/>
      </c>
      <c r="BV874" s="48" t="str">
        <f t="shared" si="45"/>
        <v/>
      </c>
    </row>
    <row r="875" spans="2:74" ht="15" customHeight="1">
      <c r="B875" s="47" t="str">
        <f t="shared" si="44"/>
        <v>Other</v>
      </c>
      <c r="D875" s="46"/>
      <c r="E875" s="47" t="str">
        <f t="shared" si="46"/>
        <v>Other</v>
      </c>
      <c r="F875" s="47" t="str">
        <f>SUBSTITUTE(IF(D875="","",'Root Material'!$C$2&amp;"_"&amp;B875&amp;"_"&amp;D875)," ","_")</f>
        <v/>
      </c>
      <c r="G875" s="47"/>
      <c r="H875" s="46"/>
      <c r="I875" s="18"/>
      <c r="J875" s="18"/>
      <c r="K875" s="18"/>
      <c r="M875" s="48" t="str">
        <f>SUBSTITUTE(IF(L875="","",'Root Material'!$C$2&amp;"_"&amp;B875&amp;"_"&amp;E875&amp;"_"&amp;L875)," ","_")</f>
        <v/>
      </c>
      <c r="BV875" s="48" t="str">
        <f t="shared" si="45"/>
        <v/>
      </c>
    </row>
    <row r="876" spans="2:74" ht="15" customHeight="1">
      <c r="B876" s="47" t="str">
        <f t="shared" si="44"/>
        <v>Other</v>
      </c>
      <c r="D876" s="46"/>
      <c r="E876" s="47" t="str">
        <f t="shared" si="46"/>
        <v>Other</v>
      </c>
      <c r="F876" s="47" t="str">
        <f>SUBSTITUTE(IF(D876="","",'Root Material'!$C$2&amp;"_"&amp;B876&amp;"_"&amp;D876)," ","_")</f>
        <v/>
      </c>
      <c r="G876" s="47"/>
      <c r="H876" s="46"/>
      <c r="I876" s="18"/>
      <c r="J876" s="18"/>
      <c r="K876" s="18"/>
      <c r="M876" s="48" t="str">
        <f>SUBSTITUTE(IF(L876="","",'Root Material'!$C$2&amp;"_"&amp;B876&amp;"_"&amp;E876&amp;"_"&amp;L876)," ","_")</f>
        <v/>
      </c>
      <c r="BV876" s="48" t="str">
        <f t="shared" si="45"/>
        <v/>
      </c>
    </row>
    <row r="877" spans="2:74" ht="15" customHeight="1">
      <c r="B877" s="47" t="str">
        <f t="shared" si="44"/>
        <v>Other</v>
      </c>
      <c r="D877" s="46"/>
      <c r="E877" s="47" t="str">
        <f t="shared" si="46"/>
        <v>Other</v>
      </c>
      <c r="F877" s="47" t="str">
        <f>SUBSTITUTE(IF(D877="","",'Root Material'!$C$2&amp;"_"&amp;B877&amp;"_"&amp;D877)," ","_")</f>
        <v/>
      </c>
      <c r="G877" s="47"/>
      <c r="H877" s="46"/>
      <c r="I877" s="18"/>
      <c r="J877" s="18"/>
      <c r="K877" s="18"/>
      <c r="M877" s="48" t="str">
        <f>SUBSTITUTE(IF(L877="","",'Root Material'!$C$2&amp;"_"&amp;B877&amp;"_"&amp;E877&amp;"_"&amp;L877)," ","_")</f>
        <v/>
      </c>
      <c r="BV877" s="48" t="str">
        <f t="shared" si="45"/>
        <v/>
      </c>
    </row>
    <row r="878" spans="2:74" ht="15" customHeight="1">
      <c r="B878" s="47" t="str">
        <f t="shared" si="44"/>
        <v>Other</v>
      </c>
      <c r="D878" s="46"/>
      <c r="E878" s="47" t="str">
        <f t="shared" si="46"/>
        <v>Other</v>
      </c>
      <c r="F878" s="47" t="str">
        <f>SUBSTITUTE(IF(D878="","",'Root Material'!$C$2&amp;"_"&amp;B878&amp;"_"&amp;D878)," ","_")</f>
        <v/>
      </c>
      <c r="G878" s="47"/>
      <c r="H878" s="46"/>
      <c r="I878" s="18"/>
      <c r="J878" s="18"/>
      <c r="K878" s="18"/>
      <c r="M878" s="48" t="str">
        <f>SUBSTITUTE(IF(L878="","",'Root Material'!$C$2&amp;"_"&amp;B878&amp;"_"&amp;E878&amp;"_"&amp;L878)," ","_")</f>
        <v/>
      </c>
      <c r="BV878" s="48" t="str">
        <f t="shared" si="45"/>
        <v/>
      </c>
    </row>
    <row r="879" spans="2:74" ht="15" customHeight="1">
      <c r="B879" s="47" t="str">
        <f t="shared" si="44"/>
        <v>Other</v>
      </c>
      <c r="D879" s="46"/>
      <c r="E879" s="47" t="str">
        <f t="shared" si="46"/>
        <v>Other</v>
      </c>
      <c r="F879" s="47" t="str">
        <f>SUBSTITUTE(IF(D879="","",'Root Material'!$C$2&amp;"_"&amp;B879&amp;"_"&amp;D879)," ","_")</f>
        <v/>
      </c>
      <c r="G879" s="47"/>
      <c r="H879" s="46"/>
      <c r="I879" s="18"/>
      <c r="J879" s="18"/>
      <c r="K879" s="18"/>
      <c r="M879" s="48" t="str">
        <f>SUBSTITUTE(IF(L879="","",'Root Material'!$C$2&amp;"_"&amp;B879&amp;"_"&amp;E879&amp;"_"&amp;L879)," ","_")</f>
        <v/>
      </c>
      <c r="BV879" s="48" t="str">
        <f t="shared" si="45"/>
        <v/>
      </c>
    </row>
    <row r="880" spans="2:74" ht="15" customHeight="1">
      <c r="B880" s="47" t="str">
        <f t="shared" si="44"/>
        <v>Other</v>
      </c>
      <c r="D880" s="46"/>
      <c r="E880" s="47" t="str">
        <f t="shared" si="46"/>
        <v>Other</v>
      </c>
      <c r="F880" s="47" t="str">
        <f>SUBSTITUTE(IF(D880="","",'Root Material'!$C$2&amp;"_"&amp;B880&amp;"_"&amp;D880)," ","_")</f>
        <v/>
      </c>
      <c r="G880" s="47"/>
      <c r="H880" s="46"/>
      <c r="I880" s="18"/>
      <c r="J880" s="18"/>
      <c r="K880" s="18"/>
      <c r="M880" s="48" t="str">
        <f>SUBSTITUTE(IF(L880="","",'Root Material'!$C$2&amp;"_"&amp;B880&amp;"_"&amp;E880&amp;"_"&amp;L880)," ","_")</f>
        <v/>
      </c>
      <c r="BV880" s="48" t="str">
        <f t="shared" si="45"/>
        <v/>
      </c>
    </row>
    <row r="881" spans="2:74" ht="15" customHeight="1">
      <c r="B881" s="47" t="str">
        <f t="shared" si="44"/>
        <v>Other</v>
      </c>
      <c r="D881" s="46"/>
      <c r="E881" s="47" t="str">
        <f t="shared" si="46"/>
        <v>Other</v>
      </c>
      <c r="F881" s="47" t="str">
        <f>SUBSTITUTE(IF(D881="","",'Root Material'!$C$2&amp;"_"&amp;B881&amp;"_"&amp;D881)," ","_")</f>
        <v/>
      </c>
      <c r="G881" s="47"/>
      <c r="H881" s="46"/>
      <c r="I881" s="18"/>
      <c r="J881" s="18"/>
      <c r="K881" s="18"/>
      <c r="M881" s="48" t="str">
        <f>SUBSTITUTE(IF(L881="","",'Root Material'!$C$2&amp;"_"&amp;B881&amp;"_"&amp;E881&amp;"_"&amp;L881)," ","_")</f>
        <v/>
      </c>
      <c r="BV881" s="48" t="str">
        <f t="shared" si="45"/>
        <v/>
      </c>
    </row>
    <row r="882" spans="2:74" ht="15" customHeight="1">
      <c r="B882" s="47" t="str">
        <f t="shared" si="44"/>
        <v>Other</v>
      </c>
      <c r="D882" s="46"/>
      <c r="E882" s="47" t="str">
        <f t="shared" si="46"/>
        <v>Other</v>
      </c>
      <c r="F882" s="47" t="str">
        <f>SUBSTITUTE(IF(D882="","",'Root Material'!$C$2&amp;"_"&amp;B882&amp;"_"&amp;D882)," ","_")</f>
        <v/>
      </c>
      <c r="G882" s="47"/>
      <c r="H882" s="46"/>
      <c r="I882" s="18"/>
      <c r="J882" s="18"/>
      <c r="K882" s="18"/>
      <c r="M882" s="48" t="str">
        <f>SUBSTITUTE(IF(L882="","",'Root Material'!$C$2&amp;"_"&amp;B882&amp;"_"&amp;E882&amp;"_"&amp;L882)," ","_")</f>
        <v/>
      </c>
      <c r="BV882" s="48" t="str">
        <f t="shared" si="45"/>
        <v/>
      </c>
    </row>
    <row r="883" spans="2:74" ht="15" customHeight="1">
      <c r="B883" s="47" t="str">
        <f t="shared" si="44"/>
        <v>Other</v>
      </c>
      <c r="D883" s="46"/>
      <c r="E883" s="47" t="str">
        <f t="shared" si="46"/>
        <v>Other</v>
      </c>
      <c r="F883" s="47" t="str">
        <f>SUBSTITUTE(IF(D883="","",'Root Material'!$C$2&amp;"_"&amp;B883&amp;"_"&amp;D883)," ","_")</f>
        <v/>
      </c>
      <c r="G883" s="47"/>
      <c r="H883" s="46"/>
      <c r="I883" s="18"/>
      <c r="J883" s="18"/>
      <c r="K883" s="18"/>
      <c r="M883" s="48" t="str">
        <f>SUBSTITUTE(IF(L883="","",'Root Material'!$C$2&amp;"_"&amp;B883&amp;"_"&amp;E883&amp;"_"&amp;L883)," ","_")</f>
        <v/>
      </c>
      <c r="BV883" s="48" t="str">
        <f t="shared" si="45"/>
        <v/>
      </c>
    </row>
    <row r="884" spans="2:74" ht="15" customHeight="1">
      <c r="B884" s="47" t="str">
        <f t="shared" si="44"/>
        <v>Other</v>
      </c>
      <c r="D884" s="46"/>
      <c r="E884" s="47" t="str">
        <f t="shared" si="46"/>
        <v>Other</v>
      </c>
      <c r="F884" s="47" t="str">
        <f>SUBSTITUTE(IF(D884="","",'Root Material'!$C$2&amp;"_"&amp;B884&amp;"_"&amp;D884)," ","_")</f>
        <v/>
      </c>
      <c r="G884" s="47"/>
      <c r="H884" s="46"/>
      <c r="I884" s="18"/>
      <c r="J884" s="18"/>
      <c r="K884" s="18"/>
      <c r="M884" s="48" t="str">
        <f>SUBSTITUTE(IF(L884="","",'Root Material'!$C$2&amp;"_"&amp;B884&amp;"_"&amp;E884&amp;"_"&amp;L884)," ","_")</f>
        <v/>
      </c>
      <c r="BV884" s="48" t="str">
        <f t="shared" si="45"/>
        <v/>
      </c>
    </row>
    <row r="885" spans="2:74" ht="15" customHeight="1">
      <c r="B885" s="47" t="str">
        <f t="shared" si="44"/>
        <v>Other</v>
      </c>
      <c r="D885" s="46"/>
      <c r="E885" s="47" t="str">
        <f t="shared" si="46"/>
        <v>Other</v>
      </c>
      <c r="F885" s="47" t="str">
        <f>SUBSTITUTE(IF(D885="","",'Root Material'!$C$2&amp;"_"&amp;B885&amp;"_"&amp;D885)," ","_")</f>
        <v/>
      </c>
      <c r="G885" s="47"/>
      <c r="H885" s="46"/>
      <c r="I885" s="18"/>
      <c r="J885" s="18"/>
      <c r="K885" s="18"/>
      <c r="M885" s="48" t="str">
        <f>SUBSTITUTE(IF(L885="","",'Root Material'!$C$2&amp;"_"&amp;B885&amp;"_"&amp;E885&amp;"_"&amp;L885)," ","_")</f>
        <v/>
      </c>
      <c r="BV885" s="48" t="str">
        <f t="shared" si="45"/>
        <v/>
      </c>
    </row>
    <row r="886" spans="2:74" ht="15" customHeight="1">
      <c r="B886" s="47" t="str">
        <f t="shared" si="44"/>
        <v>Other</v>
      </c>
      <c r="D886" s="46"/>
      <c r="E886" s="47" t="str">
        <f t="shared" si="46"/>
        <v>Other</v>
      </c>
      <c r="F886" s="47" t="str">
        <f>SUBSTITUTE(IF(D886="","",'Root Material'!$C$2&amp;"_"&amp;B886&amp;"_"&amp;D886)," ","_")</f>
        <v/>
      </c>
      <c r="G886" s="47"/>
      <c r="H886" s="46"/>
      <c r="I886" s="18"/>
      <c r="J886" s="18"/>
      <c r="K886" s="18"/>
      <c r="M886" s="48" t="str">
        <f>SUBSTITUTE(IF(L886="","",'Root Material'!$C$2&amp;"_"&amp;B886&amp;"_"&amp;E886&amp;"_"&amp;L886)," ","_")</f>
        <v/>
      </c>
      <c r="BV886" s="48" t="str">
        <f t="shared" si="45"/>
        <v/>
      </c>
    </row>
    <row r="887" spans="2:74" ht="15" customHeight="1">
      <c r="B887" s="47" t="str">
        <f t="shared" si="44"/>
        <v>Other</v>
      </c>
      <c r="D887" s="46"/>
      <c r="E887" s="47" t="str">
        <f t="shared" si="46"/>
        <v>Other</v>
      </c>
      <c r="F887" s="47" t="str">
        <f>SUBSTITUTE(IF(D887="","",'Root Material'!$C$2&amp;"_"&amp;B887&amp;"_"&amp;D887)," ","_")</f>
        <v/>
      </c>
      <c r="G887" s="47"/>
      <c r="H887" s="46"/>
      <c r="I887" s="18"/>
      <c r="J887" s="18"/>
      <c r="K887" s="18"/>
      <c r="M887" s="48" t="str">
        <f>SUBSTITUTE(IF(L887="","",'Root Material'!$C$2&amp;"_"&amp;B887&amp;"_"&amp;E887&amp;"_"&amp;L887)," ","_")</f>
        <v/>
      </c>
      <c r="BV887" s="48" t="str">
        <f t="shared" si="45"/>
        <v/>
      </c>
    </row>
    <row r="888" spans="2:74" ht="15" customHeight="1">
      <c r="B888" s="47" t="str">
        <f t="shared" si="44"/>
        <v>Other</v>
      </c>
      <c r="D888" s="46"/>
      <c r="E888" s="47" t="str">
        <f t="shared" si="46"/>
        <v>Other</v>
      </c>
      <c r="F888" s="47" t="str">
        <f>SUBSTITUTE(IF(D888="","",'Root Material'!$C$2&amp;"_"&amp;B888&amp;"_"&amp;D888)," ","_")</f>
        <v/>
      </c>
      <c r="G888" s="47"/>
      <c r="H888" s="46"/>
      <c r="I888" s="18"/>
      <c r="J888" s="18"/>
      <c r="K888" s="18"/>
      <c r="M888" s="48" t="str">
        <f>SUBSTITUTE(IF(L888="","",'Root Material'!$C$2&amp;"_"&amp;B888&amp;"_"&amp;E888&amp;"_"&amp;L888)," ","_")</f>
        <v/>
      </c>
      <c r="BV888" s="48" t="str">
        <f t="shared" si="45"/>
        <v/>
      </c>
    </row>
    <row r="889" spans="2:74" ht="15" customHeight="1">
      <c r="B889" s="47" t="str">
        <f t="shared" si="44"/>
        <v>Other</v>
      </c>
      <c r="D889" s="46"/>
      <c r="E889" s="47" t="str">
        <f t="shared" si="46"/>
        <v>Other</v>
      </c>
      <c r="F889" s="47" t="str">
        <f>SUBSTITUTE(IF(D889="","",'Root Material'!$C$2&amp;"_"&amp;B889&amp;"_"&amp;D889)," ","_")</f>
        <v/>
      </c>
      <c r="G889" s="47"/>
      <c r="H889" s="46"/>
      <c r="I889" s="18"/>
      <c r="J889" s="18"/>
      <c r="K889" s="18"/>
      <c r="M889" s="48" t="str">
        <f>SUBSTITUTE(IF(L889="","",'Root Material'!$C$2&amp;"_"&amp;B889&amp;"_"&amp;E889&amp;"_"&amp;L889)," ","_")</f>
        <v/>
      </c>
      <c r="BV889" s="48" t="str">
        <f t="shared" si="45"/>
        <v/>
      </c>
    </row>
    <row r="890" spans="2:74" ht="15" customHeight="1">
      <c r="B890" s="47" t="str">
        <f t="shared" ref="B890:B953" si="47">IF(A890="",B889,A890)</f>
        <v>Other</v>
      </c>
      <c r="D890" s="46"/>
      <c r="E890" s="47" t="str">
        <f t="shared" si="46"/>
        <v>Other</v>
      </c>
      <c r="F890" s="47" t="str">
        <f>SUBSTITUTE(IF(D890="","",'Root Material'!$C$2&amp;"_"&amp;B890&amp;"_"&amp;D890)," ","_")</f>
        <v/>
      </c>
      <c r="G890" s="47"/>
      <c r="H890" s="46"/>
      <c r="I890" s="18"/>
      <c r="J890" s="18"/>
      <c r="K890" s="18"/>
      <c r="M890" s="48" t="str">
        <f>SUBSTITUTE(IF(L890="","",'Root Material'!$C$2&amp;"_"&amp;B890&amp;"_"&amp;E890&amp;"_"&amp;L890)," ","_")</f>
        <v/>
      </c>
      <c r="BV890" s="48" t="str">
        <f t="shared" si="45"/>
        <v/>
      </c>
    </row>
    <row r="891" spans="2:74" ht="15" customHeight="1">
      <c r="B891" s="47" t="str">
        <f t="shared" si="47"/>
        <v>Other</v>
      </c>
      <c r="D891" s="46"/>
      <c r="E891" s="47" t="str">
        <f t="shared" si="46"/>
        <v>Other</v>
      </c>
      <c r="F891" s="47" t="str">
        <f>SUBSTITUTE(IF(D891="","",'Root Material'!$C$2&amp;"_"&amp;B891&amp;"_"&amp;D891)," ","_")</f>
        <v/>
      </c>
      <c r="G891" s="47"/>
      <c r="H891" s="46"/>
      <c r="I891" s="18"/>
      <c r="J891" s="18"/>
      <c r="K891" s="18"/>
      <c r="M891" s="48" t="str">
        <f>SUBSTITUTE(IF(L891="","",'Root Material'!$C$2&amp;"_"&amp;B891&amp;"_"&amp;E891&amp;"_"&amp;L891)," ","_")</f>
        <v/>
      </c>
      <c r="BV891" s="48" t="str">
        <f t="shared" si="45"/>
        <v/>
      </c>
    </row>
    <row r="892" spans="2:74" ht="15" customHeight="1">
      <c r="B892" s="47" t="str">
        <f t="shared" si="47"/>
        <v>Other</v>
      </c>
      <c r="D892" s="46"/>
      <c r="E892" s="47" t="str">
        <f t="shared" si="46"/>
        <v>Other</v>
      </c>
      <c r="F892" s="47" t="str">
        <f>SUBSTITUTE(IF(D892="","",'Root Material'!$C$2&amp;"_"&amp;B892&amp;"_"&amp;D892)," ","_")</f>
        <v/>
      </c>
      <c r="G892" s="47"/>
      <c r="H892" s="46"/>
      <c r="I892" s="18"/>
      <c r="J892" s="18"/>
      <c r="K892" s="18"/>
      <c r="M892" s="48" t="str">
        <f>SUBSTITUTE(IF(L892="","",'Root Material'!$C$2&amp;"_"&amp;B892&amp;"_"&amp;E892&amp;"_"&amp;L892)," ","_")</f>
        <v/>
      </c>
      <c r="BV892" s="48" t="str">
        <f t="shared" si="45"/>
        <v/>
      </c>
    </row>
    <row r="893" spans="2:74" ht="15" customHeight="1">
      <c r="B893" s="47" t="str">
        <f t="shared" si="47"/>
        <v>Other</v>
      </c>
      <c r="D893" s="46"/>
      <c r="E893" s="47" t="str">
        <f t="shared" si="46"/>
        <v>Other</v>
      </c>
      <c r="F893" s="47" t="str">
        <f>SUBSTITUTE(IF(D893="","",'Root Material'!$C$2&amp;"_"&amp;B893&amp;"_"&amp;D893)," ","_")</f>
        <v/>
      </c>
      <c r="G893" s="47"/>
      <c r="H893" s="46"/>
      <c r="I893" s="18"/>
      <c r="J893" s="18"/>
      <c r="K893" s="18"/>
      <c r="M893" s="48" t="str">
        <f>SUBSTITUTE(IF(L893="","",'Root Material'!$C$2&amp;"_"&amp;B893&amp;"_"&amp;E893&amp;"_"&amp;L893)," ","_")</f>
        <v/>
      </c>
      <c r="BV893" s="48" t="str">
        <f t="shared" si="45"/>
        <v/>
      </c>
    </row>
    <row r="894" spans="2:74" ht="15" customHeight="1">
      <c r="B894" s="47" t="str">
        <f t="shared" si="47"/>
        <v>Other</v>
      </c>
      <c r="D894" s="46"/>
      <c r="E894" s="47" t="str">
        <f t="shared" si="46"/>
        <v>Other</v>
      </c>
      <c r="F894" s="47" t="str">
        <f>SUBSTITUTE(IF(D894="","",'Root Material'!$C$2&amp;"_"&amp;B894&amp;"_"&amp;D894)," ","_")</f>
        <v/>
      </c>
      <c r="G894" s="47"/>
      <c r="H894" s="46"/>
      <c r="I894" s="18"/>
      <c r="J894" s="18"/>
      <c r="K894" s="18"/>
      <c r="M894" s="48" t="str">
        <f>SUBSTITUTE(IF(L894="","",'Root Material'!$C$2&amp;"_"&amp;B894&amp;"_"&amp;E894&amp;"_"&amp;L894)," ","_")</f>
        <v/>
      </c>
      <c r="BV894" s="48" t="str">
        <f t="shared" si="45"/>
        <v/>
      </c>
    </row>
    <row r="895" spans="2:74" ht="15" customHeight="1">
      <c r="B895" s="47" t="str">
        <f t="shared" si="47"/>
        <v>Other</v>
      </c>
      <c r="D895" s="46"/>
      <c r="E895" s="47" t="str">
        <f t="shared" si="46"/>
        <v>Other</v>
      </c>
      <c r="F895" s="47" t="str">
        <f>SUBSTITUTE(IF(D895="","",'Root Material'!$C$2&amp;"_"&amp;B895&amp;"_"&amp;D895)," ","_")</f>
        <v/>
      </c>
      <c r="G895" s="47"/>
      <c r="H895" s="46"/>
      <c r="I895" s="18"/>
      <c r="J895" s="18"/>
      <c r="K895" s="18"/>
      <c r="M895" s="48" t="str">
        <f>SUBSTITUTE(IF(L895="","",'Root Material'!$C$2&amp;"_"&amp;B895&amp;"_"&amp;E895&amp;"_"&amp;L895)," ","_")</f>
        <v/>
      </c>
      <c r="BV895" s="48" t="str">
        <f t="shared" si="45"/>
        <v/>
      </c>
    </row>
    <row r="896" spans="2:74" ht="15" customHeight="1">
      <c r="B896" s="47" t="str">
        <f t="shared" si="47"/>
        <v>Other</v>
      </c>
      <c r="D896" s="46"/>
      <c r="E896" s="47" t="str">
        <f t="shared" si="46"/>
        <v>Other</v>
      </c>
      <c r="F896" s="47" t="str">
        <f>SUBSTITUTE(IF(D896="","",'Root Material'!$C$2&amp;"_"&amp;B896&amp;"_"&amp;D896)," ","_")</f>
        <v/>
      </c>
      <c r="G896" s="47"/>
      <c r="H896" s="46"/>
      <c r="I896" s="18"/>
      <c r="J896" s="18"/>
      <c r="K896" s="18"/>
      <c r="M896" s="48" t="str">
        <f>SUBSTITUTE(IF(L896="","",'Root Material'!$C$2&amp;"_"&amp;B896&amp;"_"&amp;E896&amp;"_"&amp;L896)," ","_")</f>
        <v/>
      </c>
      <c r="BV896" s="48" t="str">
        <f t="shared" si="45"/>
        <v/>
      </c>
    </row>
    <row r="897" spans="2:74" ht="15" customHeight="1">
      <c r="B897" s="47" t="str">
        <f t="shared" si="47"/>
        <v>Other</v>
      </c>
      <c r="D897" s="46"/>
      <c r="E897" s="47" t="str">
        <f t="shared" si="46"/>
        <v>Other</v>
      </c>
      <c r="F897" s="47" t="str">
        <f>SUBSTITUTE(IF(D897="","",'Root Material'!$C$2&amp;"_"&amp;B897&amp;"_"&amp;D897)," ","_")</f>
        <v/>
      </c>
      <c r="G897" s="47"/>
      <c r="H897" s="46"/>
      <c r="I897" s="18"/>
      <c r="J897" s="18"/>
      <c r="K897" s="18"/>
      <c r="M897" s="48" t="str">
        <f>SUBSTITUTE(IF(L897="","",'Root Material'!$C$2&amp;"_"&amp;B897&amp;"_"&amp;E897&amp;"_"&amp;L897)," ","_")</f>
        <v/>
      </c>
      <c r="BV897" s="48" t="str">
        <f t="shared" si="45"/>
        <v/>
      </c>
    </row>
    <row r="898" spans="2:74" ht="15" customHeight="1">
      <c r="B898" s="47" t="str">
        <f t="shared" si="47"/>
        <v>Other</v>
      </c>
      <c r="D898" s="46"/>
      <c r="E898" s="47" t="str">
        <f t="shared" si="46"/>
        <v>Other</v>
      </c>
      <c r="F898" s="47" t="str">
        <f>SUBSTITUTE(IF(D898="","",'Root Material'!$C$2&amp;"_"&amp;B898&amp;"_"&amp;D898)," ","_")</f>
        <v/>
      </c>
      <c r="G898" s="47"/>
      <c r="H898" s="46"/>
      <c r="I898" s="18"/>
      <c r="J898" s="18"/>
      <c r="K898" s="18"/>
      <c r="M898" s="48" t="str">
        <f>SUBSTITUTE(IF(L898="","",'Root Material'!$C$2&amp;"_"&amp;B898&amp;"_"&amp;E898&amp;"_"&amp;L898)," ","_")</f>
        <v/>
      </c>
      <c r="BV898" s="48" t="str">
        <f t="shared" si="45"/>
        <v/>
      </c>
    </row>
    <row r="899" spans="2:74" ht="15" customHeight="1">
      <c r="B899" s="47" t="str">
        <f t="shared" si="47"/>
        <v>Other</v>
      </c>
      <c r="D899" s="46"/>
      <c r="E899" s="47" t="str">
        <f t="shared" si="46"/>
        <v>Other</v>
      </c>
      <c r="F899" s="47" t="str">
        <f>SUBSTITUTE(IF(D899="","",'Root Material'!$C$2&amp;"_"&amp;B899&amp;"_"&amp;D899)," ","_")</f>
        <v/>
      </c>
      <c r="G899" s="47"/>
      <c r="H899" s="46"/>
      <c r="I899" s="18"/>
      <c r="J899" s="18"/>
      <c r="K899" s="18"/>
      <c r="M899" s="48" t="str">
        <f>SUBSTITUTE(IF(L899="","",'Root Material'!$C$2&amp;"_"&amp;B899&amp;"_"&amp;E899&amp;"_"&amp;L899)," ","_")</f>
        <v/>
      </c>
      <c r="BV899" s="48" t="str">
        <f t="shared" si="45"/>
        <v/>
      </c>
    </row>
    <row r="900" spans="2:74" ht="15" customHeight="1">
      <c r="B900" s="47" t="str">
        <f t="shared" si="47"/>
        <v>Other</v>
      </c>
      <c r="D900" s="46"/>
      <c r="E900" s="47" t="str">
        <f t="shared" si="46"/>
        <v>Other</v>
      </c>
      <c r="F900" s="47" t="str">
        <f>SUBSTITUTE(IF(D900="","",'Root Material'!$C$2&amp;"_"&amp;B900&amp;"_"&amp;D900)," ","_")</f>
        <v/>
      </c>
      <c r="G900" s="47"/>
      <c r="H900" s="46"/>
      <c r="I900" s="18"/>
      <c r="J900" s="18"/>
      <c r="K900" s="18"/>
      <c r="M900" s="48" t="str">
        <f>SUBSTITUTE(IF(L900="","",'Root Material'!$C$2&amp;"_"&amp;B900&amp;"_"&amp;E900&amp;"_"&amp;L900)," ","_")</f>
        <v/>
      </c>
      <c r="BV900" s="48" t="str">
        <f t="shared" si="45"/>
        <v/>
      </c>
    </row>
    <row r="901" spans="2:74" ht="15" customHeight="1">
      <c r="B901" s="47" t="str">
        <f t="shared" si="47"/>
        <v>Other</v>
      </c>
      <c r="D901" s="46"/>
      <c r="E901" s="47" t="str">
        <f t="shared" si="46"/>
        <v>Other</v>
      </c>
      <c r="F901" s="47" t="str">
        <f>SUBSTITUTE(IF(D901="","",'Root Material'!$C$2&amp;"_"&amp;B901&amp;"_"&amp;D901)," ","_")</f>
        <v/>
      </c>
      <c r="G901" s="47"/>
      <c r="H901" s="46"/>
      <c r="I901" s="18"/>
      <c r="J901" s="18"/>
      <c r="K901" s="18"/>
      <c r="M901" s="48" t="str">
        <f>SUBSTITUTE(IF(L901="","",'Root Material'!$C$2&amp;"_"&amp;B901&amp;"_"&amp;E901&amp;"_"&amp;L901)," ","_")</f>
        <v/>
      </c>
      <c r="BV901" s="48" t="str">
        <f t="shared" si="45"/>
        <v/>
      </c>
    </row>
    <row r="902" spans="2:74" ht="15" customHeight="1">
      <c r="B902" s="47" t="str">
        <f t="shared" si="47"/>
        <v>Other</v>
      </c>
      <c r="D902" s="46"/>
      <c r="E902" s="47" t="str">
        <f t="shared" si="46"/>
        <v>Other</v>
      </c>
      <c r="F902" s="47" t="str">
        <f>SUBSTITUTE(IF(D902="","",'Root Material'!$C$2&amp;"_"&amp;B902&amp;"_"&amp;D902)," ","_")</f>
        <v/>
      </c>
      <c r="G902" s="47"/>
      <c r="H902" s="46"/>
      <c r="I902" s="18"/>
      <c r="J902" s="18"/>
      <c r="K902" s="18"/>
      <c r="M902" s="48" t="str">
        <f>SUBSTITUTE(IF(L902="","",'Root Material'!$C$2&amp;"_"&amp;B902&amp;"_"&amp;E902&amp;"_"&amp;L902)," ","_")</f>
        <v/>
      </c>
      <c r="BV902" s="48" t="str">
        <f t="shared" si="45"/>
        <v/>
      </c>
    </row>
    <row r="903" spans="2:74" ht="15" customHeight="1">
      <c r="B903" s="47" t="str">
        <f t="shared" si="47"/>
        <v>Other</v>
      </c>
      <c r="D903" s="46"/>
      <c r="E903" s="47" t="str">
        <f t="shared" si="46"/>
        <v>Other</v>
      </c>
      <c r="F903" s="47" t="str">
        <f>SUBSTITUTE(IF(D903="","",'Root Material'!$C$2&amp;"_"&amp;B903&amp;"_"&amp;D903)," ","_")</f>
        <v/>
      </c>
      <c r="G903" s="47"/>
      <c r="H903" s="46"/>
      <c r="I903" s="18"/>
      <c r="J903" s="18"/>
      <c r="K903" s="18"/>
      <c r="M903" s="48" t="str">
        <f>SUBSTITUTE(IF(L903="","",'Root Material'!$C$2&amp;"_"&amp;B903&amp;"_"&amp;E903&amp;"_"&amp;L903)," ","_")</f>
        <v/>
      </c>
      <c r="BV903" s="48" t="str">
        <f t="shared" si="45"/>
        <v/>
      </c>
    </row>
    <row r="904" spans="2:74" ht="15" customHeight="1">
      <c r="B904" s="47" t="str">
        <f t="shared" si="47"/>
        <v>Other</v>
      </c>
      <c r="D904" s="46"/>
      <c r="E904" s="47" t="str">
        <f t="shared" si="46"/>
        <v>Other</v>
      </c>
      <c r="F904" s="47" t="str">
        <f>SUBSTITUTE(IF(D904="","",'Root Material'!$C$2&amp;"_"&amp;B904&amp;"_"&amp;D904)," ","_")</f>
        <v/>
      </c>
      <c r="G904" s="47"/>
      <c r="H904" s="46"/>
      <c r="I904" s="18"/>
      <c r="J904" s="18"/>
      <c r="K904" s="18"/>
      <c r="M904" s="48" t="str">
        <f>SUBSTITUTE(IF(L904="","",'Root Material'!$C$2&amp;"_"&amp;B904&amp;"_"&amp;E904&amp;"_"&amp;L904)," ","_")</f>
        <v/>
      </c>
      <c r="BV904" s="48" t="str">
        <f t="shared" si="45"/>
        <v/>
      </c>
    </row>
    <row r="905" spans="2:74" ht="15" customHeight="1">
      <c r="B905" s="47" t="str">
        <f t="shared" si="47"/>
        <v>Other</v>
      </c>
      <c r="D905" s="46"/>
      <c r="E905" s="47" t="str">
        <f t="shared" si="46"/>
        <v>Other</v>
      </c>
      <c r="F905" s="47" t="str">
        <f>SUBSTITUTE(IF(D905="","",'Root Material'!$C$2&amp;"_"&amp;B905&amp;"_"&amp;D905)," ","_")</f>
        <v/>
      </c>
      <c r="G905" s="47"/>
      <c r="H905" s="46"/>
      <c r="I905" s="18"/>
      <c r="J905" s="18"/>
      <c r="K905" s="18"/>
      <c r="M905" s="48" t="str">
        <f>SUBSTITUTE(IF(L905="","",'Root Material'!$C$2&amp;"_"&amp;B905&amp;"_"&amp;E905&amp;"_"&amp;L905)," ","_")</f>
        <v/>
      </c>
      <c r="BV905" s="48" t="str">
        <f t="shared" si="45"/>
        <v/>
      </c>
    </row>
    <row r="906" spans="2:74" ht="15" customHeight="1">
      <c r="B906" s="47" t="str">
        <f t="shared" si="47"/>
        <v>Other</v>
      </c>
      <c r="D906" s="46"/>
      <c r="E906" s="47" t="str">
        <f t="shared" si="46"/>
        <v>Other</v>
      </c>
      <c r="F906" s="47" t="str">
        <f>SUBSTITUTE(IF(D906="","",'Root Material'!$C$2&amp;"_"&amp;B906&amp;"_"&amp;D906)," ","_")</f>
        <v/>
      </c>
      <c r="G906" s="47"/>
      <c r="H906" s="46"/>
      <c r="I906" s="18"/>
      <c r="J906" s="18"/>
      <c r="K906" s="18"/>
      <c r="M906" s="48" t="str">
        <f>SUBSTITUTE(IF(L906="","",'Root Material'!$C$2&amp;"_"&amp;B906&amp;"_"&amp;E906&amp;"_"&amp;L906)," ","_")</f>
        <v/>
      </c>
      <c r="BV906" s="48" t="str">
        <f t="shared" si="45"/>
        <v/>
      </c>
    </row>
    <row r="907" spans="2:74" ht="15" customHeight="1">
      <c r="B907" s="47" t="str">
        <f t="shared" si="47"/>
        <v>Other</v>
      </c>
      <c r="D907" s="46"/>
      <c r="E907" s="47" t="str">
        <f t="shared" si="46"/>
        <v>Other</v>
      </c>
      <c r="F907" s="47" t="str">
        <f>SUBSTITUTE(IF(D907="","",'Root Material'!$C$2&amp;"_"&amp;B907&amp;"_"&amp;D907)," ","_")</f>
        <v/>
      </c>
      <c r="G907" s="47"/>
      <c r="H907" s="46"/>
      <c r="I907" s="18"/>
      <c r="J907" s="18"/>
      <c r="K907" s="18"/>
      <c r="M907" s="48" t="str">
        <f>SUBSTITUTE(IF(L907="","",'Root Material'!$C$2&amp;"_"&amp;B907&amp;"_"&amp;E907&amp;"_"&amp;L907)," ","_")</f>
        <v/>
      </c>
      <c r="BV907" s="48" t="str">
        <f t="shared" si="45"/>
        <v/>
      </c>
    </row>
    <row r="908" spans="2:74" ht="15" customHeight="1">
      <c r="B908" s="47" t="str">
        <f t="shared" si="47"/>
        <v>Other</v>
      </c>
      <c r="D908" s="46"/>
      <c r="E908" s="47" t="str">
        <f t="shared" si="46"/>
        <v>Other</v>
      </c>
      <c r="F908" s="47" t="str">
        <f>SUBSTITUTE(IF(D908="","",'Root Material'!$C$2&amp;"_"&amp;B908&amp;"_"&amp;D908)," ","_")</f>
        <v/>
      </c>
      <c r="G908" s="47"/>
      <c r="H908" s="46"/>
      <c r="I908" s="18"/>
      <c r="J908" s="18"/>
      <c r="K908" s="18"/>
      <c r="M908" s="48" t="str">
        <f>SUBSTITUTE(IF(L908="","",'Root Material'!$C$2&amp;"_"&amp;B908&amp;"_"&amp;E908&amp;"_"&amp;L908)," ","_")</f>
        <v/>
      </c>
      <c r="BV908" s="48" t="str">
        <f t="shared" si="45"/>
        <v/>
      </c>
    </row>
    <row r="909" spans="2:74" ht="15" customHeight="1">
      <c r="B909" s="47" t="str">
        <f t="shared" si="47"/>
        <v>Other</v>
      </c>
      <c r="D909" s="46"/>
      <c r="E909" s="47" t="str">
        <f t="shared" si="46"/>
        <v>Other</v>
      </c>
      <c r="F909" s="47" t="str">
        <f>SUBSTITUTE(IF(D909="","",'Root Material'!$C$2&amp;"_"&amp;B909&amp;"_"&amp;D909)," ","_")</f>
        <v/>
      </c>
      <c r="G909" s="47"/>
      <c r="H909" s="46"/>
      <c r="I909" s="18"/>
      <c r="J909" s="18"/>
      <c r="K909" s="18"/>
      <c r="M909" s="48" t="str">
        <f>SUBSTITUTE(IF(L909="","",'Root Material'!$C$2&amp;"_"&amp;B909&amp;"_"&amp;E909&amp;"_"&amp;L909)," ","_")</f>
        <v/>
      </c>
      <c r="BV909" s="48" t="str">
        <f t="shared" si="45"/>
        <v/>
      </c>
    </row>
    <row r="910" spans="2:74" ht="15" customHeight="1">
      <c r="B910" s="47" t="str">
        <f t="shared" si="47"/>
        <v>Other</v>
      </c>
      <c r="D910" s="46"/>
      <c r="E910" s="47" t="str">
        <f t="shared" si="46"/>
        <v>Other</v>
      </c>
      <c r="F910" s="47" t="str">
        <f>SUBSTITUTE(IF(D910="","",'Root Material'!$C$2&amp;"_"&amp;B910&amp;"_"&amp;D910)," ","_")</f>
        <v/>
      </c>
      <c r="G910" s="47"/>
      <c r="H910" s="46"/>
      <c r="I910" s="18"/>
      <c r="J910" s="18"/>
      <c r="K910" s="18"/>
      <c r="M910" s="48" t="str">
        <f>SUBSTITUTE(IF(L910="","",'Root Material'!$C$2&amp;"_"&amp;B910&amp;"_"&amp;E910&amp;"_"&amp;L910)," ","_")</f>
        <v/>
      </c>
      <c r="BV910" s="48" t="str">
        <f t="shared" si="45"/>
        <v/>
      </c>
    </row>
    <row r="911" spans="2:74" ht="15" customHeight="1">
      <c r="B911" s="47" t="str">
        <f t="shared" si="47"/>
        <v>Other</v>
      </c>
      <c r="D911" s="46"/>
      <c r="E911" s="47" t="str">
        <f t="shared" si="46"/>
        <v>Other</v>
      </c>
      <c r="F911" s="47" t="str">
        <f>SUBSTITUTE(IF(D911="","",'Root Material'!$C$2&amp;"_"&amp;B911&amp;"_"&amp;D911)," ","_")</f>
        <v/>
      </c>
      <c r="G911" s="47"/>
      <c r="H911" s="46"/>
      <c r="I911" s="18"/>
      <c r="J911" s="18"/>
      <c r="K911" s="18"/>
      <c r="M911" s="48" t="str">
        <f>SUBSTITUTE(IF(L911="","",'Root Material'!$C$2&amp;"_"&amp;B911&amp;"_"&amp;E911&amp;"_"&amp;L911)," ","_")</f>
        <v/>
      </c>
      <c r="BV911" s="48" t="str">
        <f t="shared" si="45"/>
        <v/>
      </c>
    </row>
    <row r="912" spans="2:74" ht="15" customHeight="1">
      <c r="B912" s="47" t="str">
        <f t="shared" si="47"/>
        <v>Other</v>
      </c>
      <c r="D912" s="46"/>
      <c r="E912" s="47" t="str">
        <f t="shared" si="46"/>
        <v>Other</v>
      </c>
      <c r="F912" s="47" t="str">
        <f>SUBSTITUTE(IF(D912="","",'Root Material'!$C$2&amp;"_"&amp;B912&amp;"_"&amp;D912)," ","_")</f>
        <v/>
      </c>
      <c r="G912" s="47"/>
      <c r="H912" s="46"/>
      <c r="I912" s="18"/>
      <c r="J912" s="18"/>
      <c r="K912" s="18"/>
      <c r="M912" s="48" t="str">
        <f>SUBSTITUTE(IF(L912="","",'Root Material'!$C$2&amp;"_"&amp;B912&amp;"_"&amp;E912&amp;"_"&amp;L912)," ","_")</f>
        <v/>
      </c>
      <c r="BV912" s="48" t="str">
        <f t="shared" si="45"/>
        <v/>
      </c>
    </row>
    <row r="913" spans="2:74" ht="15" customHeight="1">
      <c r="B913" s="47" t="str">
        <f t="shared" si="47"/>
        <v>Other</v>
      </c>
      <c r="D913" s="46"/>
      <c r="E913" s="47" t="str">
        <f t="shared" si="46"/>
        <v>Other</v>
      </c>
      <c r="F913" s="47" t="str">
        <f>SUBSTITUTE(IF(D913="","",'Root Material'!$C$2&amp;"_"&amp;B913&amp;"_"&amp;D913)," ","_")</f>
        <v/>
      </c>
      <c r="G913" s="47"/>
      <c r="H913" s="46"/>
      <c r="I913" s="18"/>
      <c r="J913" s="18"/>
      <c r="K913" s="18"/>
      <c r="M913" s="48" t="str">
        <f>SUBSTITUTE(IF(L913="","",'Root Material'!$C$2&amp;"_"&amp;B913&amp;"_"&amp;E913&amp;"_"&amp;L913)," ","_")</f>
        <v/>
      </c>
      <c r="BV913" s="48" t="str">
        <f t="shared" si="45"/>
        <v/>
      </c>
    </row>
    <row r="914" spans="2:74" ht="15" customHeight="1">
      <c r="B914" s="47" t="str">
        <f t="shared" si="47"/>
        <v>Other</v>
      </c>
      <c r="D914" s="46"/>
      <c r="E914" s="47" t="str">
        <f t="shared" si="46"/>
        <v>Other</v>
      </c>
      <c r="F914" s="47" t="str">
        <f>SUBSTITUTE(IF(D914="","",'Root Material'!$C$2&amp;"_"&amp;B914&amp;"_"&amp;D914)," ","_")</f>
        <v/>
      </c>
      <c r="G914" s="47"/>
      <c r="H914" s="46"/>
      <c r="I914" s="18"/>
      <c r="J914" s="18"/>
      <c r="K914" s="18"/>
      <c r="M914" s="48" t="str">
        <f>SUBSTITUTE(IF(L914="","",'Root Material'!$C$2&amp;"_"&amp;B914&amp;"_"&amp;E914&amp;"_"&amp;L914)," ","_")</f>
        <v/>
      </c>
      <c r="BV914" s="48" t="str">
        <f t="shared" si="45"/>
        <v/>
      </c>
    </row>
    <row r="915" spans="2:74" ht="15" customHeight="1">
      <c r="B915" s="47" t="str">
        <f t="shared" si="47"/>
        <v>Other</v>
      </c>
      <c r="D915" s="46"/>
      <c r="E915" s="47" t="str">
        <f t="shared" si="46"/>
        <v>Other</v>
      </c>
      <c r="F915" s="47" t="str">
        <f>SUBSTITUTE(IF(D915="","",'Root Material'!$C$2&amp;"_"&amp;B915&amp;"_"&amp;D915)," ","_")</f>
        <v/>
      </c>
      <c r="G915" s="47"/>
      <c r="H915" s="46"/>
      <c r="I915" s="18"/>
      <c r="J915" s="18"/>
      <c r="K915" s="18"/>
      <c r="M915" s="48" t="str">
        <f>SUBSTITUTE(IF(L915="","",'Root Material'!$C$2&amp;"_"&amp;B915&amp;"_"&amp;E915&amp;"_"&amp;L915)," ","_")</f>
        <v/>
      </c>
      <c r="BV915" s="48" t="str">
        <f t="shared" si="45"/>
        <v/>
      </c>
    </row>
    <row r="916" spans="2:74" ht="15" customHeight="1">
      <c r="B916" s="47" t="str">
        <f t="shared" si="47"/>
        <v>Other</v>
      </c>
      <c r="D916" s="46"/>
      <c r="E916" s="47" t="str">
        <f t="shared" si="46"/>
        <v>Other</v>
      </c>
      <c r="F916" s="47" t="str">
        <f>SUBSTITUTE(IF(D916="","",'Root Material'!$C$2&amp;"_"&amp;B916&amp;"_"&amp;D916)," ","_")</f>
        <v/>
      </c>
      <c r="G916" s="47"/>
      <c r="H916" s="46"/>
      <c r="I916" s="18"/>
      <c r="J916" s="18"/>
      <c r="K916" s="18"/>
      <c r="M916" s="48" t="str">
        <f>SUBSTITUTE(IF(L916="","",'Root Material'!$C$2&amp;"_"&amp;B916&amp;"_"&amp;E916&amp;"_"&amp;L916)," ","_")</f>
        <v/>
      </c>
      <c r="BV916" s="48" t="str">
        <f t="shared" si="45"/>
        <v/>
      </c>
    </row>
    <row r="917" spans="2:74" ht="15" customHeight="1">
      <c r="B917" s="47" t="str">
        <f t="shared" si="47"/>
        <v>Other</v>
      </c>
      <c r="D917" s="46"/>
      <c r="E917" s="47" t="str">
        <f t="shared" si="46"/>
        <v>Other</v>
      </c>
      <c r="F917" s="47" t="str">
        <f>SUBSTITUTE(IF(D917="","",'Root Material'!$C$2&amp;"_"&amp;B917&amp;"_"&amp;D917)," ","_")</f>
        <v/>
      </c>
      <c r="G917" s="47"/>
      <c r="H917" s="46"/>
      <c r="I917" s="18"/>
      <c r="J917" s="18"/>
      <c r="K917" s="18"/>
      <c r="M917" s="48" t="str">
        <f>SUBSTITUTE(IF(L917="","",'Root Material'!$C$2&amp;"_"&amp;B917&amp;"_"&amp;E917&amp;"_"&amp;L917)," ","_")</f>
        <v/>
      </c>
      <c r="BV917" s="48" t="str">
        <f t="shared" si="45"/>
        <v/>
      </c>
    </row>
    <row r="918" spans="2:74" ht="15" customHeight="1">
      <c r="B918" s="47" t="str">
        <f t="shared" si="47"/>
        <v>Other</v>
      </c>
      <c r="D918" s="46"/>
      <c r="E918" s="47" t="str">
        <f t="shared" si="46"/>
        <v>Other</v>
      </c>
      <c r="F918" s="47" t="str">
        <f>SUBSTITUTE(IF(D918="","",'Root Material'!$C$2&amp;"_"&amp;B918&amp;"_"&amp;D918)," ","_")</f>
        <v/>
      </c>
      <c r="G918" s="47"/>
      <c r="H918" s="46"/>
      <c r="I918" s="18"/>
      <c r="J918" s="18"/>
      <c r="K918" s="18"/>
      <c r="M918" s="48" t="str">
        <f>SUBSTITUTE(IF(L918="","",'Root Material'!$C$2&amp;"_"&amp;B918&amp;"_"&amp;E918&amp;"_"&amp;L918)," ","_")</f>
        <v/>
      </c>
      <c r="BV918" s="48" t="str">
        <f t="shared" si="45"/>
        <v/>
      </c>
    </row>
    <row r="919" spans="2:74" ht="15" customHeight="1">
      <c r="B919" s="47" t="str">
        <f t="shared" si="47"/>
        <v>Other</v>
      </c>
      <c r="D919" s="46"/>
      <c r="E919" s="47" t="str">
        <f t="shared" si="46"/>
        <v>Other</v>
      </c>
      <c r="F919" s="47" t="str">
        <f>SUBSTITUTE(IF(D919="","",'Root Material'!$C$2&amp;"_"&amp;B919&amp;"_"&amp;D919)," ","_")</f>
        <v/>
      </c>
      <c r="G919" s="47"/>
      <c r="H919" s="46"/>
      <c r="I919" s="18"/>
      <c r="J919" s="18"/>
      <c r="K919" s="18"/>
      <c r="M919" s="48" t="str">
        <f>SUBSTITUTE(IF(L919="","",'Root Material'!$C$2&amp;"_"&amp;B919&amp;"_"&amp;E919&amp;"_"&amp;L919)," ","_")</f>
        <v/>
      </c>
      <c r="BV919" s="48" t="str">
        <f t="shared" si="45"/>
        <v/>
      </c>
    </row>
    <row r="920" spans="2:74" ht="15" customHeight="1">
      <c r="B920" s="47" t="str">
        <f t="shared" si="47"/>
        <v>Other</v>
      </c>
      <c r="D920" s="46"/>
      <c r="E920" s="47" t="str">
        <f t="shared" si="46"/>
        <v>Other</v>
      </c>
      <c r="F920" s="47" t="str">
        <f>SUBSTITUTE(IF(D920="","",'Root Material'!$C$2&amp;"_"&amp;B920&amp;"_"&amp;D920)," ","_")</f>
        <v/>
      </c>
      <c r="G920" s="47"/>
      <c r="H920" s="46"/>
      <c r="I920" s="18"/>
      <c r="J920" s="18"/>
      <c r="K920" s="18"/>
      <c r="M920" s="48" t="str">
        <f>SUBSTITUTE(IF(L920="","",'Root Material'!$C$2&amp;"_"&amp;B920&amp;"_"&amp;E920&amp;"_"&amp;L920)," ","_")</f>
        <v/>
      </c>
      <c r="BV920" s="48" t="str">
        <f t="shared" si="45"/>
        <v/>
      </c>
    </row>
    <row r="921" spans="2:74" ht="15" customHeight="1">
      <c r="B921" s="47" t="str">
        <f t="shared" si="47"/>
        <v>Other</v>
      </c>
      <c r="D921" s="46"/>
      <c r="E921" s="47" t="str">
        <f t="shared" si="46"/>
        <v>Other</v>
      </c>
      <c r="F921" s="47" t="str">
        <f>SUBSTITUTE(IF(D921="","",'Root Material'!$C$2&amp;"_"&amp;B921&amp;"_"&amp;D921)," ","_")</f>
        <v/>
      </c>
      <c r="G921" s="47"/>
      <c r="H921" s="46"/>
      <c r="I921" s="18"/>
      <c r="J921" s="18"/>
      <c r="K921" s="18"/>
      <c r="M921" s="48" t="str">
        <f>SUBSTITUTE(IF(L921="","",'Root Material'!$C$2&amp;"_"&amp;B921&amp;"_"&amp;E921&amp;"_"&amp;L921)," ","_")</f>
        <v/>
      </c>
      <c r="BV921" s="48" t="str">
        <f t="shared" ref="BV921:BV984" si="48">IF(AND(L921&lt;&gt;"true",L921&lt;&gt;"false"),A921&amp;D921&amp;L921,"")</f>
        <v/>
      </c>
    </row>
    <row r="922" spans="2:74" ht="15" customHeight="1">
      <c r="B922" s="47" t="str">
        <f t="shared" si="47"/>
        <v>Other</v>
      </c>
      <c r="D922" s="46"/>
      <c r="E922" s="47" t="str">
        <f t="shared" si="46"/>
        <v>Other</v>
      </c>
      <c r="F922" s="47" t="str">
        <f>SUBSTITUTE(IF(D922="","",'Root Material'!$C$2&amp;"_"&amp;B922&amp;"_"&amp;D922)," ","_")</f>
        <v/>
      </c>
      <c r="G922" s="47"/>
      <c r="H922" s="46"/>
      <c r="I922" s="18"/>
      <c r="J922" s="18"/>
      <c r="K922" s="18"/>
      <c r="M922" s="48" t="str">
        <f>SUBSTITUTE(IF(L922="","",'Root Material'!$C$2&amp;"_"&amp;B922&amp;"_"&amp;E922&amp;"_"&amp;L922)," ","_")</f>
        <v/>
      </c>
      <c r="BV922" s="48" t="str">
        <f t="shared" si="48"/>
        <v/>
      </c>
    </row>
    <row r="923" spans="2:74" ht="15" customHeight="1">
      <c r="B923" s="47" t="str">
        <f t="shared" si="47"/>
        <v>Other</v>
      </c>
      <c r="D923" s="46"/>
      <c r="E923" s="47" t="str">
        <f t="shared" si="46"/>
        <v>Other</v>
      </c>
      <c r="F923" s="47" t="str">
        <f>SUBSTITUTE(IF(D923="","",'Root Material'!$C$2&amp;"_"&amp;B923&amp;"_"&amp;D923)," ","_")</f>
        <v/>
      </c>
      <c r="G923" s="47"/>
      <c r="H923" s="46"/>
      <c r="I923" s="18"/>
      <c r="J923" s="18"/>
      <c r="K923" s="18"/>
      <c r="M923" s="48" t="str">
        <f>SUBSTITUTE(IF(L923="","",'Root Material'!$C$2&amp;"_"&amp;B923&amp;"_"&amp;E923&amp;"_"&amp;L923)," ","_")</f>
        <v/>
      </c>
      <c r="BV923" s="48" t="str">
        <f t="shared" si="48"/>
        <v/>
      </c>
    </row>
    <row r="924" spans="2:74" ht="15" customHeight="1">
      <c r="B924" s="47" t="str">
        <f t="shared" si="47"/>
        <v>Other</v>
      </c>
      <c r="D924" s="46"/>
      <c r="E924" s="47" t="str">
        <f t="shared" ref="E924:E986" si="49">IF(D924="",E923,D924)</f>
        <v>Other</v>
      </c>
      <c r="F924" s="47" t="str">
        <f>SUBSTITUTE(IF(D924="","",'Root Material'!$C$2&amp;"_"&amp;B924&amp;"_"&amp;D924)," ","_")</f>
        <v/>
      </c>
      <c r="G924" s="47"/>
      <c r="H924" s="46"/>
      <c r="I924" s="18"/>
      <c r="J924" s="18"/>
      <c r="K924" s="18"/>
      <c r="M924" s="48" t="str">
        <f>SUBSTITUTE(IF(L924="","",'Root Material'!$C$2&amp;"_"&amp;B924&amp;"_"&amp;E924&amp;"_"&amp;L924)," ","_")</f>
        <v/>
      </c>
      <c r="BV924" s="48" t="str">
        <f t="shared" si="48"/>
        <v/>
      </c>
    </row>
    <row r="925" spans="2:74" ht="15" customHeight="1">
      <c r="B925" s="47" t="str">
        <f t="shared" si="47"/>
        <v>Other</v>
      </c>
      <c r="D925" s="46"/>
      <c r="E925" s="47" t="str">
        <f t="shared" si="49"/>
        <v>Other</v>
      </c>
      <c r="F925" s="47" t="str">
        <f>SUBSTITUTE(IF(D925="","",'Root Material'!$C$2&amp;"_"&amp;B925&amp;"_"&amp;D925)," ","_")</f>
        <v/>
      </c>
      <c r="G925" s="47"/>
      <c r="H925" s="46"/>
      <c r="I925" s="18"/>
      <c r="J925" s="18"/>
      <c r="K925" s="18"/>
      <c r="M925" s="48" t="str">
        <f>SUBSTITUTE(IF(L925="","",'Root Material'!$C$2&amp;"_"&amp;B925&amp;"_"&amp;E925&amp;"_"&amp;L925)," ","_")</f>
        <v/>
      </c>
      <c r="BV925" s="48" t="str">
        <f t="shared" si="48"/>
        <v/>
      </c>
    </row>
    <row r="926" spans="2:74" ht="15" customHeight="1">
      <c r="B926" s="47" t="str">
        <f t="shared" si="47"/>
        <v>Other</v>
      </c>
      <c r="D926" s="46"/>
      <c r="E926" s="47" t="str">
        <f t="shared" si="49"/>
        <v>Other</v>
      </c>
      <c r="F926" s="47" t="str">
        <f>SUBSTITUTE(IF(D926="","",'Root Material'!$C$2&amp;"_"&amp;B926&amp;"_"&amp;D926)," ","_")</f>
        <v/>
      </c>
      <c r="G926" s="47"/>
      <c r="H926" s="46"/>
      <c r="I926" s="18"/>
      <c r="J926" s="18"/>
      <c r="K926" s="18"/>
      <c r="M926" s="48" t="str">
        <f>SUBSTITUTE(IF(L926="","",'Root Material'!$C$2&amp;"_"&amp;B926&amp;"_"&amp;E926&amp;"_"&amp;L926)," ","_")</f>
        <v/>
      </c>
      <c r="BV926" s="48" t="str">
        <f t="shared" si="48"/>
        <v/>
      </c>
    </row>
    <row r="927" spans="2:74" ht="15" customHeight="1">
      <c r="B927" s="47" t="str">
        <f t="shared" si="47"/>
        <v>Other</v>
      </c>
      <c r="D927" s="46"/>
      <c r="E927" s="47" t="str">
        <f t="shared" si="49"/>
        <v>Other</v>
      </c>
      <c r="F927" s="47" t="str">
        <f>SUBSTITUTE(IF(D927="","",'Root Material'!$C$2&amp;"_"&amp;B927&amp;"_"&amp;D927)," ","_")</f>
        <v/>
      </c>
      <c r="G927" s="47"/>
      <c r="H927" s="46"/>
      <c r="I927" s="18"/>
      <c r="J927" s="18"/>
      <c r="K927" s="18"/>
      <c r="M927" s="48" t="str">
        <f>SUBSTITUTE(IF(L927="","",'Root Material'!$C$2&amp;"_"&amp;B927&amp;"_"&amp;E927&amp;"_"&amp;L927)," ","_")</f>
        <v/>
      </c>
      <c r="BV927" s="48" t="str">
        <f t="shared" si="48"/>
        <v/>
      </c>
    </row>
    <row r="928" spans="2:74" ht="15" customHeight="1">
      <c r="B928" s="47" t="str">
        <f t="shared" si="47"/>
        <v>Other</v>
      </c>
      <c r="D928" s="46"/>
      <c r="E928" s="47" t="str">
        <f t="shared" si="49"/>
        <v>Other</v>
      </c>
      <c r="F928" s="47" t="str">
        <f>SUBSTITUTE(IF(D928="","",'Root Material'!$C$2&amp;"_"&amp;B928&amp;"_"&amp;D928)," ","_")</f>
        <v/>
      </c>
      <c r="G928" s="47"/>
      <c r="H928" s="46"/>
      <c r="I928" s="18"/>
      <c r="J928" s="18"/>
      <c r="K928" s="18"/>
      <c r="M928" s="48" t="str">
        <f>SUBSTITUTE(IF(L928="","",'Root Material'!$C$2&amp;"_"&amp;B928&amp;"_"&amp;E928&amp;"_"&amp;L928)," ","_")</f>
        <v/>
      </c>
      <c r="BV928" s="48" t="str">
        <f t="shared" si="48"/>
        <v/>
      </c>
    </row>
    <row r="929" spans="2:74" ht="15" customHeight="1">
      <c r="B929" s="47" t="str">
        <f t="shared" si="47"/>
        <v>Other</v>
      </c>
      <c r="D929" s="46"/>
      <c r="E929" s="47" t="str">
        <f t="shared" si="49"/>
        <v>Other</v>
      </c>
      <c r="F929" s="47" t="str">
        <f>SUBSTITUTE(IF(D929="","",'Root Material'!$C$2&amp;"_"&amp;B929&amp;"_"&amp;D929)," ","_")</f>
        <v/>
      </c>
      <c r="G929" s="47"/>
      <c r="H929" s="46"/>
      <c r="I929" s="18"/>
      <c r="J929" s="18"/>
      <c r="K929" s="18"/>
      <c r="M929" s="48" t="str">
        <f>SUBSTITUTE(IF(L929="","",'Root Material'!$C$2&amp;"_"&amp;B929&amp;"_"&amp;E929&amp;"_"&amp;L929)," ","_")</f>
        <v/>
      </c>
      <c r="BV929" s="48" t="str">
        <f t="shared" si="48"/>
        <v/>
      </c>
    </row>
    <row r="930" spans="2:74" ht="15" customHeight="1">
      <c r="B930" s="47" t="str">
        <f t="shared" si="47"/>
        <v>Other</v>
      </c>
      <c r="D930" s="46"/>
      <c r="E930" s="47" t="str">
        <f t="shared" si="49"/>
        <v>Other</v>
      </c>
      <c r="F930" s="47" t="str">
        <f>SUBSTITUTE(IF(D930="","",'Root Material'!$C$2&amp;"_"&amp;B930&amp;"_"&amp;D930)," ","_")</f>
        <v/>
      </c>
      <c r="G930" s="47"/>
      <c r="H930" s="46"/>
      <c r="I930" s="18"/>
      <c r="J930" s="18"/>
      <c r="K930" s="18"/>
      <c r="M930" s="48" t="str">
        <f>SUBSTITUTE(IF(L930="","",'Root Material'!$C$2&amp;"_"&amp;B930&amp;"_"&amp;E930&amp;"_"&amp;L930)," ","_")</f>
        <v/>
      </c>
      <c r="BV930" s="48" t="str">
        <f t="shared" si="48"/>
        <v/>
      </c>
    </row>
    <row r="931" spans="2:74" ht="15" customHeight="1">
      <c r="B931" s="47" t="str">
        <f t="shared" si="47"/>
        <v>Other</v>
      </c>
      <c r="D931" s="46"/>
      <c r="E931" s="47" t="str">
        <f t="shared" si="49"/>
        <v>Other</v>
      </c>
      <c r="F931" s="47" t="str">
        <f>SUBSTITUTE(IF(D931="","",'Root Material'!$C$2&amp;"_"&amp;B931&amp;"_"&amp;D931)," ","_")</f>
        <v/>
      </c>
      <c r="G931" s="47"/>
      <c r="H931" s="46"/>
      <c r="I931" s="18"/>
      <c r="J931" s="18"/>
      <c r="K931" s="18"/>
      <c r="M931" s="48" t="str">
        <f>SUBSTITUTE(IF(L931="","",'Root Material'!$C$2&amp;"_"&amp;B931&amp;"_"&amp;E931&amp;"_"&amp;L931)," ","_")</f>
        <v/>
      </c>
      <c r="BV931" s="48" t="str">
        <f t="shared" si="48"/>
        <v/>
      </c>
    </row>
    <row r="932" spans="2:74" ht="15" customHeight="1">
      <c r="B932" s="47" t="str">
        <f t="shared" si="47"/>
        <v>Other</v>
      </c>
      <c r="D932" s="46"/>
      <c r="E932" s="47" t="str">
        <f t="shared" si="49"/>
        <v>Other</v>
      </c>
      <c r="F932" s="47" t="str">
        <f>SUBSTITUTE(IF(D932="","",'Root Material'!$C$2&amp;"_"&amp;B932&amp;"_"&amp;D932)," ","_")</f>
        <v/>
      </c>
      <c r="G932" s="47"/>
      <c r="H932" s="46"/>
      <c r="I932" s="18"/>
      <c r="J932" s="18"/>
      <c r="K932" s="18"/>
      <c r="M932" s="48" t="str">
        <f>SUBSTITUTE(IF(L932="","",'Root Material'!$C$2&amp;"_"&amp;B932&amp;"_"&amp;E932&amp;"_"&amp;L932)," ","_")</f>
        <v/>
      </c>
      <c r="BV932" s="48" t="str">
        <f t="shared" si="48"/>
        <v/>
      </c>
    </row>
    <row r="933" spans="2:74" ht="15" customHeight="1">
      <c r="B933" s="47" t="str">
        <f t="shared" si="47"/>
        <v>Other</v>
      </c>
      <c r="D933" s="46"/>
      <c r="E933" s="47" t="str">
        <f t="shared" si="49"/>
        <v>Other</v>
      </c>
      <c r="F933" s="47" t="str">
        <f>SUBSTITUTE(IF(D933="","",'Root Material'!$C$2&amp;"_"&amp;B933&amp;"_"&amp;D933)," ","_")</f>
        <v/>
      </c>
      <c r="G933" s="47"/>
      <c r="H933" s="46"/>
      <c r="I933" s="18"/>
      <c r="J933" s="18"/>
      <c r="K933" s="18"/>
      <c r="M933" s="48" t="str">
        <f>SUBSTITUTE(IF(L933="","",'Root Material'!$C$2&amp;"_"&amp;B933&amp;"_"&amp;E933&amp;"_"&amp;L933)," ","_")</f>
        <v/>
      </c>
      <c r="BV933" s="48" t="str">
        <f t="shared" si="48"/>
        <v/>
      </c>
    </row>
    <row r="934" spans="2:74" ht="15" customHeight="1">
      <c r="B934" s="47" t="str">
        <f t="shared" si="47"/>
        <v>Other</v>
      </c>
      <c r="D934" s="46"/>
      <c r="E934" s="47" t="str">
        <f t="shared" si="49"/>
        <v>Other</v>
      </c>
      <c r="F934" s="47" t="str">
        <f>SUBSTITUTE(IF(D934="","",'Root Material'!$C$2&amp;"_"&amp;B934&amp;"_"&amp;D934)," ","_")</f>
        <v/>
      </c>
      <c r="G934" s="47"/>
      <c r="H934" s="46"/>
      <c r="I934" s="18"/>
      <c r="J934" s="18"/>
      <c r="K934" s="18"/>
      <c r="M934" s="48" t="str">
        <f>SUBSTITUTE(IF(L934="","",'Root Material'!$C$2&amp;"_"&amp;B934&amp;"_"&amp;E934&amp;"_"&amp;L934)," ","_")</f>
        <v/>
      </c>
      <c r="BV934" s="48" t="str">
        <f t="shared" si="48"/>
        <v/>
      </c>
    </row>
    <row r="935" spans="2:74" ht="15" customHeight="1">
      <c r="B935" s="47" t="str">
        <f t="shared" si="47"/>
        <v>Other</v>
      </c>
      <c r="D935" s="46"/>
      <c r="E935" s="47" t="str">
        <f t="shared" si="49"/>
        <v>Other</v>
      </c>
      <c r="F935" s="47" t="str">
        <f>SUBSTITUTE(IF(D935="","",'Root Material'!$C$2&amp;"_"&amp;B935&amp;"_"&amp;D935)," ","_")</f>
        <v/>
      </c>
      <c r="G935" s="47"/>
      <c r="H935" s="46"/>
      <c r="I935" s="18"/>
      <c r="J935" s="18"/>
      <c r="K935" s="18"/>
      <c r="M935" s="48" t="str">
        <f>SUBSTITUTE(IF(L935="","",'Root Material'!$C$2&amp;"_"&amp;B935&amp;"_"&amp;E935&amp;"_"&amp;L935)," ","_")</f>
        <v/>
      </c>
      <c r="BV935" s="48" t="str">
        <f t="shared" si="48"/>
        <v/>
      </c>
    </row>
    <row r="936" spans="2:74" ht="15" customHeight="1">
      <c r="B936" s="47" t="str">
        <f t="shared" si="47"/>
        <v>Other</v>
      </c>
      <c r="D936" s="46"/>
      <c r="E936" s="47" t="str">
        <f t="shared" si="49"/>
        <v>Other</v>
      </c>
      <c r="F936" s="47" t="str">
        <f>SUBSTITUTE(IF(D936="","",'Root Material'!$C$2&amp;"_"&amp;B936&amp;"_"&amp;D936)," ","_")</f>
        <v/>
      </c>
      <c r="G936" s="47"/>
      <c r="H936" s="46"/>
      <c r="I936" s="18"/>
      <c r="J936" s="18"/>
      <c r="K936" s="18"/>
      <c r="M936" s="48" t="str">
        <f>SUBSTITUTE(IF(L936="","",'Root Material'!$C$2&amp;"_"&amp;B936&amp;"_"&amp;E936&amp;"_"&amp;L936)," ","_")</f>
        <v/>
      </c>
      <c r="BV936" s="48" t="str">
        <f t="shared" si="48"/>
        <v/>
      </c>
    </row>
    <row r="937" spans="2:74" ht="15" customHeight="1">
      <c r="B937" s="47" t="str">
        <f t="shared" si="47"/>
        <v>Other</v>
      </c>
      <c r="D937" s="46"/>
      <c r="E937" s="47" t="str">
        <f t="shared" si="49"/>
        <v>Other</v>
      </c>
      <c r="F937" s="47" t="str">
        <f>SUBSTITUTE(IF(D937="","",'Root Material'!$C$2&amp;"_"&amp;B937&amp;"_"&amp;D937)," ","_")</f>
        <v/>
      </c>
      <c r="G937" s="47"/>
      <c r="H937" s="46"/>
      <c r="I937" s="18"/>
      <c r="J937" s="18"/>
      <c r="K937" s="18"/>
      <c r="M937" s="48" t="str">
        <f>SUBSTITUTE(IF(L937="","",'Root Material'!$C$2&amp;"_"&amp;B937&amp;"_"&amp;E937&amp;"_"&amp;L937)," ","_")</f>
        <v/>
      </c>
      <c r="BV937" s="48" t="str">
        <f t="shared" si="48"/>
        <v/>
      </c>
    </row>
    <row r="938" spans="2:74" ht="15" customHeight="1">
      <c r="B938" s="47" t="str">
        <f t="shared" si="47"/>
        <v>Other</v>
      </c>
      <c r="D938" s="46"/>
      <c r="E938" s="47" t="str">
        <f t="shared" si="49"/>
        <v>Other</v>
      </c>
      <c r="F938" s="47" t="str">
        <f>SUBSTITUTE(IF(D938="","",'Root Material'!$C$2&amp;"_"&amp;B938&amp;"_"&amp;D938)," ","_")</f>
        <v/>
      </c>
      <c r="G938" s="47"/>
      <c r="H938" s="46"/>
      <c r="I938" s="18"/>
      <c r="J938" s="18"/>
      <c r="K938" s="18"/>
      <c r="M938" s="48" t="str">
        <f>SUBSTITUTE(IF(L938="","",'Root Material'!$C$2&amp;"_"&amp;B938&amp;"_"&amp;E938&amp;"_"&amp;L938)," ","_")</f>
        <v/>
      </c>
      <c r="BV938" s="48" t="str">
        <f t="shared" si="48"/>
        <v/>
      </c>
    </row>
    <row r="939" spans="2:74" ht="15" customHeight="1">
      <c r="B939" s="47" t="str">
        <f t="shared" si="47"/>
        <v>Other</v>
      </c>
      <c r="D939" s="46"/>
      <c r="E939" s="47" t="str">
        <f t="shared" si="49"/>
        <v>Other</v>
      </c>
      <c r="F939" s="47" t="str">
        <f>SUBSTITUTE(IF(D939="","",'Root Material'!$C$2&amp;"_"&amp;B939&amp;"_"&amp;D939)," ","_")</f>
        <v/>
      </c>
      <c r="G939" s="47"/>
      <c r="H939" s="46"/>
      <c r="I939" s="18"/>
      <c r="J939" s="18"/>
      <c r="K939" s="18"/>
      <c r="M939" s="48" t="str">
        <f>SUBSTITUTE(IF(L939="","",'Root Material'!$C$2&amp;"_"&amp;B939&amp;"_"&amp;E939&amp;"_"&amp;L939)," ","_")</f>
        <v/>
      </c>
      <c r="BV939" s="48" t="str">
        <f t="shared" si="48"/>
        <v/>
      </c>
    </row>
    <row r="940" spans="2:74" ht="15" customHeight="1">
      <c r="B940" s="47" t="str">
        <f t="shared" si="47"/>
        <v>Other</v>
      </c>
      <c r="D940" s="46"/>
      <c r="E940" s="47" t="str">
        <f t="shared" si="49"/>
        <v>Other</v>
      </c>
      <c r="F940" s="47" t="str">
        <f>SUBSTITUTE(IF(D940="","",'Root Material'!$C$2&amp;"_"&amp;B940&amp;"_"&amp;D940)," ","_")</f>
        <v/>
      </c>
      <c r="G940" s="47"/>
      <c r="H940" s="46"/>
      <c r="I940" s="18"/>
      <c r="J940" s="18"/>
      <c r="K940" s="18"/>
      <c r="M940" s="48" t="str">
        <f>SUBSTITUTE(IF(L940="","",'Root Material'!$C$2&amp;"_"&amp;B940&amp;"_"&amp;E940&amp;"_"&amp;L940)," ","_")</f>
        <v/>
      </c>
      <c r="BV940" s="48" t="str">
        <f t="shared" si="48"/>
        <v/>
      </c>
    </row>
    <row r="941" spans="2:74" ht="15" customHeight="1">
      <c r="B941" s="47" t="str">
        <f t="shared" si="47"/>
        <v>Other</v>
      </c>
      <c r="D941" s="46"/>
      <c r="E941" s="47" t="str">
        <f t="shared" si="49"/>
        <v>Other</v>
      </c>
      <c r="F941" s="47" t="str">
        <f>SUBSTITUTE(IF(D941="","",'Root Material'!$C$2&amp;"_"&amp;B941&amp;"_"&amp;D941)," ","_")</f>
        <v/>
      </c>
      <c r="G941" s="47"/>
      <c r="H941" s="46"/>
      <c r="I941" s="18"/>
      <c r="J941" s="18"/>
      <c r="K941" s="18"/>
      <c r="M941" s="48" t="str">
        <f>SUBSTITUTE(IF(L941="","",'Root Material'!$C$2&amp;"_"&amp;B941&amp;"_"&amp;E941&amp;"_"&amp;L941)," ","_")</f>
        <v/>
      </c>
      <c r="BV941" s="48" t="str">
        <f t="shared" si="48"/>
        <v/>
      </c>
    </row>
    <row r="942" spans="2:74" ht="15" customHeight="1">
      <c r="B942" s="47" t="str">
        <f t="shared" si="47"/>
        <v>Other</v>
      </c>
      <c r="D942" s="46"/>
      <c r="E942" s="47" t="str">
        <f t="shared" si="49"/>
        <v>Other</v>
      </c>
      <c r="F942" s="47" t="str">
        <f>SUBSTITUTE(IF(D942="","",'Root Material'!$C$2&amp;"_"&amp;B942&amp;"_"&amp;D942)," ","_")</f>
        <v/>
      </c>
      <c r="G942" s="47"/>
      <c r="H942" s="46"/>
      <c r="I942" s="18"/>
      <c r="J942" s="18"/>
      <c r="K942" s="18"/>
      <c r="M942" s="48" t="str">
        <f>SUBSTITUTE(IF(L942="","",'Root Material'!$C$2&amp;"_"&amp;B942&amp;"_"&amp;E942&amp;"_"&amp;L942)," ","_")</f>
        <v/>
      </c>
      <c r="BV942" s="48" t="str">
        <f t="shared" si="48"/>
        <v/>
      </c>
    </row>
    <row r="943" spans="2:74" ht="15" customHeight="1">
      <c r="B943" s="47" t="str">
        <f t="shared" si="47"/>
        <v>Other</v>
      </c>
      <c r="D943" s="46"/>
      <c r="E943" s="47" t="str">
        <f t="shared" si="49"/>
        <v>Other</v>
      </c>
      <c r="F943" s="47" t="str">
        <f>SUBSTITUTE(IF(D943="","",'Root Material'!$C$2&amp;"_"&amp;B943&amp;"_"&amp;D943)," ","_")</f>
        <v/>
      </c>
      <c r="G943" s="47"/>
      <c r="H943" s="46"/>
      <c r="I943" s="18"/>
      <c r="J943" s="18"/>
      <c r="K943" s="18"/>
      <c r="M943" s="48" t="str">
        <f>SUBSTITUTE(IF(L943="","",'Root Material'!$C$2&amp;"_"&amp;B943&amp;"_"&amp;E943&amp;"_"&amp;L943)," ","_")</f>
        <v/>
      </c>
      <c r="BV943" s="48" t="str">
        <f t="shared" si="48"/>
        <v/>
      </c>
    </row>
    <row r="944" spans="2:74" ht="15" customHeight="1">
      <c r="B944" s="47" t="str">
        <f t="shared" si="47"/>
        <v>Other</v>
      </c>
      <c r="D944" s="46"/>
      <c r="E944" s="47" t="str">
        <f t="shared" si="49"/>
        <v>Other</v>
      </c>
      <c r="F944" s="47" t="str">
        <f>SUBSTITUTE(IF(D944="","",'Root Material'!$C$2&amp;"_"&amp;B944&amp;"_"&amp;D944)," ","_")</f>
        <v/>
      </c>
      <c r="G944" s="47"/>
      <c r="H944" s="46"/>
      <c r="I944" s="18"/>
      <c r="J944" s="18"/>
      <c r="K944" s="18"/>
      <c r="M944" s="48" t="str">
        <f>SUBSTITUTE(IF(L944="","",'Root Material'!$C$2&amp;"_"&amp;B944&amp;"_"&amp;E944&amp;"_"&amp;L944)," ","_")</f>
        <v/>
      </c>
      <c r="BV944" s="48" t="str">
        <f t="shared" si="48"/>
        <v/>
      </c>
    </row>
    <row r="945" spans="2:74" ht="15" customHeight="1">
      <c r="B945" s="47" t="str">
        <f t="shared" si="47"/>
        <v>Other</v>
      </c>
      <c r="D945" s="46"/>
      <c r="E945" s="47" t="str">
        <f t="shared" si="49"/>
        <v>Other</v>
      </c>
      <c r="F945" s="47" t="str">
        <f>SUBSTITUTE(IF(D945="","",'Root Material'!$C$2&amp;"_"&amp;B945&amp;"_"&amp;D945)," ","_")</f>
        <v/>
      </c>
      <c r="G945" s="47"/>
      <c r="H945" s="46"/>
      <c r="I945" s="18"/>
      <c r="J945" s="18"/>
      <c r="K945" s="18"/>
      <c r="M945" s="48" t="str">
        <f>SUBSTITUTE(IF(L945="","",'Root Material'!$C$2&amp;"_"&amp;B945&amp;"_"&amp;E945&amp;"_"&amp;L945)," ","_")</f>
        <v/>
      </c>
      <c r="BV945" s="48" t="str">
        <f t="shared" si="48"/>
        <v/>
      </c>
    </row>
    <row r="946" spans="2:74" ht="15" customHeight="1">
      <c r="B946" s="47" t="str">
        <f t="shared" si="47"/>
        <v>Other</v>
      </c>
      <c r="D946" s="46"/>
      <c r="E946" s="47" t="str">
        <f t="shared" si="49"/>
        <v>Other</v>
      </c>
      <c r="F946" s="47" t="str">
        <f>SUBSTITUTE(IF(D946="","",'Root Material'!$C$2&amp;"_"&amp;B946&amp;"_"&amp;D946)," ","_")</f>
        <v/>
      </c>
      <c r="G946" s="47"/>
      <c r="H946" s="46"/>
      <c r="I946" s="18"/>
      <c r="J946" s="18"/>
      <c r="K946" s="18"/>
      <c r="M946" s="48" t="str">
        <f>SUBSTITUTE(IF(L946="","",'Root Material'!$C$2&amp;"_"&amp;B946&amp;"_"&amp;E946&amp;"_"&amp;L946)," ","_")</f>
        <v/>
      </c>
      <c r="BV946" s="48" t="str">
        <f t="shared" si="48"/>
        <v/>
      </c>
    </row>
    <row r="947" spans="2:74" ht="15" customHeight="1">
      <c r="B947" s="47" t="str">
        <f t="shared" si="47"/>
        <v>Other</v>
      </c>
      <c r="D947" s="46"/>
      <c r="E947" s="47" t="str">
        <f t="shared" si="49"/>
        <v>Other</v>
      </c>
      <c r="F947" s="47" t="str">
        <f>SUBSTITUTE(IF(D947="","",'Root Material'!$C$2&amp;"_"&amp;B947&amp;"_"&amp;D947)," ","_")</f>
        <v/>
      </c>
      <c r="G947" s="47"/>
      <c r="H947" s="46"/>
      <c r="I947" s="18"/>
      <c r="J947" s="18"/>
      <c r="K947" s="18"/>
      <c r="M947" s="48" t="str">
        <f>SUBSTITUTE(IF(L947="","",'Root Material'!$C$2&amp;"_"&amp;B947&amp;"_"&amp;E947&amp;"_"&amp;L947)," ","_")</f>
        <v/>
      </c>
      <c r="BV947" s="48" t="str">
        <f t="shared" si="48"/>
        <v/>
      </c>
    </row>
    <row r="948" spans="2:74" ht="15" customHeight="1">
      <c r="B948" s="47" t="str">
        <f t="shared" si="47"/>
        <v>Other</v>
      </c>
      <c r="D948" s="46"/>
      <c r="E948" s="47" t="str">
        <f t="shared" si="49"/>
        <v>Other</v>
      </c>
      <c r="F948" s="47" t="str">
        <f>SUBSTITUTE(IF(D948="","",'Root Material'!$C$2&amp;"_"&amp;B948&amp;"_"&amp;D948)," ","_")</f>
        <v/>
      </c>
      <c r="G948" s="47"/>
      <c r="H948" s="46"/>
      <c r="I948" s="18"/>
      <c r="J948" s="18"/>
      <c r="K948" s="18"/>
      <c r="M948" s="48" t="str">
        <f>SUBSTITUTE(IF(L948="","",'Root Material'!$C$2&amp;"_"&amp;B948&amp;"_"&amp;E948&amp;"_"&amp;L948)," ","_")</f>
        <v/>
      </c>
      <c r="BV948" s="48" t="str">
        <f t="shared" si="48"/>
        <v/>
      </c>
    </row>
    <row r="949" spans="2:74" ht="15" customHeight="1">
      <c r="B949" s="47" t="str">
        <f t="shared" si="47"/>
        <v>Other</v>
      </c>
      <c r="D949" s="46"/>
      <c r="E949" s="47" t="str">
        <f t="shared" si="49"/>
        <v>Other</v>
      </c>
      <c r="F949" s="47" t="str">
        <f>SUBSTITUTE(IF(D949="","",'Root Material'!$C$2&amp;"_"&amp;B949&amp;"_"&amp;D949)," ","_")</f>
        <v/>
      </c>
      <c r="G949" s="47"/>
      <c r="H949" s="46"/>
      <c r="I949" s="18"/>
      <c r="J949" s="18"/>
      <c r="K949" s="18"/>
      <c r="M949" s="48" t="str">
        <f>SUBSTITUTE(IF(L949="","",'Root Material'!$C$2&amp;"_"&amp;B949&amp;"_"&amp;E949&amp;"_"&amp;L949)," ","_")</f>
        <v/>
      </c>
      <c r="BV949" s="48" t="str">
        <f t="shared" si="48"/>
        <v/>
      </c>
    </row>
    <row r="950" spans="2:74" ht="15" customHeight="1">
      <c r="B950" s="47" t="str">
        <f t="shared" si="47"/>
        <v>Other</v>
      </c>
      <c r="D950" s="46"/>
      <c r="E950" s="47" t="str">
        <f t="shared" si="49"/>
        <v>Other</v>
      </c>
      <c r="F950" s="47" t="str">
        <f>SUBSTITUTE(IF(D950="","",'Root Material'!$C$2&amp;"_"&amp;B950&amp;"_"&amp;D950)," ","_")</f>
        <v/>
      </c>
      <c r="G950" s="47"/>
      <c r="H950" s="46"/>
      <c r="I950" s="18"/>
      <c r="J950" s="18"/>
      <c r="K950" s="18"/>
      <c r="M950" s="48" t="str">
        <f>SUBSTITUTE(IF(L950="","",'Root Material'!$C$2&amp;"_"&amp;B950&amp;"_"&amp;E950&amp;"_"&amp;L950)," ","_")</f>
        <v/>
      </c>
      <c r="BV950" s="48" t="str">
        <f t="shared" si="48"/>
        <v/>
      </c>
    </row>
    <row r="951" spans="2:74" ht="15" customHeight="1">
      <c r="B951" s="47" t="str">
        <f t="shared" si="47"/>
        <v>Other</v>
      </c>
      <c r="D951" s="46"/>
      <c r="E951" s="47" t="str">
        <f t="shared" si="49"/>
        <v>Other</v>
      </c>
      <c r="F951" s="47" t="str">
        <f>SUBSTITUTE(IF(D951="","",'Root Material'!$C$2&amp;"_"&amp;B951&amp;"_"&amp;D951)," ","_")</f>
        <v/>
      </c>
      <c r="G951" s="47"/>
      <c r="H951" s="46"/>
      <c r="I951" s="18"/>
      <c r="J951" s="18"/>
      <c r="K951" s="18"/>
      <c r="M951" s="48" t="str">
        <f>SUBSTITUTE(IF(L951="","",'Root Material'!$C$2&amp;"_"&amp;B951&amp;"_"&amp;E951&amp;"_"&amp;L951)," ","_")</f>
        <v/>
      </c>
      <c r="BV951" s="48" t="str">
        <f t="shared" si="48"/>
        <v/>
      </c>
    </row>
    <row r="952" spans="2:74" ht="15" customHeight="1">
      <c r="B952" s="47" t="str">
        <f t="shared" si="47"/>
        <v>Other</v>
      </c>
      <c r="D952" s="46"/>
      <c r="E952" s="47" t="str">
        <f t="shared" si="49"/>
        <v>Other</v>
      </c>
      <c r="F952" s="47" t="str">
        <f>SUBSTITUTE(IF(D952="","",'Root Material'!$C$2&amp;"_"&amp;B952&amp;"_"&amp;D952)," ","_")</f>
        <v/>
      </c>
      <c r="G952" s="47"/>
      <c r="H952" s="46"/>
      <c r="I952" s="18"/>
      <c r="J952" s="18"/>
      <c r="K952" s="18"/>
      <c r="M952" s="48" t="str">
        <f>SUBSTITUTE(IF(L952="","",'Root Material'!$C$2&amp;"_"&amp;B952&amp;"_"&amp;E952&amp;"_"&amp;L952)," ","_")</f>
        <v/>
      </c>
      <c r="BV952" s="48" t="str">
        <f t="shared" si="48"/>
        <v/>
      </c>
    </row>
    <row r="953" spans="2:74" ht="15" customHeight="1">
      <c r="B953" s="47" t="str">
        <f t="shared" si="47"/>
        <v>Other</v>
      </c>
      <c r="D953" s="46"/>
      <c r="E953" s="47" t="str">
        <f t="shared" si="49"/>
        <v>Other</v>
      </c>
      <c r="F953" s="47" t="str">
        <f>SUBSTITUTE(IF(D953="","",'Root Material'!$C$2&amp;"_"&amp;B953&amp;"_"&amp;D953)," ","_")</f>
        <v/>
      </c>
      <c r="G953" s="47"/>
      <c r="H953" s="46"/>
      <c r="I953" s="18"/>
      <c r="J953" s="18"/>
      <c r="K953" s="18"/>
      <c r="M953" s="48" t="str">
        <f>SUBSTITUTE(IF(L953="","",'Root Material'!$C$2&amp;"_"&amp;B953&amp;"_"&amp;E953&amp;"_"&amp;L953)," ","_")</f>
        <v/>
      </c>
      <c r="BV953" s="48" t="str">
        <f t="shared" si="48"/>
        <v/>
      </c>
    </row>
    <row r="954" spans="2:74" ht="15" customHeight="1">
      <c r="B954" s="47" t="str">
        <f t="shared" ref="B954:B986" si="50">IF(A954="",B953,A954)</f>
        <v>Other</v>
      </c>
      <c r="D954" s="46"/>
      <c r="E954" s="47" t="str">
        <f t="shared" si="49"/>
        <v>Other</v>
      </c>
      <c r="F954" s="47" t="str">
        <f>SUBSTITUTE(IF(D954="","",'Root Material'!$C$2&amp;"_"&amp;B954&amp;"_"&amp;D954)," ","_")</f>
        <v/>
      </c>
      <c r="G954" s="47"/>
      <c r="H954" s="46"/>
      <c r="I954" s="18"/>
      <c r="J954" s="18"/>
      <c r="K954" s="18"/>
      <c r="M954" s="48" t="str">
        <f>SUBSTITUTE(IF(L954="","",'Root Material'!$C$2&amp;"_"&amp;B954&amp;"_"&amp;E954&amp;"_"&amp;L954)," ","_")</f>
        <v/>
      </c>
      <c r="BV954" s="48" t="str">
        <f t="shared" si="48"/>
        <v/>
      </c>
    </row>
    <row r="955" spans="2:74" ht="15" customHeight="1">
      <c r="B955" s="47" t="str">
        <f t="shared" si="50"/>
        <v>Other</v>
      </c>
      <c r="D955" s="46"/>
      <c r="E955" s="47" t="str">
        <f t="shared" si="49"/>
        <v>Other</v>
      </c>
      <c r="F955" s="47" t="str">
        <f>SUBSTITUTE(IF(D955="","",'Root Material'!$C$2&amp;"_"&amp;B955&amp;"_"&amp;D955)," ","_")</f>
        <v/>
      </c>
      <c r="G955" s="47"/>
      <c r="H955" s="46"/>
      <c r="I955" s="18"/>
      <c r="J955" s="18"/>
      <c r="K955" s="18"/>
      <c r="M955" s="48" t="str">
        <f>SUBSTITUTE(IF(L955="","",'Root Material'!$C$2&amp;"_"&amp;B955&amp;"_"&amp;E955&amp;"_"&amp;L955)," ","_")</f>
        <v/>
      </c>
      <c r="BV955" s="48" t="str">
        <f t="shared" si="48"/>
        <v/>
      </c>
    </row>
    <row r="956" spans="2:74" ht="15" customHeight="1">
      <c r="B956" s="47" t="str">
        <f t="shared" si="50"/>
        <v>Other</v>
      </c>
      <c r="D956" s="46"/>
      <c r="E956" s="47" t="str">
        <f t="shared" si="49"/>
        <v>Other</v>
      </c>
      <c r="F956" s="47" t="str">
        <f>SUBSTITUTE(IF(D956="","",'Root Material'!$C$2&amp;"_"&amp;B956&amp;"_"&amp;D956)," ","_")</f>
        <v/>
      </c>
      <c r="G956" s="47"/>
      <c r="H956" s="46"/>
      <c r="I956" s="18"/>
      <c r="J956" s="18"/>
      <c r="K956" s="18"/>
      <c r="M956" s="48" t="str">
        <f>SUBSTITUTE(IF(L956="","",'Root Material'!$C$2&amp;"_"&amp;B956&amp;"_"&amp;E956&amp;"_"&amp;L956)," ","_")</f>
        <v/>
      </c>
      <c r="BV956" s="48" t="str">
        <f t="shared" si="48"/>
        <v/>
      </c>
    </row>
    <row r="957" spans="2:74" ht="15" customHeight="1">
      <c r="B957" s="47" t="str">
        <f t="shared" si="50"/>
        <v>Other</v>
      </c>
      <c r="D957" s="46"/>
      <c r="E957" s="47" t="str">
        <f t="shared" si="49"/>
        <v>Other</v>
      </c>
      <c r="F957" s="47" t="str">
        <f>SUBSTITUTE(IF(D957="","",'Root Material'!$C$2&amp;"_"&amp;B957&amp;"_"&amp;D957)," ","_")</f>
        <v/>
      </c>
      <c r="G957" s="47"/>
      <c r="H957" s="46"/>
      <c r="I957" s="18"/>
      <c r="J957" s="18"/>
      <c r="K957" s="18"/>
      <c r="M957" s="48" t="str">
        <f>SUBSTITUTE(IF(L957="","",'Root Material'!$C$2&amp;"_"&amp;B957&amp;"_"&amp;E957&amp;"_"&amp;L957)," ","_")</f>
        <v/>
      </c>
      <c r="BV957" s="48" t="str">
        <f t="shared" si="48"/>
        <v/>
      </c>
    </row>
    <row r="958" spans="2:74" ht="15" customHeight="1">
      <c r="B958" s="47" t="str">
        <f t="shared" si="50"/>
        <v>Other</v>
      </c>
      <c r="D958" s="46"/>
      <c r="E958" s="47" t="str">
        <f t="shared" si="49"/>
        <v>Other</v>
      </c>
      <c r="F958" s="47" t="str">
        <f>SUBSTITUTE(IF(D958="","",'Root Material'!$C$2&amp;"_"&amp;B958&amp;"_"&amp;D958)," ","_")</f>
        <v/>
      </c>
      <c r="G958" s="47"/>
      <c r="H958" s="46"/>
      <c r="I958" s="18"/>
      <c r="J958" s="18"/>
      <c r="K958" s="18"/>
      <c r="M958" s="48" t="str">
        <f>SUBSTITUTE(IF(L958="","",'Root Material'!$C$2&amp;"_"&amp;B958&amp;"_"&amp;E958&amp;"_"&amp;L958)," ","_")</f>
        <v/>
      </c>
      <c r="BV958" s="48" t="str">
        <f t="shared" si="48"/>
        <v/>
      </c>
    </row>
    <row r="959" spans="2:74" ht="15" customHeight="1">
      <c r="B959" s="47" t="str">
        <f t="shared" si="50"/>
        <v>Other</v>
      </c>
      <c r="D959" s="46"/>
      <c r="E959" s="47" t="str">
        <f t="shared" si="49"/>
        <v>Other</v>
      </c>
      <c r="F959" s="47" t="str">
        <f>SUBSTITUTE(IF(D959="","",'Root Material'!$C$2&amp;"_"&amp;B959&amp;"_"&amp;D959)," ","_")</f>
        <v/>
      </c>
      <c r="G959" s="47"/>
      <c r="H959" s="46"/>
      <c r="I959" s="18"/>
      <c r="J959" s="18"/>
      <c r="K959" s="18"/>
      <c r="M959" s="48" t="str">
        <f>SUBSTITUTE(IF(L959="","",'Root Material'!$C$2&amp;"_"&amp;B959&amp;"_"&amp;E959&amp;"_"&amp;L959)," ","_")</f>
        <v/>
      </c>
      <c r="BV959" s="48" t="str">
        <f t="shared" si="48"/>
        <v/>
      </c>
    </row>
    <row r="960" spans="2:74" ht="15" customHeight="1">
      <c r="B960" s="47" t="str">
        <f t="shared" si="50"/>
        <v>Other</v>
      </c>
      <c r="D960" s="46"/>
      <c r="E960" s="47" t="str">
        <f t="shared" si="49"/>
        <v>Other</v>
      </c>
      <c r="F960" s="47" t="str">
        <f>SUBSTITUTE(IF(D960="","",'Root Material'!$C$2&amp;"_"&amp;B960&amp;"_"&amp;D960)," ","_")</f>
        <v/>
      </c>
      <c r="G960" s="47"/>
      <c r="H960" s="46"/>
      <c r="I960" s="18"/>
      <c r="J960" s="18"/>
      <c r="K960" s="18"/>
      <c r="M960" s="48" t="str">
        <f>SUBSTITUTE(IF(L960="","",'Root Material'!$C$2&amp;"_"&amp;B960&amp;"_"&amp;E960&amp;"_"&amp;L960)," ","_")</f>
        <v/>
      </c>
      <c r="BV960" s="48" t="str">
        <f t="shared" si="48"/>
        <v/>
      </c>
    </row>
    <row r="961" spans="2:74" ht="15" customHeight="1">
      <c r="B961" s="47" t="str">
        <f t="shared" si="50"/>
        <v>Other</v>
      </c>
      <c r="D961" s="46"/>
      <c r="E961" s="47" t="str">
        <f t="shared" si="49"/>
        <v>Other</v>
      </c>
      <c r="F961" s="47" t="str">
        <f>SUBSTITUTE(IF(D961="","",'Root Material'!$C$2&amp;"_"&amp;B961&amp;"_"&amp;D961)," ","_")</f>
        <v/>
      </c>
      <c r="G961" s="47"/>
      <c r="H961" s="46"/>
      <c r="I961" s="18"/>
      <c r="J961" s="18"/>
      <c r="K961" s="18"/>
      <c r="M961" s="48" t="str">
        <f>SUBSTITUTE(IF(L961="","",'Root Material'!$C$2&amp;"_"&amp;B961&amp;"_"&amp;E961&amp;"_"&amp;L961)," ","_")</f>
        <v/>
      </c>
      <c r="BV961" s="48" t="str">
        <f t="shared" si="48"/>
        <v/>
      </c>
    </row>
    <row r="962" spans="2:74" ht="15" customHeight="1">
      <c r="B962" s="47" t="str">
        <f t="shared" si="50"/>
        <v>Other</v>
      </c>
      <c r="D962" s="46"/>
      <c r="E962" s="47" t="str">
        <f t="shared" si="49"/>
        <v>Other</v>
      </c>
      <c r="F962" s="47" t="str">
        <f>SUBSTITUTE(IF(D962="","",'Root Material'!$C$2&amp;"_"&amp;B962&amp;"_"&amp;D962)," ","_")</f>
        <v/>
      </c>
      <c r="G962" s="47"/>
      <c r="H962" s="46"/>
      <c r="I962" s="18"/>
      <c r="J962" s="18"/>
      <c r="K962" s="18"/>
      <c r="M962" s="48" t="str">
        <f>SUBSTITUTE(IF(L962="","",'Root Material'!$C$2&amp;"_"&amp;B962&amp;"_"&amp;E962&amp;"_"&amp;L962)," ","_")</f>
        <v/>
      </c>
      <c r="BV962" s="48" t="str">
        <f t="shared" si="48"/>
        <v/>
      </c>
    </row>
    <row r="963" spans="2:74" ht="15" customHeight="1">
      <c r="B963" s="47" t="str">
        <f t="shared" si="50"/>
        <v>Other</v>
      </c>
      <c r="D963" s="46"/>
      <c r="E963" s="47" t="str">
        <f t="shared" si="49"/>
        <v>Other</v>
      </c>
      <c r="F963" s="47" t="str">
        <f>SUBSTITUTE(IF(D963="","",'Root Material'!$C$2&amp;"_"&amp;B963&amp;"_"&amp;D963)," ","_")</f>
        <v/>
      </c>
      <c r="G963" s="47"/>
      <c r="H963" s="46"/>
      <c r="I963" s="18"/>
      <c r="J963" s="18"/>
      <c r="K963" s="18"/>
      <c r="M963" s="48" t="str">
        <f>SUBSTITUTE(IF(L963="","",'Root Material'!$C$2&amp;"_"&amp;B963&amp;"_"&amp;E963&amp;"_"&amp;L963)," ","_")</f>
        <v/>
      </c>
      <c r="BV963" s="48" t="str">
        <f t="shared" si="48"/>
        <v/>
      </c>
    </row>
    <row r="964" spans="2:74" ht="15" customHeight="1">
      <c r="B964" s="47" t="str">
        <f t="shared" si="50"/>
        <v>Other</v>
      </c>
      <c r="D964" s="46"/>
      <c r="E964" s="47" t="str">
        <f t="shared" si="49"/>
        <v>Other</v>
      </c>
      <c r="F964" s="47" t="str">
        <f>SUBSTITUTE(IF(D964="","",'Root Material'!$C$2&amp;"_"&amp;B964&amp;"_"&amp;D964)," ","_")</f>
        <v/>
      </c>
      <c r="G964" s="47"/>
      <c r="H964" s="46"/>
      <c r="I964" s="18"/>
      <c r="J964" s="18"/>
      <c r="K964" s="18"/>
      <c r="M964" s="48" t="str">
        <f>SUBSTITUTE(IF(L964="","",'Root Material'!$C$2&amp;"_"&amp;B964&amp;"_"&amp;E964&amp;"_"&amp;L964)," ","_")</f>
        <v/>
      </c>
      <c r="BV964" s="48" t="str">
        <f t="shared" si="48"/>
        <v/>
      </c>
    </row>
    <row r="965" spans="2:74" ht="15" customHeight="1">
      <c r="B965" s="47" t="str">
        <f t="shared" si="50"/>
        <v>Other</v>
      </c>
      <c r="D965" s="46"/>
      <c r="E965" s="47" t="str">
        <f t="shared" si="49"/>
        <v>Other</v>
      </c>
      <c r="F965" s="47" t="str">
        <f>SUBSTITUTE(IF(D965="","",'Root Material'!$C$2&amp;"_"&amp;B965&amp;"_"&amp;D965)," ","_")</f>
        <v/>
      </c>
      <c r="G965" s="47"/>
      <c r="H965" s="46"/>
      <c r="I965" s="18"/>
      <c r="J965" s="18"/>
      <c r="K965" s="18"/>
      <c r="M965" s="48" t="str">
        <f>SUBSTITUTE(IF(L965="","",'Root Material'!$C$2&amp;"_"&amp;B965&amp;"_"&amp;E965&amp;"_"&amp;L965)," ","_")</f>
        <v/>
      </c>
      <c r="BV965" s="48" t="str">
        <f t="shared" si="48"/>
        <v/>
      </c>
    </row>
    <row r="966" spans="2:74" ht="15" customHeight="1">
      <c r="B966" s="47" t="str">
        <f t="shared" si="50"/>
        <v>Other</v>
      </c>
      <c r="D966" s="46"/>
      <c r="E966" s="47" t="str">
        <f t="shared" si="49"/>
        <v>Other</v>
      </c>
      <c r="F966" s="47" t="str">
        <f>SUBSTITUTE(IF(D966="","",'Root Material'!$C$2&amp;"_"&amp;B966&amp;"_"&amp;D966)," ","_")</f>
        <v/>
      </c>
      <c r="G966" s="47"/>
      <c r="H966" s="46"/>
      <c r="I966" s="18"/>
      <c r="J966" s="18"/>
      <c r="K966" s="18"/>
      <c r="M966" s="48" t="str">
        <f>SUBSTITUTE(IF(L966="","",'Root Material'!$C$2&amp;"_"&amp;B966&amp;"_"&amp;E966&amp;"_"&amp;L966)," ","_")</f>
        <v/>
      </c>
      <c r="BV966" s="48" t="str">
        <f t="shared" si="48"/>
        <v/>
      </c>
    </row>
    <row r="967" spans="2:74" ht="15" customHeight="1">
      <c r="B967" s="47" t="str">
        <f t="shared" si="50"/>
        <v>Other</v>
      </c>
      <c r="D967" s="46"/>
      <c r="E967" s="47" t="str">
        <f t="shared" si="49"/>
        <v>Other</v>
      </c>
      <c r="F967" s="47" t="str">
        <f>SUBSTITUTE(IF(D967="","",'Root Material'!$C$2&amp;"_"&amp;B967&amp;"_"&amp;D967)," ","_")</f>
        <v/>
      </c>
      <c r="G967" s="47"/>
      <c r="H967" s="46"/>
      <c r="I967" s="18"/>
      <c r="J967" s="18"/>
      <c r="K967" s="18"/>
      <c r="M967" s="48" t="str">
        <f>SUBSTITUTE(IF(L967="","",'Root Material'!$C$2&amp;"_"&amp;B967&amp;"_"&amp;E967&amp;"_"&amp;L967)," ","_")</f>
        <v/>
      </c>
      <c r="BV967" s="48" t="str">
        <f t="shared" si="48"/>
        <v/>
      </c>
    </row>
    <row r="968" spans="2:74" ht="15" customHeight="1">
      <c r="B968" s="47" t="str">
        <f t="shared" si="50"/>
        <v>Other</v>
      </c>
      <c r="D968" s="46"/>
      <c r="E968" s="47" t="str">
        <f t="shared" si="49"/>
        <v>Other</v>
      </c>
      <c r="F968" s="47" t="str">
        <f>SUBSTITUTE(IF(D968="","",'Root Material'!$C$2&amp;"_"&amp;B968&amp;"_"&amp;D968)," ","_")</f>
        <v/>
      </c>
      <c r="G968" s="47"/>
      <c r="H968" s="46"/>
      <c r="I968" s="18"/>
      <c r="J968" s="18"/>
      <c r="K968" s="18"/>
      <c r="M968" s="48" t="str">
        <f>SUBSTITUTE(IF(L968="","",'Root Material'!$C$2&amp;"_"&amp;B968&amp;"_"&amp;E968&amp;"_"&amp;L968)," ","_")</f>
        <v/>
      </c>
      <c r="BV968" s="48" t="str">
        <f t="shared" si="48"/>
        <v/>
      </c>
    </row>
    <row r="969" spans="2:74" ht="15" customHeight="1">
      <c r="B969" s="47" t="str">
        <f t="shared" si="50"/>
        <v>Other</v>
      </c>
      <c r="D969" s="46"/>
      <c r="E969" s="47" t="str">
        <f t="shared" si="49"/>
        <v>Other</v>
      </c>
      <c r="F969" s="47" t="str">
        <f>SUBSTITUTE(IF(D969="","",'Root Material'!$C$2&amp;"_"&amp;B969&amp;"_"&amp;D969)," ","_")</f>
        <v/>
      </c>
      <c r="G969" s="47"/>
      <c r="H969" s="46"/>
      <c r="I969" s="18"/>
      <c r="J969" s="18"/>
      <c r="K969" s="18"/>
      <c r="M969" s="48" t="str">
        <f>SUBSTITUTE(IF(L969="","",'Root Material'!$C$2&amp;"_"&amp;B969&amp;"_"&amp;E969&amp;"_"&amp;L969)," ","_")</f>
        <v/>
      </c>
      <c r="BV969" s="48" t="str">
        <f t="shared" si="48"/>
        <v/>
      </c>
    </row>
    <row r="970" spans="2:74" ht="15" customHeight="1">
      <c r="B970" s="47" t="str">
        <f t="shared" si="50"/>
        <v>Other</v>
      </c>
      <c r="D970" s="46"/>
      <c r="E970" s="47" t="str">
        <f t="shared" si="49"/>
        <v>Other</v>
      </c>
      <c r="F970" s="47" t="str">
        <f>SUBSTITUTE(IF(D970="","",'Root Material'!$C$2&amp;"_"&amp;B970&amp;"_"&amp;D970)," ","_")</f>
        <v/>
      </c>
      <c r="G970" s="47"/>
      <c r="H970" s="46"/>
      <c r="I970" s="18"/>
      <c r="J970" s="18"/>
      <c r="K970" s="18"/>
      <c r="M970" s="48" t="str">
        <f>SUBSTITUTE(IF(L970="","",'Root Material'!$C$2&amp;"_"&amp;B970&amp;"_"&amp;E970&amp;"_"&amp;L970)," ","_")</f>
        <v/>
      </c>
      <c r="Z970" s="52"/>
      <c r="BV970" s="48" t="str">
        <f t="shared" si="48"/>
        <v/>
      </c>
    </row>
    <row r="971" spans="2:74" ht="15" customHeight="1">
      <c r="B971" s="47" t="str">
        <f t="shared" si="50"/>
        <v>Other</v>
      </c>
      <c r="D971" s="46"/>
      <c r="E971" s="47" t="str">
        <f t="shared" si="49"/>
        <v>Other</v>
      </c>
      <c r="F971" s="47" t="str">
        <f>SUBSTITUTE(IF(D971="","",'Root Material'!$C$2&amp;"_"&amp;B971&amp;"_"&amp;D971)," ","_")</f>
        <v/>
      </c>
      <c r="G971" s="47"/>
      <c r="H971" s="46"/>
      <c r="I971" s="18"/>
      <c r="J971" s="18"/>
      <c r="K971" s="18"/>
      <c r="M971" s="48" t="str">
        <f>SUBSTITUTE(IF(L971="","",'Root Material'!$C$2&amp;"_"&amp;B971&amp;"_"&amp;E971&amp;"_"&amp;L971)," ","_")</f>
        <v/>
      </c>
      <c r="BV971" s="48" t="str">
        <f t="shared" si="48"/>
        <v/>
      </c>
    </row>
    <row r="972" spans="2:74" ht="15" customHeight="1">
      <c r="B972" s="47" t="str">
        <f t="shared" si="50"/>
        <v>Other</v>
      </c>
      <c r="D972" s="46"/>
      <c r="E972" s="47" t="str">
        <f t="shared" si="49"/>
        <v>Other</v>
      </c>
      <c r="F972" s="47" t="str">
        <f>SUBSTITUTE(IF(D972="","",'Root Material'!$C$2&amp;"_"&amp;B972&amp;"_"&amp;D972)," ","_")</f>
        <v/>
      </c>
      <c r="G972" s="47"/>
      <c r="H972" s="46"/>
      <c r="I972" s="18"/>
      <c r="J972" s="18"/>
      <c r="K972" s="18"/>
      <c r="M972" s="48" t="str">
        <f>SUBSTITUTE(IF(L972="","",'Root Material'!$C$2&amp;"_"&amp;B972&amp;"_"&amp;E972&amp;"_"&amp;L972)," ","_")</f>
        <v/>
      </c>
      <c r="BV972" s="48" t="str">
        <f t="shared" si="48"/>
        <v/>
      </c>
    </row>
    <row r="973" spans="2:74" ht="15" customHeight="1">
      <c r="B973" s="47" t="str">
        <f t="shared" si="50"/>
        <v>Other</v>
      </c>
      <c r="D973" s="46"/>
      <c r="E973" s="47" t="str">
        <f t="shared" si="49"/>
        <v>Other</v>
      </c>
      <c r="F973" s="47" t="str">
        <f>SUBSTITUTE(IF(D973="","",'Root Material'!$C$2&amp;"_"&amp;B973&amp;"_"&amp;D973)," ","_")</f>
        <v/>
      </c>
      <c r="G973" s="47"/>
      <c r="H973" s="46"/>
      <c r="I973" s="18"/>
      <c r="J973" s="18"/>
      <c r="K973" s="18"/>
      <c r="M973" s="48" t="str">
        <f>SUBSTITUTE(IF(L973="","",'Root Material'!$C$2&amp;"_"&amp;B973&amp;"_"&amp;E973&amp;"_"&amp;L973)," ","_")</f>
        <v/>
      </c>
      <c r="BV973" s="48" t="str">
        <f t="shared" si="48"/>
        <v/>
      </c>
    </row>
    <row r="974" spans="2:74" ht="15" customHeight="1">
      <c r="B974" s="47" t="str">
        <f t="shared" si="50"/>
        <v>Other</v>
      </c>
      <c r="D974" s="46"/>
      <c r="E974" s="47" t="str">
        <f t="shared" si="49"/>
        <v>Other</v>
      </c>
      <c r="F974" s="47" t="str">
        <f>SUBSTITUTE(IF(D974="","",'Root Material'!$C$2&amp;"_"&amp;B974&amp;"_"&amp;D974)," ","_")</f>
        <v/>
      </c>
      <c r="G974" s="47"/>
      <c r="H974" s="46"/>
      <c r="I974" s="18"/>
      <c r="J974" s="18"/>
      <c r="K974" s="18"/>
      <c r="M974" s="48" t="str">
        <f>SUBSTITUTE(IF(L974="","",'Root Material'!$C$2&amp;"_"&amp;B974&amp;"_"&amp;E974&amp;"_"&amp;L974)," ","_")</f>
        <v/>
      </c>
      <c r="BV974" s="48" t="str">
        <f t="shared" si="48"/>
        <v/>
      </c>
    </row>
    <row r="975" spans="2:74" ht="15" customHeight="1">
      <c r="B975" s="47" t="str">
        <f t="shared" si="50"/>
        <v>Other</v>
      </c>
      <c r="D975" s="46"/>
      <c r="E975" s="47" t="str">
        <f t="shared" si="49"/>
        <v>Other</v>
      </c>
      <c r="F975" s="47" t="str">
        <f>SUBSTITUTE(IF(D975="","",'Root Material'!$C$2&amp;"_"&amp;B975&amp;"_"&amp;D975)," ","_")</f>
        <v/>
      </c>
      <c r="G975" s="47"/>
      <c r="H975" s="46"/>
      <c r="I975" s="18"/>
      <c r="J975" s="18"/>
      <c r="K975" s="18"/>
      <c r="M975" s="48" t="str">
        <f>SUBSTITUTE(IF(L975="","",'Root Material'!$C$2&amp;"_"&amp;B975&amp;"_"&amp;E975&amp;"_"&amp;L975)," ","_")</f>
        <v/>
      </c>
      <c r="BV975" s="48" t="str">
        <f t="shared" si="48"/>
        <v/>
      </c>
    </row>
    <row r="976" spans="2:74" ht="15" customHeight="1">
      <c r="B976" s="47" t="str">
        <f t="shared" si="50"/>
        <v>Other</v>
      </c>
      <c r="D976" s="46"/>
      <c r="E976" s="47" t="str">
        <f t="shared" si="49"/>
        <v>Other</v>
      </c>
      <c r="F976" s="47" t="str">
        <f>SUBSTITUTE(IF(D976="","",'Root Material'!$C$2&amp;"_"&amp;B976&amp;"_"&amp;D976)," ","_")</f>
        <v/>
      </c>
      <c r="G976" s="47"/>
      <c r="H976" s="46"/>
      <c r="I976" s="18"/>
      <c r="J976" s="18"/>
      <c r="K976" s="18"/>
      <c r="M976" s="48" t="str">
        <f>SUBSTITUTE(IF(L976="","",'Root Material'!$C$2&amp;"_"&amp;B976&amp;"_"&amp;E976&amp;"_"&amp;L976)," ","_")</f>
        <v/>
      </c>
      <c r="BV976" s="48" t="str">
        <f t="shared" si="48"/>
        <v/>
      </c>
    </row>
    <row r="977" spans="2:74" ht="15" customHeight="1">
      <c r="B977" s="47" t="str">
        <f t="shared" si="50"/>
        <v>Other</v>
      </c>
      <c r="D977" s="46"/>
      <c r="E977" s="47" t="str">
        <f t="shared" si="49"/>
        <v>Other</v>
      </c>
      <c r="F977" s="47" t="str">
        <f>SUBSTITUTE(IF(D977="","",'Root Material'!$C$2&amp;"_"&amp;B977&amp;"_"&amp;D977)," ","_")</f>
        <v/>
      </c>
      <c r="G977" s="47"/>
      <c r="H977" s="46"/>
      <c r="I977" s="18"/>
      <c r="J977" s="18"/>
      <c r="K977" s="18"/>
      <c r="M977" s="48" t="str">
        <f>SUBSTITUTE(IF(L977="","",'Root Material'!$C$2&amp;"_"&amp;B977&amp;"_"&amp;E977&amp;"_"&amp;L977)," ","_")</f>
        <v/>
      </c>
      <c r="BV977" s="48" t="str">
        <f t="shared" si="48"/>
        <v/>
      </c>
    </row>
    <row r="978" spans="2:74" ht="15" customHeight="1">
      <c r="B978" s="47" t="str">
        <f t="shared" si="50"/>
        <v>Other</v>
      </c>
      <c r="D978" s="46"/>
      <c r="E978" s="47" t="str">
        <f t="shared" si="49"/>
        <v>Other</v>
      </c>
      <c r="F978" s="47" t="str">
        <f>SUBSTITUTE(IF(D978="","",'Root Material'!$C$2&amp;"_"&amp;B978&amp;"_"&amp;D978)," ","_")</f>
        <v/>
      </c>
      <c r="G978" s="47"/>
      <c r="H978" s="46"/>
      <c r="I978" s="18"/>
      <c r="J978" s="18"/>
      <c r="K978" s="18"/>
      <c r="M978" s="48" t="str">
        <f>SUBSTITUTE(IF(L978="","",'Root Material'!$C$2&amp;"_"&amp;B978&amp;"_"&amp;E978&amp;"_"&amp;L978)," ","_")</f>
        <v/>
      </c>
      <c r="BV978" s="48" t="str">
        <f t="shared" si="48"/>
        <v/>
      </c>
    </row>
    <row r="979" spans="2:74" ht="15" customHeight="1">
      <c r="B979" s="47" t="str">
        <f t="shared" si="50"/>
        <v>Other</v>
      </c>
      <c r="D979" s="46"/>
      <c r="E979" s="47" t="str">
        <f t="shared" si="49"/>
        <v>Other</v>
      </c>
      <c r="F979" s="47" t="str">
        <f>SUBSTITUTE(IF(D979="","",'Root Material'!$C$2&amp;"_"&amp;B979&amp;"_"&amp;D979)," ","_")</f>
        <v/>
      </c>
      <c r="G979" s="47"/>
      <c r="H979" s="46"/>
      <c r="I979" s="18"/>
      <c r="J979" s="18"/>
      <c r="K979" s="18"/>
      <c r="M979" s="48" t="str">
        <f>SUBSTITUTE(IF(L979="","",'Root Material'!$C$2&amp;"_"&amp;B979&amp;"_"&amp;E979&amp;"_"&amp;L979)," ","_")</f>
        <v/>
      </c>
      <c r="BV979" s="48" t="str">
        <f t="shared" si="48"/>
        <v/>
      </c>
    </row>
    <row r="980" spans="2:74" ht="15" customHeight="1">
      <c r="B980" s="47" t="str">
        <f t="shared" si="50"/>
        <v>Other</v>
      </c>
      <c r="D980" s="46"/>
      <c r="E980" s="47" t="str">
        <f t="shared" si="49"/>
        <v>Other</v>
      </c>
      <c r="F980" s="47" t="str">
        <f>SUBSTITUTE(IF(D980="","",'Root Material'!$C$2&amp;"_"&amp;B980&amp;"_"&amp;D980)," ","_")</f>
        <v/>
      </c>
      <c r="G980" s="47"/>
      <c r="H980" s="46"/>
      <c r="I980" s="18"/>
      <c r="J980" s="18"/>
      <c r="K980" s="18"/>
      <c r="M980" s="48" t="str">
        <f>SUBSTITUTE(IF(L980="","",'Root Material'!$C$2&amp;"_"&amp;B980&amp;"_"&amp;E980&amp;"_"&amp;L980)," ","_")</f>
        <v/>
      </c>
      <c r="BV980" s="48" t="str">
        <f t="shared" si="48"/>
        <v/>
      </c>
    </row>
    <row r="981" spans="2:74" ht="15" customHeight="1">
      <c r="B981" s="47" t="str">
        <f t="shared" si="50"/>
        <v>Other</v>
      </c>
      <c r="D981" s="46"/>
      <c r="E981" s="47" t="str">
        <f t="shared" si="49"/>
        <v>Other</v>
      </c>
      <c r="F981" s="47" t="str">
        <f>SUBSTITUTE(IF(D981="","",'Root Material'!$C$2&amp;"_"&amp;B981&amp;"_"&amp;D981)," ","_")</f>
        <v/>
      </c>
      <c r="G981" s="47"/>
      <c r="H981" s="46"/>
      <c r="I981" s="18"/>
      <c r="J981" s="18"/>
      <c r="K981" s="18"/>
      <c r="M981" s="48" t="str">
        <f>SUBSTITUTE(IF(L981="","",'Root Material'!$C$2&amp;"_"&amp;B981&amp;"_"&amp;E981&amp;"_"&amp;L981)," ","_")</f>
        <v/>
      </c>
      <c r="BV981" s="48" t="str">
        <f t="shared" si="48"/>
        <v/>
      </c>
    </row>
    <row r="982" spans="2:74" ht="15" customHeight="1">
      <c r="B982" s="47" t="str">
        <f t="shared" si="50"/>
        <v>Other</v>
      </c>
      <c r="D982" s="46"/>
      <c r="E982" s="47" t="str">
        <f t="shared" si="49"/>
        <v>Other</v>
      </c>
      <c r="F982" s="47" t="str">
        <f>SUBSTITUTE(IF(D982="","",'Root Material'!$C$2&amp;"_"&amp;B982&amp;"_"&amp;D982)," ","_")</f>
        <v/>
      </c>
      <c r="G982" s="47"/>
      <c r="H982" s="46"/>
      <c r="I982" s="18"/>
      <c r="J982" s="18"/>
      <c r="K982" s="18"/>
      <c r="M982" s="48" t="str">
        <f>SUBSTITUTE(IF(L982="","",'Root Material'!$C$2&amp;"_"&amp;B982&amp;"_"&amp;E982&amp;"_"&amp;L982)," ","_")</f>
        <v/>
      </c>
      <c r="BV982" s="48" t="str">
        <f t="shared" si="48"/>
        <v/>
      </c>
    </row>
    <row r="983" spans="2:74" ht="15" customHeight="1">
      <c r="B983" s="47" t="str">
        <f t="shared" si="50"/>
        <v>Other</v>
      </c>
      <c r="D983" s="46"/>
      <c r="E983" s="47" t="str">
        <f t="shared" si="49"/>
        <v>Other</v>
      </c>
      <c r="F983" s="47" t="str">
        <f>SUBSTITUTE(IF(D983="","",'Root Material'!$C$2&amp;"_"&amp;B983&amp;"_"&amp;D983)," ","_")</f>
        <v/>
      </c>
      <c r="G983" s="47"/>
      <c r="H983" s="46"/>
      <c r="I983" s="18"/>
      <c r="J983" s="18"/>
      <c r="K983" s="18"/>
      <c r="M983" s="48" t="str">
        <f>SUBSTITUTE(IF(L983="","",'Root Material'!$C$2&amp;"_"&amp;B983&amp;"_"&amp;E983&amp;"_"&amp;L983)," ","_")</f>
        <v/>
      </c>
      <c r="BV983" s="48" t="str">
        <f t="shared" si="48"/>
        <v/>
      </c>
    </row>
    <row r="984" spans="2:74" ht="15" customHeight="1">
      <c r="B984" s="47" t="str">
        <f t="shared" si="50"/>
        <v>Other</v>
      </c>
      <c r="D984" s="46"/>
      <c r="E984" s="47" t="str">
        <f t="shared" si="49"/>
        <v>Other</v>
      </c>
      <c r="F984" s="47" t="str">
        <f>SUBSTITUTE(IF(D984="","",'Root Material'!$C$2&amp;"_"&amp;B984&amp;"_"&amp;D984)," ","_")</f>
        <v/>
      </c>
      <c r="G984" s="47"/>
      <c r="H984" s="46"/>
      <c r="I984" s="18"/>
      <c r="J984" s="18"/>
      <c r="K984" s="18"/>
      <c r="M984" s="48" t="str">
        <f>SUBSTITUTE(IF(L984="","",'Root Material'!$C$2&amp;"_"&amp;B984&amp;"_"&amp;E984&amp;"_"&amp;L984)," ","_")</f>
        <v/>
      </c>
      <c r="BV984" s="48" t="str">
        <f t="shared" si="48"/>
        <v/>
      </c>
    </row>
    <row r="985" spans="2:74" ht="15" customHeight="1">
      <c r="B985" s="47" t="str">
        <f t="shared" si="50"/>
        <v>Other</v>
      </c>
      <c r="D985" s="46"/>
      <c r="E985" s="47" t="str">
        <f t="shared" si="49"/>
        <v>Other</v>
      </c>
      <c r="F985" s="47" t="str">
        <f>SUBSTITUTE(IF(D985="","",'Root Material'!$C$2&amp;"_"&amp;B985&amp;"_"&amp;D985)," ","_")</f>
        <v/>
      </c>
      <c r="G985" s="47"/>
      <c r="H985" s="46"/>
      <c r="I985" s="18"/>
      <c r="J985" s="18"/>
      <c r="K985" s="18"/>
      <c r="M985" s="48" t="str">
        <f>SUBSTITUTE(IF(L985="","",'Root Material'!$C$2&amp;"_"&amp;B985&amp;"_"&amp;E985&amp;"_"&amp;L985)," ","_")</f>
        <v/>
      </c>
      <c r="BV985" s="48" t="str">
        <f t="shared" ref="BV985:BV986" si="51">IF(AND(L985&lt;&gt;"true",L985&lt;&gt;"false"),A985&amp;D985&amp;L985,"")</f>
        <v/>
      </c>
    </row>
    <row r="986" spans="2:74" ht="15" customHeight="1">
      <c r="B986" s="47" t="str">
        <f t="shared" si="50"/>
        <v>Other</v>
      </c>
      <c r="D986" s="46"/>
      <c r="E986" s="47" t="str">
        <f t="shared" si="49"/>
        <v>Other</v>
      </c>
      <c r="F986" s="47" t="str">
        <f>SUBSTITUTE(IF(D986="","",'Root Material'!$C$2&amp;"_"&amp;B986&amp;"_"&amp;D986)," ","_")</f>
        <v/>
      </c>
      <c r="G986" s="47"/>
      <c r="H986" s="46"/>
      <c r="I986" s="18"/>
      <c r="J986" s="18"/>
      <c r="K986" s="18"/>
      <c r="M986" s="48" t="str">
        <f>SUBSTITUTE(IF(L986="","",'Root Material'!$C$2&amp;"_"&amp;B986&amp;"_"&amp;E986&amp;"_"&amp;L986)," ","_")</f>
        <v/>
      </c>
      <c r="BV986" s="48" t="str">
        <f t="shared" si="51"/>
        <v/>
      </c>
    </row>
    <row r="987" spans="2:74" ht="15" customHeight="1">
      <c r="D987" s="46"/>
      <c r="E987" s="47"/>
      <c r="F987" s="47"/>
      <c r="G987" s="47"/>
      <c r="H987" s="46"/>
      <c r="I987" s="18"/>
      <c r="J987" s="18"/>
      <c r="K987" s="18"/>
    </row>
    <row r="988" spans="2:74" ht="15" customHeight="1">
      <c r="D988" s="46"/>
      <c r="E988" s="47"/>
      <c r="F988" s="47"/>
      <c r="G988" s="47"/>
      <c r="H988" s="46"/>
      <c r="I988" s="18"/>
      <c r="J988" s="18"/>
      <c r="K988" s="18"/>
    </row>
    <row r="989" spans="2:74" ht="15" customHeight="1">
      <c r="D989" s="46"/>
      <c r="E989" s="47"/>
      <c r="F989" s="47"/>
      <c r="G989" s="47"/>
      <c r="H989" s="46"/>
      <c r="I989" s="18"/>
      <c r="J989" s="18"/>
      <c r="K989" s="18"/>
    </row>
    <row r="990" spans="2:74" ht="15" customHeight="1">
      <c r="D990" s="46"/>
      <c r="E990" s="47"/>
      <c r="F990" s="47"/>
      <c r="G990" s="47"/>
      <c r="H990" s="46"/>
      <c r="I990" s="18"/>
      <c r="J990" s="18"/>
      <c r="K990" s="18"/>
    </row>
    <row r="991" spans="2:74" ht="15" customHeight="1">
      <c r="D991" s="46"/>
      <c r="E991" s="47"/>
      <c r="F991" s="47"/>
      <c r="G991" s="47"/>
      <c r="H991" s="46"/>
      <c r="I991" s="18"/>
      <c r="J991" s="18"/>
      <c r="K991" s="18"/>
    </row>
    <row r="992" spans="2:74" ht="15" customHeight="1">
      <c r="D992" s="46"/>
      <c r="E992" s="47"/>
      <c r="F992" s="47"/>
      <c r="G992" s="47"/>
      <c r="H992" s="46"/>
      <c r="I992" s="18"/>
      <c r="J992" s="18"/>
      <c r="K992" s="18"/>
    </row>
    <row r="993" spans="4:11" ht="15" customHeight="1">
      <c r="D993" s="46"/>
      <c r="E993" s="47"/>
      <c r="F993" s="47"/>
      <c r="G993" s="47"/>
      <c r="H993" s="46"/>
      <c r="I993" s="18"/>
      <c r="J993" s="18"/>
      <c r="K993" s="18"/>
    </row>
    <row r="994" spans="4:11" ht="15" customHeight="1">
      <c r="D994" s="46"/>
      <c r="E994" s="47"/>
      <c r="F994" s="47"/>
      <c r="G994" s="47"/>
      <c r="H994" s="46"/>
      <c r="I994" s="18"/>
      <c r="J994" s="18"/>
      <c r="K994" s="18"/>
    </row>
    <row r="995" spans="4:11" ht="15" customHeight="1">
      <c r="D995" s="46"/>
      <c r="E995" s="47"/>
      <c r="F995" s="47"/>
      <c r="G995" s="47"/>
      <c r="H995" s="46"/>
      <c r="I995" s="18"/>
      <c r="J995" s="18"/>
      <c r="K995" s="18"/>
    </row>
    <row r="996" spans="4:11" ht="15" customHeight="1">
      <c r="D996" s="46"/>
      <c r="E996" s="47"/>
      <c r="F996" s="47"/>
      <c r="G996" s="47"/>
      <c r="H996" s="46"/>
      <c r="I996" s="18"/>
      <c r="J996" s="18"/>
      <c r="K996" s="18"/>
    </row>
    <row r="997" spans="4:11" ht="15" customHeight="1">
      <c r="D997" s="46"/>
      <c r="E997" s="47"/>
      <c r="F997" s="47"/>
      <c r="G997" s="47"/>
      <c r="H997" s="46"/>
      <c r="I997" s="18"/>
      <c r="J997" s="18"/>
      <c r="K997" s="18"/>
    </row>
    <row r="998" spans="4:11" ht="15" customHeight="1">
      <c r="D998" s="46"/>
      <c r="E998" s="47"/>
      <c r="F998" s="47"/>
      <c r="G998" s="47"/>
      <c r="H998" s="46"/>
      <c r="I998" s="18"/>
      <c r="J998" s="18"/>
      <c r="K998" s="18"/>
    </row>
    <row r="999" spans="4:11" ht="15" customHeight="1">
      <c r="D999" s="46"/>
      <c r="E999" s="47"/>
      <c r="F999" s="47"/>
      <c r="G999" s="47"/>
      <c r="H999" s="46"/>
      <c r="I999" s="18"/>
      <c r="J999" s="18"/>
      <c r="K999" s="18"/>
    </row>
  </sheetData>
  <sheetProtection autoFilter="0"/>
  <autoFilter ref="A5:CP986"/>
  <dataValidations count="2">
    <dataValidation type="list" allowBlank="1" showInputMessage="1" showErrorMessage="1" errorTitle="Select from Values" error="Select from Values" sqref="O987:AH998">
      <formula1>DropdownValues</formula1>
    </dataValidation>
    <dataValidation type="list" showInputMessage="1" showErrorMessage="1" errorTitle="Select from values" sqref="O6:AH986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44930555599999999" right="0.44930555599999999" top="0.28680555600000002" bottom="0.28680555600000002" header="0.3" footer="0.3"/>
  <pageSetup scale="71" fitToHeight="0" orientation="portrait" r:id="rId12"/>
  <headerFooter alignWithMargins="0">
    <oddHeader>&amp;L&amp;F</oddHeader>
    <oddFooter>&amp;L&amp;P</oddFoot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82</v>
      </c>
      <c r="B1" t="s">
        <v>83</v>
      </c>
    </row>
    <row r="2" spans="1:2" ht="15" customHeight="1">
      <c r="A2" t="s">
        <v>79</v>
      </c>
    </row>
    <row r="3" spans="1:2" ht="15" customHeight="1">
      <c r="A3" t="s">
        <v>83</v>
      </c>
    </row>
    <row r="4" spans="1:2" ht="15" customHeight="1">
      <c r="A4" t="s">
        <v>84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cp:lastPrinted>2016-10-10T21:33:56Z</cp:lastPrinted>
  <dcterms:created xsi:type="dcterms:W3CDTF">2016-05-10T09:07:00Z</dcterms:created>
  <dcterms:modified xsi:type="dcterms:W3CDTF">2017-01-11T15:53:31Z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