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CRM Master Data Files\EMEA Phase I\EMEA Approved Product Models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Configuration!$A$5:$CP$963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Area" localSheetId="3">Configuration!$A$6:$AK$59</definedName>
    <definedName name="_xlnm.Print_Titles" localSheetId="3">Configuration!$5:$5</definedName>
    <definedName name="SalesOrg">'ERP Org'!$C$4:$C$13</definedName>
  </definedNames>
  <calcPr calcId="152511"/>
</workbook>
</file>

<file path=xl/calcChain.xml><?xml version="1.0" encoding="utf-8"?>
<calcChain xmlns="http://schemas.openxmlformats.org/spreadsheetml/2006/main">
  <c r="BV82" i="4" l="1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53" i="4"/>
  <c r="E52" i="4"/>
  <c r="E45" i="4"/>
  <c r="E46" i="4" s="1"/>
  <c r="E47" i="4" s="1"/>
  <c r="E48" i="4" s="1"/>
  <c r="E49" i="4" s="1"/>
  <c r="E50" i="4" s="1"/>
  <c r="E51" i="4" s="1"/>
  <c r="E43" i="4"/>
  <c r="E44" i="4" s="1"/>
  <c r="E39" i="4"/>
  <c r="E40" i="4" s="1"/>
  <c r="E41" i="4" s="1"/>
  <c r="E42" i="4" s="1"/>
  <c r="E38" i="4"/>
  <c r="E31" i="4"/>
  <c r="E32" i="4" s="1"/>
  <c r="E33" i="4" s="1"/>
  <c r="E34" i="4" s="1"/>
  <c r="E35" i="4" s="1"/>
  <c r="E36" i="4" s="1"/>
  <c r="E37" i="4" s="1"/>
  <c r="E26" i="4"/>
  <c r="E27" i="4" s="1"/>
  <c r="E28" i="4" s="1"/>
  <c r="E29" i="4" s="1"/>
  <c r="E30" i="4" s="1"/>
  <c r="E21" i="4"/>
  <c r="E22" i="4" s="1"/>
  <c r="E23" i="4" s="1"/>
  <c r="E24" i="4" s="1"/>
  <c r="E25" i="4" s="1"/>
  <c r="E18" i="4"/>
  <c r="E19" i="4" s="1"/>
  <c r="E20" i="4" s="1"/>
  <c r="E17" i="4"/>
  <c r="E16" i="4"/>
  <c r="E14" i="4"/>
  <c r="E15" i="4" s="1"/>
  <c r="E13" i="4"/>
  <c r="E9" i="4"/>
  <c r="E10" i="4" s="1"/>
  <c r="E11" i="4" s="1"/>
  <c r="E12" i="4" s="1"/>
  <c r="E7" i="4"/>
  <c r="E8" i="4" s="1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52" i="4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1" i="4"/>
  <c r="B42" i="4"/>
  <c r="B43" i="4" s="1"/>
  <c r="B44" i="4" s="1"/>
  <c r="B45" i="4" s="1"/>
  <c r="B46" i="4" s="1"/>
  <c r="B47" i="4" s="1"/>
  <c r="B48" i="4" s="1"/>
  <c r="B49" i="4" s="1"/>
  <c r="B50" i="4" s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30" i="4"/>
  <c r="B31" i="4" s="1"/>
  <c r="B26" i="4"/>
  <c r="B27" i="4" s="1"/>
  <c r="B28" i="4" s="1"/>
  <c r="B29" i="4" s="1"/>
  <c r="B25" i="4"/>
  <c r="B21" i="4"/>
  <c r="B22" i="4" s="1"/>
  <c r="B23" i="4" s="1"/>
  <c r="B24" i="4" s="1"/>
  <c r="B20" i="4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7" i="4"/>
  <c r="C3" i="2" l="1"/>
  <c r="C218" i="4" l="1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B7" i="3" l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M128" i="4" l="1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B36" i="3" l="1"/>
  <c r="B37" i="3"/>
  <c r="B38" i="3"/>
  <c r="B39" i="3"/>
  <c r="B40" i="3"/>
  <c r="B41" i="3"/>
  <c r="B42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V137" i="4" l="1"/>
  <c r="BV138" i="4"/>
  <c r="BV139" i="4"/>
  <c r="BV140" i="4"/>
  <c r="BV141" i="4"/>
  <c r="BV142" i="4"/>
  <c r="BV143" i="4"/>
  <c r="BV144" i="4"/>
  <c r="BV145" i="4"/>
  <c r="BV146" i="4"/>
  <c r="BV147" i="4"/>
  <c r="BV148" i="4"/>
  <c r="BV149" i="4"/>
  <c r="BV150" i="4"/>
  <c r="BV151" i="4"/>
  <c r="BV152" i="4"/>
  <c r="BV153" i="4"/>
  <c r="BV154" i="4"/>
  <c r="BV155" i="4"/>
  <c r="BV156" i="4"/>
  <c r="BV157" i="4"/>
  <c r="BV158" i="4"/>
  <c r="BV159" i="4"/>
  <c r="BV160" i="4"/>
  <c r="BV161" i="4"/>
  <c r="BV162" i="4"/>
  <c r="BV163" i="4"/>
  <c r="BV164" i="4"/>
  <c r="BV165" i="4"/>
  <c r="BV166" i="4"/>
  <c r="BV167" i="4"/>
  <c r="BV168" i="4"/>
  <c r="BV169" i="4"/>
  <c r="BV170" i="4"/>
  <c r="BV171" i="4"/>
  <c r="BV172" i="4"/>
  <c r="BV173" i="4"/>
  <c r="BV174" i="4"/>
  <c r="BV175" i="4"/>
  <c r="BV176" i="4"/>
  <c r="BV177" i="4"/>
  <c r="BV178" i="4"/>
  <c r="BV179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6" i="4"/>
  <c r="M6" i="4"/>
  <c r="F6" i="4"/>
  <c r="E6" i="4"/>
  <c r="C6" i="4"/>
  <c r="B6" i="4"/>
  <c r="AK3" i="4"/>
  <c r="B6" i="3"/>
  <c r="E233" i="4" l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B597" i="4" l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l="1"/>
</calcChain>
</file>

<file path=xl/comments1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11"/>
            <color rgb="FF000000"/>
            <rFont val="Calibri"/>
            <family val="2"/>
          </rPr>
          <t>friedrich.teucher:
Define the ERP product that will be added automatically to quote for this option/value.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N15" authorId="0" shapeId="0">
      <text>
        <r>
          <rPr>
            <sz val="11"/>
            <color rgb="FF000000"/>
            <rFont val="Calibri"/>
            <family val="2"/>
          </rPr>
          <t>friedrich.teucher:
Define the ERP product that will be added automatically to quote for this option/value.</t>
        </r>
      </text>
    </comment>
  </commentList>
</comments>
</file>

<file path=xl/sharedStrings.xml><?xml version="1.0" encoding="utf-8"?>
<sst xmlns="http://schemas.openxmlformats.org/spreadsheetml/2006/main" count="506" uniqueCount="284">
  <si>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</si>
  <si>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</si>
  <si>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</si>
  <si>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</si>
  <si>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</si>
  <si>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</si>
  <si>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</si>
  <si>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</si>
  <si>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</si>
  <si>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</si>
  <si>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</si>
  <si>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</si>
  <si>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</si>
  <si>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</si>
  <si>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</si>
  <si>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</si>
  <si>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</si>
  <si>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</si>
  <si>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</si>
  <si>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</si>
  <si>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</si>
  <si>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</si>
  <si>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</si>
  <si>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</si>
  <si>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</si>
  <si>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</si>
  <si>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</si>
  <si>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</si>
  <si>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</si>
  <si>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</si>
  <si>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</si>
  <si>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</si>
  <si>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</si>
  <si>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</si>
  <si>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</si>
  <si>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</si>
  <si>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</si>
  <si>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</si>
  <si>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</si>
  <si>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</si>
  <si>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</si>
  <si>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</si>
  <si>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</si>
  <si>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</si>
  <si>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</si>
  <si>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</si>
  <si>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</si>
  <si>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</si>
  <si>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</si>
  <si>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</si>
  <si>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</si>
  <si>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</si>
  <si>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</si>
  <si>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</si>
  <si>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</si>
  <si>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</si>
  <si>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</si>
  <si>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</si>
  <si>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</si>
  <si>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</si>
  <si>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</si>
  <si>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</si>
  <si>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</si>
  <si>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</si>
  <si>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</si>
  <si>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</si>
  <si>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</si>
  <si>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</si>
  <si>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</si>
  <si>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</si>
  <si>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</si>
  <si>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</si>
  <si>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</si>
  <si>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</si>
  <si>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</si>
  <si>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</si>
  <si>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</si>
  <si>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</si>
  <si>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</si>
  <si>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</si>
  <si>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</si>
  <si>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</si>
  <si>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</si>
  <si>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</si>
  <si>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</si>
  <si>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</si>
  <si>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/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</si>
  <si>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</si>
  <si>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</si>
  <si>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</si>
  <si>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</si>
  <si>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</si>
  <si>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</si>
  <si>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</si>
  <si>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</si>
  <si>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</si>
  <si>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</si>
  <si>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</si>
  <si>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</si>
  <si>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</si>
  <si>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</si>
  <si>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</si>
  <si>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</si>
  <si>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</si>
  <si>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</si>
  <si>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</si>
  <si>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</si>
  <si>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</si>
  <si>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</si>
  <si>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</si>
  <si>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</si>
  <si>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</si>
  <si>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</si>
  <si>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</si>
  <si>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</si>
  <si>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</si>
  <si>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</si>
  <si>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</si>
  <si>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</si>
  <si>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</si>
  <si>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</si>
  <si>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</si>
  <si>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</si>
  <si>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</si>
  <si>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</si>
  <si>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</si>
  <si>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</si>
  <si>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</si>
  <si>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</si>
  <si>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</si>
  <si>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</si>
  <si>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</si>
  <si>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</si>
  <si>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</si>
  <si>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</si>
  <si>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</si>
  <si>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</si>
  <si>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</si>
  <si>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</si>
  <si>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</si>
  <si>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</si>
  <si>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</si>
  <si>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</si>
  <si>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</si>
  <si>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</si>
  <si>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Process Options</t>
  </si>
  <si>
    <t>PremiumFLEX XL polishing process</t>
  </si>
  <si>
    <t>StandardFLEX polishing process</t>
  </si>
  <si>
    <t>02063404</t>
  </si>
  <si>
    <t>02063405</t>
  </si>
  <si>
    <t>Polish System</t>
  </si>
  <si>
    <t>None</t>
  </si>
  <si>
    <t>SalesOrg-0005</t>
  </si>
  <si>
    <t>Tooling</t>
  </si>
  <si>
    <t>Software</t>
  </si>
  <si>
    <t>Software, x-FLEX server</t>
  </si>
  <si>
    <t>x-FLEX software</t>
  </si>
  <si>
    <t>RX Server Lite Hardware 20-059-582</t>
  </si>
  <si>
    <t>03000002</t>
  </si>
  <si>
    <t>Starter kit, polishing tools</t>
  </si>
  <si>
    <t>Starter kit, Premium FLEX XL</t>
  </si>
  <si>
    <t>Starter kit, Standard FLEX XL</t>
  </si>
  <si>
    <t>92010116</t>
  </si>
  <si>
    <t>92008016</t>
  </si>
  <si>
    <t>Calibration</t>
  </si>
  <si>
    <t>Axis adjusting tools</t>
  </si>
  <si>
    <t>Digital force measurment gauge</t>
  </si>
  <si>
    <t>Areometer for polishing compound</t>
  </si>
  <si>
    <t>Measuring cylinder for Areometer</t>
  </si>
  <si>
    <t>65050360</t>
  </si>
  <si>
    <t>92000483</t>
  </si>
  <si>
    <t>92000485</t>
  </si>
  <si>
    <t>Spare parts kits</t>
  </si>
  <si>
    <t>Installation (on site) Included</t>
  </si>
  <si>
    <t>Installation per diem</t>
  </si>
  <si>
    <t>Service Work Order (CO-PA)</t>
  </si>
  <si>
    <t>Training Academy WE/SI addl person</t>
  </si>
  <si>
    <t>STEP</t>
  </si>
  <si>
    <t>No</t>
  </si>
  <si>
    <t>Basic</t>
  </si>
  <si>
    <t>Secure</t>
  </si>
  <si>
    <t>Total</t>
  </si>
  <si>
    <t>06001140</t>
  </si>
  <si>
    <t>06901196</t>
  </si>
  <si>
    <t>06001148</t>
  </si>
  <si>
    <t>06900151</t>
  </si>
  <si>
    <t>06903036</t>
  </si>
  <si>
    <t>06903038</t>
  </si>
  <si>
    <t>06003006</t>
  </si>
  <si>
    <t>Training Academy, Wetzlar/Settimo</t>
  </si>
  <si>
    <t>Training Academy, SLNA</t>
  </si>
  <si>
    <t>Training on-site, EMEA</t>
  </si>
  <si>
    <t>Training on-site, SLNA, Hourly rate</t>
  </si>
  <si>
    <t>STEP Basic</t>
  </si>
  <si>
    <t>STEP Secure</t>
  </si>
  <si>
    <t>STEP Total</t>
  </si>
  <si>
    <t>01051020</t>
  </si>
  <si>
    <t>Polishing cart, 30L (8 gal)</t>
  </si>
  <si>
    <t>02055143</t>
  </si>
  <si>
    <t>Axis adjusting tools, Toro-FLEX</t>
  </si>
  <si>
    <t>02058264</t>
  </si>
  <si>
    <t>Analog force measurment gauge</t>
  </si>
  <si>
    <t>65050560</t>
  </si>
  <si>
    <t>Basic Kit, Toro-FLEX</t>
  </si>
  <si>
    <t>Advanced Kit, Toro-FLEX</t>
  </si>
  <si>
    <t>02054349</t>
  </si>
  <si>
    <t>02054348</t>
  </si>
  <si>
    <t>06901121</t>
  </si>
  <si>
    <t>06901122</t>
  </si>
  <si>
    <t>06901123</t>
  </si>
  <si>
    <t>01-051-020</t>
  </si>
  <si>
    <t>Input</t>
  </si>
  <si>
    <t>2.1</t>
  </si>
  <si>
    <t>K.Krueger</t>
  </si>
  <si>
    <t>92-007-787</t>
  </si>
  <si>
    <t>92-008-068</t>
  </si>
  <si>
    <t>20-059-582</t>
  </si>
  <si>
    <t xml:space="preserve"> 06003400</t>
  </si>
  <si>
    <t>AllFormat Polish</t>
  </si>
  <si>
    <t xml:space="preserve">External Cleaner </t>
  </si>
  <si>
    <t xml:space="preserve">Internal Cleaner </t>
  </si>
  <si>
    <t xml:space="preserve">RX Server Lite Hardware </t>
  </si>
  <si>
    <t>92-050-541</t>
  </si>
  <si>
    <t>2.2</t>
  </si>
  <si>
    <t>Corrections from error report</t>
  </si>
  <si>
    <t>Toro-FLEX</t>
  </si>
  <si>
    <t>TORO-FLEX POLISHING SYSTEM</t>
  </si>
  <si>
    <t xml:space="preserve">PremiumFLEX XL </t>
  </si>
  <si>
    <t xml:space="preserve">StandardFLEX </t>
  </si>
  <si>
    <t>Toro-FLEX_Software_Software,_x-FLEX_server_x-FLEX_software</t>
  </si>
  <si>
    <t>Toro-FLEX_Machine_Process_Options_PremiumFLEX_XL_</t>
  </si>
  <si>
    <t>Toro-FLEX_Machine_Process_Options_StandardFLEX_</t>
  </si>
  <si>
    <t>Toro-FLEX_Calibration_Axis_adjusting_tools_Areometer_for_polishing_compound</t>
  </si>
  <si>
    <t>System for connection of the Satisloh Toro-FLEX machines to the Satisloh RX-Server or to the customer host system</t>
  </si>
  <si>
    <t>consisting of isolated 30 litres tank with pump, thermostat and direct cooling using implemented chiller. (no external chiller required)</t>
  </si>
  <si>
    <t>consisting of tools:1/1;3/3;5/5;7/7;9/9; 11/11 and 13/13 Total of 130 pcs.</t>
  </si>
  <si>
    <t>Updated</t>
  </si>
  <si>
    <t>2.3</t>
  </si>
  <si>
    <t>additions</t>
  </si>
  <si>
    <t>3.0</t>
  </si>
  <si>
    <t>Consumables</t>
  </si>
  <si>
    <t>All-format Polish, 1 gal</t>
  </si>
  <si>
    <t>92005541</t>
  </si>
  <si>
    <t>92007787</t>
  </si>
  <si>
    <t>92008068</t>
  </si>
  <si>
    <t>All-format Polish, 5 gal</t>
  </si>
  <si>
    <t>92005542</t>
  </si>
  <si>
    <t>92007987</t>
  </si>
  <si>
    <t>Poly Pro Plus, Polish, 1 gal</t>
  </si>
  <si>
    <t>Poly Pro Plus, Polish, 5 gal</t>
  </si>
  <si>
    <t>92007988</t>
  </si>
  <si>
    <t>Root update</t>
  </si>
  <si>
    <t>3.1</t>
  </si>
  <si>
    <t>SalesOrg &amp; default revision</t>
  </si>
  <si>
    <t>3.2</t>
  </si>
  <si>
    <t>0.2</t>
  </si>
  <si>
    <t>SalesOrg-0003, SalesOrg-0006, SalesOrg-0008</t>
  </si>
  <si>
    <t>SalesOrg-0003, SalesOrg-0005, SalesOrg-0006, SalesOrg-0008</t>
  </si>
  <si>
    <t>TORO-FLEX</t>
  </si>
  <si>
    <t>208 Volt  1 Phase  50/60 HZ</t>
  </si>
  <si>
    <t>220 Volt  1 Phase  50/60 HZ</t>
  </si>
  <si>
    <t>240 Volt  1 Phase  50/60 HZ</t>
  </si>
  <si>
    <t>*Axis adjusting tools, Toro-FLEX</t>
  </si>
  <si>
    <t>testing revisions</t>
  </si>
  <si>
    <t>3.3</t>
  </si>
  <si>
    <t>3.4</t>
  </si>
  <si>
    <t>Part number change for US polish cart</t>
  </si>
  <si>
    <t>3.5</t>
  </si>
  <si>
    <t>02-065-575</t>
  </si>
  <si>
    <t>Polishing cart, 30L (8 gal), 60 Hz</t>
  </si>
  <si>
    <t>Polishing cart, 60 Hz</t>
  </si>
  <si>
    <t>SalesOrg-0005, SalesOrg-0006</t>
  </si>
  <si>
    <t>SalesOrg-0003, SalesOrg-0008, SalesOrg-0006</t>
  </si>
  <si>
    <t>Included in Axis Adjustment Tools</t>
  </si>
  <si>
    <t>Basic STEP - Toroflex</t>
  </si>
  <si>
    <t>Secure STEP - Toroflex</t>
  </si>
  <si>
    <t>Total STEP - Toroflex</t>
  </si>
  <si>
    <t>380 Volt  3 Phase  50/60 HZ</t>
  </si>
  <si>
    <t>400 Volt  3 Phase  50/60 HZ</t>
  </si>
  <si>
    <t>02065575</t>
  </si>
  <si>
    <t>20059582</t>
  </si>
  <si>
    <t>EU Revisions</t>
  </si>
  <si>
    <t>3.6</t>
  </si>
  <si>
    <t>W. 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</si>
</sst>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8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2"/>
      <name val="Times New Roman"/>
      <family val="2"/>
      <charset val="134"/>
    </font>
    <font>
      <sz val="11"/>
      <color indexed="8"/>
      <name val="Calibri"/>
      <family val="2"/>
      <charset val="134"/>
    </font>
    <font>
      <sz val="12"/>
      <name val="Times New Roman"/>
      <family val="1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sz val="11"/>
      <name val="Calibri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22222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1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/>
  </cellStyleXfs>
  <cellXfs count="10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1" fillId="0" borderId="0" xfId="3" applyFont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3" applyFont="1" applyAlignment="1">
      <alignment vertical="center" wrapText="1"/>
    </xf>
    <xf numFmtId="0" fontId="12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horizontal="left" vertical="center"/>
      <protection locked="0"/>
    </xf>
    <xf numFmtId="0" fontId="9" fillId="0" borderId="0" xfId="3" applyFont="1" applyAlignment="1" applyProtection="1">
      <alignment vertical="center"/>
      <protection locked="0"/>
    </xf>
    <xf numFmtId="0" fontId="0" fillId="0" borderId="0" xfId="3" applyFont="1" applyAlignment="1" applyProtection="1">
      <alignment horizontal="center" vertical="center"/>
      <protection locked="0"/>
    </xf>
    <xf numFmtId="0" fontId="1" fillId="0" borderId="0" xfId="3" applyFont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center"/>
      <protection locked="0"/>
    </xf>
    <xf numFmtId="0" fontId="6" fillId="0" borderId="0" xfId="3" applyFont="1" applyAlignment="1" applyProtection="1">
      <protection locked="0"/>
    </xf>
    <xf numFmtId="0" fontId="4" fillId="0" borderId="0" xfId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49" fontId="4" fillId="0" borderId="0" xfId="1" applyNumberFormat="1" applyFont="1" applyAlignment="1" applyProtection="1">
      <alignment vertical="center"/>
      <protection locked="0"/>
    </xf>
    <xf numFmtId="49" fontId="6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2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4" fillId="0" borderId="0" xfId="3" applyFont="1" applyAlignment="1" applyProtection="1">
      <alignment vertical="center"/>
      <protection locked="0"/>
    </xf>
    <xf numFmtId="49" fontId="12" fillId="0" borderId="0" xfId="0" applyNumberFormat="1" applyFont="1" applyAlignment="1" applyProtection="1">
      <alignment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4" fillId="0" borderId="0" xfId="3" applyNumberFormat="1" applyFont="1" applyAlignment="1" applyProtection="1"/>
    <xf numFmtId="49" fontId="8" fillId="0" borderId="0" xfId="4" applyNumberFormat="1" applyFont="1" applyAlignment="1" applyProtection="1"/>
    <xf numFmtId="49" fontId="10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0" fillId="3" borderId="0" xfId="0" applyFont="1" applyFill="1" applyAlignment="1" applyProtection="1">
      <alignment vertical="center"/>
    </xf>
    <xf numFmtId="0" fontId="0" fillId="3" borderId="0" xfId="3" applyFont="1" applyFill="1" applyAlignment="1" applyProtection="1">
      <alignment horizontal="left" vertical="center"/>
    </xf>
    <xf numFmtId="0" fontId="1" fillId="3" borderId="0" xfId="3" applyFont="1" applyFill="1" applyAlignment="1" applyProtection="1">
      <alignment horizontal="left" vertical="center"/>
    </xf>
    <xf numFmtId="0" fontId="0" fillId="3" borderId="0" xfId="3" applyFont="1" applyFill="1" applyAlignment="1" applyProtection="1">
      <alignment horizontal="center" vertical="center"/>
    </xf>
    <xf numFmtId="49" fontId="0" fillId="3" borderId="0" xfId="0" applyNumberFormat="1" applyFont="1" applyFill="1" applyAlignment="1" applyProtection="1">
      <alignment vertical="center"/>
    </xf>
    <xf numFmtId="49" fontId="4" fillId="3" borderId="0" xfId="1" applyNumberFormat="1" applyFont="1" applyFill="1" applyAlignment="1" applyProtection="1">
      <alignment vertical="center"/>
    </xf>
    <xf numFmtId="0" fontId="4" fillId="3" borderId="0" xfId="3" applyFont="1" applyFill="1" applyAlignment="1" applyProtection="1"/>
    <xf numFmtId="0" fontId="0" fillId="3" borderId="0" xfId="1" applyFont="1" applyFill="1" applyAlignment="1" applyProtection="1">
      <alignment horizontal="left" vertical="center"/>
    </xf>
    <xf numFmtId="0" fontId="2" fillId="3" borderId="0" xfId="4" applyFont="1" applyFill="1" applyAlignment="1" applyProtection="1">
      <alignment horizontal="left" vertical="center"/>
    </xf>
    <xf numFmtId="0" fontId="3" fillId="3" borderId="0" xfId="4" applyFont="1" applyFill="1" applyAlignment="1" applyProtection="1">
      <alignment horizontal="left" vertical="center"/>
    </xf>
    <xf numFmtId="0" fontId="2" fillId="3" borderId="0" xfId="4" applyFill="1" applyAlignment="1" applyProtection="1">
      <alignment horizontal="left" vertical="center"/>
    </xf>
    <xf numFmtId="0" fontId="5" fillId="3" borderId="0" xfId="4" applyFont="1" applyFill="1" applyAlignment="1" applyProtection="1">
      <alignment horizontal="left" vertical="center"/>
    </xf>
    <xf numFmtId="49" fontId="0" fillId="3" borderId="0" xfId="3" applyNumberFormat="1" applyFont="1" applyFill="1" applyAlignment="1" applyProtection="1">
      <alignment horizontal="left" vertical="center"/>
    </xf>
    <xf numFmtId="49" fontId="0" fillId="3" borderId="0" xfId="1" applyNumberFormat="1" applyFont="1" applyFill="1" applyAlignment="1" applyProtection="1">
      <alignment horizontal="left" vertical="center"/>
    </xf>
    <xf numFmtId="49" fontId="2" fillId="3" borderId="0" xfId="4" applyNumberFormat="1" applyFont="1" applyFill="1" applyAlignment="1" applyProtection="1">
      <alignment horizontal="left" vertical="center"/>
    </xf>
    <xf numFmtId="49" fontId="7" fillId="3" borderId="0" xfId="3" applyNumberFormat="1" applyFont="1" applyFill="1" applyAlignment="1" applyProtection="1">
      <alignment horizontal="left" vertical="center"/>
    </xf>
    <xf numFmtId="0" fontId="8" fillId="3" borderId="0" xfId="4" applyFont="1" applyFill="1" applyAlignment="1" applyProtection="1">
      <alignment horizontal="left"/>
    </xf>
    <xf numFmtId="0" fontId="4" fillId="3" borderId="0" xfId="3" applyFont="1" applyFill="1" applyAlignment="1" applyProtection="1">
      <alignment horizontal="left"/>
    </xf>
    <xf numFmtId="0" fontId="7" fillId="3" borderId="0" xfId="3" applyFont="1" applyFill="1" applyAlignment="1" applyProtection="1">
      <alignment vertical="center"/>
    </xf>
    <xf numFmtId="0" fontId="1" fillId="3" borderId="0" xfId="3" applyFont="1" applyFill="1" applyAlignment="1" applyProtection="1">
      <alignment vertical="center"/>
    </xf>
    <xf numFmtId="0" fontId="1" fillId="3" borderId="0" xfId="1" applyFont="1" applyFill="1" applyAlignment="1" applyProtection="1">
      <alignment vertical="center"/>
    </xf>
    <xf numFmtId="0" fontId="1" fillId="3" borderId="0" xfId="3" applyFont="1" applyFill="1" applyAlignment="1" applyProtection="1">
      <alignment horizontal="left" vertical="center" textRotation="90"/>
    </xf>
    <xf numFmtId="0" fontId="1" fillId="3" borderId="0" xfId="3" applyFont="1" applyFill="1" applyAlignment="1" applyProtection="1">
      <alignment horizontal="center" vertical="center" textRotation="90"/>
    </xf>
    <xf numFmtId="49" fontId="1" fillId="3" borderId="0" xfId="3" applyNumberFormat="1" applyFont="1" applyFill="1" applyAlignment="1" applyProtection="1">
      <alignment vertical="center"/>
    </xf>
    <xf numFmtId="0" fontId="1" fillId="3" borderId="0" xfId="2" applyFont="1" applyFill="1" applyAlignment="1" applyProtection="1"/>
    <xf numFmtId="49" fontId="0" fillId="3" borderId="0" xfId="0" applyNumberFormat="1" applyFont="1" applyFill="1" applyAlignment="1" applyProtection="1">
      <alignment vertical="center"/>
      <protection locked="0"/>
    </xf>
    <xf numFmtId="49" fontId="4" fillId="3" borderId="0" xfId="1" applyNumberFormat="1" applyFont="1" applyFill="1" applyAlignment="1" applyProtection="1">
      <alignment vertical="center"/>
      <protection locked="0"/>
    </xf>
    <xf numFmtId="49" fontId="0" fillId="3" borderId="0" xfId="1" applyNumberFormat="1" applyFont="1" applyFill="1" applyAlignment="1" applyProtection="1">
      <alignment horizontal="left" vertical="center"/>
      <protection locked="0"/>
    </xf>
    <xf numFmtId="49" fontId="1" fillId="3" borderId="0" xfId="3" applyNumberFormat="1" applyFont="1" applyFill="1" applyAlignment="1" applyProtection="1">
      <alignment vertical="center"/>
      <protection locked="0"/>
    </xf>
    <xf numFmtId="49" fontId="12" fillId="0" borderId="0" xfId="3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0" fontId="0" fillId="0" borderId="0" xfId="0" applyFont="1" applyAlignment="1"/>
    <xf numFmtId="0" fontId="14" fillId="0" borderId="0" xfId="0" applyFont="1" applyAlignment="1"/>
    <xf numFmtId="0" fontId="11" fillId="0" borderId="0" xfId="3" applyFont="1" applyAlignment="1" applyProtection="1">
      <alignment horizontal="left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49" fontId="11" fillId="0" borderId="0" xfId="3" applyNumberFormat="1" applyFont="1" applyAlignment="1" applyProtection="1">
      <alignment horizontal="left" vertical="center"/>
      <protection locked="0"/>
    </xf>
    <xf numFmtId="0" fontId="15" fillId="0" borderId="0" xfId="0" applyFont="1" applyAlignment="1"/>
    <xf numFmtId="49" fontId="11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protection locked="0"/>
    </xf>
    <xf numFmtId="0" fontId="14" fillId="0" borderId="0" xfId="0" applyFont="1" applyAlignment="1" applyProtection="1">
      <protection locked="0"/>
    </xf>
    <xf numFmtId="49" fontId="13" fillId="0" borderId="0" xfId="5" quotePrefix="1" applyNumberFormat="1" applyFont="1" applyAlignment="1">
      <alignment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/>
    <xf numFmtId="49" fontId="14" fillId="0" borderId="0" xfId="0" applyNumberFormat="1" applyFont="1" applyAlignment="1"/>
    <xf numFmtId="49" fontId="15" fillId="0" borderId="0" xfId="0" applyNumberFormat="1" applyFont="1" applyAlignment="1"/>
    <xf numFmtId="49" fontId="16" fillId="0" borderId="0" xfId="5" applyNumberFormat="1" applyFont="1" applyAlignment="1">
      <alignment vertical="center"/>
    </xf>
    <xf numFmtId="0" fontId="11" fillId="0" borderId="0" xfId="0" applyFont="1" applyAlignment="1"/>
    <xf numFmtId="49" fontId="11" fillId="0" borderId="0" xfId="0" applyNumberFormat="1" applyFont="1" applyAlignment="1"/>
    <xf numFmtId="0" fontId="11" fillId="0" borderId="1" xfId="3" applyFont="1" applyBorder="1" applyAlignment="1" applyProtection="1">
      <alignment vertical="center"/>
      <protection locked="0"/>
    </xf>
    <xf numFmtId="49" fontId="11" fillId="0" borderId="1" xfId="3" applyNumberFormat="1" applyFont="1" applyBorder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horizontal="left"/>
      <protection locked="0"/>
    </xf>
    <xf numFmtId="49" fontId="0" fillId="0" borderId="0" xfId="0" applyNumberFormat="1" applyFont="1" applyAlignment="1" applyProtection="1">
      <protection locked="0"/>
    </xf>
    <xf numFmtId="49" fontId="11" fillId="0" borderId="0" xfId="0" applyNumberFormat="1" applyFont="1" applyAlignment="1" applyProtection="1">
      <protection locked="0"/>
    </xf>
    <xf numFmtId="49" fontId="14" fillId="0" borderId="0" xfId="0" applyNumberFormat="1" applyFont="1" applyAlignment="1" applyProtection="1">
      <protection locked="0"/>
    </xf>
    <xf numFmtId="0" fontId="11" fillId="0" borderId="0" xfId="0" applyFont="1" applyAlignment="1" applyProtection="1">
      <protection locked="0"/>
    </xf>
    <xf numFmtId="0" fontId="17" fillId="0" borderId="0" xfId="0" applyFont="1" applyAlignment="1">
      <alignment vertical="center"/>
    </xf>
  </cellXfs>
  <cellStyles count="6">
    <cellStyle name="Link" xfId="4"/>
    <cellStyle name="Normal" xfId="0" builtinId="0"/>
    <cellStyle name="Normal 2" xfId="5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32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5.140625" defaultRowHeight="15" customHeight="1"/>
  <cols>
    <col min="1" max="1" width="10.85546875" style="8" bestFit="1" customWidth="1"/>
    <col min="2" max="2" width="33.42578125" style="8" customWidth="1"/>
    <col min="3" max="3" width="14.5703125" style="8" customWidth="1"/>
    <col min="4" max="4" width="16.85546875" style="8" customWidth="1"/>
    <col min="5" max="5" width="8.85546875" style="8" customWidth="1"/>
    <col min="6" max="6" width="18.85546875" style="8" customWidth="1"/>
    <col min="7" max="7" width="21.42578125" style="8" customWidth="1"/>
    <col min="8" max="8" width="20.7109375" style="8" customWidth="1"/>
    <col min="9" max="9" width="24.28515625" style="8" customWidth="1"/>
    <col min="10" max="27" width="7.85546875" style="8" customWidth="1"/>
    <col min="28" max="16384" width="15.140625" style="8"/>
  </cols>
  <sheetData>
    <row r="1" spans="1:9" ht="15" customHeight="1">
      <c r="A1" s="25" t="s">
        <v>0</v>
      </c>
      <c r="B1" s="26" t="s">
        <v>1</v>
      </c>
      <c r="C1" s="27" t="s">
        <v>2</v>
      </c>
      <c r="D1" s="27" t="s">
        <v>3</v>
      </c>
      <c r="E1" s="26" t="s">
        <v>4</v>
      </c>
      <c r="F1" s="26" t="s">
        <v>5</v>
      </c>
      <c r="G1" s="26" t="s">
        <v>6</v>
      </c>
      <c r="H1" s="28" t="s">
        <v>7</v>
      </c>
      <c r="I1" s="28" t="s">
        <v>8</v>
      </c>
    </row>
    <row r="2" spans="1:9" ht="15" customHeight="1">
      <c r="A2" s="25">
        <v>42514</v>
      </c>
      <c r="B2" s="26" t="s">
        <v>12</v>
      </c>
      <c r="C2" s="27" t="s">
        <v>13</v>
      </c>
      <c r="D2" s="27" t="s">
        <v>14</v>
      </c>
      <c r="E2" s="26" t="s">
        <v>11</v>
      </c>
      <c r="F2" s="26" t="s">
        <v>9</v>
      </c>
      <c r="G2" s="26" t="s">
        <v>10</v>
      </c>
      <c r="H2" s="28"/>
      <c r="I2" s="28"/>
    </row>
    <row r="3" spans="1:9" ht="15" customHeight="1">
      <c r="A3" s="25">
        <v>42517</v>
      </c>
      <c r="B3" s="96" t="s">
        <v>211</v>
      </c>
      <c r="C3" s="97" t="s">
        <v>212</v>
      </c>
      <c r="D3" s="97" t="s">
        <v>14</v>
      </c>
      <c r="E3" s="96" t="s">
        <v>213</v>
      </c>
      <c r="F3" s="26"/>
      <c r="G3" s="26"/>
      <c r="H3" s="28"/>
      <c r="I3" s="28"/>
    </row>
    <row r="4" spans="1:9" ht="15" customHeight="1">
      <c r="A4" s="25">
        <v>42543</v>
      </c>
      <c r="B4" s="26" t="s">
        <v>224</v>
      </c>
      <c r="C4" s="27" t="s">
        <v>223</v>
      </c>
      <c r="D4" s="27" t="s">
        <v>14</v>
      </c>
      <c r="E4" s="26" t="s">
        <v>213</v>
      </c>
      <c r="F4" s="26"/>
      <c r="G4" s="26"/>
      <c r="H4" s="28"/>
      <c r="I4" s="28"/>
    </row>
    <row r="5" spans="1:9" ht="15" customHeight="1">
      <c r="A5" s="25">
        <v>42550</v>
      </c>
      <c r="B5" s="26" t="s">
        <v>236</v>
      </c>
      <c r="C5" s="27" t="s">
        <v>237</v>
      </c>
      <c r="D5" s="27" t="s">
        <v>14</v>
      </c>
      <c r="E5" s="26" t="s">
        <v>213</v>
      </c>
      <c r="F5" s="26" t="s">
        <v>9</v>
      </c>
      <c r="G5" s="26" t="s">
        <v>10</v>
      </c>
      <c r="H5" s="28"/>
      <c r="I5" s="28"/>
    </row>
    <row r="6" spans="1:9" ht="15" customHeight="1">
      <c r="A6" s="25">
        <v>42552</v>
      </c>
      <c r="B6" s="26" t="s">
        <v>238</v>
      </c>
      <c r="C6" s="27" t="s">
        <v>239</v>
      </c>
      <c r="D6" s="27" t="s">
        <v>14</v>
      </c>
      <c r="E6" s="26" t="s">
        <v>213</v>
      </c>
      <c r="F6" s="26" t="s">
        <v>9</v>
      </c>
      <c r="G6" s="26" t="s">
        <v>10</v>
      </c>
      <c r="H6" s="28"/>
      <c r="I6" s="28"/>
    </row>
    <row r="7" spans="1:9" ht="15" customHeight="1">
      <c r="A7" s="25">
        <v>42557</v>
      </c>
      <c r="B7" s="26" t="s">
        <v>251</v>
      </c>
      <c r="C7" s="27" t="s">
        <v>252</v>
      </c>
      <c r="D7" s="27" t="s">
        <v>14</v>
      </c>
      <c r="E7" s="26" t="s">
        <v>213</v>
      </c>
      <c r="F7" s="26" t="s">
        <v>9</v>
      </c>
      <c r="G7" s="26" t="s">
        <v>10</v>
      </c>
      <c r="H7" s="28"/>
      <c r="I7" s="28"/>
    </row>
    <row r="8" spans="1:9" ht="15" customHeight="1">
      <c r="A8" s="25">
        <v>42579</v>
      </c>
      <c r="B8" s="26" t="s">
        <v>253</v>
      </c>
      <c r="C8" s="27" t="s">
        <v>254</v>
      </c>
      <c r="D8" s="27" t="s">
        <v>255</v>
      </c>
      <c r="E8" s="26" t="s">
        <v>213</v>
      </c>
      <c r="F8" s="26" t="s">
        <v>9</v>
      </c>
      <c r="G8" s="26" t="s">
        <v>10</v>
      </c>
      <c r="H8" s="28"/>
      <c r="I8" s="28"/>
    </row>
    <row r="9" spans="1:9" ht="15" customHeight="1">
      <c r="A9" s="29">
        <v>42648</v>
      </c>
      <c r="B9" s="26" t="s">
        <v>263</v>
      </c>
      <c r="C9" s="27" t="s">
        <v>264</v>
      </c>
      <c r="D9" s="27" t="s">
        <v>14</v>
      </c>
      <c r="E9" s="26" t="s">
        <v>213</v>
      </c>
      <c r="F9" s="26" t="s">
        <v>9</v>
      </c>
      <c r="G9" s="26" t="s">
        <v>10</v>
      </c>
      <c r="H9" s="28"/>
      <c r="I9" s="28"/>
    </row>
    <row r="10" spans="1:9" ht="15" customHeight="1">
      <c r="A10" s="25">
        <v>42682</v>
      </c>
      <c r="B10" s="26" t="s">
        <v>224</v>
      </c>
      <c r="C10" s="27" t="s">
        <v>265</v>
      </c>
      <c r="D10" s="27" t="s">
        <v>14</v>
      </c>
      <c r="E10" s="26" t="s">
        <v>213</v>
      </c>
      <c r="F10" s="26" t="s">
        <v>9</v>
      </c>
      <c r="G10" s="26" t="s">
        <v>10</v>
      </c>
      <c r="H10" s="28"/>
      <c r="I10" s="28"/>
    </row>
    <row r="11" spans="1:9" ht="15" customHeight="1">
      <c r="A11" s="25">
        <v>42739</v>
      </c>
      <c r="B11" s="96" t="s">
        <v>266</v>
      </c>
      <c r="C11" s="97" t="s">
        <v>267</v>
      </c>
      <c r="D11" s="97" t="s">
        <v>14</v>
      </c>
      <c r="E11" s="96" t="s">
        <v>213</v>
      </c>
      <c r="F11" s="96" t="s">
        <v>9</v>
      </c>
      <c r="G11" s="96" t="s">
        <v>10</v>
      </c>
      <c r="H11" s="28"/>
      <c r="I11" s="28"/>
    </row>
    <row r="12" spans="1:9" ht="15" customHeight="1">
      <c r="A12" s="25">
        <v>42808</v>
      </c>
      <c r="B12" s="26" t="s">
        <v>281</v>
      </c>
      <c r="C12" s="27" t="s">
        <v>282</v>
      </c>
      <c r="D12" s="27" t="s">
        <v>14</v>
      </c>
      <c r="E12" s="26" t="s">
        <v>283</v>
      </c>
      <c r="F12" s="26" t="s">
        <v>9</v>
      </c>
      <c r="G12" s="26" t="s">
        <v>10</v>
      </c>
      <c r="H12" s="28"/>
      <c r="I12" s="28"/>
    </row>
    <row r="13" spans="1:9" ht="15" customHeight="1">
      <c r="A13" s="25"/>
      <c r="B13" s="26"/>
      <c r="C13" s="27"/>
      <c r="D13" s="27"/>
      <c r="E13" s="26"/>
      <c r="F13" s="26"/>
      <c r="G13" s="26"/>
      <c r="H13" s="28"/>
      <c r="I13" s="28"/>
    </row>
    <row r="14" spans="1:9" ht="15" customHeight="1">
      <c r="A14" s="25"/>
      <c r="B14" s="26"/>
      <c r="C14" s="27"/>
      <c r="D14" s="27"/>
      <c r="E14" s="26"/>
      <c r="F14" s="26"/>
      <c r="G14" s="26"/>
      <c r="H14" s="28"/>
      <c r="I14" s="28"/>
    </row>
    <row r="15" spans="1:9" ht="15" customHeight="1">
      <c r="A15" s="25"/>
      <c r="B15" s="26"/>
      <c r="C15" s="27"/>
      <c r="D15" s="27"/>
      <c r="E15" s="26"/>
      <c r="F15" s="26"/>
      <c r="G15" s="26"/>
      <c r="H15" s="28"/>
      <c r="I15" s="28"/>
    </row>
    <row r="16" spans="1:9" ht="15" customHeight="1">
      <c r="A16" s="25"/>
      <c r="B16" s="26"/>
      <c r="C16" s="27"/>
      <c r="D16" s="27"/>
      <c r="E16" s="26"/>
      <c r="F16" s="26"/>
      <c r="G16" s="26"/>
      <c r="H16" s="28"/>
      <c r="I16" s="28"/>
    </row>
    <row r="17" spans="1:9" ht="15" customHeight="1">
      <c r="A17" s="25"/>
      <c r="B17" s="26"/>
      <c r="C17" s="27"/>
      <c r="D17" s="27"/>
      <c r="E17" s="26"/>
      <c r="F17" s="26"/>
      <c r="G17" s="26"/>
      <c r="H17" s="28"/>
      <c r="I17" s="28"/>
    </row>
    <row r="18" spans="1:9" ht="15" customHeight="1">
      <c r="A18" s="25"/>
      <c r="B18" s="26"/>
      <c r="C18" s="27"/>
      <c r="D18" s="27"/>
      <c r="E18" s="26"/>
      <c r="F18" s="26"/>
      <c r="G18" s="26"/>
      <c r="H18" s="28"/>
      <c r="I18" s="28"/>
    </row>
    <row r="19" spans="1:9" ht="15" customHeight="1">
      <c r="A19" s="25"/>
      <c r="B19" s="26"/>
      <c r="C19" s="27"/>
      <c r="D19" s="27"/>
      <c r="E19" s="26"/>
      <c r="F19" s="26"/>
      <c r="G19" s="26"/>
      <c r="H19" s="28"/>
      <c r="I19" s="28"/>
    </row>
    <row r="20" spans="1:9" ht="15" customHeight="1">
      <c r="A20" s="25"/>
      <c r="B20" s="26"/>
      <c r="C20" s="27"/>
      <c r="D20" s="27"/>
      <c r="E20" s="26"/>
      <c r="F20" s="26"/>
      <c r="G20" s="26"/>
      <c r="H20" s="28"/>
      <c r="I20" s="28"/>
    </row>
    <row r="21" spans="1:9" ht="15" customHeight="1">
      <c r="A21" s="25"/>
      <c r="B21" s="26"/>
      <c r="C21" s="27"/>
      <c r="D21" s="27"/>
      <c r="E21" s="26"/>
      <c r="F21" s="26"/>
      <c r="G21" s="26"/>
      <c r="H21" s="28"/>
      <c r="I21" s="28"/>
    </row>
    <row r="22" spans="1:9" ht="15" customHeight="1">
      <c r="A22" s="25"/>
      <c r="B22" s="26"/>
      <c r="C22" s="27"/>
      <c r="D22" s="27"/>
      <c r="E22" s="26"/>
      <c r="F22" s="26"/>
      <c r="G22" s="26"/>
      <c r="H22" s="28"/>
      <c r="I22" s="28"/>
    </row>
    <row r="23" spans="1:9" ht="15" customHeight="1">
      <c r="A23" s="25"/>
      <c r="B23" s="26"/>
      <c r="C23" s="27"/>
      <c r="D23" s="27"/>
      <c r="E23" s="26"/>
      <c r="F23" s="26"/>
      <c r="G23" s="26"/>
      <c r="H23" s="28"/>
      <c r="I23" s="28"/>
    </row>
    <row r="24" spans="1:9" ht="15" customHeight="1">
      <c r="A24" s="25"/>
      <c r="B24" s="26"/>
      <c r="C24" s="27"/>
      <c r="D24" s="27"/>
      <c r="E24" s="26"/>
      <c r="F24" s="26"/>
      <c r="G24" s="26"/>
      <c r="H24" s="28"/>
      <c r="I24" s="28"/>
    </row>
    <row r="25" spans="1:9" ht="15" customHeight="1">
      <c r="A25" s="25"/>
      <c r="B25" s="26"/>
      <c r="C25" s="27"/>
      <c r="D25" s="27"/>
      <c r="E25" s="26"/>
      <c r="F25" s="26"/>
      <c r="G25" s="26"/>
      <c r="H25" s="28"/>
      <c r="I25" s="28"/>
    </row>
    <row r="26" spans="1:9" ht="15" customHeight="1">
      <c r="A26" s="25"/>
      <c r="B26" s="26"/>
      <c r="C26" s="27"/>
      <c r="D26" s="27"/>
      <c r="E26" s="26"/>
      <c r="F26" s="26"/>
      <c r="G26" s="26"/>
      <c r="H26" s="28"/>
      <c r="I26" s="28"/>
    </row>
    <row r="27" spans="1:9" ht="15" customHeight="1">
      <c r="A27" s="25"/>
      <c r="B27" s="26"/>
      <c r="C27" s="27"/>
      <c r="D27" s="27"/>
      <c r="E27" s="26"/>
      <c r="F27" s="26"/>
      <c r="G27" s="26"/>
      <c r="H27" s="28"/>
      <c r="I27" s="28"/>
    </row>
    <row r="28" spans="1:9" ht="15" customHeight="1">
      <c r="A28" s="25"/>
      <c r="B28" s="26"/>
      <c r="C28" s="27"/>
      <c r="D28" s="27"/>
      <c r="E28" s="26"/>
      <c r="F28" s="26"/>
      <c r="G28" s="26"/>
      <c r="H28" s="28"/>
      <c r="I28" s="28"/>
    </row>
    <row r="29" spans="1:9" ht="15" customHeight="1">
      <c r="A29" s="25"/>
      <c r="B29" s="26"/>
      <c r="C29" s="27"/>
      <c r="D29" s="27"/>
      <c r="E29" s="26"/>
      <c r="F29" s="26"/>
      <c r="G29" s="26"/>
      <c r="H29" s="28"/>
      <c r="I29" s="28"/>
    </row>
    <row r="30" spans="1:9" ht="15" customHeight="1">
      <c r="A30" s="25"/>
      <c r="B30" s="26"/>
      <c r="C30" s="27"/>
      <c r="D30" s="27"/>
      <c r="E30" s="26"/>
      <c r="F30" s="26"/>
      <c r="G30" s="26"/>
      <c r="H30" s="28"/>
      <c r="I30" s="28"/>
    </row>
    <row r="31" spans="1:9" ht="15" customHeight="1">
      <c r="A31" s="25"/>
      <c r="B31" s="26"/>
      <c r="C31" s="27"/>
      <c r="D31" s="27"/>
      <c r="E31" s="26"/>
      <c r="F31" s="26"/>
      <c r="G31" s="26"/>
      <c r="H31" s="28"/>
      <c r="I31" s="28"/>
    </row>
    <row r="32" spans="1:9" ht="15" customHeight="1">
      <c r="A32" s="25"/>
      <c r="B32" s="26"/>
      <c r="C32" s="27"/>
      <c r="D32" s="27"/>
      <c r="E32" s="26"/>
      <c r="F32" s="26"/>
      <c r="G32" s="26"/>
      <c r="H32" s="28"/>
      <c r="I32" s="28"/>
    </row>
    <row r="33" spans="1:9" ht="15" customHeight="1">
      <c r="A33" s="25"/>
      <c r="B33" s="26"/>
      <c r="C33" s="27"/>
      <c r="D33" s="27"/>
      <c r="E33" s="26"/>
      <c r="F33" s="26"/>
      <c r="G33" s="26"/>
      <c r="H33" s="28"/>
      <c r="I33" s="28"/>
    </row>
    <row r="34" spans="1:9" ht="15" customHeight="1">
      <c r="A34" s="25"/>
      <c r="B34" s="26"/>
      <c r="C34" s="27"/>
      <c r="D34" s="27"/>
      <c r="E34" s="26"/>
      <c r="F34" s="26"/>
      <c r="G34" s="26"/>
      <c r="H34" s="28"/>
      <c r="I34" s="28"/>
    </row>
    <row r="35" spans="1:9" ht="15" customHeight="1">
      <c r="A35" s="25"/>
      <c r="B35" s="26"/>
      <c r="C35" s="27"/>
      <c r="D35" s="27"/>
      <c r="E35" s="26"/>
      <c r="F35" s="26"/>
      <c r="G35" s="26"/>
      <c r="H35" s="28"/>
      <c r="I35" s="28"/>
    </row>
    <row r="36" spans="1:9" ht="15" customHeight="1">
      <c r="A36" s="25"/>
      <c r="B36" s="26"/>
      <c r="C36" s="27"/>
      <c r="D36" s="27"/>
      <c r="E36" s="26"/>
      <c r="F36" s="26"/>
      <c r="G36" s="26"/>
      <c r="H36" s="28"/>
      <c r="I36" s="28"/>
    </row>
    <row r="37" spans="1:9" ht="15" customHeight="1">
      <c r="A37" s="25"/>
      <c r="B37" s="26"/>
      <c r="C37" s="27"/>
      <c r="D37" s="27"/>
      <c r="E37" s="26"/>
      <c r="F37" s="26"/>
      <c r="G37" s="26"/>
      <c r="H37" s="28"/>
      <c r="I37" s="28"/>
    </row>
    <row r="38" spans="1:9" ht="15" customHeight="1">
      <c r="A38" s="25"/>
      <c r="B38" s="26"/>
      <c r="C38" s="27"/>
      <c r="D38" s="27"/>
      <c r="E38" s="26"/>
      <c r="F38" s="26"/>
      <c r="G38" s="26"/>
      <c r="H38" s="28"/>
      <c r="I38" s="28"/>
    </row>
    <row r="39" spans="1:9" ht="15" customHeight="1">
      <c r="A39" s="25"/>
      <c r="B39" s="26"/>
      <c r="C39" s="27"/>
      <c r="D39" s="27"/>
      <c r="E39" s="26"/>
      <c r="F39" s="26"/>
      <c r="G39" s="26"/>
      <c r="H39" s="28"/>
      <c r="I39" s="28"/>
    </row>
    <row r="40" spans="1:9" ht="15" customHeight="1">
      <c r="A40" s="25"/>
      <c r="B40" s="26"/>
      <c r="C40" s="27"/>
      <c r="D40" s="27"/>
      <c r="E40" s="26"/>
      <c r="F40" s="26"/>
      <c r="G40" s="26"/>
      <c r="H40" s="28"/>
      <c r="I40" s="28"/>
    </row>
    <row r="41" spans="1:9" ht="15" customHeight="1">
      <c r="A41" s="25"/>
      <c r="B41" s="26"/>
      <c r="C41" s="27"/>
      <c r="D41" s="27"/>
      <c r="E41" s="26"/>
      <c r="F41" s="26"/>
      <c r="G41" s="26"/>
      <c r="H41" s="28"/>
      <c r="I41" s="28"/>
    </row>
    <row r="42" spans="1:9" ht="15" customHeight="1">
      <c r="A42" s="25"/>
      <c r="B42" s="26"/>
      <c r="C42" s="27"/>
      <c r="D42" s="27"/>
      <c r="E42" s="26"/>
      <c r="F42" s="26"/>
      <c r="G42" s="26"/>
      <c r="H42" s="28"/>
      <c r="I42" s="28"/>
    </row>
    <row r="43" spans="1:9" ht="15" customHeight="1">
      <c r="A43" s="25"/>
      <c r="B43" s="26"/>
      <c r="C43" s="27"/>
      <c r="D43" s="27"/>
      <c r="E43" s="26"/>
      <c r="F43" s="26"/>
      <c r="G43" s="26"/>
      <c r="H43" s="28"/>
      <c r="I43" s="28"/>
    </row>
    <row r="44" spans="1:9" ht="15" customHeight="1">
      <c r="A44" s="25"/>
      <c r="B44" s="26"/>
      <c r="C44" s="27"/>
      <c r="D44" s="27"/>
      <c r="E44" s="26"/>
      <c r="F44" s="26"/>
      <c r="G44" s="26"/>
      <c r="H44" s="28"/>
      <c r="I44" s="28"/>
    </row>
    <row r="45" spans="1:9" ht="15" customHeight="1">
      <c r="A45" s="25"/>
      <c r="B45" s="26"/>
      <c r="C45" s="27"/>
      <c r="D45" s="27"/>
      <c r="E45" s="26"/>
      <c r="F45" s="26"/>
      <c r="G45" s="26"/>
      <c r="H45" s="28"/>
      <c r="I45" s="28"/>
    </row>
    <row r="46" spans="1:9" ht="15" customHeight="1">
      <c r="A46" s="25"/>
      <c r="B46" s="26"/>
      <c r="C46" s="27"/>
      <c r="D46" s="27"/>
      <c r="E46" s="26"/>
      <c r="F46" s="26"/>
      <c r="G46" s="26"/>
      <c r="H46" s="28"/>
      <c r="I46" s="28"/>
    </row>
    <row r="47" spans="1:9" ht="15" customHeight="1">
      <c r="A47" s="25"/>
      <c r="B47" s="26"/>
      <c r="C47" s="27"/>
      <c r="D47" s="27"/>
      <c r="E47" s="26"/>
      <c r="F47" s="26"/>
      <c r="G47" s="26"/>
      <c r="H47" s="28"/>
      <c r="I47" s="28"/>
    </row>
    <row r="48" spans="1:9" ht="15" customHeight="1">
      <c r="A48" s="25"/>
      <c r="B48" s="26"/>
      <c r="C48" s="27"/>
      <c r="D48" s="27"/>
      <c r="E48" s="26"/>
      <c r="F48" s="26"/>
      <c r="G48" s="26"/>
      <c r="H48" s="28"/>
      <c r="I48" s="28"/>
    </row>
    <row r="49" spans="1:9" ht="15" customHeight="1">
      <c r="A49" s="25"/>
      <c r="B49" s="26"/>
      <c r="C49" s="27"/>
      <c r="D49" s="27"/>
      <c r="E49" s="26"/>
      <c r="F49" s="26"/>
      <c r="G49" s="26"/>
      <c r="H49" s="28"/>
      <c r="I49" s="28"/>
    </row>
    <row r="50" spans="1:9" ht="15" customHeight="1">
      <c r="A50" s="25"/>
      <c r="B50" s="26"/>
      <c r="C50" s="27"/>
      <c r="D50" s="27"/>
      <c r="E50" s="26"/>
      <c r="F50" s="26"/>
      <c r="G50" s="26"/>
      <c r="H50" s="28"/>
      <c r="I50" s="28"/>
    </row>
    <row r="51" spans="1:9" ht="15" customHeight="1">
      <c r="A51" s="25"/>
      <c r="B51" s="26"/>
      <c r="C51" s="27"/>
      <c r="D51" s="27"/>
      <c r="E51" s="26"/>
      <c r="F51" s="26"/>
      <c r="G51" s="26"/>
      <c r="H51" s="28"/>
      <c r="I51" s="28"/>
    </row>
    <row r="52" spans="1:9" ht="15" customHeight="1">
      <c r="A52" s="25"/>
      <c r="B52" s="26"/>
      <c r="C52" s="27"/>
      <c r="D52" s="27"/>
      <c r="E52" s="26"/>
      <c r="F52" s="26"/>
      <c r="G52" s="26"/>
      <c r="H52" s="28"/>
      <c r="I52" s="28"/>
    </row>
    <row r="53" spans="1:9" ht="15" customHeight="1">
      <c r="A53" s="25"/>
      <c r="B53" s="26"/>
      <c r="C53" s="27"/>
      <c r="D53" s="27"/>
      <c r="E53" s="26"/>
      <c r="F53" s="26"/>
      <c r="G53" s="26"/>
      <c r="H53" s="28"/>
      <c r="I53" s="28"/>
    </row>
    <row r="54" spans="1:9" ht="15" customHeight="1">
      <c r="A54" s="25"/>
      <c r="B54" s="26"/>
      <c r="C54" s="27"/>
      <c r="D54" s="27"/>
      <c r="E54" s="26"/>
      <c r="F54" s="26"/>
      <c r="G54" s="26"/>
      <c r="H54" s="28"/>
      <c r="I54" s="28"/>
    </row>
    <row r="55" spans="1:9" ht="15" customHeight="1">
      <c r="A55" s="25"/>
      <c r="B55" s="26"/>
      <c r="C55" s="27"/>
      <c r="D55" s="27"/>
      <c r="E55" s="26"/>
      <c r="F55" s="26"/>
      <c r="G55" s="26"/>
      <c r="H55" s="28"/>
      <c r="I55" s="28"/>
    </row>
    <row r="56" spans="1:9" ht="15" customHeight="1">
      <c r="A56" s="25"/>
      <c r="B56" s="26"/>
      <c r="C56" s="27"/>
      <c r="D56" s="27"/>
      <c r="E56" s="26"/>
      <c r="F56" s="26"/>
      <c r="G56" s="26"/>
      <c r="H56" s="28"/>
      <c r="I56" s="28"/>
    </row>
    <row r="57" spans="1:9" ht="15" customHeight="1">
      <c r="A57" s="25"/>
      <c r="B57" s="26"/>
      <c r="C57" s="27"/>
      <c r="D57" s="27"/>
      <c r="E57" s="26"/>
      <c r="F57" s="26"/>
      <c r="G57" s="26"/>
      <c r="H57" s="28"/>
      <c r="I57" s="28"/>
    </row>
    <row r="58" spans="1:9" ht="15" customHeight="1">
      <c r="A58" s="25"/>
      <c r="B58" s="26"/>
      <c r="C58" s="27"/>
      <c r="D58" s="27"/>
      <c r="E58" s="26"/>
      <c r="F58" s="26"/>
      <c r="G58" s="26"/>
      <c r="H58" s="28"/>
      <c r="I58" s="28"/>
    </row>
    <row r="59" spans="1:9" ht="15" customHeight="1">
      <c r="A59" s="25"/>
      <c r="B59" s="26"/>
      <c r="C59" s="27"/>
      <c r="D59" s="27"/>
      <c r="E59" s="26"/>
      <c r="F59" s="26"/>
      <c r="G59" s="26"/>
      <c r="H59" s="28"/>
      <c r="I59" s="28"/>
    </row>
    <row r="60" spans="1:9" ht="15" customHeight="1">
      <c r="A60" s="25"/>
      <c r="B60" s="26"/>
      <c r="C60" s="27"/>
      <c r="D60" s="27"/>
      <c r="E60" s="26"/>
      <c r="F60" s="26"/>
      <c r="G60" s="26"/>
      <c r="H60" s="28"/>
      <c r="I60" s="28"/>
    </row>
    <row r="61" spans="1:9" ht="15" customHeight="1">
      <c r="A61" s="25"/>
      <c r="B61" s="26"/>
      <c r="C61" s="27"/>
      <c r="D61" s="27"/>
      <c r="E61" s="26"/>
      <c r="F61" s="26"/>
      <c r="G61" s="26"/>
      <c r="H61" s="28"/>
      <c r="I61" s="28"/>
    </row>
    <row r="62" spans="1:9" ht="15" customHeight="1">
      <c r="A62" s="25"/>
      <c r="B62" s="26"/>
      <c r="C62" s="27"/>
      <c r="D62" s="27"/>
      <c r="E62" s="26"/>
      <c r="F62" s="26"/>
      <c r="G62" s="26"/>
      <c r="H62" s="28"/>
      <c r="I62" s="28"/>
    </row>
    <row r="63" spans="1:9" ht="15" customHeight="1">
      <c r="A63" s="25"/>
      <c r="B63" s="26"/>
      <c r="C63" s="27"/>
      <c r="D63" s="27"/>
      <c r="E63" s="26"/>
      <c r="F63" s="26"/>
      <c r="G63" s="26"/>
      <c r="H63" s="28"/>
      <c r="I63" s="28"/>
    </row>
    <row r="64" spans="1:9" ht="15" customHeight="1">
      <c r="A64" s="25"/>
      <c r="B64" s="26"/>
      <c r="C64" s="27"/>
      <c r="D64" s="27"/>
      <c r="E64" s="26"/>
      <c r="F64" s="26"/>
      <c r="G64" s="26"/>
      <c r="H64" s="28"/>
      <c r="I64" s="28"/>
    </row>
    <row r="65" spans="1:9" ht="15" customHeight="1">
      <c r="A65" s="25"/>
      <c r="B65" s="26"/>
      <c r="C65" s="27"/>
      <c r="D65" s="27"/>
      <c r="E65" s="26"/>
      <c r="F65" s="26"/>
      <c r="G65" s="26"/>
      <c r="H65" s="28"/>
      <c r="I65" s="28"/>
    </row>
    <row r="66" spans="1:9" ht="15" customHeight="1">
      <c r="A66" s="25"/>
      <c r="B66" s="26"/>
      <c r="C66" s="27"/>
      <c r="D66" s="27"/>
      <c r="E66" s="26"/>
      <c r="F66" s="26"/>
      <c r="G66" s="26"/>
      <c r="H66" s="28"/>
      <c r="I66" s="28"/>
    </row>
    <row r="67" spans="1:9" ht="15" customHeight="1">
      <c r="A67" s="25"/>
      <c r="B67" s="26"/>
      <c r="C67" s="27"/>
      <c r="D67" s="27"/>
      <c r="E67" s="26"/>
      <c r="F67" s="26"/>
      <c r="G67" s="26"/>
      <c r="H67" s="28"/>
      <c r="I67" s="28"/>
    </row>
    <row r="68" spans="1:9" ht="15" customHeight="1">
      <c r="A68" s="25"/>
      <c r="B68" s="26"/>
      <c r="C68" s="27"/>
      <c r="D68" s="27"/>
      <c r="E68" s="26"/>
      <c r="F68" s="26"/>
      <c r="G68" s="26"/>
      <c r="H68" s="28"/>
      <c r="I68" s="28"/>
    </row>
    <row r="69" spans="1:9" ht="15" customHeight="1">
      <c r="A69" s="25"/>
      <c r="B69" s="26"/>
      <c r="C69" s="27"/>
      <c r="D69" s="27"/>
      <c r="E69" s="26"/>
      <c r="F69" s="26"/>
      <c r="G69" s="26"/>
      <c r="H69" s="28"/>
      <c r="I69" s="28"/>
    </row>
    <row r="70" spans="1:9" ht="15" customHeight="1">
      <c r="A70" s="25"/>
      <c r="B70" s="26"/>
      <c r="C70" s="27"/>
      <c r="D70" s="27"/>
      <c r="E70" s="26"/>
      <c r="F70" s="26"/>
      <c r="G70" s="26"/>
      <c r="H70" s="28"/>
      <c r="I70" s="28"/>
    </row>
    <row r="71" spans="1:9" ht="15" customHeight="1">
      <c r="A71" s="25"/>
      <c r="B71" s="26"/>
      <c r="C71" s="27"/>
      <c r="D71" s="27"/>
      <c r="E71" s="26"/>
      <c r="F71" s="26"/>
      <c r="G71" s="26"/>
      <c r="H71" s="28"/>
      <c r="I71" s="28"/>
    </row>
    <row r="72" spans="1:9" ht="15" customHeight="1">
      <c r="A72" s="25"/>
      <c r="B72" s="26"/>
      <c r="C72" s="27"/>
      <c r="D72" s="27"/>
      <c r="E72" s="26"/>
      <c r="F72" s="26"/>
      <c r="G72" s="26"/>
      <c r="H72" s="28"/>
      <c r="I72" s="28"/>
    </row>
    <row r="73" spans="1:9" ht="15" customHeight="1">
      <c r="A73" s="25"/>
      <c r="B73" s="26"/>
      <c r="C73" s="27"/>
      <c r="D73" s="27"/>
      <c r="E73" s="26"/>
      <c r="F73" s="26"/>
      <c r="G73" s="26"/>
      <c r="H73" s="28"/>
      <c r="I73" s="28"/>
    </row>
    <row r="74" spans="1:9" ht="15" customHeight="1">
      <c r="A74" s="25"/>
      <c r="B74" s="26"/>
      <c r="C74" s="27"/>
      <c r="D74" s="27"/>
      <c r="E74" s="26"/>
      <c r="F74" s="26"/>
      <c r="G74" s="26"/>
      <c r="H74" s="28"/>
      <c r="I74" s="28"/>
    </row>
    <row r="75" spans="1:9" ht="15" customHeight="1">
      <c r="A75" s="25"/>
      <c r="B75" s="26"/>
      <c r="C75" s="27"/>
      <c r="D75" s="27"/>
      <c r="E75" s="26"/>
      <c r="F75" s="26"/>
      <c r="G75" s="26"/>
      <c r="H75" s="28"/>
      <c r="I75" s="28"/>
    </row>
    <row r="76" spans="1:9" ht="15" customHeight="1">
      <c r="A76" s="25"/>
      <c r="B76" s="26"/>
      <c r="C76" s="27"/>
      <c r="D76" s="27"/>
      <c r="E76" s="26"/>
      <c r="F76" s="26"/>
      <c r="G76" s="26"/>
      <c r="H76" s="28"/>
      <c r="I76" s="28"/>
    </row>
    <row r="77" spans="1:9" ht="15" customHeight="1">
      <c r="A77" s="25"/>
      <c r="B77" s="26"/>
      <c r="C77" s="27"/>
      <c r="D77" s="27"/>
      <c r="E77" s="26"/>
      <c r="F77" s="26"/>
      <c r="G77" s="26"/>
      <c r="H77" s="28"/>
      <c r="I77" s="28"/>
    </row>
    <row r="78" spans="1:9" ht="15" customHeight="1">
      <c r="A78" s="25"/>
      <c r="B78" s="26"/>
      <c r="C78" s="27"/>
      <c r="D78" s="27"/>
      <c r="E78" s="26"/>
      <c r="F78" s="26"/>
      <c r="G78" s="26"/>
      <c r="H78" s="28"/>
      <c r="I78" s="28"/>
    </row>
    <row r="79" spans="1:9" ht="15" customHeight="1">
      <c r="A79" s="25"/>
      <c r="B79" s="26"/>
      <c r="C79" s="27"/>
      <c r="D79" s="27"/>
      <c r="E79" s="26"/>
      <c r="F79" s="26"/>
      <c r="G79" s="26"/>
      <c r="H79" s="28"/>
      <c r="I79" s="28"/>
    </row>
    <row r="80" spans="1:9" ht="15" customHeight="1">
      <c r="A80" s="25"/>
      <c r="B80" s="26"/>
      <c r="C80" s="27"/>
      <c r="D80" s="27"/>
      <c r="E80" s="26"/>
      <c r="F80" s="26"/>
      <c r="G80" s="26"/>
      <c r="H80" s="28"/>
      <c r="I80" s="28"/>
    </row>
    <row r="81" spans="1:9" ht="15" customHeight="1">
      <c r="A81" s="25"/>
      <c r="B81" s="26"/>
      <c r="C81" s="27"/>
      <c r="D81" s="27"/>
      <c r="E81" s="26"/>
      <c r="F81" s="26"/>
      <c r="G81" s="26"/>
      <c r="H81" s="28"/>
      <c r="I81" s="28"/>
    </row>
    <row r="82" spans="1:9" ht="15" customHeight="1">
      <c r="A82" s="25"/>
      <c r="B82" s="26"/>
      <c r="C82" s="27"/>
      <c r="D82" s="27"/>
      <c r="E82" s="26"/>
      <c r="F82" s="26"/>
      <c r="G82" s="26"/>
      <c r="H82" s="28"/>
      <c r="I82" s="28"/>
    </row>
    <row r="83" spans="1:9" ht="15" customHeight="1">
      <c r="A83" s="25"/>
      <c r="B83" s="26"/>
      <c r="C83" s="27"/>
      <c r="D83" s="27"/>
      <c r="E83" s="26"/>
      <c r="F83" s="26"/>
      <c r="G83" s="26"/>
      <c r="H83" s="28"/>
      <c r="I83" s="28"/>
    </row>
    <row r="84" spans="1:9" ht="15" customHeight="1">
      <c r="A84" s="25"/>
      <c r="B84" s="26"/>
      <c r="C84" s="27"/>
      <c r="D84" s="27"/>
      <c r="E84" s="26"/>
      <c r="F84" s="26"/>
      <c r="G84" s="26"/>
      <c r="H84" s="28"/>
      <c r="I84" s="28"/>
    </row>
    <row r="85" spans="1:9" ht="15" customHeight="1">
      <c r="A85" s="25"/>
      <c r="B85" s="26"/>
      <c r="C85" s="27"/>
      <c r="D85" s="27"/>
      <c r="E85" s="26"/>
      <c r="F85" s="26"/>
      <c r="G85" s="26"/>
      <c r="H85" s="28"/>
      <c r="I85" s="28"/>
    </row>
    <row r="86" spans="1:9" ht="15" customHeight="1">
      <c r="A86" s="25"/>
      <c r="B86" s="26"/>
      <c r="C86" s="27"/>
      <c r="D86" s="27"/>
      <c r="E86" s="26"/>
      <c r="F86" s="26"/>
      <c r="G86" s="26"/>
      <c r="H86" s="28"/>
      <c r="I86" s="28"/>
    </row>
    <row r="87" spans="1:9" ht="15" customHeight="1">
      <c r="A87" s="25"/>
      <c r="B87" s="26"/>
      <c r="C87" s="27"/>
      <c r="D87" s="27"/>
      <c r="E87" s="26"/>
      <c r="F87" s="26"/>
      <c r="G87" s="26"/>
      <c r="H87" s="28"/>
      <c r="I87" s="28"/>
    </row>
    <row r="88" spans="1:9" ht="15" customHeight="1">
      <c r="A88" s="25"/>
      <c r="B88" s="26"/>
      <c r="C88" s="27"/>
      <c r="D88" s="27"/>
      <c r="E88" s="26"/>
      <c r="F88" s="26"/>
      <c r="G88" s="26"/>
      <c r="H88" s="28"/>
      <c r="I88" s="28"/>
    </row>
    <row r="89" spans="1:9" ht="15" customHeight="1">
      <c r="A89" s="25"/>
      <c r="B89" s="26"/>
      <c r="C89" s="27"/>
      <c r="D89" s="27"/>
      <c r="E89" s="26"/>
      <c r="F89" s="26"/>
      <c r="G89" s="26"/>
      <c r="H89" s="28"/>
      <c r="I89" s="28"/>
    </row>
    <row r="90" spans="1:9" ht="15" customHeight="1">
      <c r="A90" s="25"/>
      <c r="B90" s="26"/>
      <c r="C90" s="27"/>
      <c r="D90" s="27"/>
      <c r="E90" s="26"/>
      <c r="F90" s="26"/>
      <c r="G90" s="26"/>
      <c r="H90" s="28"/>
      <c r="I90" s="28"/>
    </row>
    <row r="91" spans="1:9" ht="15" customHeight="1">
      <c r="A91" s="25"/>
      <c r="B91" s="26"/>
      <c r="C91" s="27"/>
      <c r="D91" s="27"/>
      <c r="E91" s="26"/>
      <c r="F91" s="26"/>
      <c r="G91" s="26"/>
      <c r="H91" s="28"/>
      <c r="I91" s="28"/>
    </row>
    <row r="92" spans="1:9" ht="15" customHeight="1">
      <c r="A92" s="25"/>
      <c r="B92" s="26"/>
      <c r="C92" s="27"/>
      <c r="D92" s="27"/>
      <c r="E92" s="26"/>
      <c r="F92" s="26"/>
      <c r="G92" s="26"/>
      <c r="H92" s="28"/>
      <c r="I92" s="28"/>
    </row>
    <row r="93" spans="1:9" ht="15" customHeight="1">
      <c r="A93" s="25"/>
      <c r="B93" s="26"/>
      <c r="C93" s="27"/>
      <c r="D93" s="27"/>
      <c r="E93" s="26"/>
      <c r="F93" s="26"/>
      <c r="G93" s="26"/>
      <c r="H93" s="28"/>
      <c r="I93" s="28"/>
    </row>
    <row r="94" spans="1:9" ht="15" customHeight="1">
      <c r="A94" s="25"/>
      <c r="B94" s="26"/>
      <c r="C94" s="27"/>
      <c r="D94" s="27"/>
      <c r="E94" s="26"/>
      <c r="F94" s="26"/>
      <c r="G94" s="26"/>
      <c r="H94" s="28"/>
      <c r="I94" s="28"/>
    </row>
    <row r="95" spans="1:9" ht="15" customHeight="1">
      <c r="A95" s="25"/>
      <c r="B95" s="26"/>
      <c r="C95" s="27"/>
      <c r="D95" s="27"/>
      <c r="E95" s="26"/>
      <c r="F95" s="26"/>
      <c r="G95" s="26"/>
      <c r="H95" s="28"/>
      <c r="I95" s="28"/>
    </row>
    <row r="96" spans="1:9" ht="15" customHeight="1">
      <c r="A96" s="25"/>
      <c r="B96" s="26"/>
      <c r="C96" s="27"/>
      <c r="D96" s="27"/>
      <c r="E96" s="26"/>
      <c r="F96" s="26"/>
      <c r="G96" s="26"/>
      <c r="H96" s="28"/>
      <c r="I96" s="28"/>
    </row>
    <row r="97" spans="1:9" ht="15" customHeight="1">
      <c r="A97" s="25"/>
      <c r="B97" s="26"/>
      <c r="C97" s="27"/>
      <c r="D97" s="27"/>
      <c r="E97" s="26"/>
      <c r="F97" s="26"/>
      <c r="G97" s="26"/>
      <c r="H97" s="28"/>
      <c r="I97" s="28"/>
    </row>
    <row r="98" spans="1:9" ht="15" customHeight="1">
      <c r="A98" s="25"/>
      <c r="B98" s="26"/>
      <c r="C98" s="27"/>
      <c r="D98" s="27"/>
      <c r="E98" s="26"/>
      <c r="F98" s="26"/>
      <c r="G98" s="26"/>
      <c r="H98" s="28"/>
      <c r="I98" s="28"/>
    </row>
    <row r="99" spans="1:9" ht="15" customHeight="1">
      <c r="A99" s="25"/>
      <c r="B99" s="26"/>
      <c r="C99" s="27"/>
      <c r="D99" s="27"/>
      <c r="E99" s="26"/>
      <c r="F99" s="26"/>
      <c r="G99" s="26"/>
      <c r="H99" s="28"/>
      <c r="I99" s="28"/>
    </row>
    <row r="100" spans="1:9" ht="15" customHeight="1">
      <c r="A100" s="25"/>
      <c r="B100" s="26"/>
      <c r="C100" s="27"/>
      <c r="D100" s="27"/>
      <c r="E100" s="26"/>
      <c r="F100" s="26"/>
      <c r="G100" s="26"/>
      <c r="H100" s="28"/>
      <c r="I100" s="28"/>
    </row>
    <row r="101" spans="1:9" ht="15" customHeight="1">
      <c r="A101" s="25"/>
      <c r="B101" s="26"/>
      <c r="C101" s="27"/>
      <c r="D101" s="27"/>
      <c r="E101" s="26"/>
      <c r="F101" s="26"/>
      <c r="G101" s="26"/>
      <c r="H101" s="28"/>
      <c r="I101" s="28"/>
    </row>
    <row r="102" spans="1:9" ht="15" customHeight="1">
      <c r="A102" s="25"/>
      <c r="B102" s="26"/>
      <c r="C102" s="27"/>
      <c r="D102" s="27"/>
      <c r="E102" s="26"/>
      <c r="F102" s="26"/>
      <c r="G102" s="26"/>
      <c r="H102" s="28"/>
      <c r="I102" s="28"/>
    </row>
    <row r="103" spans="1:9" ht="15" customHeight="1">
      <c r="A103" s="25"/>
      <c r="B103" s="26"/>
      <c r="C103" s="27"/>
      <c r="D103" s="27"/>
      <c r="E103" s="26"/>
      <c r="F103" s="26"/>
      <c r="G103" s="26"/>
      <c r="H103" s="28"/>
      <c r="I103" s="28"/>
    </row>
    <row r="104" spans="1:9" ht="15" customHeight="1">
      <c r="A104" s="25"/>
      <c r="B104" s="26"/>
      <c r="C104" s="27"/>
      <c r="D104" s="27"/>
      <c r="E104" s="26"/>
      <c r="F104" s="26"/>
      <c r="G104" s="26"/>
      <c r="H104" s="28"/>
      <c r="I104" s="28"/>
    </row>
    <row r="105" spans="1:9" ht="15" customHeight="1">
      <c r="A105" s="25"/>
      <c r="B105" s="26"/>
      <c r="C105" s="27"/>
      <c r="D105" s="27"/>
      <c r="E105" s="26"/>
      <c r="F105" s="26"/>
      <c r="G105" s="26"/>
      <c r="H105" s="28"/>
      <c r="I105" s="28"/>
    </row>
    <row r="106" spans="1:9" ht="15" customHeight="1">
      <c r="A106" s="25"/>
      <c r="B106" s="26"/>
      <c r="C106" s="27"/>
      <c r="D106" s="27"/>
      <c r="E106" s="26"/>
      <c r="F106" s="26"/>
      <c r="G106" s="26"/>
      <c r="H106" s="28"/>
      <c r="I106" s="28"/>
    </row>
    <row r="107" spans="1:9" ht="15" customHeight="1">
      <c r="A107" s="25"/>
      <c r="B107" s="26"/>
      <c r="C107" s="27"/>
      <c r="D107" s="27"/>
      <c r="E107" s="26"/>
      <c r="F107" s="26"/>
      <c r="G107" s="26"/>
      <c r="H107" s="28"/>
      <c r="I107" s="28"/>
    </row>
    <row r="108" spans="1:9" ht="15" customHeight="1">
      <c r="A108" s="25"/>
      <c r="B108" s="26"/>
      <c r="C108" s="27"/>
      <c r="D108" s="27"/>
      <c r="E108" s="26"/>
      <c r="F108" s="26"/>
      <c r="G108" s="26"/>
      <c r="H108" s="28"/>
      <c r="I108" s="28"/>
    </row>
    <row r="109" spans="1:9" ht="15" customHeight="1">
      <c r="A109" s="25"/>
      <c r="B109" s="26"/>
      <c r="C109" s="27"/>
      <c r="D109" s="27"/>
      <c r="E109" s="26"/>
      <c r="F109" s="26"/>
      <c r="G109" s="26"/>
      <c r="H109" s="28"/>
      <c r="I109" s="28"/>
    </row>
    <row r="110" spans="1:9" ht="15" customHeight="1">
      <c r="A110" s="25"/>
      <c r="B110" s="26"/>
      <c r="C110" s="27"/>
      <c r="D110" s="27"/>
      <c r="E110" s="26"/>
      <c r="F110" s="26"/>
      <c r="G110" s="26"/>
      <c r="H110" s="28"/>
      <c r="I110" s="28"/>
    </row>
    <row r="111" spans="1:9" ht="15" customHeight="1">
      <c r="A111" s="25"/>
      <c r="B111" s="26"/>
      <c r="C111" s="27"/>
      <c r="D111" s="27"/>
      <c r="E111" s="26"/>
      <c r="F111" s="26"/>
      <c r="G111" s="26"/>
      <c r="H111" s="28"/>
      <c r="I111" s="28"/>
    </row>
    <row r="112" spans="1:9" ht="15" customHeight="1">
      <c r="A112" s="25"/>
      <c r="B112" s="26"/>
      <c r="C112" s="27"/>
      <c r="D112" s="27"/>
      <c r="E112" s="26"/>
      <c r="F112" s="26"/>
      <c r="G112" s="26"/>
      <c r="H112" s="28"/>
      <c r="I112" s="28"/>
    </row>
    <row r="113" spans="1:9" ht="15" customHeight="1">
      <c r="A113" s="25"/>
      <c r="B113" s="26"/>
      <c r="C113" s="27"/>
      <c r="D113" s="27"/>
      <c r="E113" s="26"/>
      <c r="F113" s="26"/>
      <c r="G113" s="26"/>
      <c r="H113" s="28"/>
      <c r="I113" s="28"/>
    </row>
    <row r="114" spans="1:9" ht="15" customHeight="1">
      <c r="A114" s="25"/>
      <c r="B114" s="26"/>
      <c r="C114" s="27"/>
      <c r="D114" s="27"/>
      <c r="E114" s="26"/>
      <c r="F114" s="26"/>
      <c r="G114" s="26"/>
      <c r="H114" s="28"/>
      <c r="I114" s="28"/>
    </row>
    <row r="115" spans="1:9" ht="15" customHeight="1">
      <c r="A115" s="25"/>
      <c r="B115" s="26"/>
      <c r="C115" s="27"/>
      <c r="D115" s="27"/>
      <c r="E115" s="26"/>
      <c r="F115" s="26"/>
      <c r="G115" s="26"/>
      <c r="H115" s="28"/>
      <c r="I115" s="28"/>
    </row>
    <row r="116" spans="1:9" ht="15" customHeight="1">
      <c r="A116" s="25"/>
      <c r="B116" s="26"/>
      <c r="C116" s="27"/>
      <c r="D116" s="27"/>
      <c r="E116" s="26"/>
      <c r="F116" s="26"/>
      <c r="G116" s="26"/>
      <c r="H116" s="28"/>
      <c r="I116" s="28"/>
    </row>
    <row r="117" spans="1:9" ht="15" customHeight="1">
      <c r="A117" s="25"/>
      <c r="B117" s="26"/>
      <c r="C117" s="27"/>
      <c r="D117" s="27"/>
      <c r="E117" s="26"/>
      <c r="F117" s="26"/>
      <c r="G117" s="26"/>
      <c r="H117" s="28"/>
      <c r="I117" s="28"/>
    </row>
    <row r="118" spans="1:9" ht="15" customHeight="1">
      <c r="A118" s="25"/>
      <c r="B118" s="26"/>
      <c r="C118" s="27"/>
      <c r="D118" s="27"/>
      <c r="E118" s="26"/>
      <c r="F118" s="26"/>
      <c r="G118" s="26"/>
      <c r="H118" s="28"/>
      <c r="I118" s="28"/>
    </row>
    <row r="119" spans="1:9" ht="15" customHeight="1">
      <c r="A119" s="25"/>
      <c r="B119" s="26"/>
      <c r="C119" s="27"/>
      <c r="D119" s="27"/>
      <c r="E119" s="26"/>
      <c r="F119" s="26"/>
      <c r="G119" s="26"/>
      <c r="H119" s="28"/>
      <c r="I119" s="28"/>
    </row>
    <row r="120" spans="1:9" ht="15" customHeight="1">
      <c r="A120" s="25"/>
      <c r="B120" s="26"/>
      <c r="C120" s="27"/>
      <c r="D120" s="27"/>
      <c r="E120" s="26"/>
      <c r="F120" s="26"/>
      <c r="G120" s="26"/>
      <c r="H120" s="28"/>
      <c r="I120" s="28"/>
    </row>
    <row r="121" spans="1:9" ht="15" customHeight="1">
      <c r="A121" s="25"/>
      <c r="B121" s="26"/>
      <c r="C121" s="27"/>
      <c r="D121" s="27"/>
      <c r="E121" s="26"/>
      <c r="F121" s="26"/>
      <c r="G121" s="26"/>
      <c r="H121" s="28"/>
      <c r="I121" s="28"/>
    </row>
    <row r="122" spans="1:9" ht="15" customHeight="1">
      <c r="A122" s="25"/>
      <c r="B122" s="26"/>
      <c r="C122" s="27"/>
      <c r="D122" s="27"/>
      <c r="E122" s="26"/>
      <c r="F122" s="26"/>
      <c r="G122" s="26"/>
      <c r="H122" s="28"/>
      <c r="I122" s="28"/>
    </row>
    <row r="123" spans="1:9" ht="15" customHeight="1">
      <c r="A123" s="25"/>
      <c r="B123" s="26"/>
      <c r="C123" s="27"/>
      <c r="D123" s="27"/>
      <c r="E123" s="26"/>
      <c r="F123" s="26"/>
      <c r="G123" s="26"/>
      <c r="H123" s="28"/>
      <c r="I123" s="28"/>
    </row>
    <row r="124" spans="1:9" ht="15" customHeight="1">
      <c r="A124" s="25"/>
      <c r="B124" s="26"/>
      <c r="C124" s="27"/>
      <c r="D124" s="27"/>
      <c r="E124" s="26"/>
      <c r="F124" s="26"/>
      <c r="G124" s="26"/>
      <c r="H124" s="28"/>
      <c r="I124" s="28"/>
    </row>
    <row r="125" spans="1:9" ht="15" customHeight="1">
      <c r="A125" s="25"/>
      <c r="B125" s="26"/>
      <c r="C125" s="27"/>
      <c r="D125" s="27"/>
      <c r="E125" s="26"/>
      <c r="F125" s="26"/>
      <c r="G125" s="26"/>
      <c r="H125" s="28"/>
      <c r="I125" s="28"/>
    </row>
    <row r="126" spans="1:9" ht="15" customHeight="1">
      <c r="A126" s="25"/>
      <c r="B126" s="26"/>
      <c r="C126" s="27"/>
      <c r="D126" s="27"/>
      <c r="E126" s="26"/>
      <c r="F126" s="26"/>
      <c r="G126" s="26"/>
      <c r="H126" s="28"/>
      <c r="I126" s="28"/>
    </row>
    <row r="127" spans="1:9" ht="15" customHeight="1">
      <c r="A127" s="25"/>
      <c r="B127" s="26"/>
      <c r="C127" s="27"/>
      <c r="D127" s="27"/>
      <c r="E127" s="26"/>
      <c r="F127" s="26"/>
      <c r="G127" s="26"/>
      <c r="H127" s="28"/>
      <c r="I127" s="28"/>
    </row>
    <row r="128" spans="1:9" ht="15" customHeight="1">
      <c r="A128" s="25"/>
      <c r="B128" s="26"/>
      <c r="C128" s="27"/>
      <c r="D128" s="27"/>
      <c r="E128" s="26"/>
      <c r="F128" s="26"/>
      <c r="G128" s="26"/>
      <c r="H128" s="28"/>
      <c r="I128" s="28"/>
    </row>
    <row r="129" spans="1:9" ht="15" customHeight="1">
      <c r="A129" s="25"/>
      <c r="B129" s="26"/>
      <c r="C129" s="27"/>
      <c r="D129" s="27"/>
      <c r="E129" s="26"/>
      <c r="F129" s="26"/>
      <c r="G129" s="26"/>
      <c r="H129" s="28"/>
      <c r="I129" s="28"/>
    </row>
    <row r="130" spans="1:9" ht="15" customHeight="1">
      <c r="A130" s="25"/>
      <c r="B130" s="26"/>
      <c r="C130" s="27"/>
      <c r="D130" s="27"/>
      <c r="E130" s="26"/>
      <c r="F130" s="26"/>
      <c r="G130" s="26"/>
      <c r="H130" s="28"/>
      <c r="I130" s="28"/>
    </row>
    <row r="131" spans="1:9" ht="15" customHeight="1">
      <c r="A131" s="25"/>
      <c r="B131" s="26"/>
      <c r="C131" s="27"/>
      <c r="D131" s="27"/>
      <c r="E131" s="26"/>
      <c r="F131" s="26"/>
      <c r="G131" s="26"/>
      <c r="H131" s="28"/>
      <c r="I131" s="28"/>
    </row>
    <row r="132" spans="1:9" ht="15" customHeight="1">
      <c r="A132" s="25"/>
      <c r="B132" s="26"/>
      <c r="C132" s="27"/>
      <c r="D132" s="27"/>
      <c r="E132" s="26"/>
      <c r="F132" s="26"/>
      <c r="G132" s="26"/>
      <c r="H132" s="28"/>
      <c r="I132" s="28"/>
    </row>
    <row r="133" spans="1:9" ht="15" customHeight="1">
      <c r="A133" s="25"/>
      <c r="B133" s="26"/>
      <c r="C133" s="27"/>
      <c r="D133" s="27"/>
      <c r="E133" s="26"/>
      <c r="F133" s="26"/>
      <c r="G133" s="26"/>
      <c r="H133" s="28"/>
      <c r="I133" s="28"/>
    </row>
    <row r="134" spans="1:9" ht="15" customHeight="1">
      <c r="A134" s="25"/>
      <c r="B134" s="26"/>
      <c r="C134" s="27"/>
      <c r="D134" s="27"/>
      <c r="E134" s="26"/>
      <c r="F134" s="26"/>
      <c r="G134" s="26"/>
      <c r="H134" s="28"/>
      <c r="I134" s="28"/>
    </row>
    <row r="135" spans="1:9" ht="15" customHeight="1">
      <c r="A135" s="25"/>
      <c r="B135" s="26"/>
      <c r="C135" s="27"/>
      <c r="D135" s="27"/>
      <c r="E135" s="26"/>
      <c r="F135" s="26"/>
      <c r="G135" s="26"/>
      <c r="H135" s="28"/>
      <c r="I135" s="28"/>
    </row>
    <row r="136" spans="1:9" ht="15" customHeight="1">
      <c r="A136" s="25"/>
      <c r="B136" s="26"/>
      <c r="C136" s="27"/>
      <c r="D136" s="27"/>
      <c r="E136" s="26"/>
      <c r="F136" s="26"/>
      <c r="G136" s="26"/>
      <c r="H136" s="28"/>
      <c r="I136" s="28"/>
    </row>
    <row r="137" spans="1:9" ht="15" customHeight="1">
      <c r="A137" s="25"/>
      <c r="B137" s="26"/>
      <c r="C137" s="27"/>
      <c r="D137" s="27"/>
      <c r="E137" s="26"/>
      <c r="F137" s="26"/>
      <c r="G137" s="26"/>
      <c r="H137" s="28"/>
      <c r="I137" s="28"/>
    </row>
    <row r="138" spans="1:9" ht="15" customHeight="1">
      <c r="A138" s="25"/>
      <c r="B138" s="26"/>
      <c r="C138" s="27"/>
      <c r="D138" s="27"/>
      <c r="E138" s="26"/>
      <c r="F138" s="26"/>
      <c r="G138" s="26"/>
      <c r="H138" s="28"/>
      <c r="I138" s="28"/>
    </row>
    <row r="139" spans="1:9" ht="15" customHeight="1">
      <c r="A139" s="25"/>
      <c r="B139" s="26"/>
      <c r="C139" s="27"/>
      <c r="D139" s="27"/>
      <c r="E139" s="26"/>
      <c r="F139" s="26"/>
      <c r="G139" s="26"/>
      <c r="H139" s="28"/>
      <c r="I139" s="28"/>
    </row>
    <row r="140" spans="1:9" ht="15" customHeight="1">
      <c r="A140" s="25"/>
      <c r="B140" s="26"/>
      <c r="C140" s="27"/>
      <c r="D140" s="27"/>
      <c r="E140" s="26"/>
      <c r="F140" s="26"/>
      <c r="G140" s="26"/>
      <c r="H140" s="28"/>
      <c r="I140" s="28"/>
    </row>
    <row r="141" spans="1:9" ht="15" customHeight="1">
      <c r="A141" s="25"/>
      <c r="B141" s="26"/>
      <c r="C141" s="27"/>
      <c r="D141" s="27"/>
      <c r="E141" s="26"/>
      <c r="F141" s="26"/>
      <c r="G141" s="26"/>
      <c r="H141" s="28"/>
      <c r="I141" s="28"/>
    </row>
    <row r="142" spans="1:9" ht="15" customHeight="1">
      <c r="A142" s="25"/>
      <c r="B142" s="26"/>
      <c r="C142" s="27"/>
      <c r="D142" s="27"/>
      <c r="E142" s="26"/>
      <c r="F142" s="26"/>
      <c r="G142" s="26"/>
      <c r="H142" s="28"/>
      <c r="I142" s="28"/>
    </row>
    <row r="143" spans="1:9" ht="15" customHeight="1">
      <c r="A143" s="25"/>
      <c r="B143" s="26"/>
      <c r="C143" s="27"/>
      <c r="D143" s="27"/>
      <c r="E143" s="26"/>
      <c r="F143" s="26"/>
      <c r="G143" s="26"/>
      <c r="H143" s="28"/>
      <c r="I143" s="28"/>
    </row>
    <row r="144" spans="1:9" ht="15" customHeight="1">
      <c r="A144" s="25"/>
      <c r="B144" s="26"/>
      <c r="C144" s="27"/>
      <c r="D144" s="27"/>
      <c r="E144" s="26"/>
      <c r="F144" s="26"/>
      <c r="G144" s="26"/>
      <c r="H144" s="28"/>
      <c r="I144" s="28"/>
    </row>
    <row r="145" spans="1:9" ht="15" customHeight="1">
      <c r="A145" s="25"/>
      <c r="B145" s="26"/>
      <c r="C145" s="27"/>
      <c r="D145" s="27"/>
      <c r="E145" s="26"/>
      <c r="F145" s="26"/>
      <c r="G145" s="26"/>
      <c r="H145" s="28"/>
      <c r="I145" s="28"/>
    </row>
    <row r="146" spans="1:9" ht="15" customHeight="1">
      <c r="A146" s="25"/>
      <c r="B146" s="26"/>
      <c r="C146" s="27"/>
      <c r="D146" s="27"/>
      <c r="E146" s="26"/>
      <c r="F146" s="26"/>
      <c r="G146" s="26"/>
      <c r="H146" s="28"/>
      <c r="I146" s="28"/>
    </row>
    <row r="147" spans="1:9" ht="15" customHeight="1">
      <c r="A147" s="25"/>
      <c r="B147" s="26"/>
      <c r="C147" s="27"/>
      <c r="D147" s="27"/>
      <c r="E147" s="26"/>
      <c r="F147" s="26"/>
      <c r="G147" s="26"/>
      <c r="H147" s="28"/>
      <c r="I147" s="28"/>
    </row>
    <row r="148" spans="1:9" ht="15" customHeight="1">
      <c r="A148" s="25"/>
      <c r="B148" s="26"/>
      <c r="C148" s="27"/>
      <c r="D148" s="27"/>
      <c r="E148" s="26"/>
      <c r="F148" s="26"/>
      <c r="G148" s="26"/>
      <c r="H148" s="28"/>
      <c r="I148" s="28"/>
    </row>
    <row r="149" spans="1:9" ht="15" customHeight="1">
      <c r="A149" s="25"/>
      <c r="B149" s="26"/>
      <c r="C149" s="27"/>
      <c r="D149" s="27"/>
      <c r="E149" s="26"/>
      <c r="F149" s="26"/>
      <c r="G149" s="26"/>
      <c r="H149" s="28"/>
      <c r="I149" s="28"/>
    </row>
    <row r="150" spans="1:9" ht="15" customHeight="1">
      <c r="A150" s="25"/>
      <c r="B150" s="26"/>
      <c r="C150" s="27"/>
      <c r="D150" s="27"/>
      <c r="E150" s="26"/>
      <c r="F150" s="26"/>
      <c r="G150" s="26"/>
      <c r="H150" s="28"/>
      <c r="I150" s="28"/>
    </row>
    <row r="151" spans="1:9" ht="15" customHeight="1">
      <c r="A151" s="25"/>
      <c r="B151" s="26"/>
      <c r="C151" s="27"/>
      <c r="D151" s="27"/>
      <c r="E151" s="26"/>
      <c r="F151" s="26"/>
      <c r="G151" s="26"/>
      <c r="H151" s="28"/>
      <c r="I151" s="28"/>
    </row>
    <row r="152" spans="1:9" ht="15" customHeight="1">
      <c r="A152" s="25"/>
      <c r="B152" s="26"/>
      <c r="C152" s="27"/>
      <c r="D152" s="27"/>
      <c r="E152" s="26"/>
      <c r="F152" s="26"/>
      <c r="G152" s="26"/>
      <c r="H152" s="28"/>
      <c r="I152" s="28"/>
    </row>
    <row r="153" spans="1:9" ht="15" customHeight="1">
      <c r="A153" s="25"/>
      <c r="B153" s="26"/>
      <c r="C153" s="27"/>
      <c r="D153" s="27"/>
      <c r="E153" s="26"/>
      <c r="F153" s="26"/>
      <c r="G153" s="26"/>
      <c r="H153" s="28"/>
      <c r="I153" s="28"/>
    </row>
    <row r="154" spans="1:9" ht="15" customHeight="1">
      <c r="A154" s="25"/>
      <c r="B154" s="26"/>
      <c r="C154" s="27"/>
      <c r="D154" s="27"/>
      <c r="E154" s="26"/>
      <c r="F154" s="26"/>
      <c r="G154" s="26"/>
      <c r="H154" s="28"/>
      <c r="I154" s="28"/>
    </row>
    <row r="155" spans="1:9" ht="15" customHeight="1">
      <c r="A155" s="25"/>
      <c r="B155" s="26"/>
      <c r="C155" s="27"/>
      <c r="D155" s="27"/>
      <c r="E155" s="26"/>
      <c r="F155" s="26"/>
      <c r="G155" s="26"/>
      <c r="H155" s="28"/>
      <c r="I155" s="28"/>
    </row>
    <row r="156" spans="1:9" ht="15" customHeight="1">
      <c r="A156" s="25"/>
      <c r="B156" s="26"/>
      <c r="C156" s="27"/>
      <c r="D156" s="27"/>
      <c r="E156" s="26"/>
      <c r="F156" s="26"/>
      <c r="G156" s="26"/>
      <c r="H156" s="28"/>
      <c r="I156" s="28"/>
    </row>
    <row r="157" spans="1:9" ht="15" customHeight="1">
      <c r="A157" s="25"/>
      <c r="B157" s="26"/>
      <c r="C157" s="27"/>
      <c r="D157" s="27"/>
      <c r="E157" s="26"/>
      <c r="F157" s="26"/>
      <c r="G157" s="26"/>
      <c r="H157" s="28"/>
      <c r="I157" s="28"/>
    </row>
    <row r="158" spans="1:9" ht="15" customHeight="1">
      <c r="A158" s="25"/>
      <c r="B158" s="26"/>
      <c r="C158" s="27"/>
      <c r="D158" s="27"/>
      <c r="E158" s="26"/>
      <c r="F158" s="26"/>
      <c r="G158" s="26"/>
      <c r="H158" s="28"/>
      <c r="I158" s="28"/>
    </row>
    <row r="159" spans="1:9" ht="15" customHeight="1">
      <c r="A159" s="25"/>
      <c r="B159" s="26"/>
      <c r="C159" s="27"/>
      <c r="D159" s="27"/>
      <c r="E159" s="26"/>
      <c r="F159" s="26"/>
      <c r="G159" s="26"/>
      <c r="H159" s="28"/>
      <c r="I159" s="28"/>
    </row>
    <row r="160" spans="1:9" ht="15" customHeight="1">
      <c r="A160" s="25"/>
      <c r="B160" s="26"/>
      <c r="C160" s="27"/>
      <c r="D160" s="27"/>
      <c r="E160" s="26"/>
      <c r="F160" s="26"/>
      <c r="G160" s="26"/>
      <c r="H160" s="28"/>
      <c r="I160" s="28"/>
    </row>
    <row r="161" spans="1:9" ht="15" customHeight="1">
      <c r="A161" s="25"/>
      <c r="B161" s="26"/>
      <c r="C161" s="27"/>
      <c r="D161" s="27"/>
      <c r="E161" s="26"/>
      <c r="F161" s="26"/>
      <c r="G161" s="26"/>
      <c r="H161" s="28"/>
      <c r="I161" s="28"/>
    </row>
    <row r="162" spans="1:9" ht="15" customHeight="1">
      <c r="A162" s="25"/>
      <c r="B162" s="26"/>
      <c r="C162" s="27"/>
      <c r="D162" s="27"/>
      <c r="E162" s="26"/>
      <c r="F162" s="26"/>
      <c r="G162" s="26"/>
      <c r="H162" s="28"/>
      <c r="I162" s="28"/>
    </row>
    <row r="163" spans="1:9" ht="15" customHeight="1">
      <c r="A163" s="25"/>
      <c r="B163" s="26"/>
      <c r="C163" s="27"/>
      <c r="D163" s="27"/>
      <c r="E163" s="26"/>
      <c r="F163" s="26"/>
      <c r="G163" s="26"/>
      <c r="H163" s="28"/>
      <c r="I163" s="28"/>
    </row>
    <row r="164" spans="1:9" ht="15" customHeight="1">
      <c r="A164" s="25"/>
      <c r="B164" s="26"/>
      <c r="C164" s="27"/>
      <c r="D164" s="27"/>
      <c r="E164" s="26"/>
      <c r="F164" s="26"/>
      <c r="G164" s="26"/>
      <c r="H164" s="28"/>
      <c r="I164" s="28"/>
    </row>
    <row r="165" spans="1:9" ht="15" customHeight="1">
      <c r="A165" s="25"/>
      <c r="B165" s="26"/>
      <c r="C165" s="27"/>
      <c r="D165" s="27"/>
      <c r="E165" s="26"/>
      <c r="F165" s="26"/>
      <c r="G165" s="26"/>
      <c r="H165" s="28"/>
      <c r="I165" s="28"/>
    </row>
    <row r="166" spans="1:9" ht="15" customHeight="1">
      <c r="A166" s="25"/>
      <c r="B166" s="26"/>
      <c r="C166" s="27"/>
      <c r="D166" s="27"/>
      <c r="E166" s="26"/>
      <c r="F166" s="26"/>
      <c r="G166" s="26"/>
      <c r="H166" s="28"/>
      <c r="I166" s="28"/>
    </row>
    <row r="167" spans="1:9" ht="15" customHeight="1">
      <c r="A167" s="25"/>
      <c r="B167" s="26"/>
      <c r="C167" s="27"/>
      <c r="D167" s="27"/>
      <c r="E167" s="26"/>
      <c r="F167" s="26"/>
      <c r="G167" s="26"/>
      <c r="H167" s="28"/>
      <c r="I167" s="28"/>
    </row>
    <row r="168" spans="1:9" ht="15" customHeight="1">
      <c r="A168" s="25"/>
      <c r="B168" s="26"/>
      <c r="C168" s="27"/>
      <c r="D168" s="27"/>
      <c r="E168" s="26"/>
      <c r="F168" s="26"/>
      <c r="G168" s="26"/>
      <c r="H168" s="28"/>
      <c r="I168" s="28"/>
    </row>
    <row r="169" spans="1:9" ht="15" customHeight="1">
      <c r="A169" s="25"/>
      <c r="B169" s="26"/>
      <c r="C169" s="27"/>
      <c r="D169" s="27"/>
      <c r="E169" s="26"/>
      <c r="F169" s="26"/>
      <c r="G169" s="26"/>
      <c r="H169" s="28"/>
      <c r="I169" s="28"/>
    </row>
    <row r="170" spans="1:9" ht="15" customHeight="1">
      <c r="A170" s="25"/>
      <c r="B170" s="26"/>
      <c r="C170" s="27"/>
      <c r="D170" s="27"/>
      <c r="E170" s="26"/>
      <c r="F170" s="26"/>
      <c r="G170" s="26"/>
      <c r="H170" s="28"/>
      <c r="I170" s="28"/>
    </row>
    <row r="171" spans="1:9" ht="15" customHeight="1">
      <c r="A171" s="25"/>
      <c r="B171" s="26"/>
      <c r="C171" s="27"/>
      <c r="D171" s="27"/>
      <c r="E171" s="26"/>
      <c r="F171" s="26"/>
      <c r="G171" s="26"/>
      <c r="H171" s="28"/>
      <c r="I171" s="28"/>
    </row>
    <row r="172" spans="1:9" ht="15" customHeight="1">
      <c r="A172" s="25"/>
      <c r="B172" s="26"/>
      <c r="C172" s="27"/>
      <c r="D172" s="27"/>
      <c r="E172" s="26"/>
      <c r="F172" s="26"/>
      <c r="G172" s="26"/>
      <c r="H172" s="28"/>
      <c r="I172" s="28"/>
    </row>
    <row r="173" spans="1:9" ht="15" customHeight="1">
      <c r="A173" s="25"/>
      <c r="B173" s="26"/>
      <c r="C173" s="27"/>
      <c r="D173" s="27"/>
      <c r="E173" s="26"/>
      <c r="F173" s="26"/>
      <c r="G173" s="26"/>
      <c r="H173" s="28"/>
      <c r="I173" s="28"/>
    </row>
    <row r="174" spans="1:9" ht="15" customHeight="1">
      <c r="A174" s="25"/>
      <c r="B174" s="26"/>
      <c r="C174" s="27"/>
      <c r="D174" s="27"/>
      <c r="E174" s="26"/>
      <c r="F174" s="26"/>
      <c r="G174" s="26"/>
      <c r="H174" s="28"/>
      <c r="I174" s="28"/>
    </row>
    <row r="175" spans="1:9" ht="15" customHeight="1">
      <c r="A175" s="25"/>
      <c r="B175" s="26"/>
      <c r="C175" s="27"/>
      <c r="D175" s="27"/>
      <c r="E175" s="26"/>
      <c r="F175" s="26"/>
      <c r="G175" s="26"/>
      <c r="H175" s="28"/>
      <c r="I175" s="28"/>
    </row>
    <row r="176" spans="1:9" ht="15" customHeight="1">
      <c r="A176" s="25"/>
      <c r="B176" s="26"/>
      <c r="C176" s="27"/>
      <c r="D176" s="27"/>
      <c r="E176" s="26"/>
      <c r="F176" s="26"/>
      <c r="G176" s="26"/>
      <c r="H176" s="28"/>
      <c r="I176" s="28"/>
    </row>
    <row r="177" spans="1:9" ht="15" customHeight="1">
      <c r="A177" s="25"/>
      <c r="B177" s="26"/>
      <c r="C177" s="27"/>
      <c r="D177" s="27"/>
      <c r="E177" s="26"/>
      <c r="F177" s="26"/>
      <c r="G177" s="26"/>
      <c r="H177" s="28"/>
      <c r="I177" s="28"/>
    </row>
    <row r="178" spans="1:9" ht="15" customHeight="1">
      <c r="A178" s="25"/>
      <c r="B178" s="26"/>
      <c r="C178" s="27"/>
      <c r="D178" s="27"/>
      <c r="E178" s="26"/>
      <c r="F178" s="26"/>
      <c r="G178" s="26"/>
      <c r="H178" s="28"/>
      <c r="I178" s="28"/>
    </row>
    <row r="179" spans="1:9" ht="15" customHeight="1">
      <c r="A179" s="25"/>
      <c r="B179" s="26"/>
      <c r="C179" s="27"/>
      <c r="D179" s="27"/>
      <c r="E179" s="26"/>
      <c r="F179" s="26"/>
      <c r="G179" s="26"/>
      <c r="H179" s="28"/>
      <c r="I179" s="28"/>
    </row>
    <row r="180" spans="1:9" ht="15" customHeight="1">
      <c r="A180" s="25"/>
      <c r="B180" s="26"/>
      <c r="C180" s="27"/>
      <c r="D180" s="27"/>
      <c r="E180" s="26"/>
      <c r="F180" s="26"/>
      <c r="G180" s="26"/>
      <c r="H180" s="28"/>
      <c r="I180" s="28"/>
    </row>
    <row r="181" spans="1:9" ht="15" customHeight="1">
      <c r="A181" s="25"/>
      <c r="B181" s="26"/>
      <c r="C181" s="27"/>
      <c r="D181" s="27"/>
      <c r="E181" s="26"/>
      <c r="F181" s="26"/>
      <c r="G181" s="26"/>
      <c r="H181" s="28"/>
      <c r="I181" s="28"/>
    </row>
    <row r="182" spans="1:9" ht="15" customHeight="1">
      <c r="A182" s="25"/>
      <c r="B182" s="26"/>
      <c r="C182" s="27"/>
      <c r="D182" s="27"/>
      <c r="E182" s="26"/>
      <c r="F182" s="26"/>
      <c r="G182" s="26"/>
      <c r="H182" s="28"/>
      <c r="I182" s="28"/>
    </row>
    <row r="183" spans="1:9" ht="15" customHeight="1">
      <c r="A183" s="25"/>
      <c r="B183" s="26"/>
      <c r="C183" s="27"/>
      <c r="D183" s="27"/>
      <c r="E183" s="26"/>
      <c r="F183" s="26"/>
      <c r="G183" s="26"/>
      <c r="H183" s="28"/>
      <c r="I183" s="28"/>
    </row>
    <row r="184" spans="1:9" ht="15" customHeight="1">
      <c r="A184" s="25"/>
      <c r="B184" s="26"/>
      <c r="C184" s="27"/>
      <c r="D184" s="27"/>
      <c r="E184" s="26"/>
      <c r="F184" s="26"/>
      <c r="G184" s="26"/>
      <c r="H184" s="28"/>
      <c r="I184" s="28"/>
    </row>
    <row r="185" spans="1:9" ht="15" customHeight="1">
      <c r="A185" s="25"/>
      <c r="B185" s="26"/>
      <c r="C185" s="27"/>
      <c r="D185" s="27"/>
      <c r="E185" s="26"/>
      <c r="F185" s="26"/>
      <c r="G185" s="26"/>
      <c r="H185" s="28"/>
      <c r="I185" s="28"/>
    </row>
    <row r="186" spans="1:9" ht="15" customHeight="1">
      <c r="A186" s="25"/>
      <c r="B186" s="26"/>
      <c r="C186" s="27"/>
      <c r="D186" s="27"/>
      <c r="E186" s="26"/>
      <c r="F186" s="26"/>
      <c r="G186" s="26"/>
      <c r="H186" s="28"/>
      <c r="I186" s="28"/>
    </row>
    <row r="187" spans="1:9" ht="15" customHeight="1">
      <c r="A187" s="25"/>
      <c r="B187" s="26"/>
      <c r="C187" s="27"/>
      <c r="D187" s="27"/>
      <c r="E187" s="26"/>
      <c r="F187" s="26"/>
      <c r="G187" s="26"/>
      <c r="H187" s="28"/>
      <c r="I187" s="28"/>
    </row>
    <row r="188" spans="1:9" ht="15" customHeight="1">
      <c r="A188" s="25"/>
      <c r="B188" s="26"/>
      <c r="C188" s="27"/>
      <c r="D188" s="27"/>
      <c r="E188" s="26"/>
      <c r="F188" s="26"/>
      <c r="G188" s="26"/>
      <c r="H188" s="28"/>
      <c r="I188" s="28"/>
    </row>
    <row r="189" spans="1:9" ht="15" customHeight="1">
      <c r="A189" s="25"/>
      <c r="B189" s="26"/>
      <c r="C189" s="27"/>
      <c r="D189" s="27"/>
      <c r="E189" s="26"/>
      <c r="F189" s="26"/>
      <c r="G189" s="26"/>
      <c r="H189" s="28"/>
      <c r="I189" s="28"/>
    </row>
    <row r="190" spans="1:9" ht="15" customHeight="1">
      <c r="A190" s="25"/>
      <c r="B190" s="26"/>
      <c r="C190" s="27"/>
      <c r="D190" s="27"/>
      <c r="E190" s="26"/>
      <c r="F190" s="26"/>
      <c r="G190" s="26"/>
      <c r="H190" s="28"/>
      <c r="I190" s="28"/>
    </row>
    <row r="191" spans="1:9" ht="15" customHeight="1">
      <c r="A191" s="25"/>
      <c r="B191" s="26"/>
      <c r="C191" s="27"/>
      <c r="D191" s="27"/>
      <c r="E191" s="26"/>
      <c r="F191" s="26"/>
      <c r="G191" s="26"/>
      <c r="H191" s="28"/>
      <c r="I191" s="28"/>
    </row>
    <row r="192" spans="1:9" ht="15" customHeight="1">
      <c r="A192" s="25"/>
      <c r="B192" s="26"/>
      <c r="C192" s="27"/>
      <c r="D192" s="27"/>
      <c r="E192" s="26"/>
      <c r="F192" s="26"/>
      <c r="G192" s="26"/>
      <c r="H192" s="28"/>
      <c r="I192" s="28"/>
    </row>
    <row r="193" spans="1:9" ht="15" customHeight="1">
      <c r="A193" s="25"/>
      <c r="B193" s="26"/>
      <c r="C193" s="27"/>
      <c r="D193" s="27"/>
      <c r="E193" s="26"/>
      <c r="F193" s="26"/>
      <c r="G193" s="26"/>
      <c r="H193" s="28"/>
      <c r="I193" s="28"/>
    </row>
    <row r="194" spans="1:9" ht="15" customHeight="1">
      <c r="A194" s="25"/>
      <c r="B194" s="26"/>
      <c r="C194" s="27"/>
      <c r="D194" s="27"/>
      <c r="E194" s="26"/>
      <c r="F194" s="26"/>
      <c r="G194" s="26"/>
      <c r="H194" s="28"/>
      <c r="I194" s="28"/>
    </row>
    <row r="195" spans="1:9" ht="15" customHeight="1">
      <c r="A195" s="25"/>
      <c r="B195" s="26"/>
      <c r="C195" s="27"/>
      <c r="D195" s="27"/>
      <c r="E195" s="26"/>
      <c r="F195" s="26"/>
      <c r="G195" s="26"/>
      <c r="H195" s="28"/>
      <c r="I195" s="28"/>
    </row>
    <row r="196" spans="1:9" ht="15" customHeight="1">
      <c r="A196" s="25"/>
      <c r="B196" s="26"/>
      <c r="C196" s="27"/>
      <c r="D196" s="27"/>
      <c r="E196" s="26"/>
      <c r="F196" s="26"/>
      <c r="G196" s="26"/>
      <c r="H196" s="28"/>
      <c r="I196" s="28"/>
    </row>
    <row r="197" spans="1:9" ht="15" customHeight="1">
      <c r="A197" s="25"/>
      <c r="B197" s="26"/>
      <c r="C197" s="27"/>
      <c r="D197" s="27"/>
      <c r="E197" s="26"/>
      <c r="F197" s="26"/>
      <c r="G197" s="26"/>
      <c r="H197" s="28"/>
      <c r="I197" s="28"/>
    </row>
    <row r="198" spans="1:9" ht="15" customHeight="1">
      <c r="A198" s="25"/>
      <c r="B198" s="26"/>
      <c r="C198" s="27"/>
      <c r="D198" s="27"/>
      <c r="E198" s="26"/>
      <c r="F198" s="26"/>
      <c r="G198" s="26"/>
      <c r="H198" s="28"/>
      <c r="I198" s="28"/>
    </row>
    <row r="199" spans="1:9" ht="15" customHeight="1">
      <c r="A199" s="25"/>
      <c r="B199" s="26"/>
      <c r="C199" s="27"/>
      <c r="D199" s="27"/>
      <c r="E199" s="26"/>
      <c r="F199" s="26"/>
      <c r="G199" s="26"/>
      <c r="H199" s="28"/>
      <c r="I199" s="28"/>
    </row>
    <row r="200" spans="1:9" ht="15" customHeight="1">
      <c r="A200" s="25"/>
      <c r="B200" s="26"/>
      <c r="C200" s="27"/>
      <c r="D200" s="27"/>
      <c r="E200" s="26"/>
      <c r="F200" s="26"/>
      <c r="G200" s="26"/>
      <c r="H200" s="28"/>
      <c r="I200" s="28"/>
    </row>
    <row r="201" spans="1:9" ht="15" customHeight="1">
      <c r="A201" s="25"/>
      <c r="B201" s="26"/>
      <c r="C201" s="27"/>
      <c r="D201" s="27"/>
      <c r="E201" s="26"/>
      <c r="F201" s="26"/>
      <c r="G201" s="26"/>
      <c r="H201" s="28"/>
      <c r="I201" s="28"/>
    </row>
    <row r="202" spans="1:9" ht="15" customHeight="1">
      <c r="A202" s="25"/>
      <c r="B202" s="26"/>
      <c r="C202" s="27"/>
      <c r="D202" s="27"/>
      <c r="E202" s="26"/>
      <c r="F202" s="26"/>
      <c r="G202" s="26"/>
      <c r="H202" s="28"/>
      <c r="I202" s="28"/>
    </row>
    <row r="203" spans="1:9" ht="15" customHeight="1">
      <c r="A203" s="25"/>
      <c r="B203" s="26"/>
      <c r="C203" s="27"/>
      <c r="D203" s="27"/>
      <c r="E203" s="26"/>
      <c r="F203" s="26"/>
      <c r="G203" s="26"/>
      <c r="H203" s="28"/>
      <c r="I203" s="28"/>
    </row>
    <row r="204" spans="1:9" ht="15" customHeight="1">
      <c r="A204" s="25"/>
      <c r="B204" s="26"/>
      <c r="C204" s="27"/>
      <c r="D204" s="27"/>
      <c r="E204" s="26"/>
      <c r="F204" s="26"/>
      <c r="G204" s="26"/>
      <c r="H204" s="28"/>
      <c r="I204" s="28"/>
    </row>
    <row r="205" spans="1:9" ht="15" customHeight="1">
      <c r="A205" s="25"/>
      <c r="B205" s="26"/>
      <c r="C205" s="27"/>
      <c r="D205" s="27"/>
      <c r="E205" s="26"/>
      <c r="F205" s="26"/>
      <c r="G205" s="26"/>
      <c r="H205" s="28"/>
      <c r="I205" s="28"/>
    </row>
    <row r="206" spans="1:9" ht="15" customHeight="1">
      <c r="A206" s="25"/>
      <c r="B206" s="26"/>
      <c r="C206" s="27"/>
      <c r="D206" s="27"/>
      <c r="E206" s="26"/>
      <c r="F206" s="26"/>
      <c r="G206" s="26"/>
      <c r="H206" s="28"/>
      <c r="I206" s="28"/>
    </row>
    <row r="207" spans="1:9" ht="15" customHeight="1">
      <c r="A207" s="25"/>
      <c r="B207" s="26"/>
      <c r="C207" s="27"/>
      <c r="D207" s="27"/>
      <c r="E207" s="26"/>
      <c r="F207" s="26"/>
      <c r="G207" s="26"/>
      <c r="H207" s="28"/>
      <c r="I207" s="28"/>
    </row>
    <row r="208" spans="1:9" ht="15" customHeight="1">
      <c r="A208" s="25"/>
      <c r="B208" s="26"/>
      <c r="C208" s="27"/>
      <c r="D208" s="27"/>
      <c r="E208" s="26"/>
      <c r="F208" s="26"/>
      <c r="G208" s="26"/>
      <c r="H208" s="28"/>
      <c r="I208" s="28"/>
    </row>
    <row r="209" spans="1:9" ht="15" customHeight="1">
      <c r="A209" s="25"/>
      <c r="B209" s="26"/>
      <c r="C209" s="27"/>
      <c r="D209" s="27"/>
      <c r="E209" s="26"/>
      <c r="F209" s="26"/>
      <c r="G209" s="26"/>
      <c r="H209" s="28"/>
      <c r="I209" s="28"/>
    </row>
    <row r="210" spans="1:9" ht="15" customHeight="1">
      <c r="A210" s="25"/>
      <c r="B210" s="26"/>
      <c r="C210" s="27"/>
      <c r="D210" s="27"/>
      <c r="E210" s="26"/>
      <c r="F210" s="26"/>
      <c r="G210" s="26"/>
      <c r="H210" s="28"/>
      <c r="I210" s="28"/>
    </row>
    <row r="211" spans="1:9" ht="15" customHeight="1">
      <c r="A211" s="25"/>
      <c r="B211" s="26"/>
      <c r="C211" s="27"/>
      <c r="D211" s="27"/>
      <c r="E211" s="26"/>
      <c r="F211" s="26"/>
      <c r="G211" s="26"/>
      <c r="H211" s="28"/>
      <c r="I211" s="28"/>
    </row>
    <row r="212" spans="1:9" ht="15" customHeight="1">
      <c r="A212" s="25"/>
      <c r="B212" s="26"/>
      <c r="C212" s="27"/>
      <c r="D212" s="27"/>
      <c r="E212" s="26"/>
      <c r="F212" s="26"/>
      <c r="G212" s="26"/>
      <c r="H212" s="28"/>
      <c r="I212" s="28"/>
    </row>
    <row r="213" spans="1:9" ht="15" customHeight="1">
      <c r="A213" s="25"/>
      <c r="B213" s="26"/>
      <c r="C213" s="27"/>
      <c r="D213" s="27"/>
      <c r="E213" s="26"/>
      <c r="F213" s="26"/>
      <c r="G213" s="26"/>
      <c r="H213" s="28"/>
      <c r="I213" s="28"/>
    </row>
    <row r="214" spans="1:9" ht="15" customHeight="1">
      <c r="A214" s="25"/>
      <c r="B214" s="26"/>
      <c r="C214" s="27"/>
      <c r="D214" s="27"/>
      <c r="E214" s="26"/>
      <c r="F214" s="26"/>
      <c r="G214" s="26"/>
      <c r="H214" s="28"/>
      <c r="I214" s="28"/>
    </row>
    <row r="215" spans="1:9" ht="15" customHeight="1">
      <c r="A215" s="25"/>
      <c r="B215" s="26"/>
      <c r="C215" s="27"/>
      <c r="D215" s="27"/>
      <c r="E215" s="26"/>
      <c r="F215" s="26"/>
      <c r="G215" s="26"/>
      <c r="H215" s="28"/>
      <c r="I215" s="28"/>
    </row>
    <row r="216" spans="1:9" ht="15" customHeight="1">
      <c r="A216" s="25"/>
      <c r="B216" s="26"/>
      <c r="C216" s="27"/>
      <c r="D216" s="27"/>
      <c r="E216" s="26"/>
      <c r="F216" s="26"/>
      <c r="G216" s="26"/>
      <c r="H216" s="28"/>
      <c r="I216" s="28"/>
    </row>
    <row r="217" spans="1:9" ht="15" customHeight="1">
      <c r="A217" s="25"/>
      <c r="B217" s="26"/>
      <c r="C217" s="27"/>
      <c r="D217" s="27"/>
      <c r="E217" s="26"/>
      <c r="F217" s="26"/>
      <c r="G217" s="26"/>
      <c r="H217" s="28"/>
      <c r="I217" s="28"/>
    </row>
    <row r="218" spans="1:9" ht="15" customHeight="1">
      <c r="A218" s="25"/>
      <c r="B218" s="26"/>
      <c r="C218" s="27"/>
      <c r="D218" s="27"/>
      <c r="E218" s="26"/>
      <c r="F218" s="26"/>
      <c r="G218" s="26"/>
      <c r="H218" s="28"/>
      <c r="I218" s="28"/>
    </row>
    <row r="219" spans="1:9" ht="15" customHeight="1">
      <c r="A219" s="25"/>
      <c r="B219" s="26"/>
      <c r="C219" s="27"/>
      <c r="D219" s="27"/>
      <c r="E219" s="26"/>
      <c r="F219" s="26"/>
      <c r="G219" s="26"/>
      <c r="H219" s="28"/>
      <c r="I219" s="28"/>
    </row>
    <row r="220" spans="1:9" ht="15" customHeight="1">
      <c r="A220" s="25"/>
      <c r="B220" s="26"/>
      <c r="C220" s="27"/>
      <c r="D220" s="27"/>
      <c r="E220" s="26"/>
      <c r="F220" s="26"/>
      <c r="G220" s="26"/>
      <c r="H220" s="28"/>
      <c r="I220" s="28"/>
    </row>
    <row r="221" spans="1:9" ht="15" customHeight="1">
      <c r="A221" s="25"/>
      <c r="B221" s="26"/>
      <c r="C221" s="27"/>
      <c r="D221" s="27"/>
      <c r="E221" s="26"/>
      <c r="F221" s="26"/>
      <c r="G221" s="26"/>
      <c r="H221" s="28"/>
      <c r="I221" s="28"/>
    </row>
    <row r="222" spans="1:9" ht="15" customHeight="1">
      <c r="A222" s="25"/>
      <c r="B222" s="26"/>
      <c r="C222" s="27"/>
      <c r="D222" s="27"/>
      <c r="E222" s="26"/>
      <c r="F222" s="26"/>
      <c r="G222" s="26"/>
      <c r="H222" s="28"/>
      <c r="I222" s="28"/>
    </row>
    <row r="223" spans="1:9" ht="15" customHeight="1">
      <c r="A223" s="25"/>
      <c r="B223" s="26"/>
      <c r="C223" s="27"/>
      <c r="D223" s="27"/>
      <c r="E223" s="26"/>
      <c r="F223" s="26"/>
      <c r="G223" s="26"/>
      <c r="H223" s="28"/>
      <c r="I223" s="28"/>
    </row>
    <row r="224" spans="1:9" ht="15" customHeight="1">
      <c r="A224" s="25"/>
      <c r="B224" s="26"/>
      <c r="C224" s="27"/>
      <c r="D224" s="27"/>
      <c r="E224" s="26"/>
      <c r="F224" s="26"/>
      <c r="G224" s="26"/>
      <c r="H224" s="28"/>
      <c r="I224" s="28"/>
    </row>
    <row r="225" spans="1:9" ht="15" customHeight="1">
      <c r="A225" s="25"/>
      <c r="B225" s="26"/>
      <c r="C225" s="27"/>
      <c r="D225" s="27"/>
      <c r="E225" s="26"/>
      <c r="F225" s="26"/>
      <c r="G225" s="26"/>
      <c r="H225" s="28"/>
      <c r="I225" s="28"/>
    </row>
    <row r="226" spans="1:9" ht="15" customHeight="1">
      <c r="A226" s="25"/>
      <c r="B226" s="26"/>
      <c r="C226" s="27"/>
      <c r="D226" s="27"/>
      <c r="E226" s="26"/>
      <c r="F226" s="26"/>
      <c r="G226" s="26"/>
      <c r="H226" s="28"/>
      <c r="I226" s="28"/>
    </row>
    <row r="227" spans="1:9" ht="15" customHeight="1">
      <c r="A227" s="25"/>
      <c r="B227" s="26"/>
      <c r="C227" s="27"/>
      <c r="D227" s="27"/>
      <c r="E227" s="26"/>
      <c r="F227" s="26"/>
      <c r="G227" s="26"/>
      <c r="H227" s="28"/>
      <c r="I227" s="28"/>
    </row>
    <row r="228" spans="1:9" ht="15" customHeight="1">
      <c r="A228" s="25"/>
      <c r="B228" s="26"/>
      <c r="C228" s="27"/>
      <c r="D228" s="27"/>
      <c r="E228" s="26"/>
      <c r="F228" s="26"/>
      <c r="G228" s="26"/>
      <c r="H228" s="28"/>
      <c r="I228" s="28"/>
    </row>
    <row r="229" spans="1:9" ht="15" customHeight="1">
      <c r="A229" s="25"/>
      <c r="B229" s="26"/>
      <c r="C229" s="27"/>
      <c r="D229" s="27"/>
      <c r="E229" s="26"/>
      <c r="F229" s="26"/>
      <c r="G229" s="26"/>
      <c r="H229" s="28"/>
      <c r="I229" s="28"/>
    </row>
    <row r="230" spans="1:9" ht="15" customHeight="1">
      <c r="A230" s="25"/>
      <c r="B230" s="26"/>
      <c r="C230" s="27"/>
      <c r="D230" s="27"/>
      <c r="E230" s="26"/>
      <c r="F230" s="26"/>
      <c r="G230" s="26"/>
      <c r="H230" s="28"/>
      <c r="I230" s="28"/>
    </row>
    <row r="231" spans="1:9" ht="15" customHeight="1">
      <c r="A231" s="25"/>
      <c r="B231" s="26"/>
      <c r="C231" s="27"/>
      <c r="D231" s="27"/>
      <c r="E231" s="26"/>
      <c r="F231" s="26"/>
      <c r="G231" s="26"/>
      <c r="H231" s="28"/>
      <c r="I231" s="28"/>
    </row>
    <row r="232" spans="1:9" ht="15" customHeight="1">
      <c r="A232" s="25"/>
      <c r="B232" s="26"/>
      <c r="C232" s="27"/>
      <c r="D232" s="27"/>
      <c r="E232" s="26"/>
      <c r="F232" s="26"/>
      <c r="G232" s="26"/>
      <c r="H232" s="28"/>
      <c r="I232" s="28"/>
    </row>
    <row r="233" spans="1:9" ht="15" customHeight="1">
      <c r="A233" s="25"/>
      <c r="B233" s="26"/>
      <c r="C233" s="27"/>
      <c r="D233" s="27"/>
      <c r="E233" s="26"/>
      <c r="F233" s="26"/>
      <c r="G233" s="26"/>
      <c r="H233" s="28"/>
      <c r="I233" s="28"/>
    </row>
    <row r="234" spans="1:9" ht="15" customHeight="1">
      <c r="A234" s="25"/>
      <c r="B234" s="26"/>
      <c r="C234" s="27"/>
      <c r="D234" s="27"/>
      <c r="E234" s="26"/>
      <c r="F234" s="26"/>
      <c r="G234" s="26"/>
      <c r="H234" s="28"/>
      <c r="I234" s="28"/>
    </row>
    <row r="235" spans="1:9" ht="15" customHeight="1">
      <c r="A235" s="25"/>
      <c r="B235" s="26"/>
      <c r="C235" s="27"/>
      <c r="D235" s="27"/>
      <c r="E235" s="26"/>
      <c r="F235" s="26"/>
      <c r="G235" s="26"/>
      <c r="H235" s="28"/>
      <c r="I235" s="28"/>
    </row>
    <row r="236" spans="1:9" ht="15" customHeight="1">
      <c r="A236" s="25"/>
      <c r="B236" s="26"/>
      <c r="C236" s="27"/>
      <c r="D236" s="27"/>
      <c r="E236" s="26"/>
      <c r="F236" s="26"/>
      <c r="G236" s="26"/>
      <c r="H236" s="28"/>
      <c r="I236" s="28"/>
    </row>
    <row r="237" spans="1:9" ht="15" customHeight="1">
      <c r="A237" s="25"/>
      <c r="B237" s="26"/>
      <c r="C237" s="27"/>
      <c r="D237" s="27"/>
      <c r="E237" s="26"/>
      <c r="F237" s="26"/>
      <c r="G237" s="26"/>
      <c r="H237" s="28"/>
      <c r="I237" s="28"/>
    </row>
    <row r="238" spans="1:9" ht="15" customHeight="1">
      <c r="A238" s="25"/>
      <c r="B238" s="26"/>
      <c r="C238" s="27"/>
      <c r="D238" s="27"/>
      <c r="E238" s="26"/>
      <c r="F238" s="26"/>
      <c r="G238" s="26"/>
      <c r="H238" s="28"/>
      <c r="I238" s="28"/>
    </row>
    <row r="239" spans="1:9" ht="15" customHeight="1">
      <c r="A239" s="25"/>
      <c r="B239" s="26"/>
      <c r="C239" s="27"/>
      <c r="D239" s="27"/>
      <c r="E239" s="26"/>
      <c r="F239" s="26"/>
      <c r="G239" s="26"/>
      <c r="H239" s="28"/>
      <c r="I239" s="28"/>
    </row>
    <row r="240" spans="1:9" ht="15" customHeight="1">
      <c r="A240" s="25"/>
      <c r="B240" s="26"/>
      <c r="C240" s="27"/>
      <c r="D240" s="27"/>
      <c r="E240" s="26"/>
      <c r="F240" s="26"/>
      <c r="G240" s="26"/>
      <c r="H240" s="28"/>
      <c r="I240" s="28"/>
    </row>
    <row r="241" spans="1:9" ht="15" customHeight="1">
      <c r="A241" s="25"/>
      <c r="B241" s="26"/>
      <c r="C241" s="27"/>
      <c r="D241" s="27"/>
      <c r="E241" s="26"/>
      <c r="F241" s="26"/>
      <c r="G241" s="26"/>
      <c r="H241" s="28"/>
      <c r="I241" s="28"/>
    </row>
    <row r="242" spans="1:9" ht="15" customHeight="1">
      <c r="A242" s="25"/>
      <c r="B242" s="26"/>
      <c r="C242" s="27"/>
      <c r="D242" s="27"/>
      <c r="E242" s="26"/>
      <c r="F242" s="26"/>
      <c r="G242" s="26"/>
      <c r="H242" s="28"/>
      <c r="I242" s="28"/>
    </row>
    <row r="243" spans="1:9" ht="15" customHeight="1">
      <c r="A243" s="25"/>
      <c r="B243" s="26"/>
      <c r="C243" s="27"/>
      <c r="D243" s="27"/>
      <c r="E243" s="26"/>
      <c r="F243" s="26"/>
      <c r="G243" s="26"/>
      <c r="H243" s="28"/>
      <c r="I243" s="28"/>
    </row>
    <row r="244" spans="1:9" ht="15" customHeight="1">
      <c r="A244" s="25"/>
      <c r="B244" s="26"/>
      <c r="C244" s="27"/>
      <c r="D244" s="27"/>
      <c r="E244" s="26"/>
      <c r="F244" s="26"/>
      <c r="G244" s="26"/>
      <c r="H244" s="28"/>
      <c r="I244" s="28"/>
    </row>
    <row r="245" spans="1:9" ht="15" customHeight="1">
      <c r="A245" s="25"/>
      <c r="B245" s="26"/>
      <c r="C245" s="27"/>
      <c r="D245" s="27"/>
      <c r="E245" s="26"/>
      <c r="F245" s="26"/>
      <c r="G245" s="26"/>
      <c r="H245" s="28"/>
      <c r="I245" s="28"/>
    </row>
    <row r="246" spans="1:9" ht="15" customHeight="1">
      <c r="A246" s="25"/>
      <c r="B246" s="26"/>
      <c r="C246" s="27"/>
      <c r="D246" s="27"/>
      <c r="E246" s="26"/>
      <c r="F246" s="26"/>
      <c r="G246" s="26"/>
      <c r="H246" s="28"/>
      <c r="I246" s="28"/>
    </row>
    <row r="247" spans="1:9" ht="15" customHeight="1">
      <c r="A247" s="25"/>
      <c r="B247" s="26"/>
      <c r="C247" s="27"/>
      <c r="D247" s="27"/>
      <c r="E247" s="26"/>
      <c r="F247" s="26"/>
      <c r="G247" s="26"/>
      <c r="H247" s="28"/>
      <c r="I247" s="28"/>
    </row>
    <row r="248" spans="1:9" ht="15" customHeight="1">
      <c r="A248" s="25"/>
      <c r="B248" s="26"/>
      <c r="C248" s="27"/>
      <c r="D248" s="27"/>
      <c r="E248" s="26"/>
      <c r="F248" s="26"/>
      <c r="G248" s="26"/>
      <c r="H248" s="28"/>
      <c r="I248" s="28"/>
    </row>
    <row r="249" spans="1:9" ht="15" customHeight="1">
      <c r="A249" s="25"/>
      <c r="B249" s="26"/>
      <c r="C249" s="27"/>
      <c r="D249" s="27"/>
      <c r="E249" s="26"/>
      <c r="F249" s="26"/>
      <c r="G249" s="26"/>
      <c r="H249" s="28"/>
      <c r="I249" s="28"/>
    </row>
    <row r="250" spans="1:9" ht="15" customHeight="1">
      <c r="A250" s="25"/>
      <c r="B250" s="26"/>
      <c r="C250" s="27"/>
      <c r="D250" s="27"/>
      <c r="E250" s="26"/>
      <c r="F250" s="26"/>
      <c r="G250" s="26"/>
      <c r="H250" s="28"/>
      <c r="I250" s="28"/>
    </row>
    <row r="251" spans="1:9" ht="15" customHeight="1">
      <c r="A251" s="25"/>
      <c r="B251" s="26"/>
      <c r="C251" s="27"/>
      <c r="D251" s="27"/>
      <c r="E251" s="26"/>
      <c r="F251" s="26"/>
      <c r="G251" s="26"/>
      <c r="H251" s="28"/>
      <c r="I251" s="28"/>
    </row>
    <row r="252" spans="1:9" ht="15" customHeight="1">
      <c r="A252" s="25"/>
      <c r="B252" s="26"/>
      <c r="C252" s="27"/>
      <c r="D252" s="27"/>
      <c r="E252" s="26"/>
      <c r="F252" s="26"/>
      <c r="G252" s="26"/>
      <c r="H252" s="28"/>
      <c r="I252" s="28"/>
    </row>
    <row r="253" spans="1:9" ht="15" customHeight="1">
      <c r="A253" s="25"/>
      <c r="B253" s="26"/>
      <c r="C253" s="27"/>
      <c r="D253" s="27"/>
      <c r="E253" s="26"/>
      <c r="F253" s="26"/>
      <c r="G253" s="26"/>
      <c r="H253" s="28"/>
      <c r="I253" s="28"/>
    </row>
    <row r="254" spans="1:9" ht="15" customHeight="1">
      <c r="A254" s="25"/>
      <c r="B254" s="26"/>
      <c r="C254" s="27"/>
      <c r="D254" s="27"/>
      <c r="E254" s="26"/>
      <c r="F254" s="26"/>
      <c r="G254" s="26"/>
      <c r="H254" s="28"/>
      <c r="I254" s="28"/>
    </row>
    <row r="255" spans="1:9" ht="15" customHeight="1">
      <c r="A255" s="25"/>
      <c r="B255" s="26"/>
      <c r="C255" s="27"/>
      <c r="D255" s="27"/>
      <c r="E255" s="26"/>
      <c r="F255" s="26"/>
      <c r="G255" s="26"/>
      <c r="H255" s="28"/>
      <c r="I255" s="28"/>
    </row>
    <row r="256" spans="1:9" ht="15" customHeight="1">
      <c r="A256" s="25"/>
      <c r="B256" s="26"/>
      <c r="C256" s="27"/>
      <c r="D256" s="27"/>
      <c r="E256" s="26"/>
      <c r="F256" s="26"/>
      <c r="G256" s="26"/>
      <c r="H256" s="28"/>
      <c r="I256" s="28"/>
    </row>
    <row r="257" spans="1:9" ht="15" customHeight="1">
      <c r="A257" s="25"/>
      <c r="B257" s="26"/>
      <c r="C257" s="27"/>
      <c r="D257" s="27"/>
      <c r="E257" s="26"/>
      <c r="F257" s="26"/>
      <c r="G257" s="26"/>
      <c r="H257" s="28"/>
      <c r="I257" s="28"/>
    </row>
    <row r="258" spans="1:9" ht="15" customHeight="1">
      <c r="A258" s="25"/>
      <c r="B258" s="26"/>
      <c r="C258" s="27"/>
      <c r="D258" s="27"/>
      <c r="E258" s="26"/>
      <c r="F258" s="26"/>
      <c r="G258" s="26"/>
      <c r="H258" s="28"/>
      <c r="I258" s="28"/>
    </row>
    <row r="259" spans="1:9" ht="15" customHeight="1">
      <c r="A259" s="25"/>
      <c r="B259" s="26"/>
      <c r="C259" s="27"/>
      <c r="D259" s="27"/>
      <c r="E259" s="26"/>
      <c r="F259" s="26"/>
      <c r="G259" s="26"/>
      <c r="H259" s="28"/>
      <c r="I259" s="28"/>
    </row>
    <row r="260" spans="1:9" ht="15" customHeight="1">
      <c r="A260" s="25"/>
      <c r="B260" s="26"/>
      <c r="C260" s="27"/>
      <c r="D260" s="27"/>
      <c r="E260" s="26"/>
      <c r="F260" s="26"/>
      <c r="G260" s="26"/>
      <c r="H260" s="28"/>
      <c r="I260" s="28"/>
    </row>
    <row r="261" spans="1:9" ht="15" customHeight="1">
      <c r="A261" s="25"/>
      <c r="B261" s="26"/>
      <c r="C261" s="27"/>
      <c r="D261" s="27"/>
      <c r="E261" s="26"/>
      <c r="F261" s="26"/>
      <c r="G261" s="26"/>
      <c r="H261" s="28"/>
      <c r="I261" s="28"/>
    </row>
    <row r="262" spans="1:9" ht="15" customHeight="1">
      <c r="A262" s="25"/>
      <c r="B262" s="26"/>
      <c r="C262" s="27"/>
      <c r="D262" s="27"/>
      <c r="E262" s="26"/>
      <c r="F262" s="26"/>
      <c r="G262" s="26"/>
      <c r="H262" s="28"/>
      <c r="I262" s="28"/>
    </row>
    <row r="263" spans="1:9" ht="15" customHeight="1">
      <c r="A263" s="25"/>
      <c r="B263" s="26"/>
      <c r="C263" s="27"/>
      <c r="D263" s="27"/>
      <c r="E263" s="26"/>
      <c r="F263" s="26"/>
      <c r="G263" s="26"/>
      <c r="H263" s="28"/>
      <c r="I263" s="28"/>
    </row>
    <row r="264" spans="1:9" ht="15" customHeight="1">
      <c r="A264" s="25"/>
      <c r="B264" s="26"/>
      <c r="C264" s="27"/>
      <c r="D264" s="27"/>
      <c r="E264" s="26"/>
      <c r="F264" s="26"/>
      <c r="G264" s="26"/>
      <c r="H264" s="28"/>
      <c r="I264" s="28"/>
    </row>
    <row r="265" spans="1:9" ht="15" customHeight="1">
      <c r="A265" s="25"/>
      <c r="B265" s="26"/>
      <c r="C265" s="27"/>
      <c r="D265" s="27"/>
      <c r="E265" s="26"/>
      <c r="F265" s="26"/>
      <c r="G265" s="26"/>
      <c r="H265" s="28"/>
      <c r="I265" s="28"/>
    </row>
    <row r="266" spans="1:9" ht="15" customHeight="1">
      <c r="A266" s="25"/>
      <c r="B266" s="26"/>
      <c r="C266" s="27"/>
      <c r="D266" s="27"/>
      <c r="E266" s="26"/>
      <c r="F266" s="26"/>
      <c r="G266" s="26"/>
      <c r="H266" s="28"/>
      <c r="I266" s="28"/>
    </row>
    <row r="267" spans="1:9" ht="15" customHeight="1">
      <c r="A267" s="25"/>
      <c r="B267" s="26"/>
      <c r="C267" s="27"/>
      <c r="D267" s="27"/>
      <c r="E267" s="26"/>
      <c r="F267" s="26"/>
      <c r="G267" s="26"/>
      <c r="H267" s="28"/>
      <c r="I267" s="28"/>
    </row>
    <row r="268" spans="1:9" ht="15" customHeight="1">
      <c r="A268" s="25"/>
      <c r="B268" s="26"/>
      <c r="C268" s="27"/>
      <c r="D268" s="27"/>
      <c r="E268" s="26"/>
      <c r="F268" s="26"/>
      <c r="G268" s="26"/>
      <c r="H268" s="28"/>
      <c r="I268" s="28"/>
    </row>
    <row r="269" spans="1:9" ht="15" customHeight="1">
      <c r="A269" s="25"/>
      <c r="B269" s="26"/>
      <c r="C269" s="27"/>
      <c r="D269" s="27"/>
      <c r="E269" s="26"/>
      <c r="F269" s="26"/>
      <c r="G269" s="26"/>
      <c r="H269" s="28"/>
      <c r="I269" s="28"/>
    </row>
    <row r="270" spans="1:9" ht="15" customHeight="1">
      <c r="A270" s="25"/>
      <c r="B270" s="26"/>
      <c r="C270" s="27"/>
      <c r="D270" s="27"/>
      <c r="E270" s="26"/>
      <c r="F270" s="26"/>
      <c r="G270" s="26"/>
      <c r="H270" s="28"/>
      <c r="I270" s="28"/>
    </row>
    <row r="271" spans="1:9" ht="15" customHeight="1">
      <c r="A271" s="25"/>
      <c r="B271" s="26"/>
      <c r="C271" s="27"/>
      <c r="D271" s="27"/>
      <c r="E271" s="26"/>
      <c r="F271" s="26"/>
      <c r="G271" s="26"/>
      <c r="H271" s="28"/>
      <c r="I271" s="28"/>
    </row>
    <row r="272" spans="1:9" ht="15" customHeight="1">
      <c r="A272" s="25"/>
      <c r="B272" s="26"/>
      <c r="C272" s="27"/>
      <c r="D272" s="27"/>
      <c r="E272" s="26"/>
      <c r="F272" s="26"/>
      <c r="G272" s="26"/>
      <c r="H272" s="28"/>
      <c r="I272" s="28"/>
    </row>
    <row r="273" spans="1:9" ht="15" customHeight="1">
      <c r="A273" s="25"/>
      <c r="B273" s="26"/>
      <c r="C273" s="27"/>
      <c r="D273" s="27"/>
      <c r="E273" s="26"/>
      <c r="F273" s="26"/>
      <c r="G273" s="26"/>
      <c r="H273" s="28"/>
      <c r="I273" s="28"/>
    </row>
    <row r="274" spans="1:9" ht="15" customHeight="1">
      <c r="A274" s="25"/>
      <c r="B274" s="26"/>
      <c r="C274" s="27"/>
      <c r="D274" s="27"/>
      <c r="E274" s="26"/>
      <c r="F274" s="26"/>
      <c r="G274" s="26"/>
      <c r="H274" s="28"/>
      <c r="I274" s="28"/>
    </row>
    <row r="275" spans="1:9" ht="15" customHeight="1">
      <c r="A275" s="25"/>
      <c r="B275" s="26"/>
      <c r="C275" s="27"/>
      <c r="D275" s="27"/>
      <c r="E275" s="26"/>
      <c r="F275" s="26"/>
      <c r="G275" s="26"/>
      <c r="H275" s="28"/>
      <c r="I275" s="28"/>
    </row>
    <row r="276" spans="1:9" ht="15" customHeight="1">
      <c r="A276" s="25"/>
      <c r="B276" s="26"/>
      <c r="C276" s="27"/>
      <c r="D276" s="27"/>
      <c r="E276" s="26"/>
      <c r="F276" s="26"/>
      <c r="G276" s="26"/>
      <c r="H276" s="28"/>
      <c r="I276" s="28"/>
    </row>
    <row r="277" spans="1:9" ht="15" customHeight="1">
      <c r="A277" s="25"/>
      <c r="B277" s="26"/>
      <c r="C277" s="27"/>
      <c r="D277" s="27"/>
      <c r="E277" s="26"/>
      <c r="F277" s="26"/>
      <c r="G277" s="26"/>
      <c r="H277" s="28"/>
      <c r="I277" s="28"/>
    </row>
    <row r="278" spans="1:9" ht="15" customHeight="1">
      <c r="A278" s="25"/>
      <c r="B278" s="26"/>
      <c r="C278" s="27"/>
      <c r="D278" s="27"/>
      <c r="E278" s="26"/>
      <c r="F278" s="26"/>
      <c r="G278" s="26"/>
      <c r="H278" s="28"/>
      <c r="I278" s="28"/>
    </row>
    <row r="279" spans="1:9" ht="15" customHeight="1">
      <c r="A279" s="25"/>
      <c r="B279" s="26"/>
      <c r="C279" s="27"/>
      <c r="D279" s="27"/>
      <c r="E279" s="26"/>
      <c r="F279" s="26"/>
      <c r="G279" s="26"/>
      <c r="H279" s="28"/>
      <c r="I279" s="28"/>
    </row>
    <row r="280" spans="1:9" ht="15" customHeight="1">
      <c r="A280" s="25"/>
      <c r="B280" s="26"/>
      <c r="C280" s="27"/>
      <c r="D280" s="27"/>
      <c r="E280" s="26"/>
      <c r="F280" s="26"/>
      <c r="G280" s="26"/>
      <c r="H280" s="28"/>
      <c r="I280" s="28"/>
    </row>
    <row r="281" spans="1:9" ht="15" customHeight="1">
      <c r="A281" s="25"/>
      <c r="B281" s="26"/>
      <c r="C281" s="27"/>
      <c r="D281" s="27"/>
      <c r="E281" s="26"/>
      <c r="F281" s="26"/>
      <c r="G281" s="26"/>
      <c r="H281" s="28"/>
      <c r="I281" s="28"/>
    </row>
    <row r="282" spans="1:9" ht="15" customHeight="1">
      <c r="A282" s="25"/>
      <c r="B282" s="26"/>
      <c r="C282" s="27"/>
      <c r="D282" s="27"/>
      <c r="E282" s="26"/>
      <c r="F282" s="26"/>
      <c r="G282" s="26"/>
      <c r="H282" s="28"/>
      <c r="I282" s="28"/>
    </row>
    <row r="283" spans="1:9" ht="15" customHeight="1">
      <c r="A283" s="25"/>
      <c r="B283" s="26"/>
      <c r="C283" s="27"/>
      <c r="D283" s="27"/>
      <c r="E283" s="26"/>
      <c r="F283" s="26"/>
      <c r="G283" s="26"/>
      <c r="H283" s="28"/>
      <c r="I283" s="28"/>
    </row>
    <row r="284" spans="1:9" ht="15" customHeight="1">
      <c r="A284" s="25"/>
      <c r="B284" s="26"/>
      <c r="C284" s="27"/>
      <c r="D284" s="27"/>
      <c r="E284" s="26"/>
      <c r="F284" s="26"/>
      <c r="G284" s="26"/>
      <c r="H284" s="28"/>
      <c r="I284" s="28"/>
    </row>
    <row r="285" spans="1:9" ht="15" customHeight="1">
      <c r="A285" s="25"/>
      <c r="B285" s="26"/>
      <c r="C285" s="27"/>
      <c r="D285" s="27"/>
      <c r="E285" s="26"/>
      <c r="F285" s="26"/>
      <c r="G285" s="26"/>
      <c r="H285" s="28"/>
      <c r="I285" s="28"/>
    </row>
    <row r="286" spans="1:9" ht="15" customHeight="1">
      <c r="A286" s="25"/>
      <c r="B286" s="26"/>
      <c r="C286" s="27"/>
      <c r="D286" s="27"/>
      <c r="E286" s="26"/>
      <c r="F286" s="26"/>
      <c r="G286" s="26"/>
      <c r="H286" s="28"/>
      <c r="I286" s="28"/>
    </row>
    <row r="287" spans="1:9" ht="15" customHeight="1">
      <c r="A287" s="25"/>
      <c r="B287" s="26"/>
      <c r="C287" s="27"/>
      <c r="D287" s="27"/>
      <c r="E287" s="26"/>
      <c r="F287" s="26"/>
      <c r="G287" s="26"/>
      <c r="H287" s="28"/>
      <c r="I287" s="28"/>
    </row>
    <row r="288" spans="1:9" ht="15" customHeight="1">
      <c r="A288" s="25"/>
      <c r="B288" s="26"/>
      <c r="C288" s="27"/>
      <c r="D288" s="27"/>
      <c r="E288" s="26"/>
      <c r="F288" s="26"/>
      <c r="G288" s="26"/>
      <c r="H288" s="28"/>
      <c r="I288" s="28"/>
    </row>
    <row r="289" spans="1:9" ht="15" customHeight="1">
      <c r="A289" s="25"/>
      <c r="B289" s="26"/>
      <c r="C289" s="27"/>
      <c r="D289" s="27"/>
      <c r="E289" s="26"/>
      <c r="F289" s="26"/>
      <c r="G289" s="26"/>
      <c r="H289" s="28"/>
      <c r="I289" s="28"/>
    </row>
    <row r="290" spans="1:9" ht="15" customHeight="1">
      <c r="A290" s="25"/>
      <c r="B290" s="26"/>
      <c r="C290" s="27"/>
      <c r="D290" s="27"/>
      <c r="E290" s="26"/>
      <c r="F290" s="26"/>
      <c r="G290" s="26"/>
      <c r="H290" s="28"/>
      <c r="I290" s="28"/>
    </row>
    <row r="291" spans="1:9" ht="15" customHeight="1">
      <c r="A291" s="25"/>
      <c r="B291" s="26"/>
      <c r="C291" s="27"/>
      <c r="D291" s="27"/>
      <c r="E291" s="26"/>
      <c r="F291" s="26"/>
      <c r="G291" s="26"/>
      <c r="H291" s="28"/>
      <c r="I291" s="28"/>
    </row>
    <row r="292" spans="1:9" ht="15" customHeight="1">
      <c r="A292" s="25"/>
      <c r="B292" s="26"/>
      <c r="C292" s="27"/>
      <c r="D292" s="27"/>
      <c r="E292" s="26"/>
      <c r="F292" s="26"/>
      <c r="G292" s="26"/>
      <c r="H292" s="28"/>
      <c r="I292" s="28"/>
    </row>
    <row r="293" spans="1:9" ht="15" customHeight="1">
      <c r="A293" s="25"/>
      <c r="B293" s="26"/>
      <c r="C293" s="27"/>
      <c r="D293" s="27"/>
      <c r="E293" s="26"/>
      <c r="F293" s="26"/>
      <c r="G293" s="26"/>
      <c r="H293" s="28"/>
      <c r="I293" s="28"/>
    </row>
    <row r="294" spans="1:9" ht="15" customHeight="1">
      <c r="A294" s="25"/>
      <c r="B294" s="26"/>
      <c r="C294" s="27"/>
      <c r="D294" s="27"/>
      <c r="E294" s="26"/>
      <c r="F294" s="26"/>
      <c r="G294" s="26"/>
      <c r="H294" s="28"/>
      <c r="I294" s="28"/>
    </row>
    <row r="295" spans="1:9" ht="15" customHeight="1">
      <c r="A295" s="25"/>
      <c r="B295" s="26"/>
      <c r="C295" s="27"/>
      <c r="D295" s="27"/>
      <c r="E295" s="26"/>
      <c r="F295" s="26"/>
      <c r="G295" s="26"/>
      <c r="H295" s="28"/>
      <c r="I295" s="28"/>
    </row>
    <row r="296" spans="1:9" ht="15" customHeight="1">
      <c r="A296" s="25"/>
      <c r="B296" s="26"/>
      <c r="C296" s="27"/>
      <c r="D296" s="27"/>
      <c r="E296" s="26"/>
      <c r="F296" s="26"/>
      <c r="G296" s="26"/>
      <c r="H296" s="28"/>
      <c r="I296" s="28"/>
    </row>
    <row r="297" spans="1:9" ht="15" customHeight="1">
      <c r="A297" s="25"/>
      <c r="B297" s="26"/>
      <c r="C297" s="27"/>
      <c r="D297" s="27"/>
      <c r="E297" s="26"/>
      <c r="F297" s="26"/>
      <c r="G297" s="26"/>
      <c r="H297" s="28"/>
      <c r="I297" s="28"/>
    </row>
    <row r="298" spans="1:9" ht="15" customHeight="1">
      <c r="A298" s="25"/>
      <c r="B298" s="26"/>
      <c r="C298" s="27"/>
      <c r="D298" s="27"/>
      <c r="E298" s="26"/>
      <c r="F298" s="26"/>
      <c r="G298" s="26"/>
      <c r="H298" s="28"/>
      <c r="I298" s="28"/>
    </row>
    <row r="299" spans="1:9" ht="15" customHeight="1">
      <c r="A299" s="25"/>
      <c r="B299" s="26"/>
      <c r="C299" s="27"/>
      <c r="D299" s="27"/>
      <c r="E299" s="26"/>
      <c r="F299" s="26"/>
      <c r="G299" s="26"/>
      <c r="H299" s="28"/>
      <c r="I299" s="28"/>
    </row>
    <row r="300" spans="1:9" ht="15" customHeight="1">
      <c r="A300" s="25"/>
      <c r="B300" s="26"/>
      <c r="C300" s="27"/>
      <c r="D300" s="27"/>
      <c r="E300" s="26"/>
      <c r="F300" s="26"/>
      <c r="G300" s="26"/>
      <c r="H300" s="28"/>
      <c r="I300" s="28"/>
    </row>
    <row r="301" spans="1:9" ht="15" customHeight="1">
      <c r="A301" s="25"/>
      <c r="B301" s="26"/>
      <c r="C301" s="27"/>
      <c r="D301" s="27"/>
      <c r="E301" s="26"/>
      <c r="F301" s="26"/>
      <c r="G301" s="26"/>
      <c r="H301" s="28"/>
      <c r="I301" s="28"/>
    </row>
    <row r="302" spans="1:9" ht="15" customHeight="1">
      <c r="A302" s="25"/>
      <c r="B302" s="26"/>
      <c r="C302" s="27"/>
      <c r="D302" s="27"/>
      <c r="E302" s="26"/>
      <c r="F302" s="26"/>
      <c r="G302" s="26"/>
      <c r="H302" s="28"/>
      <c r="I302" s="28"/>
    </row>
    <row r="303" spans="1:9" ht="15" customHeight="1">
      <c r="A303" s="25"/>
      <c r="B303" s="26"/>
      <c r="C303" s="27"/>
      <c r="D303" s="27"/>
      <c r="E303" s="26"/>
      <c r="F303" s="26"/>
      <c r="G303" s="26"/>
      <c r="H303" s="28"/>
      <c r="I303" s="28"/>
    </row>
    <row r="304" spans="1:9" ht="15" customHeight="1">
      <c r="A304" s="25"/>
      <c r="B304" s="26"/>
      <c r="C304" s="27"/>
      <c r="D304" s="27"/>
      <c r="E304" s="26"/>
      <c r="F304" s="26"/>
      <c r="G304" s="26"/>
      <c r="H304" s="28"/>
      <c r="I304" s="28"/>
    </row>
    <row r="305" spans="1:9" ht="15" customHeight="1">
      <c r="A305" s="25"/>
      <c r="B305" s="26"/>
      <c r="C305" s="27"/>
      <c r="D305" s="27"/>
      <c r="E305" s="26"/>
      <c r="F305" s="26"/>
      <c r="G305" s="26"/>
      <c r="H305" s="28"/>
      <c r="I305" s="28"/>
    </row>
    <row r="306" spans="1:9" ht="15" customHeight="1">
      <c r="A306" s="25"/>
      <c r="B306" s="26"/>
      <c r="C306" s="27"/>
      <c r="D306" s="27"/>
      <c r="E306" s="26"/>
      <c r="F306" s="26"/>
      <c r="G306" s="26"/>
      <c r="H306" s="28"/>
      <c r="I306" s="28"/>
    </row>
    <row r="307" spans="1:9" ht="15" customHeight="1">
      <c r="A307" s="25"/>
      <c r="B307" s="26"/>
      <c r="C307" s="27"/>
      <c r="D307" s="27"/>
      <c r="E307" s="26"/>
      <c r="F307" s="26"/>
      <c r="G307" s="26"/>
      <c r="H307" s="28"/>
      <c r="I307" s="28"/>
    </row>
    <row r="308" spans="1:9" ht="15" customHeight="1">
      <c r="A308" s="25"/>
      <c r="B308" s="26"/>
      <c r="C308" s="27"/>
      <c r="D308" s="27"/>
      <c r="E308" s="26"/>
      <c r="F308" s="26"/>
      <c r="G308" s="26"/>
      <c r="H308" s="28"/>
      <c r="I308" s="28"/>
    </row>
    <row r="309" spans="1:9" ht="15" customHeight="1">
      <c r="A309" s="25"/>
      <c r="B309" s="26"/>
      <c r="C309" s="27"/>
      <c r="D309" s="27"/>
      <c r="E309" s="26"/>
      <c r="F309" s="26"/>
      <c r="G309" s="26"/>
      <c r="H309" s="28"/>
      <c r="I309" s="28"/>
    </row>
    <row r="310" spans="1:9" ht="15" customHeight="1">
      <c r="A310" s="25"/>
      <c r="B310" s="26"/>
      <c r="C310" s="27"/>
      <c r="D310" s="27"/>
      <c r="E310" s="26"/>
      <c r="F310" s="26"/>
      <c r="G310" s="26"/>
      <c r="H310" s="28"/>
      <c r="I310" s="28"/>
    </row>
    <row r="311" spans="1:9" ht="15" customHeight="1">
      <c r="A311" s="25"/>
      <c r="B311" s="26"/>
      <c r="C311" s="27"/>
      <c r="D311" s="27"/>
      <c r="E311" s="26"/>
      <c r="F311" s="26"/>
      <c r="G311" s="26"/>
      <c r="H311" s="28"/>
      <c r="I311" s="28"/>
    </row>
    <row r="312" spans="1:9" ht="15" customHeight="1">
      <c r="A312" s="25"/>
      <c r="B312" s="26"/>
      <c r="C312" s="27"/>
      <c r="D312" s="27"/>
      <c r="E312" s="26"/>
      <c r="F312" s="26"/>
      <c r="G312" s="26"/>
      <c r="H312" s="28"/>
      <c r="I312" s="28"/>
    </row>
    <row r="313" spans="1:9" ht="15" customHeight="1">
      <c r="A313" s="25"/>
      <c r="B313" s="26"/>
      <c r="C313" s="27"/>
      <c r="D313" s="27"/>
      <c r="E313" s="26"/>
      <c r="F313" s="26"/>
      <c r="G313" s="26"/>
      <c r="H313" s="28"/>
      <c r="I313" s="28"/>
    </row>
    <row r="314" spans="1:9" ht="15" customHeight="1">
      <c r="A314" s="25"/>
      <c r="B314" s="26"/>
      <c r="C314" s="27"/>
      <c r="D314" s="27"/>
      <c r="E314" s="26"/>
      <c r="F314" s="26"/>
      <c r="G314" s="26"/>
      <c r="H314" s="28"/>
      <c r="I314" s="28"/>
    </row>
    <row r="315" spans="1:9" ht="15" customHeight="1">
      <c r="A315" s="25"/>
      <c r="B315" s="26"/>
      <c r="C315" s="27"/>
      <c r="D315" s="27"/>
      <c r="E315" s="26"/>
      <c r="F315" s="26"/>
      <c r="G315" s="26"/>
      <c r="H315" s="28"/>
      <c r="I315" s="28"/>
    </row>
    <row r="316" spans="1:9" ht="15" customHeight="1">
      <c r="A316" s="25"/>
      <c r="B316" s="26"/>
      <c r="C316" s="27"/>
      <c r="D316" s="27"/>
      <c r="E316" s="26"/>
      <c r="F316" s="26"/>
      <c r="G316" s="26"/>
      <c r="H316" s="28"/>
      <c r="I316" s="28"/>
    </row>
    <row r="317" spans="1:9" ht="15" customHeight="1">
      <c r="A317" s="25"/>
      <c r="B317" s="26"/>
      <c r="C317" s="27"/>
      <c r="D317" s="27"/>
      <c r="E317" s="26"/>
      <c r="F317" s="26"/>
      <c r="G317" s="26"/>
      <c r="H317" s="28"/>
      <c r="I317" s="28"/>
    </row>
    <row r="318" spans="1:9" ht="15" customHeight="1">
      <c r="A318" s="25"/>
      <c r="B318" s="26"/>
      <c r="C318" s="27"/>
      <c r="D318" s="27"/>
      <c r="E318" s="26"/>
      <c r="F318" s="26"/>
      <c r="G318" s="26"/>
      <c r="H318" s="28"/>
      <c r="I318" s="28"/>
    </row>
    <row r="319" spans="1:9" ht="15" customHeight="1">
      <c r="A319" s="25"/>
      <c r="B319" s="26"/>
      <c r="C319" s="27"/>
      <c r="D319" s="27"/>
      <c r="E319" s="26"/>
      <c r="F319" s="26"/>
      <c r="G319" s="26"/>
      <c r="H319" s="28"/>
      <c r="I319" s="28"/>
    </row>
    <row r="320" spans="1:9" ht="15" customHeight="1">
      <c r="A320" s="25"/>
      <c r="B320" s="26"/>
      <c r="C320" s="27"/>
      <c r="D320" s="27"/>
      <c r="E320" s="26"/>
      <c r="F320" s="26"/>
      <c r="G320" s="26"/>
      <c r="H320" s="28"/>
      <c r="I320" s="28"/>
    </row>
    <row r="321" spans="1:9" ht="15" customHeight="1">
      <c r="A321" s="25"/>
      <c r="B321" s="26"/>
      <c r="C321" s="27"/>
      <c r="D321" s="27"/>
      <c r="E321" s="26"/>
      <c r="F321" s="26"/>
      <c r="G321" s="26"/>
      <c r="H321" s="28"/>
      <c r="I321" s="28"/>
    </row>
    <row r="322" spans="1:9" ht="15" customHeight="1">
      <c r="A322" s="25"/>
      <c r="B322" s="26"/>
      <c r="C322" s="27"/>
      <c r="D322" s="27"/>
      <c r="E322" s="26"/>
      <c r="F322" s="26"/>
      <c r="G322" s="26"/>
      <c r="H322" s="28"/>
      <c r="I322" s="28"/>
    </row>
    <row r="323" spans="1:9" ht="15" customHeight="1">
      <c r="A323" s="25"/>
      <c r="B323" s="26"/>
      <c r="C323" s="27"/>
      <c r="D323" s="27"/>
      <c r="E323" s="26"/>
      <c r="F323" s="26"/>
      <c r="G323" s="26"/>
      <c r="H323" s="28"/>
      <c r="I323" s="28"/>
    </row>
    <row r="324" spans="1:9" ht="15" customHeight="1">
      <c r="A324" s="25"/>
      <c r="B324" s="26"/>
      <c r="C324" s="27"/>
      <c r="D324" s="27"/>
      <c r="E324" s="26"/>
      <c r="F324" s="26"/>
      <c r="G324" s="26"/>
      <c r="H324" s="28"/>
      <c r="I324" s="28"/>
    </row>
    <row r="325" spans="1:9" ht="15" customHeight="1">
      <c r="A325" s="25"/>
      <c r="B325" s="26"/>
      <c r="C325" s="27"/>
      <c r="D325" s="27"/>
      <c r="E325" s="26"/>
      <c r="F325" s="26"/>
      <c r="G325" s="26"/>
      <c r="H325" s="28"/>
      <c r="I325" s="28"/>
    </row>
    <row r="326" spans="1:9" ht="15" customHeight="1">
      <c r="A326" s="25"/>
      <c r="B326" s="26"/>
      <c r="C326" s="27"/>
      <c r="D326" s="27"/>
      <c r="E326" s="26"/>
      <c r="F326" s="26"/>
      <c r="G326" s="26"/>
      <c r="H326" s="28"/>
      <c r="I326" s="28"/>
    </row>
    <row r="327" spans="1:9" ht="15" customHeight="1">
      <c r="A327" s="25"/>
      <c r="B327" s="26"/>
      <c r="C327" s="27"/>
      <c r="D327" s="27"/>
      <c r="E327" s="26"/>
      <c r="F327" s="26"/>
      <c r="G327" s="26"/>
      <c r="H327" s="28"/>
      <c r="I327" s="28"/>
    </row>
    <row r="328" spans="1:9" ht="15" customHeight="1">
      <c r="A328" s="25"/>
      <c r="B328" s="26"/>
      <c r="C328" s="27"/>
      <c r="D328" s="27"/>
      <c r="E328" s="26"/>
      <c r="F328" s="26"/>
      <c r="G328" s="26"/>
      <c r="H328" s="28"/>
      <c r="I328" s="28"/>
    </row>
    <row r="329" spans="1:9" ht="15" customHeight="1">
      <c r="A329" s="25"/>
      <c r="B329" s="26"/>
      <c r="C329" s="27"/>
      <c r="D329" s="27"/>
      <c r="E329" s="26"/>
      <c r="F329" s="26"/>
      <c r="G329" s="26"/>
      <c r="H329" s="28"/>
      <c r="I329" s="28"/>
    </row>
    <row r="330" spans="1:9" ht="15" customHeight="1">
      <c r="A330" s="25"/>
      <c r="B330" s="26"/>
      <c r="C330" s="27"/>
      <c r="D330" s="27"/>
      <c r="E330" s="26"/>
      <c r="F330" s="26"/>
      <c r="G330" s="26"/>
      <c r="H330" s="28"/>
      <c r="I330" s="28"/>
    </row>
    <row r="331" spans="1:9" ht="15" customHeight="1">
      <c r="A331" s="25"/>
      <c r="B331" s="26"/>
      <c r="C331" s="27"/>
      <c r="D331" s="27"/>
      <c r="E331" s="26"/>
      <c r="F331" s="26"/>
      <c r="G331" s="26"/>
      <c r="H331" s="28"/>
      <c r="I331" s="28"/>
    </row>
    <row r="332" spans="1:9" ht="15" customHeight="1">
      <c r="A332" s="25"/>
      <c r="B332" s="26"/>
      <c r="C332" s="27"/>
      <c r="D332" s="27"/>
      <c r="E332" s="26"/>
      <c r="F332" s="26"/>
      <c r="G332" s="26"/>
      <c r="H332" s="28"/>
      <c r="I332" s="28"/>
    </row>
    <row r="333" spans="1:9" ht="15" customHeight="1">
      <c r="A333" s="25"/>
      <c r="B333" s="26"/>
      <c r="C333" s="27"/>
      <c r="D333" s="27"/>
      <c r="E333" s="26"/>
      <c r="F333" s="26"/>
      <c r="G333" s="26"/>
      <c r="H333" s="28"/>
      <c r="I333" s="28"/>
    </row>
    <row r="334" spans="1:9" ht="15" customHeight="1">
      <c r="A334" s="25"/>
      <c r="B334" s="26"/>
      <c r="C334" s="27"/>
      <c r="D334" s="27"/>
      <c r="E334" s="26"/>
      <c r="F334" s="26"/>
      <c r="G334" s="26"/>
      <c r="H334" s="28"/>
      <c r="I334" s="28"/>
    </row>
    <row r="335" spans="1:9" ht="15" customHeight="1">
      <c r="A335" s="25"/>
      <c r="B335" s="26"/>
      <c r="C335" s="27"/>
      <c r="D335" s="27"/>
      <c r="E335" s="26"/>
      <c r="F335" s="26"/>
      <c r="G335" s="26"/>
      <c r="H335" s="28"/>
      <c r="I335" s="28"/>
    </row>
    <row r="336" spans="1:9" ht="15" customHeight="1">
      <c r="A336" s="25"/>
      <c r="B336" s="26"/>
      <c r="C336" s="27"/>
      <c r="D336" s="27"/>
      <c r="E336" s="26"/>
      <c r="F336" s="26"/>
      <c r="G336" s="26"/>
      <c r="H336" s="28"/>
      <c r="I336" s="28"/>
    </row>
    <row r="337" spans="1:9" ht="15" customHeight="1">
      <c r="A337" s="25"/>
      <c r="B337" s="26"/>
      <c r="C337" s="27"/>
      <c r="D337" s="27"/>
      <c r="E337" s="26"/>
      <c r="F337" s="26"/>
      <c r="G337" s="26"/>
      <c r="H337" s="28"/>
      <c r="I337" s="28"/>
    </row>
    <row r="338" spans="1:9" ht="15" customHeight="1">
      <c r="A338" s="25"/>
      <c r="B338" s="26"/>
      <c r="C338" s="27"/>
      <c r="D338" s="27"/>
      <c r="E338" s="26"/>
      <c r="F338" s="26"/>
      <c r="G338" s="26"/>
      <c r="H338" s="28"/>
      <c r="I338" s="28"/>
    </row>
    <row r="339" spans="1:9" ht="15" customHeight="1">
      <c r="A339" s="25"/>
      <c r="B339" s="26"/>
      <c r="C339" s="27"/>
      <c r="D339" s="27"/>
      <c r="E339" s="26"/>
      <c r="F339" s="26"/>
      <c r="G339" s="26"/>
      <c r="H339" s="28"/>
      <c r="I339" s="28"/>
    </row>
    <row r="340" spans="1:9" ht="15" customHeight="1">
      <c r="A340" s="25"/>
      <c r="B340" s="26"/>
      <c r="C340" s="27"/>
      <c r="D340" s="27"/>
      <c r="E340" s="26"/>
      <c r="F340" s="26"/>
      <c r="G340" s="26"/>
      <c r="H340" s="28"/>
      <c r="I340" s="28"/>
    </row>
    <row r="341" spans="1:9" ht="15" customHeight="1">
      <c r="A341" s="25"/>
      <c r="B341" s="26"/>
      <c r="C341" s="27"/>
      <c r="D341" s="27"/>
      <c r="E341" s="26"/>
      <c r="F341" s="26"/>
      <c r="G341" s="26"/>
      <c r="H341" s="28"/>
      <c r="I341" s="28"/>
    </row>
    <row r="342" spans="1:9" ht="15" customHeight="1">
      <c r="A342" s="25"/>
      <c r="B342" s="26"/>
      <c r="C342" s="27"/>
      <c r="D342" s="27"/>
      <c r="E342" s="26"/>
      <c r="F342" s="26"/>
      <c r="G342" s="26"/>
      <c r="H342" s="28"/>
      <c r="I342" s="28"/>
    </row>
    <row r="343" spans="1:9" ht="15" customHeight="1">
      <c r="A343" s="25"/>
      <c r="B343" s="26"/>
      <c r="C343" s="27"/>
      <c r="D343" s="27"/>
      <c r="E343" s="26"/>
      <c r="F343" s="26"/>
      <c r="G343" s="26"/>
      <c r="H343" s="28"/>
      <c r="I343" s="28"/>
    </row>
    <row r="344" spans="1:9" ht="15" customHeight="1">
      <c r="A344" s="25"/>
      <c r="B344" s="26"/>
      <c r="C344" s="27"/>
      <c r="D344" s="27"/>
      <c r="E344" s="26"/>
      <c r="F344" s="26"/>
      <c r="G344" s="26"/>
      <c r="H344" s="28"/>
      <c r="I344" s="28"/>
    </row>
    <row r="345" spans="1:9" ht="15" customHeight="1">
      <c r="A345" s="25"/>
      <c r="B345" s="26"/>
      <c r="C345" s="27"/>
      <c r="D345" s="27"/>
      <c r="E345" s="26"/>
      <c r="F345" s="26"/>
      <c r="G345" s="26"/>
      <c r="H345" s="28"/>
      <c r="I345" s="28"/>
    </row>
    <row r="346" spans="1:9" ht="15" customHeight="1">
      <c r="A346" s="25"/>
      <c r="B346" s="26"/>
      <c r="C346" s="27"/>
      <c r="D346" s="27"/>
      <c r="E346" s="26"/>
      <c r="F346" s="26"/>
      <c r="G346" s="26"/>
      <c r="H346" s="28"/>
      <c r="I346" s="28"/>
    </row>
    <row r="347" spans="1:9" ht="15" customHeight="1">
      <c r="A347" s="25"/>
      <c r="B347" s="26"/>
      <c r="C347" s="27"/>
      <c r="D347" s="27"/>
      <c r="E347" s="26"/>
      <c r="F347" s="26"/>
      <c r="G347" s="26"/>
      <c r="H347" s="28"/>
      <c r="I347" s="28"/>
    </row>
    <row r="348" spans="1:9" ht="15" customHeight="1">
      <c r="A348" s="25"/>
      <c r="B348" s="26"/>
      <c r="C348" s="27"/>
      <c r="D348" s="27"/>
      <c r="E348" s="26"/>
      <c r="F348" s="26"/>
      <c r="G348" s="26"/>
      <c r="H348" s="28"/>
      <c r="I348" s="28"/>
    </row>
    <row r="349" spans="1:9" ht="15" customHeight="1">
      <c r="A349" s="25"/>
      <c r="B349" s="26"/>
      <c r="C349" s="27"/>
      <c r="D349" s="27"/>
      <c r="E349" s="26"/>
      <c r="F349" s="26"/>
      <c r="G349" s="26"/>
      <c r="H349" s="28"/>
      <c r="I349" s="28"/>
    </row>
    <row r="350" spans="1:9" ht="15" customHeight="1">
      <c r="A350" s="25"/>
      <c r="B350" s="26"/>
      <c r="C350" s="27"/>
      <c r="D350" s="27"/>
      <c r="E350" s="26"/>
      <c r="F350" s="26"/>
      <c r="G350" s="26"/>
      <c r="H350" s="28"/>
      <c r="I350" s="28"/>
    </row>
    <row r="351" spans="1:9" ht="15" customHeight="1">
      <c r="A351" s="25"/>
      <c r="B351" s="26"/>
      <c r="C351" s="27"/>
      <c r="D351" s="27"/>
      <c r="E351" s="26"/>
      <c r="F351" s="26"/>
      <c r="G351" s="26"/>
      <c r="H351" s="28"/>
      <c r="I351" s="28"/>
    </row>
    <row r="352" spans="1:9" ht="15" customHeight="1">
      <c r="A352" s="25"/>
      <c r="B352" s="26"/>
      <c r="C352" s="27"/>
      <c r="D352" s="27"/>
      <c r="E352" s="26"/>
      <c r="F352" s="26"/>
      <c r="G352" s="26"/>
      <c r="H352" s="28"/>
      <c r="I352" s="28"/>
    </row>
    <row r="353" spans="1:9" ht="15" customHeight="1">
      <c r="A353" s="25"/>
      <c r="B353" s="26"/>
      <c r="C353" s="27"/>
      <c r="D353" s="27"/>
      <c r="E353" s="26"/>
      <c r="F353" s="26"/>
      <c r="G353" s="26"/>
      <c r="H353" s="28"/>
      <c r="I353" s="28"/>
    </row>
    <row r="354" spans="1:9" ht="15" customHeight="1">
      <c r="A354" s="25"/>
      <c r="B354" s="26"/>
      <c r="C354" s="27"/>
      <c r="D354" s="27"/>
      <c r="E354" s="26"/>
      <c r="F354" s="26"/>
      <c r="G354" s="26"/>
      <c r="H354" s="28"/>
      <c r="I354" s="28"/>
    </row>
    <row r="355" spans="1:9" ht="15" customHeight="1">
      <c r="A355" s="25"/>
      <c r="B355" s="26"/>
      <c r="C355" s="27"/>
      <c r="D355" s="27"/>
      <c r="E355" s="26"/>
      <c r="F355" s="26"/>
      <c r="G355" s="26"/>
      <c r="H355" s="28"/>
      <c r="I355" s="28"/>
    </row>
    <row r="356" spans="1:9" ht="15" customHeight="1">
      <c r="A356" s="25"/>
      <c r="B356" s="26"/>
      <c r="C356" s="27"/>
      <c r="D356" s="27"/>
      <c r="E356" s="26"/>
      <c r="F356" s="26"/>
      <c r="G356" s="26"/>
      <c r="H356" s="28"/>
      <c r="I356" s="28"/>
    </row>
    <row r="357" spans="1:9" ht="15" customHeight="1">
      <c r="A357" s="25"/>
      <c r="B357" s="26"/>
      <c r="C357" s="27"/>
      <c r="D357" s="27"/>
      <c r="E357" s="26"/>
      <c r="F357" s="26"/>
      <c r="G357" s="26"/>
      <c r="H357" s="28"/>
      <c r="I357" s="28"/>
    </row>
    <row r="358" spans="1:9" ht="15" customHeight="1">
      <c r="A358" s="25"/>
      <c r="B358" s="26"/>
      <c r="C358" s="27"/>
      <c r="D358" s="27"/>
      <c r="E358" s="26"/>
      <c r="F358" s="26"/>
      <c r="G358" s="26"/>
      <c r="H358" s="28"/>
      <c r="I358" s="28"/>
    </row>
    <row r="359" spans="1:9" ht="15" customHeight="1">
      <c r="A359" s="25"/>
      <c r="B359" s="26"/>
      <c r="C359" s="27"/>
      <c r="D359" s="27"/>
      <c r="E359" s="26"/>
      <c r="F359" s="26"/>
      <c r="G359" s="26"/>
      <c r="H359" s="28"/>
      <c r="I359" s="28"/>
    </row>
    <row r="360" spans="1:9" ht="15" customHeight="1">
      <c r="A360" s="25"/>
      <c r="B360" s="26"/>
      <c r="C360" s="27"/>
      <c r="D360" s="27"/>
      <c r="E360" s="26"/>
      <c r="F360" s="26"/>
      <c r="G360" s="26"/>
      <c r="H360" s="28"/>
      <c r="I360" s="28"/>
    </row>
    <row r="361" spans="1:9" ht="15" customHeight="1">
      <c r="A361" s="25"/>
      <c r="B361" s="26"/>
      <c r="C361" s="27"/>
      <c r="D361" s="27"/>
      <c r="E361" s="26"/>
      <c r="F361" s="26"/>
      <c r="G361" s="26"/>
      <c r="H361" s="28"/>
      <c r="I361" s="28"/>
    </row>
    <row r="362" spans="1:9" ht="15" customHeight="1">
      <c r="A362" s="25"/>
      <c r="B362" s="26"/>
      <c r="C362" s="27"/>
      <c r="D362" s="27"/>
      <c r="E362" s="26"/>
      <c r="F362" s="26"/>
      <c r="G362" s="26"/>
      <c r="H362" s="28"/>
      <c r="I362" s="28"/>
    </row>
    <row r="363" spans="1:9" ht="15" customHeight="1">
      <c r="A363" s="25"/>
      <c r="B363" s="26"/>
      <c r="C363" s="27"/>
      <c r="D363" s="27"/>
      <c r="E363" s="26"/>
      <c r="F363" s="26"/>
      <c r="G363" s="26"/>
      <c r="H363" s="28"/>
      <c r="I363" s="28"/>
    </row>
    <row r="364" spans="1:9" ht="15" customHeight="1">
      <c r="A364" s="25"/>
      <c r="B364" s="26"/>
      <c r="C364" s="27"/>
      <c r="D364" s="27"/>
      <c r="E364" s="26"/>
      <c r="F364" s="26"/>
      <c r="G364" s="26"/>
      <c r="H364" s="28"/>
      <c r="I364" s="28"/>
    </row>
    <row r="365" spans="1:9" ht="15" customHeight="1">
      <c r="A365" s="25"/>
      <c r="B365" s="26"/>
      <c r="C365" s="27"/>
      <c r="D365" s="27"/>
      <c r="E365" s="26"/>
      <c r="F365" s="26"/>
      <c r="G365" s="26"/>
      <c r="H365" s="28"/>
      <c r="I365" s="28"/>
    </row>
    <row r="366" spans="1:9" ht="15" customHeight="1">
      <c r="A366" s="25"/>
      <c r="B366" s="26"/>
      <c r="C366" s="27"/>
      <c r="D366" s="27"/>
      <c r="E366" s="26"/>
      <c r="F366" s="26"/>
      <c r="G366" s="26"/>
      <c r="H366" s="28"/>
      <c r="I366" s="28"/>
    </row>
    <row r="367" spans="1:9" ht="15" customHeight="1">
      <c r="A367" s="25"/>
      <c r="B367" s="26"/>
      <c r="C367" s="27"/>
      <c r="D367" s="27"/>
      <c r="E367" s="26"/>
      <c r="F367" s="26"/>
      <c r="G367" s="26"/>
      <c r="H367" s="28"/>
      <c r="I367" s="28"/>
    </row>
    <row r="368" spans="1:9" ht="15" customHeight="1">
      <c r="A368" s="25"/>
      <c r="B368" s="26"/>
      <c r="C368" s="27"/>
      <c r="D368" s="27"/>
      <c r="E368" s="26"/>
      <c r="F368" s="26"/>
      <c r="G368" s="26"/>
      <c r="H368" s="28"/>
      <c r="I368" s="28"/>
    </row>
    <row r="369" spans="1:9" ht="15" customHeight="1">
      <c r="A369" s="25"/>
      <c r="B369" s="26"/>
      <c r="C369" s="27"/>
      <c r="D369" s="27"/>
      <c r="E369" s="26"/>
      <c r="F369" s="26"/>
      <c r="G369" s="26"/>
      <c r="H369" s="28"/>
      <c r="I369" s="28"/>
    </row>
    <row r="370" spans="1:9" ht="15" customHeight="1">
      <c r="A370" s="25"/>
      <c r="B370" s="26"/>
      <c r="C370" s="27"/>
      <c r="D370" s="27"/>
      <c r="E370" s="26"/>
      <c r="F370" s="26"/>
      <c r="G370" s="26"/>
      <c r="H370" s="28"/>
      <c r="I370" s="28"/>
    </row>
    <row r="371" spans="1:9" ht="15" customHeight="1">
      <c r="A371" s="25"/>
      <c r="B371" s="26"/>
      <c r="C371" s="27"/>
      <c r="D371" s="27"/>
      <c r="E371" s="26"/>
      <c r="F371" s="26"/>
      <c r="G371" s="26"/>
      <c r="H371" s="28"/>
      <c r="I371" s="28"/>
    </row>
    <row r="372" spans="1:9" ht="15" customHeight="1">
      <c r="A372" s="25"/>
      <c r="B372" s="26"/>
      <c r="C372" s="27"/>
      <c r="D372" s="27"/>
      <c r="E372" s="26"/>
      <c r="F372" s="26"/>
      <c r="G372" s="26"/>
      <c r="H372" s="28"/>
      <c r="I372" s="28"/>
    </row>
    <row r="373" spans="1:9" ht="15" customHeight="1">
      <c r="A373" s="25"/>
      <c r="B373" s="26"/>
      <c r="C373" s="27"/>
      <c r="D373" s="27"/>
      <c r="E373" s="26"/>
      <c r="F373" s="26"/>
      <c r="G373" s="26"/>
      <c r="H373" s="28"/>
      <c r="I373" s="28"/>
    </row>
    <row r="374" spans="1:9" ht="15" customHeight="1">
      <c r="A374" s="25"/>
      <c r="B374" s="26"/>
      <c r="C374" s="27"/>
      <c r="D374" s="27"/>
      <c r="E374" s="26"/>
      <c r="F374" s="26"/>
      <c r="G374" s="26"/>
      <c r="H374" s="28"/>
      <c r="I374" s="28"/>
    </row>
    <row r="375" spans="1:9" ht="15" customHeight="1">
      <c r="A375" s="25"/>
      <c r="B375" s="26"/>
      <c r="C375" s="27"/>
      <c r="D375" s="27"/>
      <c r="E375" s="26"/>
      <c r="F375" s="26"/>
      <c r="G375" s="26"/>
      <c r="H375" s="28"/>
      <c r="I375" s="28"/>
    </row>
    <row r="376" spans="1:9" ht="15" customHeight="1">
      <c r="A376" s="25"/>
      <c r="B376" s="26"/>
      <c r="C376" s="27"/>
      <c r="D376" s="27"/>
      <c r="E376" s="26"/>
      <c r="F376" s="26"/>
      <c r="G376" s="26"/>
      <c r="H376" s="28"/>
      <c r="I376" s="28"/>
    </row>
    <row r="377" spans="1:9" ht="15" customHeight="1">
      <c r="A377" s="25"/>
      <c r="B377" s="26"/>
      <c r="C377" s="27"/>
      <c r="D377" s="27"/>
      <c r="E377" s="26"/>
      <c r="F377" s="26"/>
      <c r="G377" s="26"/>
      <c r="H377" s="28"/>
      <c r="I377" s="28"/>
    </row>
    <row r="378" spans="1:9" ht="15" customHeight="1">
      <c r="A378" s="25"/>
      <c r="B378" s="26"/>
      <c r="C378" s="27"/>
      <c r="D378" s="27"/>
      <c r="E378" s="26"/>
      <c r="F378" s="26"/>
      <c r="G378" s="26"/>
      <c r="H378" s="28"/>
      <c r="I378" s="28"/>
    </row>
    <row r="379" spans="1:9" ht="15" customHeight="1">
      <c r="A379" s="25"/>
      <c r="B379" s="26"/>
      <c r="C379" s="27"/>
      <c r="D379" s="27"/>
      <c r="E379" s="26"/>
      <c r="F379" s="26"/>
      <c r="G379" s="26"/>
      <c r="H379" s="28"/>
      <c r="I379" s="28"/>
    </row>
    <row r="380" spans="1:9" ht="15" customHeight="1">
      <c r="A380" s="25"/>
      <c r="B380" s="26"/>
      <c r="C380" s="27"/>
      <c r="D380" s="27"/>
      <c r="E380" s="26"/>
      <c r="F380" s="26"/>
      <c r="G380" s="26"/>
      <c r="H380" s="28"/>
      <c r="I380" s="28"/>
    </row>
    <row r="381" spans="1:9" ht="15" customHeight="1">
      <c r="A381" s="25"/>
      <c r="B381" s="26"/>
      <c r="C381" s="27"/>
      <c r="D381" s="27"/>
      <c r="E381" s="26"/>
      <c r="F381" s="26"/>
      <c r="G381" s="26"/>
      <c r="H381" s="28"/>
      <c r="I381" s="28"/>
    </row>
    <row r="382" spans="1:9" ht="15" customHeight="1">
      <c r="A382" s="25"/>
      <c r="B382" s="26"/>
      <c r="C382" s="27"/>
      <c r="D382" s="27"/>
      <c r="E382" s="26"/>
      <c r="F382" s="26"/>
      <c r="G382" s="26"/>
      <c r="H382" s="28"/>
      <c r="I382" s="28"/>
    </row>
    <row r="383" spans="1:9" ht="15" customHeight="1">
      <c r="A383" s="25"/>
      <c r="B383" s="26"/>
      <c r="C383" s="27"/>
      <c r="D383" s="27"/>
      <c r="E383" s="26"/>
      <c r="F383" s="26"/>
      <c r="G383" s="26"/>
      <c r="H383" s="28"/>
      <c r="I383" s="28"/>
    </row>
    <row r="384" spans="1:9" ht="15" customHeight="1">
      <c r="A384" s="25"/>
      <c r="B384" s="26"/>
      <c r="C384" s="27"/>
      <c r="D384" s="27"/>
      <c r="E384" s="26"/>
      <c r="F384" s="26"/>
      <c r="G384" s="26"/>
      <c r="H384" s="28"/>
      <c r="I384" s="28"/>
    </row>
    <row r="385" spans="1:9" ht="15" customHeight="1">
      <c r="A385" s="25"/>
      <c r="B385" s="26"/>
      <c r="C385" s="27"/>
      <c r="D385" s="27"/>
      <c r="E385" s="26"/>
      <c r="F385" s="26"/>
      <c r="G385" s="26"/>
      <c r="H385" s="28"/>
      <c r="I385" s="28"/>
    </row>
    <row r="386" spans="1:9" ht="15" customHeight="1">
      <c r="A386" s="25"/>
      <c r="B386" s="26"/>
      <c r="C386" s="27"/>
      <c r="D386" s="27"/>
      <c r="E386" s="26"/>
      <c r="F386" s="26"/>
      <c r="G386" s="26"/>
      <c r="H386" s="28"/>
      <c r="I386" s="28"/>
    </row>
    <row r="387" spans="1:9" ht="15" customHeight="1">
      <c r="A387" s="25"/>
      <c r="B387" s="26"/>
      <c r="C387" s="27"/>
      <c r="D387" s="27"/>
      <c r="E387" s="26"/>
      <c r="F387" s="26"/>
      <c r="G387" s="26"/>
      <c r="H387" s="28"/>
      <c r="I387" s="28"/>
    </row>
    <row r="388" spans="1:9" ht="15" customHeight="1">
      <c r="A388" s="25"/>
      <c r="B388" s="26"/>
      <c r="C388" s="27"/>
      <c r="D388" s="27"/>
      <c r="E388" s="26"/>
      <c r="F388" s="26"/>
      <c r="G388" s="26"/>
      <c r="H388" s="28"/>
      <c r="I388" s="28"/>
    </row>
    <row r="389" spans="1:9" ht="15" customHeight="1">
      <c r="A389" s="25"/>
      <c r="B389" s="26"/>
      <c r="C389" s="27"/>
      <c r="D389" s="27"/>
      <c r="E389" s="26"/>
      <c r="F389" s="26"/>
      <c r="G389" s="26"/>
      <c r="H389" s="28"/>
      <c r="I389" s="28"/>
    </row>
    <row r="390" spans="1:9" ht="15" customHeight="1">
      <c r="A390" s="25"/>
      <c r="B390" s="26"/>
      <c r="C390" s="27"/>
      <c r="D390" s="27"/>
      <c r="E390" s="26"/>
      <c r="F390" s="26"/>
      <c r="G390" s="26"/>
      <c r="H390" s="28"/>
      <c r="I390" s="28"/>
    </row>
    <row r="391" spans="1:9" ht="15" customHeight="1">
      <c r="A391" s="25"/>
      <c r="B391" s="26"/>
      <c r="C391" s="27"/>
      <c r="D391" s="27"/>
      <c r="E391" s="26"/>
      <c r="F391" s="26"/>
      <c r="G391" s="26"/>
      <c r="H391" s="28"/>
      <c r="I391" s="28"/>
    </row>
    <row r="392" spans="1:9" ht="15" customHeight="1">
      <c r="A392" s="25"/>
      <c r="B392" s="26"/>
      <c r="C392" s="27"/>
      <c r="D392" s="27"/>
      <c r="E392" s="26"/>
      <c r="F392" s="26"/>
      <c r="G392" s="26"/>
      <c r="H392" s="28"/>
      <c r="I392" s="28"/>
    </row>
    <row r="393" spans="1:9" ht="15" customHeight="1">
      <c r="A393" s="25"/>
      <c r="B393" s="26"/>
      <c r="C393" s="27"/>
      <c r="D393" s="27"/>
      <c r="E393" s="26"/>
      <c r="F393" s="26"/>
      <c r="G393" s="26"/>
      <c r="H393" s="28"/>
      <c r="I393" s="28"/>
    </row>
    <row r="394" spans="1:9" ht="15" customHeight="1">
      <c r="A394" s="25"/>
      <c r="B394" s="26"/>
      <c r="C394" s="27"/>
      <c r="D394" s="27"/>
      <c r="E394" s="26"/>
      <c r="F394" s="26"/>
      <c r="G394" s="26"/>
      <c r="H394" s="28"/>
      <c r="I394" s="28"/>
    </row>
    <row r="395" spans="1:9" ht="15" customHeight="1">
      <c r="A395" s="25"/>
      <c r="B395" s="26"/>
      <c r="C395" s="27"/>
      <c r="D395" s="27"/>
      <c r="E395" s="26"/>
      <c r="F395" s="26"/>
      <c r="G395" s="26"/>
      <c r="H395" s="28"/>
      <c r="I395" s="28"/>
    </row>
    <row r="396" spans="1:9" ht="15" customHeight="1">
      <c r="A396" s="25"/>
      <c r="B396" s="26"/>
      <c r="C396" s="27"/>
      <c r="D396" s="27"/>
      <c r="E396" s="26"/>
      <c r="F396" s="26"/>
      <c r="G396" s="26"/>
      <c r="H396" s="28"/>
      <c r="I396" s="28"/>
    </row>
    <row r="397" spans="1:9" ht="15" customHeight="1">
      <c r="A397" s="25"/>
      <c r="B397" s="26"/>
      <c r="C397" s="27"/>
      <c r="D397" s="27"/>
      <c r="E397" s="26"/>
      <c r="F397" s="26"/>
      <c r="G397" s="26"/>
      <c r="H397" s="28"/>
      <c r="I397" s="28"/>
    </row>
    <row r="398" spans="1:9" ht="15" customHeight="1">
      <c r="A398" s="25"/>
      <c r="B398" s="26"/>
      <c r="C398" s="27"/>
      <c r="D398" s="27"/>
      <c r="E398" s="26"/>
      <c r="F398" s="26"/>
      <c r="G398" s="26"/>
      <c r="H398" s="28"/>
      <c r="I398" s="28"/>
    </row>
    <row r="399" spans="1:9" ht="15" customHeight="1">
      <c r="A399" s="25"/>
      <c r="B399" s="26"/>
      <c r="C399" s="27"/>
      <c r="D399" s="27"/>
      <c r="E399" s="26"/>
      <c r="F399" s="26"/>
      <c r="G399" s="26"/>
      <c r="H399" s="28"/>
      <c r="I399" s="28"/>
    </row>
    <row r="400" spans="1:9" ht="15" customHeight="1">
      <c r="A400" s="25"/>
      <c r="B400" s="26"/>
      <c r="C400" s="27"/>
      <c r="D400" s="27"/>
      <c r="E400" s="26"/>
      <c r="F400" s="26"/>
      <c r="G400" s="26"/>
      <c r="H400" s="28"/>
      <c r="I400" s="28"/>
    </row>
    <row r="401" spans="1:9" ht="15" customHeight="1">
      <c r="A401" s="25"/>
      <c r="B401" s="26"/>
      <c r="C401" s="27"/>
      <c r="D401" s="27"/>
      <c r="E401" s="26"/>
      <c r="F401" s="26"/>
      <c r="G401" s="26"/>
      <c r="H401" s="28"/>
      <c r="I401" s="28"/>
    </row>
    <row r="402" spans="1:9" ht="15" customHeight="1">
      <c r="A402" s="25"/>
      <c r="B402" s="26"/>
      <c r="C402" s="27"/>
      <c r="D402" s="27"/>
      <c r="E402" s="26"/>
      <c r="F402" s="26"/>
      <c r="G402" s="26"/>
      <c r="H402" s="28"/>
      <c r="I402" s="28"/>
    </row>
    <row r="403" spans="1:9" ht="15" customHeight="1">
      <c r="A403" s="25"/>
      <c r="B403" s="26"/>
      <c r="C403" s="27"/>
      <c r="D403" s="27"/>
      <c r="E403" s="26"/>
      <c r="F403" s="26"/>
      <c r="G403" s="26"/>
      <c r="H403" s="28"/>
      <c r="I403" s="28"/>
    </row>
    <row r="404" spans="1:9" ht="15" customHeight="1">
      <c r="A404" s="25"/>
      <c r="B404" s="26"/>
      <c r="C404" s="27"/>
      <c r="D404" s="27"/>
      <c r="E404" s="26"/>
      <c r="F404" s="26"/>
      <c r="G404" s="26"/>
      <c r="H404" s="28"/>
      <c r="I404" s="28"/>
    </row>
    <row r="405" spans="1:9" ht="15" customHeight="1">
      <c r="A405" s="25"/>
      <c r="B405" s="26"/>
      <c r="C405" s="27"/>
      <c r="D405" s="27"/>
      <c r="E405" s="26"/>
      <c r="F405" s="26"/>
      <c r="G405" s="26"/>
      <c r="H405" s="28"/>
      <c r="I405" s="28"/>
    </row>
    <row r="406" spans="1:9" ht="15" customHeight="1">
      <c r="A406" s="25"/>
      <c r="B406" s="26"/>
      <c r="C406" s="27"/>
      <c r="D406" s="27"/>
      <c r="E406" s="26"/>
      <c r="F406" s="26"/>
      <c r="G406" s="26"/>
      <c r="H406" s="28"/>
      <c r="I406" s="28"/>
    </row>
    <row r="407" spans="1:9" ht="15" customHeight="1">
      <c r="A407" s="25"/>
      <c r="B407" s="26"/>
      <c r="C407" s="27"/>
      <c r="D407" s="27"/>
      <c r="E407" s="26"/>
      <c r="F407" s="26"/>
      <c r="G407" s="26"/>
      <c r="H407" s="28"/>
      <c r="I407" s="28"/>
    </row>
    <row r="408" spans="1:9" ht="15" customHeight="1">
      <c r="A408" s="25"/>
      <c r="B408" s="26"/>
      <c r="C408" s="27"/>
      <c r="D408" s="27"/>
      <c r="E408" s="26"/>
      <c r="F408" s="26"/>
      <c r="G408" s="26"/>
      <c r="H408" s="28"/>
      <c r="I408" s="28"/>
    </row>
    <row r="409" spans="1:9" ht="15" customHeight="1">
      <c r="A409" s="25"/>
      <c r="B409" s="26"/>
      <c r="C409" s="27"/>
      <c r="D409" s="27"/>
      <c r="E409" s="26"/>
      <c r="F409" s="26"/>
      <c r="G409" s="26"/>
      <c r="H409" s="28"/>
      <c r="I409" s="28"/>
    </row>
    <row r="410" spans="1:9" ht="15" customHeight="1">
      <c r="A410" s="25"/>
      <c r="B410" s="26"/>
      <c r="C410" s="27"/>
      <c r="D410" s="27"/>
      <c r="E410" s="26"/>
      <c r="F410" s="26"/>
      <c r="G410" s="26"/>
      <c r="H410" s="28"/>
      <c r="I410" s="28"/>
    </row>
    <row r="411" spans="1:9" ht="15" customHeight="1">
      <c r="A411" s="25"/>
      <c r="B411" s="26"/>
      <c r="C411" s="27"/>
      <c r="D411" s="27"/>
      <c r="E411" s="26"/>
      <c r="F411" s="26"/>
      <c r="G411" s="26"/>
      <c r="H411" s="28"/>
      <c r="I411" s="28"/>
    </row>
    <row r="412" spans="1:9" ht="15" customHeight="1">
      <c r="A412" s="25"/>
      <c r="B412" s="26"/>
      <c r="C412" s="27"/>
      <c r="D412" s="27"/>
      <c r="E412" s="26"/>
      <c r="F412" s="26"/>
      <c r="G412" s="26"/>
      <c r="H412" s="28"/>
      <c r="I412" s="28"/>
    </row>
    <row r="413" spans="1:9" ht="15" customHeight="1">
      <c r="A413" s="25"/>
      <c r="B413" s="26"/>
      <c r="C413" s="27"/>
      <c r="D413" s="27"/>
      <c r="E413" s="26"/>
      <c r="F413" s="26"/>
      <c r="G413" s="26"/>
      <c r="H413" s="28"/>
      <c r="I413" s="28"/>
    </row>
    <row r="414" spans="1:9" ht="15" customHeight="1">
      <c r="A414" s="25"/>
      <c r="B414" s="26"/>
      <c r="C414" s="27"/>
      <c r="D414" s="27"/>
      <c r="E414" s="26"/>
      <c r="F414" s="26"/>
      <c r="G414" s="26"/>
      <c r="H414" s="28"/>
      <c r="I414" s="28"/>
    </row>
    <row r="415" spans="1:9" ht="15" customHeight="1">
      <c r="A415" s="25"/>
      <c r="B415" s="26"/>
      <c r="C415" s="27"/>
      <c r="D415" s="27"/>
      <c r="E415" s="26"/>
      <c r="F415" s="26"/>
      <c r="G415" s="26"/>
      <c r="H415" s="28"/>
      <c r="I415" s="28"/>
    </row>
    <row r="416" spans="1:9" ht="15" customHeight="1">
      <c r="A416" s="25"/>
      <c r="B416" s="26"/>
      <c r="C416" s="27"/>
      <c r="D416" s="27"/>
      <c r="E416" s="26"/>
      <c r="F416" s="26"/>
      <c r="G416" s="26"/>
      <c r="H416" s="28"/>
      <c r="I416" s="28"/>
    </row>
    <row r="417" spans="1:9" ht="15" customHeight="1">
      <c r="A417" s="25"/>
      <c r="B417" s="26"/>
      <c r="C417" s="27"/>
      <c r="D417" s="27"/>
      <c r="E417" s="26"/>
      <c r="F417" s="26"/>
      <c r="G417" s="26"/>
      <c r="H417" s="28"/>
      <c r="I417" s="28"/>
    </row>
    <row r="418" spans="1:9" ht="15" customHeight="1">
      <c r="A418" s="25"/>
      <c r="B418" s="26"/>
      <c r="C418" s="27"/>
      <c r="D418" s="27"/>
      <c r="E418" s="26"/>
      <c r="F418" s="26"/>
      <c r="G418" s="26"/>
      <c r="H418" s="28"/>
      <c r="I418" s="28"/>
    </row>
    <row r="419" spans="1:9" ht="15" customHeight="1">
      <c r="A419" s="25"/>
      <c r="B419" s="26"/>
      <c r="C419" s="27"/>
      <c r="D419" s="27"/>
      <c r="E419" s="26"/>
      <c r="F419" s="26"/>
      <c r="G419" s="26"/>
      <c r="H419" s="28"/>
      <c r="I419" s="28"/>
    </row>
    <row r="420" spans="1:9" ht="15" customHeight="1">
      <c r="A420" s="25"/>
      <c r="B420" s="26"/>
      <c r="C420" s="27"/>
      <c r="D420" s="27"/>
      <c r="E420" s="26"/>
      <c r="F420" s="26"/>
      <c r="G420" s="26"/>
      <c r="H420" s="28"/>
      <c r="I420" s="28"/>
    </row>
    <row r="421" spans="1:9" ht="15" customHeight="1">
      <c r="A421" s="25"/>
      <c r="B421" s="26"/>
      <c r="C421" s="27"/>
      <c r="D421" s="27"/>
      <c r="E421" s="26"/>
      <c r="F421" s="26"/>
      <c r="G421" s="26"/>
      <c r="H421" s="28"/>
      <c r="I421" s="28"/>
    </row>
    <row r="422" spans="1:9" ht="15" customHeight="1">
      <c r="A422" s="25"/>
      <c r="B422" s="26"/>
      <c r="C422" s="27"/>
      <c r="D422" s="27"/>
      <c r="E422" s="26"/>
      <c r="F422" s="26"/>
      <c r="G422" s="26"/>
      <c r="H422" s="28"/>
      <c r="I422" s="28"/>
    </row>
    <row r="423" spans="1:9" ht="15" customHeight="1">
      <c r="A423" s="25"/>
      <c r="B423" s="26"/>
      <c r="C423" s="27"/>
      <c r="D423" s="27"/>
      <c r="E423" s="26"/>
      <c r="F423" s="26"/>
      <c r="G423" s="26"/>
      <c r="H423" s="28"/>
      <c r="I423" s="28"/>
    </row>
    <row r="424" spans="1:9" ht="15" customHeight="1">
      <c r="A424" s="25"/>
      <c r="B424" s="26"/>
      <c r="C424" s="27"/>
      <c r="D424" s="27"/>
      <c r="E424" s="26"/>
      <c r="F424" s="26"/>
      <c r="G424" s="26"/>
      <c r="H424" s="28"/>
      <c r="I424" s="28"/>
    </row>
    <row r="425" spans="1:9" ht="15" customHeight="1">
      <c r="A425" s="25"/>
      <c r="B425" s="26"/>
      <c r="C425" s="27"/>
      <c r="D425" s="27"/>
      <c r="E425" s="26"/>
      <c r="F425" s="26"/>
      <c r="G425" s="26"/>
      <c r="H425" s="28"/>
      <c r="I425" s="28"/>
    </row>
    <row r="426" spans="1:9" ht="15" customHeight="1">
      <c r="A426" s="25"/>
      <c r="B426" s="26"/>
      <c r="C426" s="27"/>
      <c r="D426" s="27"/>
      <c r="E426" s="26"/>
      <c r="F426" s="26"/>
      <c r="G426" s="26"/>
      <c r="H426" s="28"/>
      <c r="I426" s="28"/>
    </row>
    <row r="427" spans="1:9" ht="15" customHeight="1">
      <c r="A427" s="25"/>
      <c r="B427" s="26"/>
      <c r="C427" s="27"/>
      <c r="D427" s="27"/>
      <c r="E427" s="26"/>
      <c r="F427" s="26"/>
      <c r="G427" s="26"/>
      <c r="H427" s="28"/>
      <c r="I427" s="28"/>
    </row>
    <row r="428" spans="1:9" ht="15" customHeight="1">
      <c r="A428" s="25"/>
      <c r="B428" s="26"/>
      <c r="C428" s="27"/>
      <c r="D428" s="27"/>
      <c r="E428" s="26"/>
      <c r="F428" s="26"/>
      <c r="G428" s="26"/>
      <c r="H428" s="28"/>
      <c r="I428" s="28"/>
    </row>
    <row r="429" spans="1:9" ht="15" customHeight="1">
      <c r="A429" s="25"/>
      <c r="B429" s="26"/>
      <c r="C429" s="27"/>
      <c r="D429" s="27"/>
      <c r="E429" s="26"/>
      <c r="F429" s="26"/>
      <c r="G429" s="26"/>
      <c r="H429" s="28"/>
      <c r="I429" s="28"/>
    </row>
    <row r="430" spans="1:9" ht="15" customHeight="1">
      <c r="A430" s="25"/>
      <c r="B430" s="26"/>
      <c r="C430" s="27"/>
      <c r="D430" s="27"/>
      <c r="E430" s="26"/>
      <c r="F430" s="26"/>
      <c r="G430" s="26"/>
      <c r="H430" s="28"/>
      <c r="I430" s="28"/>
    </row>
    <row r="431" spans="1:9" ht="15" customHeight="1">
      <c r="A431" s="25"/>
      <c r="B431" s="26"/>
      <c r="C431" s="27"/>
      <c r="D431" s="27"/>
      <c r="E431" s="26"/>
      <c r="F431" s="26"/>
      <c r="G431" s="26"/>
      <c r="H431" s="28"/>
      <c r="I431" s="28"/>
    </row>
    <row r="432" spans="1:9" ht="15" customHeight="1">
      <c r="A432" s="25"/>
      <c r="B432" s="26"/>
      <c r="C432" s="27"/>
      <c r="D432" s="27"/>
      <c r="E432" s="26"/>
      <c r="F432" s="26"/>
      <c r="G432" s="26"/>
      <c r="H432" s="28"/>
      <c r="I432" s="28"/>
    </row>
    <row r="433" spans="1:9" ht="15" customHeight="1">
      <c r="A433" s="25"/>
      <c r="B433" s="26"/>
      <c r="C433" s="27"/>
      <c r="D433" s="27"/>
      <c r="E433" s="26"/>
      <c r="F433" s="26"/>
      <c r="G433" s="26"/>
      <c r="H433" s="28"/>
      <c r="I433" s="28"/>
    </row>
    <row r="434" spans="1:9" ht="15" customHeight="1">
      <c r="A434" s="25"/>
      <c r="B434" s="26"/>
      <c r="C434" s="27"/>
      <c r="D434" s="27"/>
      <c r="E434" s="26"/>
      <c r="F434" s="26"/>
      <c r="G434" s="26"/>
      <c r="H434" s="28"/>
      <c r="I434" s="28"/>
    </row>
    <row r="435" spans="1:9" ht="15" customHeight="1">
      <c r="A435" s="25"/>
      <c r="B435" s="26"/>
      <c r="C435" s="27"/>
      <c r="D435" s="27"/>
      <c r="E435" s="26"/>
      <c r="F435" s="26"/>
      <c r="G435" s="26"/>
      <c r="H435" s="28"/>
      <c r="I435" s="28"/>
    </row>
    <row r="436" spans="1:9" ht="15" customHeight="1">
      <c r="A436" s="25"/>
      <c r="B436" s="26"/>
      <c r="C436" s="27"/>
      <c r="D436" s="27"/>
      <c r="E436" s="26"/>
      <c r="F436" s="26"/>
      <c r="G436" s="26"/>
      <c r="H436" s="28"/>
      <c r="I436" s="28"/>
    </row>
    <row r="437" spans="1:9" ht="15" customHeight="1">
      <c r="A437" s="25"/>
      <c r="B437" s="26"/>
      <c r="C437" s="27"/>
      <c r="D437" s="27"/>
      <c r="E437" s="26"/>
      <c r="F437" s="26"/>
      <c r="G437" s="26"/>
      <c r="H437" s="28"/>
      <c r="I437" s="28"/>
    </row>
    <row r="438" spans="1:9" ht="15" customHeight="1">
      <c r="A438" s="25"/>
      <c r="B438" s="26"/>
      <c r="C438" s="27"/>
      <c r="D438" s="27"/>
      <c r="E438" s="26"/>
      <c r="F438" s="26"/>
      <c r="G438" s="26"/>
      <c r="H438" s="28"/>
      <c r="I438" s="28"/>
    </row>
    <row r="439" spans="1:9" ht="15" customHeight="1">
      <c r="A439" s="25"/>
      <c r="B439" s="26"/>
      <c r="C439" s="27"/>
      <c r="D439" s="27"/>
      <c r="E439" s="26"/>
      <c r="F439" s="26"/>
      <c r="G439" s="26"/>
      <c r="H439" s="28"/>
      <c r="I439" s="28"/>
    </row>
    <row r="440" spans="1:9" ht="15" customHeight="1">
      <c r="A440" s="25"/>
      <c r="B440" s="26"/>
      <c r="C440" s="27"/>
      <c r="D440" s="27"/>
      <c r="E440" s="26"/>
      <c r="F440" s="26"/>
      <c r="G440" s="26"/>
      <c r="H440" s="28"/>
      <c r="I440" s="28"/>
    </row>
    <row r="441" spans="1:9" ht="15" customHeight="1">
      <c r="A441" s="25"/>
      <c r="B441" s="26"/>
      <c r="C441" s="27"/>
      <c r="D441" s="27"/>
      <c r="E441" s="26"/>
      <c r="F441" s="26"/>
      <c r="G441" s="26"/>
      <c r="H441" s="28"/>
      <c r="I441" s="28"/>
    </row>
    <row r="442" spans="1:9" ht="15" customHeight="1">
      <c r="A442" s="25"/>
      <c r="B442" s="26"/>
      <c r="C442" s="27"/>
      <c r="D442" s="27"/>
      <c r="E442" s="26"/>
      <c r="F442" s="26"/>
      <c r="G442" s="26"/>
      <c r="H442" s="28"/>
      <c r="I442" s="28"/>
    </row>
    <row r="443" spans="1:9" ht="15" customHeight="1">
      <c r="A443" s="25"/>
      <c r="B443" s="26"/>
      <c r="C443" s="27"/>
      <c r="D443" s="27"/>
      <c r="E443" s="26"/>
      <c r="F443" s="26"/>
      <c r="G443" s="26"/>
      <c r="H443" s="28"/>
      <c r="I443" s="28"/>
    </row>
    <row r="444" spans="1:9" ht="15" customHeight="1">
      <c r="A444" s="25"/>
      <c r="B444" s="26"/>
      <c r="C444" s="27"/>
      <c r="D444" s="27"/>
      <c r="E444" s="26"/>
      <c r="F444" s="26"/>
      <c r="G444" s="26"/>
      <c r="H444" s="28"/>
      <c r="I444" s="28"/>
    </row>
    <row r="445" spans="1:9" ht="15" customHeight="1">
      <c r="A445" s="25"/>
      <c r="B445" s="26"/>
      <c r="C445" s="27"/>
      <c r="D445" s="27"/>
      <c r="E445" s="26"/>
      <c r="F445" s="26"/>
      <c r="G445" s="26"/>
      <c r="H445" s="28"/>
      <c r="I445" s="28"/>
    </row>
    <row r="446" spans="1:9" ht="15" customHeight="1">
      <c r="A446" s="25"/>
      <c r="B446" s="26"/>
      <c r="C446" s="27"/>
      <c r="D446" s="27"/>
      <c r="E446" s="26"/>
      <c r="F446" s="26"/>
      <c r="G446" s="26"/>
      <c r="H446" s="28"/>
      <c r="I446" s="28"/>
    </row>
    <row r="447" spans="1:9" ht="15" customHeight="1">
      <c r="A447" s="25"/>
      <c r="B447" s="26"/>
      <c r="C447" s="27"/>
      <c r="D447" s="27"/>
      <c r="E447" s="26"/>
      <c r="F447" s="26"/>
      <c r="G447" s="26"/>
      <c r="H447" s="28"/>
      <c r="I447" s="28"/>
    </row>
    <row r="448" spans="1:9" ht="15" customHeight="1">
      <c r="A448" s="25"/>
      <c r="B448" s="26"/>
      <c r="C448" s="27"/>
      <c r="D448" s="27"/>
      <c r="E448" s="26"/>
      <c r="F448" s="26"/>
      <c r="G448" s="26"/>
      <c r="H448" s="28"/>
      <c r="I448" s="28"/>
    </row>
    <row r="449" spans="1:9" ht="15" customHeight="1">
      <c r="A449" s="25"/>
      <c r="B449" s="26"/>
      <c r="C449" s="27"/>
      <c r="D449" s="27"/>
      <c r="E449" s="26"/>
      <c r="F449" s="26"/>
      <c r="G449" s="26"/>
      <c r="H449" s="28"/>
      <c r="I449" s="28"/>
    </row>
    <row r="450" spans="1:9" ht="15" customHeight="1">
      <c r="A450" s="25"/>
      <c r="B450" s="26"/>
      <c r="C450" s="27"/>
      <c r="D450" s="27"/>
      <c r="E450" s="26"/>
      <c r="F450" s="26"/>
      <c r="G450" s="26"/>
      <c r="H450" s="28"/>
      <c r="I450" s="28"/>
    </row>
    <row r="451" spans="1:9" ht="15" customHeight="1">
      <c r="A451" s="25"/>
      <c r="B451" s="26"/>
      <c r="C451" s="27"/>
      <c r="D451" s="27"/>
      <c r="E451" s="26"/>
      <c r="F451" s="26"/>
      <c r="G451" s="26"/>
      <c r="H451" s="28"/>
      <c r="I451" s="28"/>
    </row>
    <row r="452" spans="1:9" ht="15" customHeight="1">
      <c r="A452" s="25"/>
      <c r="B452" s="26"/>
      <c r="C452" s="27"/>
      <c r="D452" s="27"/>
      <c r="E452" s="26"/>
      <c r="F452" s="26"/>
      <c r="G452" s="26"/>
      <c r="H452" s="28"/>
      <c r="I452" s="28"/>
    </row>
    <row r="453" spans="1:9" ht="15" customHeight="1">
      <c r="A453" s="25"/>
      <c r="B453" s="26"/>
      <c r="C453" s="27"/>
      <c r="D453" s="27"/>
      <c r="E453" s="26"/>
      <c r="F453" s="26"/>
      <c r="G453" s="26"/>
      <c r="H453" s="28"/>
      <c r="I453" s="28"/>
    </row>
    <row r="454" spans="1:9" ht="15" customHeight="1">
      <c r="A454" s="25"/>
      <c r="B454" s="26"/>
      <c r="C454" s="27"/>
      <c r="D454" s="27"/>
      <c r="E454" s="26"/>
      <c r="F454" s="26"/>
      <c r="G454" s="26"/>
      <c r="H454" s="28"/>
      <c r="I454" s="28"/>
    </row>
    <row r="455" spans="1:9" ht="15" customHeight="1">
      <c r="A455" s="25"/>
      <c r="B455" s="26"/>
      <c r="C455" s="27"/>
      <c r="D455" s="27"/>
      <c r="E455" s="26"/>
      <c r="F455" s="26"/>
      <c r="G455" s="26"/>
      <c r="H455" s="28"/>
      <c r="I455" s="28"/>
    </row>
    <row r="456" spans="1:9" ht="15" customHeight="1">
      <c r="A456" s="25"/>
      <c r="B456" s="26"/>
      <c r="C456" s="27"/>
      <c r="D456" s="27"/>
      <c r="E456" s="26"/>
      <c r="F456" s="26"/>
      <c r="G456" s="26"/>
      <c r="H456" s="28"/>
      <c r="I456" s="28"/>
    </row>
    <row r="457" spans="1:9" ht="15" customHeight="1">
      <c r="A457" s="25"/>
      <c r="B457" s="26"/>
      <c r="C457" s="27"/>
      <c r="D457" s="27"/>
      <c r="E457" s="26"/>
      <c r="F457" s="26"/>
      <c r="G457" s="26"/>
      <c r="H457" s="28"/>
      <c r="I457" s="28"/>
    </row>
    <row r="458" spans="1:9" ht="15" customHeight="1">
      <c r="A458" s="25"/>
      <c r="B458" s="26"/>
      <c r="C458" s="27"/>
      <c r="D458" s="27"/>
      <c r="E458" s="26"/>
      <c r="F458" s="26"/>
      <c r="G458" s="26"/>
      <c r="H458" s="28"/>
      <c r="I458" s="28"/>
    </row>
    <row r="459" spans="1:9" ht="15" customHeight="1">
      <c r="A459" s="25"/>
      <c r="B459" s="26"/>
      <c r="C459" s="27"/>
      <c r="D459" s="27"/>
      <c r="E459" s="26"/>
      <c r="F459" s="26"/>
      <c r="G459" s="26"/>
      <c r="H459" s="28"/>
      <c r="I459" s="28"/>
    </row>
    <row r="460" spans="1:9" ht="15" customHeight="1">
      <c r="A460" s="25"/>
      <c r="B460" s="26"/>
      <c r="C460" s="27"/>
      <c r="D460" s="27"/>
      <c r="E460" s="26"/>
      <c r="F460" s="26"/>
      <c r="G460" s="26"/>
      <c r="H460" s="28"/>
      <c r="I460" s="28"/>
    </row>
    <row r="461" spans="1:9" ht="15" customHeight="1">
      <c r="A461" s="25"/>
      <c r="B461" s="26"/>
      <c r="C461" s="27"/>
      <c r="D461" s="27"/>
      <c r="E461" s="26"/>
      <c r="F461" s="26"/>
      <c r="G461" s="26"/>
      <c r="H461" s="28"/>
      <c r="I461" s="28"/>
    </row>
    <row r="462" spans="1:9" ht="15" customHeight="1">
      <c r="A462" s="25"/>
      <c r="B462" s="26"/>
      <c r="C462" s="27"/>
      <c r="D462" s="27"/>
      <c r="E462" s="26"/>
      <c r="F462" s="26"/>
      <c r="G462" s="26"/>
      <c r="H462" s="28"/>
      <c r="I462" s="28"/>
    </row>
    <row r="463" spans="1:9" ht="15" customHeight="1">
      <c r="A463" s="25"/>
      <c r="B463" s="26"/>
      <c r="C463" s="27"/>
      <c r="D463" s="27"/>
      <c r="E463" s="26"/>
      <c r="F463" s="26"/>
      <c r="G463" s="26"/>
      <c r="H463" s="28"/>
      <c r="I463" s="28"/>
    </row>
    <row r="464" spans="1:9" ht="15" customHeight="1">
      <c r="A464" s="25"/>
      <c r="B464" s="26"/>
      <c r="C464" s="27"/>
      <c r="D464" s="27"/>
      <c r="E464" s="26"/>
      <c r="F464" s="26"/>
      <c r="G464" s="26"/>
      <c r="H464" s="28"/>
      <c r="I464" s="28"/>
    </row>
    <row r="465" spans="1:9" ht="15" customHeight="1">
      <c r="A465" s="25"/>
      <c r="B465" s="26"/>
      <c r="C465" s="27"/>
      <c r="D465" s="27"/>
      <c r="E465" s="26"/>
      <c r="F465" s="26"/>
      <c r="G465" s="26"/>
      <c r="H465" s="28"/>
      <c r="I465" s="28"/>
    </row>
    <row r="466" spans="1:9" ht="15" customHeight="1">
      <c r="A466" s="25"/>
      <c r="B466" s="26"/>
      <c r="C466" s="27"/>
      <c r="D466" s="27"/>
      <c r="E466" s="26"/>
      <c r="F466" s="26"/>
      <c r="G466" s="26"/>
      <c r="H466" s="28"/>
      <c r="I466" s="28"/>
    </row>
    <row r="467" spans="1:9" ht="15" customHeight="1">
      <c r="A467" s="25"/>
      <c r="B467" s="26"/>
      <c r="C467" s="27"/>
      <c r="D467" s="27"/>
      <c r="E467" s="26"/>
      <c r="F467" s="26"/>
      <c r="G467" s="26"/>
      <c r="H467" s="28"/>
      <c r="I467" s="28"/>
    </row>
    <row r="468" spans="1:9" ht="15" customHeight="1">
      <c r="A468" s="25"/>
      <c r="B468" s="26"/>
      <c r="C468" s="27"/>
      <c r="D468" s="27"/>
      <c r="E468" s="26"/>
      <c r="F468" s="26"/>
      <c r="G468" s="26"/>
      <c r="H468" s="28"/>
      <c r="I468" s="28"/>
    </row>
    <row r="469" spans="1:9" ht="15" customHeight="1">
      <c r="A469" s="25"/>
      <c r="B469" s="26"/>
      <c r="C469" s="27"/>
      <c r="D469" s="27"/>
      <c r="E469" s="26"/>
      <c r="F469" s="26"/>
      <c r="G469" s="26"/>
      <c r="H469" s="28"/>
      <c r="I469" s="28"/>
    </row>
    <row r="470" spans="1:9" ht="15" customHeight="1">
      <c r="A470" s="25"/>
      <c r="B470" s="26"/>
      <c r="C470" s="27"/>
      <c r="D470" s="27"/>
      <c r="E470" s="26"/>
      <c r="F470" s="26"/>
      <c r="G470" s="26"/>
      <c r="H470" s="28"/>
      <c r="I470" s="28"/>
    </row>
    <row r="471" spans="1:9" ht="15" customHeight="1">
      <c r="A471" s="25"/>
      <c r="B471" s="26"/>
      <c r="C471" s="27"/>
      <c r="D471" s="27"/>
      <c r="E471" s="26"/>
      <c r="F471" s="26"/>
      <c r="G471" s="26"/>
      <c r="H471" s="28"/>
      <c r="I471" s="28"/>
    </row>
    <row r="472" spans="1:9" ht="15" customHeight="1">
      <c r="A472" s="25"/>
      <c r="B472" s="26"/>
      <c r="C472" s="27"/>
      <c r="D472" s="27"/>
      <c r="E472" s="26"/>
      <c r="F472" s="26"/>
      <c r="G472" s="26"/>
      <c r="H472" s="28"/>
      <c r="I472" s="28"/>
    </row>
    <row r="473" spans="1:9" ht="15" customHeight="1">
      <c r="A473" s="25"/>
      <c r="B473" s="26"/>
      <c r="C473" s="27"/>
      <c r="D473" s="27"/>
      <c r="E473" s="26"/>
      <c r="F473" s="26"/>
      <c r="G473" s="26"/>
      <c r="H473" s="28"/>
      <c r="I473" s="28"/>
    </row>
    <row r="474" spans="1:9" ht="15" customHeight="1">
      <c r="A474" s="25"/>
      <c r="B474" s="26"/>
      <c r="C474" s="27"/>
      <c r="D474" s="27"/>
      <c r="E474" s="26"/>
      <c r="F474" s="26"/>
      <c r="G474" s="26"/>
      <c r="H474" s="28"/>
      <c r="I474" s="28"/>
    </row>
    <row r="475" spans="1:9" ht="15" customHeight="1">
      <c r="A475" s="25"/>
      <c r="B475" s="26"/>
      <c r="C475" s="27"/>
      <c r="D475" s="27"/>
      <c r="E475" s="26"/>
      <c r="F475" s="26"/>
      <c r="G475" s="26"/>
      <c r="H475" s="28"/>
      <c r="I475" s="28"/>
    </row>
    <row r="476" spans="1:9" ht="15" customHeight="1">
      <c r="A476" s="25"/>
      <c r="B476" s="26"/>
      <c r="C476" s="27"/>
      <c r="D476" s="27"/>
      <c r="E476" s="26"/>
      <c r="F476" s="26"/>
      <c r="G476" s="26"/>
      <c r="H476" s="28"/>
      <c r="I476" s="28"/>
    </row>
    <row r="477" spans="1:9" ht="15" customHeight="1">
      <c r="A477" s="25"/>
      <c r="B477" s="26"/>
      <c r="C477" s="27"/>
      <c r="D477" s="27"/>
      <c r="E477" s="26"/>
      <c r="F477" s="26"/>
      <c r="G477" s="26"/>
      <c r="H477" s="28"/>
      <c r="I477" s="28"/>
    </row>
    <row r="478" spans="1:9" ht="15" customHeight="1">
      <c r="A478" s="25"/>
      <c r="B478" s="26"/>
      <c r="C478" s="27"/>
      <c r="D478" s="27"/>
      <c r="E478" s="26"/>
      <c r="F478" s="26"/>
      <c r="G478" s="26"/>
      <c r="H478" s="28"/>
      <c r="I478" s="28"/>
    </row>
    <row r="479" spans="1:9" ht="15" customHeight="1">
      <c r="A479" s="25"/>
      <c r="B479" s="26"/>
      <c r="C479" s="27"/>
      <c r="D479" s="27"/>
      <c r="E479" s="26"/>
      <c r="F479" s="26"/>
      <c r="G479" s="26"/>
      <c r="H479" s="28"/>
      <c r="I479" s="28"/>
    </row>
    <row r="480" spans="1:9" ht="15" customHeight="1">
      <c r="A480" s="25"/>
      <c r="B480" s="26"/>
      <c r="C480" s="27"/>
      <c r="D480" s="27"/>
      <c r="E480" s="26"/>
      <c r="F480" s="26"/>
      <c r="G480" s="26"/>
      <c r="H480" s="28"/>
      <c r="I480" s="28"/>
    </row>
    <row r="481" spans="1:9" ht="15" customHeight="1">
      <c r="A481" s="25"/>
      <c r="B481" s="26"/>
      <c r="C481" s="27"/>
      <c r="D481" s="27"/>
      <c r="E481" s="26"/>
      <c r="F481" s="26"/>
      <c r="G481" s="26"/>
      <c r="H481" s="28"/>
      <c r="I481" s="28"/>
    </row>
    <row r="482" spans="1:9" ht="15" customHeight="1">
      <c r="A482" s="25"/>
      <c r="B482" s="26"/>
      <c r="C482" s="27"/>
      <c r="D482" s="27"/>
      <c r="E482" s="26"/>
      <c r="F482" s="26"/>
      <c r="G482" s="26"/>
      <c r="H482" s="28"/>
      <c r="I482" s="28"/>
    </row>
    <row r="483" spans="1:9" ht="15" customHeight="1">
      <c r="A483" s="25"/>
      <c r="B483" s="26"/>
      <c r="C483" s="27"/>
      <c r="D483" s="27"/>
      <c r="E483" s="26"/>
      <c r="F483" s="26"/>
      <c r="G483" s="26"/>
      <c r="H483" s="28"/>
      <c r="I483" s="28"/>
    </row>
    <row r="484" spans="1:9" ht="15" customHeight="1">
      <c r="A484" s="25"/>
      <c r="B484" s="26"/>
      <c r="C484" s="27"/>
      <c r="D484" s="27"/>
      <c r="E484" s="26"/>
      <c r="F484" s="26"/>
      <c r="G484" s="26"/>
      <c r="H484" s="28"/>
      <c r="I484" s="28"/>
    </row>
    <row r="485" spans="1:9" ht="15" customHeight="1">
      <c r="A485" s="25"/>
      <c r="B485" s="26"/>
      <c r="C485" s="27"/>
      <c r="D485" s="27"/>
      <c r="E485" s="26"/>
      <c r="F485" s="26"/>
      <c r="G485" s="26"/>
      <c r="H485" s="28"/>
      <c r="I485" s="28"/>
    </row>
    <row r="486" spans="1:9" ht="15" customHeight="1">
      <c r="A486" s="25"/>
      <c r="B486" s="26"/>
      <c r="C486" s="27"/>
      <c r="D486" s="27"/>
      <c r="E486" s="26"/>
      <c r="F486" s="26"/>
      <c r="G486" s="26"/>
      <c r="H486" s="28"/>
      <c r="I486" s="28"/>
    </row>
    <row r="487" spans="1:9" ht="15" customHeight="1">
      <c r="A487" s="25"/>
      <c r="B487" s="26"/>
      <c r="C487" s="27"/>
      <c r="D487" s="27"/>
      <c r="E487" s="26"/>
      <c r="F487" s="26"/>
      <c r="G487" s="26"/>
      <c r="H487" s="28"/>
      <c r="I487" s="28"/>
    </row>
    <row r="488" spans="1:9" ht="15" customHeight="1">
      <c r="A488" s="25"/>
      <c r="B488" s="26"/>
      <c r="C488" s="27"/>
      <c r="D488" s="27"/>
      <c r="E488" s="26"/>
      <c r="F488" s="26"/>
      <c r="G488" s="26"/>
      <c r="H488" s="28"/>
      <c r="I488" s="28"/>
    </row>
    <row r="489" spans="1:9" ht="15" customHeight="1">
      <c r="A489" s="25"/>
      <c r="B489" s="26"/>
      <c r="C489" s="27"/>
      <c r="D489" s="27"/>
      <c r="E489" s="26"/>
      <c r="F489" s="26"/>
      <c r="G489" s="26"/>
      <c r="H489" s="28"/>
      <c r="I489" s="28"/>
    </row>
    <row r="490" spans="1:9" ht="15" customHeight="1">
      <c r="A490" s="25"/>
      <c r="B490" s="26"/>
      <c r="C490" s="27"/>
      <c r="D490" s="27"/>
      <c r="E490" s="26"/>
      <c r="F490" s="26"/>
      <c r="G490" s="26"/>
      <c r="H490" s="28"/>
      <c r="I490" s="28"/>
    </row>
    <row r="491" spans="1:9" ht="15" customHeight="1">
      <c r="A491" s="25"/>
      <c r="B491" s="26"/>
      <c r="C491" s="27"/>
      <c r="D491" s="27"/>
      <c r="E491" s="26"/>
      <c r="F491" s="26"/>
      <c r="G491" s="26"/>
      <c r="H491" s="28"/>
      <c r="I491" s="28"/>
    </row>
    <row r="492" spans="1:9" ht="15" customHeight="1">
      <c r="A492" s="25"/>
      <c r="B492" s="26"/>
      <c r="C492" s="27"/>
      <c r="D492" s="27"/>
      <c r="E492" s="26"/>
      <c r="F492" s="26"/>
      <c r="G492" s="26"/>
      <c r="H492" s="28"/>
      <c r="I492" s="28"/>
    </row>
    <row r="493" spans="1:9" ht="15" customHeight="1">
      <c r="A493" s="25"/>
      <c r="B493" s="26"/>
      <c r="C493" s="27"/>
      <c r="D493" s="27"/>
      <c r="E493" s="26"/>
      <c r="F493" s="26"/>
      <c r="G493" s="26"/>
      <c r="H493" s="28"/>
      <c r="I493" s="28"/>
    </row>
    <row r="494" spans="1:9" ht="15" customHeight="1">
      <c r="A494" s="25"/>
      <c r="B494" s="26"/>
      <c r="C494" s="27"/>
      <c r="D494" s="27"/>
      <c r="E494" s="26"/>
      <c r="F494" s="26"/>
      <c r="G494" s="26"/>
      <c r="H494" s="28"/>
      <c r="I494" s="28"/>
    </row>
    <row r="495" spans="1:9" ht="15" customHeight="1">
      <c r="A495" s="25"/>
      <c r="B495" s="26"/>
      <c r="C495" s="27"/>
      <c r="D495" s="27"/>
      <c r="E495" s="26"/>
      <c r="F495" s="26"/>
      <c r="G495" s="26"/>
      <c r="H495" s="28"/>
      <c r="I495" s="28"/>
    </row>
    <row r="496" spans="1:9" ht="15" customHeight="1">
      <c r="A496" s="25"/>
      <c r="B496" s="26"/>
      <c r="C496" s="27"/>
      <c r="D496" s="27"/>
      <c r="E496" s="26"/>
      <c r="F496" s="26"/>
      <c r="G496" s="26"/>
      <c r="H496" s="28"/>
      <c r="I496" s="28"/>
    </row>
    <row r="497" spans="1:9" ht="15" customHeight="1">
      <c r="A497" s="25"/>
      <c r="B497" s="26"/>
      <c r="C497" s="27"/>
      <c r="D497" s="27"/>
      <c r="E497" s="26"/>
      <c r="F497" s="26"/>
      <c r="G497" s="26"/>
      <c r="H497" s="28"/>
      <c r="I497" s="28"/>
    </row>
    <row r="498" spans="1:9" ht="15" customHeight="1">
      <c r="A498" s="25"/>
      <c r="B498" s="26"/>
      <c r="C498" s="27"/>
      <c r="D498" s="27"/>
      <c r="E498" s="26"/>
      <c r="F498" s="26"/>
      <c r="G498" s="26"/>
      <c r="H498" s="28"/>
      <c r="I498" s="28"/>
    </row>
    <row r="499" spans="1:9" ht="15" customHeight="1">
      <c r="A499" s="25"/>
      <c r="B499" s="26"/>
      <c r="C499" s="27"/>
      <c r="D499" s="27"/>
      <c r="E499" s="26"/>
      <c r="F499" s="26"/>
      <c r="G499" s="26"/>
      <c r="H499" s="28"/>
      <c r="I499" s="28"/>
    </row>
    <row r="500" spans="1:9" ht="15" customHeight="1">
      <c r="A500" s="25"/>
      <c r="B500" s="26"/>
      <c r="C500" s="27"/>
      <c r="D500" s="27"/>
      <c r="E500" s="26"/>
      <c r="F500" s="26"/>
      <c r="G500" s="26"/>
      <c r="H500" s="28"/>
      <c r="I500" s="28"/>
    </row>
    <row r="501" spans="1:9" ht="15" customHeight="1">
      <c r="A501" s="25"/>
      <c r="B501" s="26"/>
      <c r="C501" s="27"/>
      <c r="D501" s="27"/>
      <c r="E501" s="26"/>
      <c r="F501" s="26"/>
      <c r="G501" s="26"/>
      <c r="H501" s="28"/>
      <c r="I501" s="28"/>
    </row>
    <row r="502" spans="1:9" ht="15" customHeight="1">
      <c r="A502" s="25"/>
      <c r="B502" s="26"/>
      <c r="C502" s="27"/>
      <c r="D502" s="27"/>
      <c r="E502" s="26"/>
      <c r="F502" s="26"/>
      <c r="G502" s="26"/>
      <c r="H502" s="28"/>
      <c r="I502" s="28"/>
    </row>
    <row r="503" spans="1:9" ht="15" customHeight="1">
      <c r="A503" s="25"/>
      <c r="B503" s="26"/>
      <c r="C503" s="27"/>
      <c r="D503" s="27"/>
      <c r="E503" s="26"/>
      <c r="F503" s="26"/>
      <c r="G503" s="26"/>
      <c r="H503" s="28"/>
      <c r="I503" s="28"/>
    </row>
    <row r="504" spans="1:9" ht="15" customHeight="1">
      <c r="A504" s="25"/>
      <c r="B504" s="26"/>
      <c r="C504" s="27"/>
      <c r="D504" s="27"/>
      <c r="E504" s="26"/>
      <c r="F504" s="26"/>
      <c r="G504" s="26"/>
      <c r="H504" s="28"/>
      <c r="I504" s="28"/>
    </row>
    <row r="505" spans="1:9" ht="15" customHeight="1">
      <c r="A505" s="25"/>
      <c r="B505" s="26"/>
      <c r="C505" s="27"/>
      <c r="D505" s="27"/>
      <c r="E505" s="26"/>
      <c r="F505" s="26"/>
      <c r="G505" s="26"/>
      <c r="H505" s="28"/>
      <c r="I505" s="28"/>
    </row>
    <row r="506" spans="1:9" ht="15" customHeight="1">
      <c r="A506" s="25"/>
      <c r="B506" s="26"/>
      <c r="C506" s="27"/>
      <c r="D506" s="27"/>
      <c r="E506" s="26"/>
      <c r="F506" s="26"/>
      <c r="G506" s="26"/>
      <c r="H506" s="28"/>
      <c r="I506" s="28"/>
    </row>
    <row r="507" spans="1:9" ht="15" customHeight="1">
      <c r="A507" s="25"/>
      <c r="B507" s="26"/>
      <c r="C507" s="27"/>
      <c r="D507" s="27"/>
      <c r="E507" s="26"/>
      <c r="F507" s="26"/>
      <c r="G507" s="26"/>
      <c r="H507" s="28"/>
      <c r="I507" s="28"/>
    </row>
    <row r="508" spans="1:9" ht="15" customHeight="1">
      <c r="A508" s="25"/>
      <c r="B508" s="26"/>
      <c r="C508" s="27"/>
      <c r="D508" s="27"/>
      <c r="E508" s="26"/>
      <c r="F508" s="26"/>
      <c r="G508" s="26"/>
      <c r="H508" s="28"/>
      <c r="I508" s="28"/>
    </row>
    <row r="509" spans="1:9" ht="15" customHeight="1">
      <c r="A509" s="25"/>
      <c r="B509" s="26"/>
      <c r="C509" s="27"/>
      <c r="D509" s="27"/>
      <c r="E509" s="26"/>
      <c r="F509" s="26"/>
      <c r="G509" s="26"/>
      <c r="H509" s="28"/>
      <c r="I509" s="28"/>
    </row>
    <row r="510" spans="1:9" ht="15" customHeight="1">
      <c r="A510" s="25"/>
      <c r="B510" s="26"/>
      <c r="C510" s="27"/>
      <c r="D510" s="27"/>
      <c r="E510" s="26"/>
      <c r="F510" s="26"/>
      <c r="G510" s="26"/>
      <c r="H510" s="28"/>
      <c r="I510" s="28"/>
    </row>
    <row r="511" spans="1:9" ht="15" customHeight="1">
      <c r="A511" s="25"/>
      <c r="B511" s="26"/>
      <c r="C511" s="27"/>
      <c r="D511" s="27"/>
      <c r="E511" s="26"/>
      <c r="F511" s="26"/>
      <c r="G511" s="26"/>
      <c r="H511" s="28"/>
      <c r="I511" s="28"/>
    </row>
    <row r="512" spans="1:9" ht="15" customHeight="1">
      <c r="A512" s="25"/>
      <c r="B512" s="26"/>
      <c r="C512" s="27"/>
      <c r="D512" s="27"/>
      <c r="E512" s="26"/>
      <c r="F512" s="26"/>
      <c r="G512" s="26"/>
      <c r="H512" s="28"/>
      <c r="I512" s="28"/>
    </row>
    <row r="513" spans="1:9" ht="15" customHeight="1">
      <c r="A513" s="25"/>
      <c r="B513" s="26"/>
      <c r="C513" s="27"/>
      <c r="D513" s="27"/>
      <c r="E513" s="26"/>
      <c r="F513" s="26"/>
      <c r="G513" s="26"/>
      <c r="H513" s="28"/>
      <c r="I513" s="28"/>
    </row>
    <row r="514" spans="1:9" ht="15" customHeight="1">
      <c r="A514" s="25"/>
      <c r="B514" s="26"/>
      <c r="C514" s="27"/>
      <c r="D514" s="27"/>
      <c r="E514" s="26"/>
      <c r="F514" s="26"/>
      <c r="G514" s="26"/>
      <c r="H514" s="28"/>
      <c r="I514" s="28"/>
    </row>
    <row r="515" spans="1:9" ht="15" customHeight="1">
      <c r="A515" s="25"/>
      <c r="B515" s="26"/>
      <c r="C515" s="27"/>
      <c r="D515" s="27"/>
      <c r="E515" s="26"/>
      <c r="F515" s="26"/>
      <c r="G515" s="26"/>
      <c r="H515" s="28"/>
      <c r="I515" s="28"/>
    </row>
    <row r="516" spans="1:9" ht="15" customHeight="1">
      <c r="A516" s="25"/>
      <c r="B516" s="26"/>
      <c r="C516" s="27"/>
      <c r="D516" s="27"/>
      <c r="E516" s="26"/>
      <c r="F516" s="26"/>
      <c r="G516" s="26"/>
      <c r="H516" s="28"/>
      <c r="I516" s="28"/>
    </row>
    <row r="517" spans="1:9" ht="15" customHeight="1">
      <c r="A517" s="25"/>
      <c r="B517" s="26"/>
      <c r="C517" s="27"/>
      <c r="D517" s="27"/>
      <c r="E517" s="26"/>
      <c r="F517" s="26"/>
      <c r="G517" s="26"/>
      <c r="H517" s="28"/>
      <c r="I517" s="28"/>
    </row>
    <row r="518" spans="1:9" ht="15" customHeight="1">
      <c r="A518" s="25"/>
      <c r="B518" s="26"/>
      <c r="C518" s="27"/>
      <c r="D518" s="27"/>
      <c r="E518" s="26"/>
      <c r="F518" s="26"/>
      <c r="G518" s="26"/>
      <c r="H518" s="28"/>
      <c r="I518" s="28"/>
    </row>
    <row r="519" spans="1:9" ht="15" customHeight="1">
      <c r="A519" s="25"/>
      <c r="B519" s="26"/>
      <c r="C519" s="27"/>
      <c r="D519" s="27"/>
      <c r="E519" s="26"/>
      <c r="F519" s="26"/>
      <c r="G519" s="26"/>
      <c r="H519" s="28"/>
      <c r="I519" s="28"/>
    </row>
    <row r="520" spans="1:9" ht="15" customHeight="1">
      <c r="A520" s="25"/>
      <c r="B520" s="26"/>
      <c r="C520" s="27"/>
      <c r="D520" s="27"/>
      <c r="E520" s="26"/>
      <c r="F520" s="26"/>
      <c r="G520" s="26"/>
      <c r="H520" s="28"/>
      <c r="I520" s="28"/>
    </row>
    <row r="521" spans="1:9" ht="15" customHeight="1">
      <c r="A521" s="25"/>
      <c r="B521" s="26"/>
      <c r="C521" s="27"/>
      <c r="D521" s="27"/>
      <c r="E521" s="26"/>
      <c r="F521" s="26"/>
      <c r="G521" s="26"/>
      <c r="H521" s="28"/>
      <c r="I521" s="28"/>
    </row>
    <row r="522" spans="1:9" ht="15" customHeight="1">
      <c r="A522" s="25"/>
      <c r="B522" s="26"/>
      <c r="C522" s="27"/>
      <c r="D522" s="27"/>
      <c r="E522" s="26"/>
      <c r="F522" s="26"/>
      <c r="G522" s="26"/>
      <c r="H522" s="28"/>
      <c r="I522" s="28"/>
    </row>
    <row r="523" spans="1:9" ht="15" customHeight="1">
      <c r="A523" s="25"/>
      <c r="B523" s="26"/>
      <c r="C523" s="27"/>
      <c r="D523" s="27"/>
      <c r="E523" s="26"/>
      <c r="F523" s="26"/>
      <c r="G523" s="26"/>
      <c r="H523" s="28"/>
      <c r="I523" s="28"/>
    </row>
    <row r="524" spans="1:9" ht="15" customHeight="1">
      <c r="A524" s="25"/>
      <c r="B524" s="26"/>
      <c r="C524" s="27"/>
      <c r="D524" s="27"/>
      <c r="E524" s="26"/>
      <c r="F524" s="26"/>
      <c r="G524" s="26"/>
      <c r="H524" s="28"/>
      <c r="I524" s="28"/>
    </row>
    <row r="525" spans="1:9" ht="15" customHeight="1">
      <c r="A525" s="25"/>
      <c r="B525" s="26"/>
      <c r="C525" s="27"/>
      <c r="D525" s="27"/>
      <c r="E525" s="26"/>
      <c r="F525" s="26"/>
      <c r="G525" s="26"/>
      <c r="H525" s="28"/>
      <c r="I525" s="28"/>
    </row>
    <row r="526" spans="1:9" ht="15" customHeight="1">
      <c r="A526" s="25"/>
      <c r="B526" s="26"/>
      <c r="C526" s="27"/>
      <c r="D526" s="27"/>
      <c r="E526" s="26"/>
      <c r="F526" s="26"/>
      <c r="G526" s="26"/>
      <c r="H526" s="28"/>
      <c r="I526" s="28"/>
    </row>
    <row r="527" spans="1:9" ht="15" customHeight="1">
      <c r="A527" s="25"/>
      <c r="B527" s="26"/>
      <c r="C527" s="27"/>
      <c r="D527" s="27"/>
      <c r="E527" s="26"/>
      <c r="F527" s="26"/>
      <c r="G527" s="26"/>
      <c r="H527" s="28"/>
      <c r="I527" s="28"/>
    </row>
    <row r="528" spans="1:9" ht="15" customHeight="1">
      <c r="A528" s="25"/>
      <c r="B528" s="26"/>
      <c r="C528" s="27"/>
      <c r="D528" s="27"/>
      <c r="E528" s="26"/>
      <c r="F528" s="26"/>
      <c r="G528" s="26"/>
      <c r="H528" s="28"/>
      <c r="I528" s="28"/>
    </row>
    <row r="529" spans="1:9" ht="15" customHeight="1">
      <c r="A529" s="25"/>
      <c r="B529" s="26"/>
      <c r="C529" s="27"/>
      <c r="D529" s="27"/>
      <c r="E529" s="26"/>
      <c r="F529" s="26"/>
      <c r="G529" s="26"/>
      <c r="H529" s="28"/>
      <c r="I529" s="28"/>
    </row>
    <row r="530" spans="1:9" ht="15" customHeight="1">
      <c r="A530" s="25"/>
      <c r="B530" s="26"/>
      <c r="C530" s="27"/>
      <c r="D530" s="27"/>
      <c r="E530" s="26"/>
      <c r="F530" s="26"/>
      <c r="G530" s="26"/>
      <c r="H530" s="28"/>
      <c r="I530" s="28"/>
    </row>
    <row r="531" spans="1:9" ht="15" customHeight="1">
      <c r="A531" s="25"/>
      <c r="B531" s="26"/>
      <c r="C531" s="27"/>
      <c r="D531" s="27"/>
      <c r="E531" s="26"/>
      <c r="F531" s="26"/>
      <c r="G531" s="26"/>
      <c r="H531" s="28"/>
      <c r="I531" s="28"/>
    </row>
    <row r="532" spans="1:9" ht="15" customHeight="1">
      <c r="A532" s="25"/>
      <c r="B532" s="26"/>
      <c r="C532" s="27"/>
      <c r="D532" s="27"/>
      <c r="E532" s="26"/>
      <c r="F532" s="26"/>
      <c r="G532" s="26"/>
      <c r="H532" s="28"/>
      <c r="I532" s="28"/>
    </row>
    <row r="533" spans="1:9" ht="15" customHeight="1">
      <c r="A533" s="25"/>
      <c r="B533" s="26"/>
      <c r="C533" s="27"/>
      <c r="D533" s="27"/>
      <c r="E533" s="26"/>
      <c r="F533" s="26"/>
      <c r="G533" s="26"/>
      <c r="H533" s="28"/>
      <c r="I533" s="28"/>
    </row>
    <row r="534" spans="1:9" ht="15" customHeight="1">
      <c r="A534" s="25"/>
      <c r="B534" s="26"/>
      <c r="C534" s="27"/>
      <c r="D534" s="27"/>
      <c r="E534" s="26"/>
      <c r="F534" s="26"/>
      <c r="G534" s="26"/>
      <c r="H534" s="28"/>
      <c r="I534" s="28"/>
    </row>
    <row r="535" spans="1:9" ht="15" customHeight="1">
      <c r="A535" s="25"/>
      <c r="B535" s="26"/>
      <c r="C535" s="27"/>
      <c r="D535" s="27"/>
      <c r="E535" s="26"/>
      <c r="F535" s="26"/>
      <c r="G535" s="26"/>
      <c r="H535" s="28"/>
      <c r="I535" s="28"/>
    </row>
    <row r="536" spans="1:9" ht="15" customHeight="1">
      <c r="A536" s="25"/>
      <c r="B536" s="26"/>
      <c r="C536" s="27"/>
      <c r="D536" s="27"/>
      <c r="E536" s="26"/>
      <c r="F536" s="26"/>
      <c r="G536" s="26"/>
      <c r="H536" s="28"/>
      <c r="I536" s="28"/>
    </row>
    <row r="537" spans="1:9" ht="15" customHeight="1">
      <c r="A537" s="25"/>
      <c r="B537" s="26"/>
      <c r="C537" s="27"/>
      <c r="D537" s="27"/>
      <c r="E537" s="26"/>
      <c r="F537" s="26"/>
      <c r="G537" s="26"/>
      <c r="H537" s="28"/>
      <c r="I537" s="28"/>
    </row>
    <row r="538" spans="1:9" ht="15" customHeight="1">
      <c r="A538" s="25"/>
      <c r="B538" s="26"/>
      <c r="C538" s="27"/>
      <c r="D538" s="27"/>
      <c r="E538" s="26"/>
      <c r="F538" s="26"/>
      <c r="G538" s="26"/>
      <c r="H538" s="28"/>
      <c r="I538" s="28"/>
    </row>
    <row r="539" spans="1:9" ht="15" customHeight="1">
      <c r="A539" s="25"/>
      <c r="B539" s="26"/>
      <c r="C539" s="27"/>
      <c r="D539" s="27"/>
      <c r="E539" s="26"/>
      <c r="F539" s="26"/>
      <c r="G539" s="26"/>
      <c r="H539" s="28"/>
      <c r="I539" s="28"/>
    </row>
    <row r="540" spans="1:9" ht="15" customHeight="1">
      <c r="A540" s="25"/>
      <c r="B540" s="26"/>
      <c r="C540" s="27"/>
      <c r="D540" s="27"/>
      <c r="E540" s="26"/>
      <c r="F540" s="26"/>
      <c r="G540" s="26"/>
      <c r="H540" s="28"/>
      <c r="I540" s="28"/>
    </row>
    <row r="541" spans="1:9" ht="15" customHeight="1">
      <c r="A541" s="25"/>
      <c r="B541" s="26"/>
      <c r="C541" s="27"/>
      <c r="D541" s="27"/>
      <c r="E541" s="26"/>
      <c r="F541" s="26"/>
      <c r="G541" s="26"/>
      <c r="H541" s="28"/>
      <c r="I541" s="28"/>
    </row>
    <row r="542" spans="1:9" ht="15" customHeight="1">
      <c r="A542" s="25"/>
      <c r="B542" s="26"/>
      <c r="C542" s="27"/>
      <c r="D542" s="27"/>
      <c r="E542" s="26"/>
      <c r="F542" s="26"/>
      <c r="G542" s="26"/>
      <c r="H542" s="28"/>
      <c r="I542" s="28"/>
    </row>
    <row r="543" spans="1:9" ht="15" customHeight="1">
      <c r="A543" s="25"/>
      <c r="B543" s="26"/>
      <c r="C543" s="27"/>
      <c r="D543" s="27"/>
      <c r="E543" s="26"/>
      <c r="F543" s="26"/>
      <c r="G543" s="26"/>
      <c r="H543" s="28"/>
      <c r="I543" s="28"/>
    </row>
    <row r="544" spans="1:9" ht="15" customHeight="1">
      <c r="A544" s="25"/>
      <c r="B544" s="26"/>
      <c r="C544" s="27"/>
      <c r="D544" s="27"/>
      <c r="E544" s="26"/>
      <c r="F544" s="26"/>
      <c r="G544" s="26"/>
      <c r="H544" s="28"/>
      <c r="I544" s="28"/>
    </row>
    <row r="545" spans="1:9" ht="15" customHeight="1">
      <c r="A545" s="25"/>
      <c r="B545" s="26"/>
      <c r="C545" s="27"/>
      <c r="D545" s="27"/>
      <c r="E545" s="26"/>
      <c r="F545" s="26"/>
      <c r="G545" s="26"/>
      <c r="H545" s="28"/>
      <c r="I545" s="28"/>
    </row>
    <row r="546" spans="1:9" ht="15" customHeight="1">
      <c r="A546" s="25"/>
      <c r="B546" s="26"/>
      <c r="C546" s="27"/>
      <c r="D546" s="27"/>
      <c r="E546" s="26"/>
      <c r="F546" s="26"/>
      <c r="G546" s="26"/>
      <c r="H546" s="28"/>
      <c r="I546" s="28"/>
    </row>
    <row r="547" spans="1:9" ht="15" customHeight="1">
      <c r="A547" s="25"/>
      <c r="B547" s="26"/>
      <c r="C547" s="27"/>
      <c r="D547" s="27"/>
      <c r="E547" s="26"/>
      <c r="F547" s="26"/>
      <c r="G547" s="26"/>
      <c r="H547" s="28"/>
      <c r="I547" s="28"/>
    </row>
    <row r="548" spans="1:9" ht="15" customHeight="1">
      <c r="A548" s="25"/>
      <c r="B548" s="26"/>
      <c r="C548" s="27"/>
      <c r="D548" s="27"/>
      <c r="E548" s="26"/>
      <c r="F548" s="26"/>
      <c r="G548" s="26"/>
      <c r="H548" s="28"/>
      <c r="I548" s="28"/>
    </row>
    <row r="549" spans="1:9" ht="15" customHeight="1">
      <c r="A549" s="25"/>
      <c r="B549" s="26"/>
      <c r="C549" s="27"/>
      <c r="D549" s="27"/>
      <c r="E549" s="26"/>
      <c r="F549" s="26"/>
      <c r="G549" s="26"/>
      <c r="H549" s="28"/>
      <c r="I549" s="28"/>
    </row>
    <row r="550" spans="1:9" ht="15" customHeight="1">
      <c r="A550" s="25"/>
      <c r="B550" s="26"/>
      <c r="C550" s="27"/>
      <c r="D550" s="27"/>
      <c r="E550" s="26"/>
      <c r="F550" s="26"/>
      <c r="G550" s="26"/>
      <c r="H550" s="28"/>
      <c r="I550" s="28"/>
    </row>
    <row r="551" spans="1:9" ht="15" customHeight="1">
      <c r="A551" s="25"/>
      <c r="B551" s="26"/>
      <c r="C551" s="27"/>
      <c r="D551" s="27"/>
      <c r="E551" s="26"/>
      <c r="F551" s="26"/>
      <c r="G551" s="26"/>
      <c r="H551" s="28"/>
      <c r="I551" s="28"/>
    </row>
    <row r="552" spans="1:9" ht="15" customHeight="1">
      <c r="A552" s="25"/>
      <c r="B552" s="26"/>
      <c r="C552" s="27"/>
      <c r="D552" s="27"/>
      <c r="E552" s="26"/>
      <c r="F552" s="26"/>
      <c r="G552" s="26"/>
      <c r="H552" s="28"/>
      <c r="I552" s="28"/>
    </row>
    <row r="553" spans="1:9" ht="15" customHeight="1">
      <c r="A553" s="25"/>
      <c r="B553" s="26"/>
      <c r="C553" s="27"/>
      <c r="D553" s="27"/>
      <c r="E553" s="26"/>
      <c r="F553" s="26"/>
      <c r="G553" s="26"/>
      <c r="H553" s="28"/>
      <c r="I553" s="28"/>
    </row>
    <row r="554" spans="1:9" ht="15" customHeight="1">
      <c r="A554" s="25"/>
      <c r="B554" s="26"/>
      <c r="C554" s="27"/>
      <c r="D554" s="27"/>
      <c r="E554" s="26"/>
      <c r="F554" s="26"/>
      <c r="G554" s="26"/>
      <c r="H554" s="28"/>
      <c r="I554" s="28"/>
    </row>
    <row r="555" spans="1:9" ht="15" customHeight="1">
      <c r="A555" s="25"/>
      <c r="B555" s="26"/>
      <c r="C555" s="27"/>
      <c r="D555" s="27"/>
      <c r="E555" s="26"/>
      <c r="F555" s="26"/>
      <c r="G555" s="26"/>
      <c r="H555" s="28"/>
      <c r="I555" s="28"/>
    </row>
    <row r="556" spans="1:9" ht="15" customHeight="1">
      <c r="A556" s="25"/>
      <c r="B556" s="26"/>
      <c r="C556" s="27"/>
      <c r="D556" s="27"/>
      <c r="E556" s="26"/>
      <c r="F556" s="26"/>
      <c r="G556" s="26"/>
      <c r="H556" s="28"/>
      <c r="I556" s="28"/>
    </row>
    <row r="557" spans="1:9" ht="15" customHeight="1">
      <c r="A557" s="25"/>
      <c r="B557" s="26"/>
      <c r="C557" s="27"/>
      <c r="D557" s="27"/>
      <c r="E557" s="26"/>
      <c r="F557" s="26"/>
      <c r="G557" s="26"/>
      <c r="H557" s="28"/>
      <c r="I557" s="28"/>
    </row>
    <row r="558" spans="1:9" ht="15" customHeight="1">
      <c r="A558" s="25"/>
      <c r="B558" s="26"/>
      <c r="C558" s="27"/>
      <c r="D558" s="27"/>
      <c r="E558" s="26"/>
      <c r="F558" s="26"/>
      <c r="G558" s="26"/>
      <c r="H558" s="28"/>
      <c r="I558" s="28"/>
    </row>
    <row r="559" spans="1:9" ht="15" customHeight="1">
      <c r="A559" s="25"/>
      <c r="B559" s="26"/>
      <c r="C559" s="27"/>
      <c r="D559" s="27"/>
      <c r="E559" s="26"/>
      <c r="F559" s="26"/>
      <c r="G559" s="26"/>
      <c r="H559" s="28"/>
      <c r="I559" s="28"/>
    </row>
    <row r="560" spans="1:9" ht="15" customHeight="1">
      <c r="A560" s="25"/>
      <c r="B560" s="26"/>
      <c r="C560" s="27"/>
      <c r="D560" s="27"/>
      <c r="E560" s="26"/>
      <c r="F560" s="26"/>
      <c r="G560" s="26"/>
      <c r="H560" s="28"/>
      <c r="I560" s="28"/>
    </row>
    <row r="561" spans="1:9" ht="15" customHeight="1">
      <c r="A561" s="25"/>
      <c r="B561" s="26"/>
      <c r="C561" s="27"/>
      <c r="D561" s="27"/>
      <c r="E561" s="26"/>
      <c r="F561" s="26"/>
      <c r="G561" s="26"/>
      <c r="H561" s="28"/>
      <c r="I561" s="28"/>
    </row>
    <row r="562" spans="1:9" ht="15" customHeight="1">
      <c r="A562" s="25"/>
      <c r="B562" s="26"/>
      <c r="C562" s="27"/>
      <c r="D562" s="27"/>
      <c r="E562" s="26"/>
      <c r="F562" s="26"/>
      <c r="G562" s="26"/>
      <c r="H562" s="28"/>
      <c r="I562" s="28"/>
    </row>
    <row r="563" spans="1:9" ht="15" customHeight="1">
      <c r="A563" s="25"/>
      <c r="B563" s="26"/>
      <c r="C563" s="27"/>
      <c r="D563" s="27"/>
      <c r="E563" s="26"/>
      <c r="F563" s="26"/>
      <c r="G563" s="26"/>
      <c r="H563" s="28"/>
      <c r="I563" s="28"/>
    </row>
    <row r="564" spans="1:9" ht="15" customHeight="1">
      <c r="A564" s="25"/>
      <c r="B564" s="26"/>
      <c r="C564" s="27"/>
      <c r="D564" s="27"/>
      <c r="E564" s="26"/>
      <c r="F564" s="26"/>
      <c r="G564" s="26"/>
      <c r="H564" s="28"/>
      <c r="I564" s="28"/>
    </row>
    <row r="565" spans="1:9" ht="15" customHeight="1">
      <c r="A565" s="25"/>
      <c r="B565" s="26"/>
      <c r="C565" s="27"/>
      <c r="D565" s="27"/>
      <c r="E565" s="26"/>
      <c r="F565" s="26"/>
      <c r="G565" s="26"/>
      <c r="H565" s="28"/>
      <c r="I565" s="28"/>
    </row>
    <row r="566" spans="1:9" ht="15" customHeight="1">
      <c r="A566" s="25"/>
      <c r="B566" s="26"/>
      <c r="C566" s="27"/>
      <c r="D566" s="27"/>
      <c r="E566" s="26"/>
      <c r="F566" s="26"/>
      <c r="G566" s="26"/>
      <c r="H566" s="28"/>
      <c r="I566" s="28"/>
    </row>
    <row r="567" spans="1:9" ht="15" customHeight="1">
      <c r="A567" s="25"/>
      <c r="B567" s="26"/>
      <c r="C567" s="27"/>
      <c r="D567" s="27"/>
      <c r="E567" s="26"/>
      <c r="F567" s="26"/>
      <c r="G567" s="26"/>
      <c r="H567" s="28"/>
      <c r="I567" s="28"/>
    </row>
    <row r="568" spans="1:9" ht="15" customHeight="1">
      <c r="A568" s="25"/>
      <c r="B568" s="26"/>
      <c r="C568" s="27"/>
      <c r="D568" s="27"/>
      <c r="E568" s="26"/>
      <c r="F568" s="26"/>
      <c r="G568" s="26"/>
      <c r="H568" s="28"/>
      <c r="I568" s="28"/>
    </row>
    <row r="569" spans="1:9" ht="15" customHeight="1">
      <c r="A569" s="25"/>
      <c r="B569" s="26"/>
      <c r="C569" s="27"/>
      <c r="D569" s="27"/>
      <c r="E569" s="26"/>
      <c r="F569" s="26"/>
      <c r="G569" s="26"/>
      <c r="H569" s="28"/>
      <c r="I569" s="28"/>
    </row>
    <row r="570" spans="1:9" ht="15" customHeight="1">
      <c r="A570" s="25"/>
      <c r="B570" s="26"/>
      <c r="C570" s="27"/>
      <c r="D570" s="27"/>
      <c r="E570" s="26"/>
      <c r="F570" s="26"/>
      <c r="G570" s="26"/>
      <c r="H570" s="28"/>
      <c r="I570" s="28"/>
    </row>
    <row r="571" spans="1:9" ht="15" customHeight="1">
      <c r="A571" s="25"/>
      <c r="B571" s="26"/>
      <c r="C571" s="27"/>
      <c r="D571" s="27"/>
      <c r="E571" s="26"/>
      <c r="F571" s="26"/>
      <c r="G571" s="26"/>
      <c r="H571" s="28"/>
      <c r="I571" s="28"/>
    </row>
    <row r="572" spans="1:9" ht="15" customHeight="1">
      <c r="A572" s="25"/>
      <c r="B572" s="26"/>
      <c r="C572" s="27"/>
      <c r="D572" s="27"/>
      <c r="E572" s="26"/>
      <c r="F572" s="26"/>
      <c r="G572" s="26"/>
      <c r="H572" s="28"/>
      <c r="I572" s="28"/>
    </row>
    <row r="573" spans="1:9" ht="15" customHeight="1">
      <c r="A573" s="25"/>
      <c r="B573" s="26"/>
      <c r="C573" s="27"/>
      <c r="D573" s="27"/>
      <c r="E573" s="26"/>
      <c r="F573" s="26"/>
      <c r="G573" s="26"/>
      <c r="H573" s="28"/>
      <c r="I573" s="28"/>
    </row>
    <row r="574" spans="1:9" ht="15" customHeight="1">
      <c r="A574" s="25"/>
      <c r="B574" s="26"/>
      <c r="C574" s="27"/>
      <c r="D574" s="27"/>
      <c r="E574" s="26"/>
      <c r="F574" s="26"/>
      <c r="G574" s="26"/>
      <c r="H574" s="28"/>
      <c r="I574" s="28"/>
    </row>
    <row r="575" spans="1:9" ht="15" customHeight="1">
      <c r="A575" s="25"/>
      <c r="B575" s="26"/>
      <c r="C575" s="27"/>
      <c r="D575" s="27"/>
      <c r="E575" s="26"/>
      <c r="F575" s="26"/>
      <c r="G575" s="26"/>
      <c r="H575" s="28"/>
      <c r="I575" s="28"/>
    </row>
    <row r="576" spans="1:9" ht="15" customHeight="1">
      <c r="A576" s="25"/>
      <c r="B576" s="26"/>
      <c r="C576" s="27"/>
      <c r="D576" s="27"/>
      <c r="E576" s="26"/>
      <c r="F576" s="26"/>
      <c r="G576" s="26"/>
      <c r="H576" s="28"/>
      <c r="I576" s="28"/>
    </row>
    <row r="577" spans="1:9" ht="15" customHeight="1">
      <c r="A577" s="25"/>
      <c r="B577" s="26"/>
      <c r="C577" s="27"/>
      <c r="D577" s="27"/>
      <c r="E577" s="26"/>
      <c r="F577" s="26"/>
      <c r="G577" s="26"/>
      <c r="H577" s="28"/>
      <c r="I577" s="28"/>
    </row>
    <row r="578" spans="1:9" ht="15" customHeight="1">
      <c r="A578" s="25"/>
      <c r="B578" s="26"/>
      <c r="C578" s="27"/>
      <c r="D578" s="27"/>
      <c r="E578" s="26"/>
      <c r="F578" s="26"/>
      <c r="G578" s="26"/>
      <c r="H578" s="28"/>
      <c r="I578" s="28"/>
    </row>
    <row r="579" spans="1:9" ht="15" customHeight="1">
      <c r="A579" s="25"/>
      <c r="B579" s="26"/>
      <c r="C579" s="27"/>
      <c r="D579" s="27"/>
      <c r="E579" s="26"/>
      <c r="F579" s="26"/>
      <c r="G579" s="26"/>
      <c r="H579" s="28"/>
      <c r="I579" s="28"/>
    </row>
    <row r="580" spans="1:9" ht="15" customHeight="1">
      <c r="A580" s="25"/>
      <c r="B580" s="26"/>
      <c r="C580" s="27"/>
      <c r="D580" s="27"/>
      <c r="E580" s="26"/>
      <c r="F580" s="26"/>
      <c r="G580" s="26"/>
      <c r="H580" s="28"/>
      <c r="I580" s="28"/>
    </row>
    <row r="581" spans="1:9" ht="15" customHeight="1">
      <c r="A581" s="25"/>
      <c r="B581" s="26"/>
      <c r="C581" s="27"/>
      <c r="D581" s="27"/>
      <c r="E581" s="26"/>
      <c r="F581" s="26"/>
      <c r="G581" s="26"/>
      <c r="H581" s="28"/>
      <c r="I581" s="28"/>
    </row>
    <row r="582" spans="1:9" ht="15" customHeight="1">
      <c r="A582" s="25"/>
      <c r="B582" s="26"/>
      <c r="C582" s="27"/>
      <c r="D582" s="27"/>
      <c r="E582" s="26"/>
      <c r="F582" s="26"/>
      <c r="G582" s="26"/>
      <c r="H582" s="28"/>
      <c r="I582" s="28"/>
    </row>
    <row r="583" spans="1:9" ht="15" customHeight="1">
      <c r="A583" s="25"/>
      <c r="B583" s="26"/>
      <c r="C583" s="27"/>
      <c r="D583" s="27"/>
      <c r="E583" s="26"/>
      <c r="F583" s="26"/>
      <c r="G583" s="26"/>
      <c r="H583" s="28"/>
      <c r="I583" s="28"/>
    </row>
    <row r="584" spans="1:9" ht="15" customHeight="1">
      <c r="A584" s="25"/>
      <c r="B584" s="26"/>
      <c r="C584" s="27"/>
      <c r="D584" s="27"/>
      <c r="E584" s="26"/>
      <c r="F584" s="26"/>
      <c r="G584" s="26"/>
      <c r="H584" s="28"/>
      <c r="I584" s="28"/>
    </row>
    <row r="585" spans="1:9" ht="15" customHeight="1">
      <c r="A585" s="25"/>
      <c r="B585" s="26"/>
      <c r="C585" s="27"/>
      <c r="D585" s="27"/>
      <c r="E585" s="26"/>
      <c r="F585" s="26"/>
      <c r="G585" s="26"/>
      <c r="H585" s="28"/>
      <c r="I585" s="28"/>
    </row>
    <row r="586" spans="1:9" ht="15" customHeight="1">
      <c r="A586" s="25"/>
      <c r="B586" s="26"/>
      <c r="C586" s="27"/>
      <c r="D586" s="27"/>
      <c r="E586" s="26"/>
      <c r="F586" s="26"/>
      <c r="G586" s="26"/>
      <c r="H586" s="28"/>
      <c r="I586" s="28"/>
    </row>
    <row r="587" spans="1:9" ht="15" customHeight="1">
      <c r="A587" s="25"/>
      <c r="B587" s="26"/>
      <c r="C587" s="27"/>
      <c r="D587" s="27"/>
      <c r="E587" s="26"/>
      <c r="F587" s="26"/>
      <c r="G587" s="26"/>
      <c r="H587" s="28"/>
      <c r="I587" s="28"/>
    </row>
    <row r="588" spans="1:9" ht="15" customHeight="1">
      <c r="A588" s="25"/>
      <c r="B588" s="26"/>
      <c r="C588" s="27"/>
      <c r="D588" s="27"/>
      <c r="E588" s="26"/>
      <c r="F588" s="26"/>
      <c r="G588" s="26"/>
      <c r="H588" s="28"/>
      <c r="I588" s="28"/>
    </row>
    <row r="589" spans="1:9" ht="15" customHeight="1">
      <c r="A589" s="25"/>
      <c r="B589" s="26"/>
      <c r="C589" s="27"/>
      <c r="D589" s="27"/>
      <c r="E589" s="26"/>
      <c r="F589" s="26"/>
      <c r="G589" s="26"/>
      <c r="H589" s="28"/>
      <c r="I589" s="28"/>
    </row>
    <row r="590" spans="1:9" ht="15" customHeight="1">
      <c r="A590" s="25"/>
      <c r="B590" s="26"/>
      <c r="C590" s="27"/>
      <c r="D590" s="27"/>
      <c r="E590" s="26"/>
      <c r="F590" s="26"/>
      <c r="G590" s="26"/>
      <c r="H590" s="28"/>
      <c r="I590" s="28"/>
    </row>
    <row r="591" spans="1:9" ht="15" customHeight="1">
      <c r="A591" s="25"/>
      <c r="B591" s="26"/>
      <c r="C591" s="27"/>
      <c r="D591" s="27"/>
      <c r="E591" s="26"/>
      <c r="F591" s="26"/>
      <c r="G591" s="26"/>
      <c r="H591" s="28"/>
      <c r="I591" s="28"/>
    </row>
    <row r="592" spans="1:9" ht="15" customHeight="1">
      <c r="A592" s="25"/>
      <c r="B592" s="26"/>
      <c r="C592" s="27"/>
      <c r="D592" s="27"/>
      <c r="E592" s="26"/>
      <c r="F592" s="26"/>
      <c r="G592" s="26"/>
      <c r="H592" s="28"/>
      <c r="I592" s="28"/>
    </row>
    <row r="593" spans="1:9" ht="15" customHeight="1">
      <c r="A593" s="25"/>
      <c r="B593" s="26"/>
      <c r="C593" s="27"/>
      <c r="D593" s="27"/>
      <c r="E593" s="26"/>
      <c r="F593" s="26"/>
      <c r="G593" s="26"/>
      <c r="H593" s="28"/>
      <c r="I593" s="28"/>
    </row>
    <row r="594" spans="1:9" ht="15" customHeight="1">
      <c r="A594" s="25"/>
      <c r="B594" s="26"/>
      <c r="C594" s="27"/>
      <c r="D594" s="27"/>
      <c r="E594" s="26"/>
      <c r="F594" s="26"/>
      <c r="G594" s="26"/>
      <c r="H594" s="28"/>
      <c r="I594" s="28"/>
    </row>
    <row r="595" spans="1:9" ht="15" customHeight="1">
      <c r="A595" s="25"/>
      <c r="B595" s="26"/>
      <c r="C595" s="27"/>
      <c r="D595" s="27"/>
      <c r="E595" s="26"/>
      <c r="F595" s="26"/>
      <c r="G595" s="26"/>
      <c r="H595" s="28"/>
      <c r="I595" s="28"/>
    </row>
    <row r="596" spans="1:9" ht="15" customHeight="1">
      <c r="A596" s="25"/>
      <c r="B596" s="26"/>
      <c r="C596" s="27"/>
      <c r="D596" s="27"/>
      <c r="E596" s="26"/>
      <c r="F596" s="26"/>
      <c r="G596" s="26"/>
      <c r="H596" s="28"/>
      <c r="I596" s="28"/>
    </row>
    <row r="597" spans="1:9" ht="15" customHeight="1">
      <c r="A597" s="25"/>
      <c r="B597" s="26"/>
      <c r="C597" s="27"/>
      <c r="D597" s="27"/>
      <c r="E597" s="26"/>
      <c r="F597" s="26"/>
      <c r="G597" s="26"/>
      <c r="H597" s="28"/>
      <c r="I597" s="28"/>
    </row>
    <row r="598" spans="1:9" ht="15" customHeight="1">
      <c r="A598" s="25"/>
      <c r="B598" s="26"/>
      <c r="C598" s="27"/>
      <c r="D598" s="27"/>
      <c r="E598" s="26"/>
      <c r="F598" s="26"/>
      <c r="G598" s="26"/>
      <c r="H598" s="28"/>
      <c r="I598" s="28"/>
    </row>
    <row r="599" spans="1:9" ht="15" customHeight="1">
      <c r="A599" s="25"/>
      <c r="B599" s="26"/>
      <c r="C599" s="27"/>
      <c r="D599" s="27"/>
      <c r="E599" s="26"/>
      <c r="F599" s="26"/>
      <c r="G599" s="26"/>
      <c r="H599" s="28"/>
      <c r="I599" s="28"/>
    </row>
    <row r="600" spans="1:9" ht="15" customHeight="1">
      <c r="A600" s="25"/>
      <c r="B600" s="26"/>
      <c r="C600" s="27"/>
      <c r="D600" s="27"/>
      <c r="E600" s="26"/>
      <c r="F600" s="26"/>
      <c r="G600" s="26"/>
      <c r="H600" s="28"/>
      <c r="I600" s="28"/>
    </row>
    <row r="601" spans="1:9" ht="15" customHeight="1">
      <c r="A601" s="25"/>
      <c r="B601" s="26"/>
      <c r="C601" s="27"/>
      <c r="D601" s="27"/>
      <c r="E601" s="26"/>
      <c r="F601" s="26"/>
      <c r="G601" s="26"/>
      <c r="H601" s="28"/>
      <c r="I601" s="28"/>
    </row>
    <row r="602" spans="1:9" ht="15" customHeight="1">
      <c r="A602" s="25"/>
      <c r="B602" s="26"/>
      <c r="C602" s="27"/>
      <c r="D602" s="27"/>
      <c r="E602" s="26"/>
      <c r="F602" s="26"/>
      <c r="G602" s="26"/>
      <c r="H602" s="28"/>
      <c r="I602" s="28"/>
    </row>
    <row r="603" spans="1:9" ht="15" customHeight="1">
      <c r="A603" s="25"/>
      <c r="B603" s="26"/>
      <c r="C603" s="27"/>
      <c r="D603" s="27"/>
      <c r="E603" s="26"/>
      <c r="F603" s="26"/>
      <c r="G603" s="26"/>
      <c r="H603" s="28"/>
      <c r="I603" s="28"/>
    </row>
    <row r="604" spans="1:9" ht="15" customHeight="1">
      <c r="A604" s="25"/>
      <c r="B604" s="26"/>
      <c r="C604" s="27"/>
      <c r="D604" s="27"/>
      <c r="E604" s="26"/>
      <c r="F604" s="26"/>
      <c r="G604" s="26"/>
      <c r="H604" s="28"/>
      <c r="I604" s="28"/>
    </row>
    <row r="605" spans="1:9" ht="15" customHeight="1">
      <c r="A605" s="25"/>
      <c r="B605" s="26"/>
      <c r="C605" s="27"/>
      <c r="D605" s="27"/>
      <c r="E605" s="26"/>
      <c r="F605" s="26"/>
      <c r="G605" s="26"/>
      <c r="H605" s="28"/>
      <c r="I605" s="28"/>
    </row>
    <row r="606" spans="1:9" ht="15" customHeight="1">
      <c r="A606" s="25"/>
      <c r="B606" s="26"/>
      <c r="C606" s="27"/>
      <c r="D606" s="27"/>
      <c r="E606" s="26"/>
      <c r="F606" s="26"/>
      <c r="G606" s="26"/>
      <c r="H606" s="28"/>
      <c r="I606" s="28"/>
    </row>
    <row r="607" spans="1:9" ht="15" customHeight="1">
      <c r="A607" s="25"/>
      <c r="B607" s="26"/>
      <c r="C607" s="27"/>
      <c r="D607" s="27"/>
      <c r="E607" s="26"/>
      <c r="F607" s="26"/>
      <c r="G607" s="26"/>
      <c r="H607" s="28"/>
      <c r="I607" s="28"/>
    </row>
    <row r="608" spans="1:9" ht="15" customHeight="1">
      <c r="A608" s="25"/>
      <c r="B608" s="26"/>
      <c r="C608" s="27"/>
      <c r="D608" s="27"/>
      <c r="E608" s="26"/>
      <c r="F608" s="26"/>
      <c r="G608" s="26"/>
      <c r="H608" s="28"/>
      <c r="I608" s="28"/>
    </row>
    <row r="609" spans="1:9" ht="15" customHeight="1">
      <c r="A609" s="25"/>
      <c r="B609" s="26"/>
      <c r="C609" s="27"/>
      <c r="D609" s="27"/>
      <c r="E609" s="26"/>
      <c r="F609" s="26"/>
      <c r="G609" s="26"/>
      <c r="H609" s="28"/>
      <c r="I609" s="28"/>
    </row>
    <row r="610" spans="1:9" ht="15" customHeight="1">
      <c r="A610" s="25"/>
      <c r="B610" s="26"/>
      <c r="C610" s="27"/>
      <c r="D610" s="27"/>
      <c r="E610" s="26"/>
      <c r="F610" s="26"/>
      <c r="G610" s="26"/>
      <c r="H610" s="28"/>
      <c r="I610" s="28"/>
    </row>
    <row r="611" spans="1:9" ht="15" customHeight="1">
      <c r="A611" s="25"/>
      <c r="B611" s="26"/>
      <c r="C611" s="27"/>
      <c r="D611" s="27"/>
      <c r="E611" s="26"/>
      <c r="F611" s="26"/>
      <c r="G611" s="26"/>
      <c r="H611" s="28"/>
      <c r="I611" s="28"/>
    </row>
    <row r="612" spans="1:9" ht="15" customHeight="1">
      <c r="A612" s="25"/>
      <c r="B612" s="26"/>
      <c r="C612" s="27"/>
      <c r="D612" s="27"/>
      <c r="E612" s="26"/>
      <c r="F612" s="26"/>
      <c r="G612" s="26"/>
      <c r="H612" s="28"/>
      <c r="I612" s="28"/>
    </row>
    <row r="613" spans="1:9" ht="15" customHeight="1">
      <c r="A613" s="25"/>
      <c r="B613" s="26"/>
      <c r="C613" s="27"/>
      <c r="D613" s="27"/>
      <c r="E613" s="26"/>
      <c r="F613" s="26"/>
      <c r="G613" s="26"/>
      <c r="H613" s="28"/>
      <c r="I613" s="28"/>
    </row>
    <row r="614" spans="1:9" ht="15" customHeight="1">
      <c r="A614" s="25"/>
      <c r="B614" s="26"/>
      <c r="C614" s="27"/>
      <c r="D614" s="27"/>
      <c r="E614" s="26"/>
      <c r="F614" s="26"/>
      <c r="G614" s="26"/>
      <c r="H614" s="28"/>
      <c r="I614" s="28"/>
    </row>
    <row r="615" spans="1:9" ht="15" customHeight="1">
      <c r="A615" s="25"/>
      <c r="B615" s="26"/>
      <c r="C615" s="27"/>
      <c r="D615" s="27"/>
      <c r="E615" s="26"/>
      <c r="F615" s="26"/>
      <c r="G615" s="26"/>
      <c r="H615" s="28"/>
      <c r="I615" s="28"/>
    </row>
    <row r="616" spans="1:9" ht="15" customHeight="1">
      <c r="A616" s="25"/>
      <c r="B616" s="26"/>
      <c r="C616" s="27"/>
      <c r="D616" s="27"/>
      <c r="E616" s="26"/>
      <c r="F616" s="26"/>
      <c r="G616" s="26"/>
      <c r="H616" s="28"/>
      <c r="I616" s="28"/>
    </row>
    <row r="617" spans="1:9" ht="15" customHeight="1">
      <c r="A617" s="25"/>
      <c r="B617" s="26"/>
      <c r="C617" s="27"/>
      <c r="D617" s="27"/>
      <c r="E617" s="26"/>
      <c r="F617" s="26"/>
      <c r="G617" s="26"/>
      <c r="H617" s="28"/>
      <c r="I617" s="28"/>
    </row>
    <row r="618" spans="1:9" ht="15" customHeight="1">
      <c r="A618" s="25"/>
      <c r="B618" s="26"/>
      <c r="C618" s="27"/>
      <c r="D618" s="27"/>
      <c r="E618" s="26"/>
      <c r="F618" s="26"/>
      <c r="G618" s="26"/>
      <c r="H618" s="28"/>
      <c r="I618" s="28"/>
    </row>
    <row r="619" spans="1:9" ht="15" customHeight="1">
      <c r="A619" s="25"/>
      <c r="B619" s="26"/>
      <c r="C619" s="27"/>
      <c r="D619" s="27"/>
      <c r="E619" s="26"/>
      <c r="F619" s="26"/>
      <c r="G619" s="26"/>
      <c r="H619" s="28"/>
      <c r="I619" s="28"/>
    </row>
    <row r="620" spans="1:9" ht="15" customHeight="1">
      <c r="A620" s="25"/>
      <c r="B620" s="26"/>
      <c r="C620" s="27"/>
      <c r="D620" s="27"/>
      <c r="E620" s="26"/>
      <c r="F620" s="26"/>
      <c r="G620" s="26"/>
      <c r="H620" s="28"/>
      <c r="I620" s="28"/>
    </row>
    <row r="621" spans="1:9" ht="15" customHeight="1">
      <c r="A621" s="25"/>
      <c r="B621" s="26"/>
      <c r="C621" s="27"/>
      <c r="D621" s="27"/>
      <c r="E621" s="26"/>
      <c r="F621" s="26"/>
      <c r="G621" s="26"/>
      <c r="H621" s="28"/>
      <c r="I621" s="28"/>
    </row>
    <row r="622" spans="1:9" ht="15" customHeight="1">
      <c r="A622" s="25"/>
      <c r="B622" s="26"/>
      <c r="C622" s="27"/>
      <c r="D622" s="27"/>
      <c r="E622" s="26"/>
      <c r="F622" s="26"/>
      <c r="G622" s="26"/>
      <c r="H622" s="28"/>
      <c r="I622" s="28"/>
    </row>
    <row r="623" spans="1:9" ht="15" customHeight="1">
      <c r="A623" s="25"/>
      <c r="B623" s="26"/>
      <c r="C623" s="27"/>
      <c r="D623" s="27"/>
      <c r="E623" s="26"/>
      <c r="F623" s="26"/>
      <c r="G623" s="26"/>
      <c r="H623" s="28"/>
      <c r="I623" s="28"/>
    </row>
    <row r="624" spans="1:9" ht="15" customHeight="1">
      <c r="A624" s="25"/>
      <c r="B624" s="26"/>
      <c r="C624" s="27"/>
      <c r="D624" s="27"/>
      <c r="E624" s="26"/>
      <c r="F624" s="26"/>
      <c r="G624" s="26"/>
      <c r="H624" s="28"/>
      <c r="I624" s="28"/>
    </row>
    <row r="625" spans="1:9" ht="15" customHeight="1">
      <c r="A625" s="25"/>
      <c r="B625" s="26"/>
      <c r="C625" s="27"/>
      <c r="D625" s="27"/>
      <c r="E625" s="26"/>
      <c r="F625" s="26"/>
      <c r="G625" s="26"/>
      <c r="H625" s="28"/>
      <c r="I625" s="28"/>
    </row>
    <row r="626" spans="1:9" ht="15" customHeight="1">
      <c r="A626" s="25"/>
      <c r="B626" s="26"/>
      <c r="C626" s="27"/>
      <c r="D626" s="27"/>
      <c r="E626" s="26"/>
      <c r="F626" s="26"/>
      <c r="G626" s="26"/>
      <c r="H626" s="28"/>
      <c r="I626" s="28"/>
    </row>
    <row r="627" spans="1:9" ht="15" customHeight="1">
      <c r="A627" s="25"/>
      <c r="B627" s="26"/>
      <c r="C627" s="27"/>
      <c r="D627" s="27"/>
      <c r="E627" s="26"/>
      <c r="F627" s="26"/>
      <c r="G627" s="26"/>
      <c r="H627" s="28"/>
      <c r="I627" s="28"/>
    </row>
    <row r="628" spans="1:9" ht="15" customHeight="1">
      <c r="A628" s="25"/>
      <c r="B628" s="26"/>
      <c r="C628" s="27"/>
      <c r="D628" s="27"/>
      <c r="E628" s="26"/>
      <c r="F628" s="26"/>
      <c r="G628" s="26"/>
      <c r="H628" s="28"/>
      <c r="I628" s="28"/>
    </row>
    <row r="629" spans="1:9" ht="15" customHeight="1">
      <c r="A629" s="25"/>
      <c r="B629" s="26"/>
      <c r="C629" s="27"/>
      <c r="D629" s="27"/>
      <c r="E629" s="26"/>
      <c r="F629" s="26"/>
      <c r="G629" s="26"/>
      <c r="H629" s="28"/>
      <c r="I629" s="28"/>
    </row>
    <row r="630" spans="1:9" ht="15" customHeight="1">
      <c r="A630" s="25"/>
      <c r="B630" s="26"/>
      <c r="C630" s="27"/>
      <c r="D630" s="27"/>
      <c r="E630" s="26"/>
      <c r="F630" s="26"/>
      <c r="G630" s="26"/>
      <c r="H630" s="28"/>
      <c r="I630" s="28"/>
    </row>
    <row r="631" spans="1:9" ht="15" customHeight="1">
      <c r="A631" s="25"/>
      <c r="B631" s="26"/>
      <c r="C631" s="27"/>
      <c r="D631" s="27"/>
      <c r="E631" s="26"/>
      <c r="F631" s="26"/>
      <c r="G631" s="26"/>
      <c r="H631" s="28"/>
      <c r="I631" s="28"/>
    </row>
    <row r="632" spans="1:9" ht="15" customHeight="1">
      <c r="A632" s="25"/>
      <c r="B632" s="26"/>
      <c r="C632" s="27"/>
      <c r="D632" s="27"/>
      <c r="E632" s="26"/>
      <c r="F632" s="26"/>
      <c r="G632" s="26"/>
      <c r="H632" s="28"/>
      <c r="I632" s="28"/>
    </row>
    <row r="633" spans="1:9" ht="15" customHeight="1">
      <c r="A633" s="25"/>
      <c r="B633" s="26"/>
      <c r="C633" s="27"/>
      <c r="D633" s="27"/>
      <c r="E633" s="26"/>
      <c r="F633" s="26"/>
      <c r="G633" s="26"/>
      <c r="H633" s="28"/>
      <c r="I633" s="28"/>
    </row>
    <row r="634" spans="1:9" ht="15" customHeight="1">
      <c r="A634" s="25"/>
      <c r="B634" s="26"/>
      <c r="C634" s="27"/>
      <c r="D634" s="27"/>
      <c r="E634" s="26"/>
      <c r="F634" s="26"/>
      <c r="G634" s="26"/>
      <c r="H634" s="28"/>
      <c r="I634" s="28"/>
    </row>
    <row r="635" spans="1:9" ht="15" customHeight="1">
      <c r="A635" s="25"/>
      <c r="B635" s="26"/>
      <c r="C635" s="27"/>
      <c r="D635" s="27"/>
      <c r="E635" s="26"/>
      <c r="F635" s="26"/>
      <c r="G635" s="26"/>
      <c r="H635" s="28"/>
      <c r="I635" s="28"/>
    </row>
    <row r="636" spans="1:9" ht="15" customHeight="1">
      <c r="A636" s="25"/>
      <c r="B636" s="26"/>
      <c r="C636" s="27"/>
      <c r="D636" s="27"/>
      <c r="E636" s="26"/>
      <c r="F636" s="26"/>
      <c r="G636" s="26"/>
      <c r="H636" s="28"/>
      <c r="I636" s="28"/>
    </row>
    <row r="637" spans="1:9" ht="15" customHeight="1">
      <c r="A637" s="25"/>
      <c r="B637" s="26"/>
      <c r="C637" s="27"/>
      <c r="D637" s="27"/>
      <c r="E637" s="26"/>
      <c r="F637" s="26"/>
      <c r="G637" s="26"/>
      <c r="H637" s="28"/>
      <c r="I637" s="28"/>
    </row>
    <row r="638" spans="1:9" ht="15" customHeight="1">
      <c r="A638" s="25"/>
      <c r="B638" s="26"/>
      <c r="C638" s="27"/>
      <c r="D638" s="27"/>
      <c r="E638" s="26"/>
      <c r="F638" s="26"/>
      <c r="G638" s="26"/>
      <c r="H638" s="28"/>
      <c r="I638" s="28"/>
    </row>
    <row r="639" spans="1:9" ht="15" customHeight="1">
      <c r="A639" s="25"/>
      <c r="B639" s="26"/>
      <c r="C639" s="27"/>
      <c r="D639" s="27"/>
      <c r="E639" s="26"/>
      <c r="F639" s="26"/>
      <c r="G639" s="26"/>
      <c r="H639" s="28"/>
      <c r="I639" s="28"/>
    </row>
    <row r="640" spans="1:9" ht="15" customHeight="1">
      <c r="A640" s="25"/>
      <c r="B640" s="26"/>
      <c r="C640" s="27"/>
      <c r="D640" s="27"/>
      <c r="E640" s="26"/>
      <c r="F640" s="26"/>
      <c r="G640" s="26"/>
      <c r="H640" s="28"/>
      <c r="I640" s="28"/>
    </row>
    <row r="641" spans="1:9" ht="15" customHeight="1">
      <c r="A641" s="25"/>
      <c r="B641" s="26"/>
      <c r="C641" s="27"/>
      <c r="D641" s="27"/>
      <c r="E641" s="26"/>
      <c r="F641" s="26"/>
      <c r="G641" s="26"/>
      <c r="H641" s="28"/>
      <c r="I641" s="28"/>
    </row>
    <row r="642" spans="1:9" ht="15" customHeight="1">
      <c r="A642" s="25"/>
      <c r="B642" s="26"/>
      <c r="C642" s="27"/>
      <c r="D642" s="27"/>
      <c r="E642" s="26"/>
      <c r="F642" s="26"/>
      <c r="G642" s="26"/>
      <c r="H642" s="28"/>
      <c r="I642" s="28"/>
    </row>
    <row r="643" spans="1:9" ht="15" customHeight="1">
      <c r="A643" s="25"/>
      <c r="B643" s="26"/>
      <c r="C643" s="27"/>
      <c r="D643" s="27"/>
      <c r="E643" s="26"/>
      <c r="F643" s="26"/>
      <c r="G643" s="26"/>
      <c r="H643" s="28"/>
      <c r="I643" s="28"/>
    </row>
    <row r="644" spans="1:9" ht="15" customHeight="1">
      <c r="A644" s="25"/>
      <c r="B644" s="26"/>
      <c r="C644" s="27"/>
      <c r="D644" s="27"/>
      <c r="E644" s="26"/>
      <c r="F644" s="26"/>
      <c r="G644" s="26"/>
      <c r="H644" s="28"/>
      <c r="I644" s="28"/>
    </row>
    <row r="645" spans="1:9" ht="15" customHeight="1">
      <c r="A645" s="25"/>
      <c r="B645" s="26"/>
      <c r="C645" s="27"/>
      <c r="D645" s="27"/>
      <c r="E645" s="26"/>
      <c r="F645" s="26"/>
      <c r="G645" s="26"/>
      <c r="H645" s="28"/>
      <c r="I645" s="28"/>
    </row>
    <row r="646" spans="1:9" ht="15" customHeight="1">
      <c r="A646" s="25"/>
      <c r="B646" s="26"/>
      <c r="C646" s="27"/>
      <c r="D646" s="27"/>
      <c r="E646" s="26"/>
      <c r="F646" s="26"/>
      <c r="G646" s="26"/>
      <c r="H646" s="28"/>
      <c r="I646" s="28"/>
    </row>
    <row r="647" spans="1:9" ht="15" customHeight="1">
      <c r="A647" s="25"/>
      <c r="B647" s="26"/>
      <c r="C647" s="27"/>
      <c r="D647" s="27"/>
      <c r="E647" s="26"/>
      <c r="F647" s="26"/>
      <c r="G647" s="26"/>
      <c r="H647" s="28"/>
      <c r="I647" s="28"/>
    </row>
    <row r="648" spans="1:9" ht="15" customHeight="1">
      <c r="A648" s="25"/>
      <c r="B648" s="26"/>
      <c r="C648" s="27"/>
      <c r="D648" s="27"/>
      <c r="E648" s="26"/>
      <c r="F648" s="26"/>
      <c r="G648" s="26"/>
      <c r="H648" s="28"/>
      <c r="I648" s="28"/>
    </row>
    <row r="649" spans="1:9" ht="15" customHeight="1">
      <c r="A649" s="25"/>
      <c r="B649" s="26"/>
      <c r="C649" s="27"/>
      <c r="D649" s="27"/>
      <c r="E649" s="26"/>
      <c r="F649" s="26"/>
      <c r="G649" s="26"/>
      <c r="H649" s="28"/>
      <c r="I649" s="28"/>
    </row>
    <row r="650" spans="1:9" ht="15" customHeight="1">
      <c r="A650" s="25"/>
      <c r="B650" s="26"/>
      <c r="C650" s="27"/>
      <c r="D650" s="27"/>
      <c r="E650" s="26"/>
      <c r="F650" s="26"/>
      <c r="G650" s="26"/>
      <c r="H650" s="28"/>
      <c r="I650" s="28"/>
    </row>
    <row r="651" spans="1:9" ht="15" customHeight="1">
      <c r="A651" s="25"/>
      <c r="B651" s="26"/>
      <c r="C651" s="27"/>
      <c r="D651" s="27"/>
      <c r="E651" s="26"/>
      <c r="F651" s="26"/>
      <c r="G651" s="26"/>
      <c r="H651" s="28"/>
      <c r="I651" s="28"/>
    </row>
    <row r="652" spans="1:9" ht="15" customHeight="1">
      <c r="A652" s="25"/>
      <c r="B652" s="26"/>
      <c r="C652" s="27"/>
      <c r="D652" s="27"/>
      <c r="E652" s="26"/>
      <c r="F652" s="26"/>
      <c r="G652" s="26"/>
      <c r="H652" s="28"/>
      <c r="I652" s="28"/>
    </row>
    <row r="653" spans="1:9" ht="15" customHeight="1">
      <c r="A653" s="25"/>
      <c r="B653" s="26"/>
      <c r="C653" s="27"/>
      <c r="D653" s="27"/>
      <c r="E653" s="26"/>
      <c r="F653" s="26"/>
      <c r="G653" s="26"/>
      <c r="H653" s="28"/>
      <c r="I653" s="28"/>
    </row>
    <row r="654" spans="1:9" ht="15" customHeight="1">
      <c r="A654" s="25"/>
      <c r="B654" s="26"/>
      <c r="C654" s="27"/>
      <c r="D654" s="27"/>
      <c r="E654" s="26"/>
      <c r="F654" s="26"/>
      <c r="G654" s="26"/>
      <c r="H654" s="28"/>
      <c r="I654" s="28"/>
    </row>
    <row r="655" spans="1:9" ht="15" customHeight="1">
      <c r="A655" s="25"/>
      <c r="B655" s="26"/>
      <c r="C655" s="27"/>
      <c r="D655" s="27"/>
      <c r="E655" s="26"/>
      <c r="F655" s="26"/>
      <c r="G655" s="26"/>
      <c r="H655" s="28"/>
      <c r="I655" s="28"/>
    </row>
    <row r="656" spans="1:9" ht="15" customHeight="1">
      <c r="A656" s="25"/>
      <c r="B656" s="26"/>
      <c r="C656" s="27"/>
      <c r="D656" s="27"/>
      <c r="E656" s="26"/>
      <c r="F656" s="26"/>
      <c r="G656" s="26"/>
      <c r="H656" s="28"/>
      <c r="I656" s="28"/>
    </row>
    <row r="657" spans="1:9" ht="15" customHeight="1">
      <c r="A657" s="25"/>
      <c r="B657" s="26"/>
      <c r="C657" s="27"/>
      <c r="D657" s="27"/>
      <c r="E657" s="26"/>
      <c r="F657" s="26"/>
      <c r="G657" s="26"/>
      <c r="H657" s="28"/>
      <c r="I657" s="28"/>
    </row>
    <row r="658" spans="1:9" ht="15" customHeight="1">
      <c r="A658" s="25"/>
      <c r="B658" s="26"/>
      <c r="C658" s="27"/>
      <c r="D658" s="27"/>
      <c r="E658" s="26"/>
      <c r="F658" s="26"/>
      <c r="G658" s="26"/>
      <c r="H658" s="28"/>
      <c r="I658" s="28"/>
    </row>
    <row r="659" spans="1:9" ht="15" customHeight="1">
      <c r="A659" s="25"/>
      <c r="B659" s="26"/>
      <c r="C659" s="27"/>
      <c r="D659" s="27"/>
      <c r="E659" s="26"/>
      <c r="F659" s="26"/>
      <c r="G659" s="26"/>
      <c r="H659" s="28"/>
      <c r="I659" s="28"/>
    </row>
    <row r="660" spans="1:9" ht="15" customHeight="1">
      <c r="A660" s="25"/>
      <c r="B660" s="26"/>
      <c r="C660" s="27"/>
      <c r="D660" s="27"/>
      <c r="E660" s="26"/>
      <c r="F660" s="26"/>
      <c r="G660" s="26"/>
      <c r="H660" s="28"/>
      <c r="I660" s="28"/>
    </row>
    <row r="661" spans="1:9" ht="15" customHeight="1">
      <c r="A661" s="25"/>
      <c r="B661" s="26"/>
      <c r="C661" s="27"/>
      <c r="D661" s="27"/>
      <c r="E661" s="26"/>
      <c r="F661" s="26"/>
      <c r="G661" s="26"/>
      <c r="H661" s="28"/>
      <c r="I661" s="28"/>
    </row>
    <row r="662" spans="1:9" ht="15" customHeight="1">
      <c r="A662" s="25"/>
      <c r="B662" s="26"/>
      <c r="C662" s="27"/>
      <c r="D662" s="27"/>
      <c r="E662" s="26"/>
      <c r="F662" s="26"/>
      <c r="G662" s="26"/>
      <c r="H662" s="28"/>
      <c r="I662" s="28"/>
    </row>
    <row r="663" spans="1:9" ht="15" customHeight="1">
      <c r="A663" s="25"/>
      <c r="B663" s="26"/>
      <c r="C663" s="27"/>
      <c r="D663" s="27"/>
      <c r="E663" s="26"/>
      <c r="F663" s="26"/>
      <c r="G663" s="26"/>
      <c r="H663" s="28"/>
      <c r="I663" s="28"/>
    </row>
    <row r="664" spans="1:9" ht="15" customHeight="1">
      <c r="A664" s="25"/>
      <c r="B664" s="26"/>
      <c r="C664" s="27"/>
      <c r="D664" s="27"/>
      <c r="E664" s="26"/>
      <c r="F664" s="26"/>
      <c r="G664" s="26"/>
      <c r="H664" s="28"/>
      <c r="I664" s="28"/>
    </row>
    <row r="665" spans="1:9" ht="15" customHeight="1">
      <c r="A665" s="25"/>
      <c r="B665" s="26"/>
      <c r="C665" s="27"/>
      <c r="D665" s="27"/>
      <c r="E665" s="26"/>
      <c r="F665" s="26"/>
      <c r="G665" s="26"/>
      <c r="H665" s="28"/>
      <c r="I665" s="28"/>
    </row>
    <row r="666" spans="1:9" ht="15" customHeight="1">
      <c r="A666" s="25"/>
      <c r="B666" s="26"/>
      <c r="C666" s="27"/>
      <c r="D666" s="27"/>
      <c r="E666" s="26"/>
      <c r="F666" s="26"/>
      <c r="G666" s="26"/>
      <c r="H666" s="28"/>
      <c r="I666" s="28"/>
    </row>
    <row r="667" spans="1:9" ht="15" customHeight="1">
      <c r="A667" s="25"/>
      <c r="B667" s="26"/>
      <c r="C667" s="27"/>
      <c r="D667" s="27"/>
      <c r="E667" s="26"/>
      <c r="F667" s="26"/>
      <c r="G667" s="26"/>
      <c r="H667" s="28"/>
      <c r="I667" s="28"/>
    </row>
    <row r="668" spans="1:9" ht="15" customHeight="1">
      <c r="A668" s="25"/>
      <c r="B668" s="26"/>
      <c r="C668" s="27"/>
      <c r="D668" s="27"/>
      <c r="E668" s="26"/>
      <c r="F668" s="26"/>
      <c r="G668" s="26"/>
      <c r="H668" s="28"/>
      <c r="I668" s="28"/>
    </row>
    <row r="669" spans="1:9" ht="15" customHeight="1">
      <c r="A669" s="25"/>
      <c r="B669" s="26"/>
      <c r="C669" s="27"/>
      <c r="D669" s="27"/>
      <c r="E669" s="26"/>
      <c r="F669" s="26"/>
      <c r="G669" s="26"/>
      <c r="H669" s="28"/>
      <c r="I669" s="28"/>
    </row>
    <row r="670" spans="1:9" ht="15" customHeight="1">
      <c r="A670" s="25"/>
      <c r="B670" s="26"/>
      <c r="C670" s="27"/>
      <c r="D670" s="27"/>
      <c r="E670" s="26"/>
      <c r="F670" s="26"/>
      <c r="G670" s="26"/>
      <c r="H670" s="28"/>
      <c r="I670" s="28"/>
    </row>
    <row r="671" spans="1:9" ht="15" customHeight="1">
      <c r="A671" s="25"/>
      <c r="B671" s="26"/>
      <c r="C671" s="27"/>
      <c r="D671" s="27"/>
      <c r="E671" s="26"/>
      <c r="F671" s="26"/>
      <c r="G671" s="26"/>
      <c r="H671" s="28"/>
      <c r="I671" s="28"/>
    </row>
    <row r="672" spans="1:9" ht="15" customHeight="1">
      <c r="A672" s="25"/>
      <c r="B672" s="26"/>
      <c r="C672" s="27"/>
      <c r="D672" s="27"/>
      <c r="E672" s="26"/>
      <c r="F672" s="26"/>
      <c r="G672" s="26"/>
      <c r="H672" s="28"/>
      <c r="I672" s="28"/>
    </row>
    <row r="673" spans="1:9" ht="15" customHeight="1">
      <c r="A673" s="25"/>
      <c r="B673" s="26"/>
      <c r="C673" s="27"/>
      <c r="D673" s="27"/>
      <c r="E673" s="26"/>
      <c r="F673" s="26"/>
      <c r="G673" s="26"/>
      <c r="H673" s="28"/>
      <c r="I673" s="28"/>
    </row>
    <row r="674" spans="1:9" ht="15" customHeight="1">
      <c r="A674" s="25"/>
      <c r="B674" s="26"/>
      <c r="C674" s="27"/>
      <c r="D674" s="27"/>
      <c r="E674" s="26"/>
      <c r="F674" s="26"/>
      <c r="G674" s="26"/>
      <c r="H674" s="28"/>
      <c r="I674" s="28"/>
    </row>
    <row r="675" spans="1:9" ht="15" customHeight="1">
      <c r="A675" s="25"/>
      <c r="B675" s="26"/>
      <c r="C675" s="27"/>
      <c r="D675" s="27"/>
      <c r="E675" s="26"/>
      <c r="F675" s="26"/>
      <c r="G675" s="26"/>
      <c r="H675" s="28"/>
      <c r="I675" s="28"/>
    </row>
    <row r="676" spans="1:9" ht="15" customHeight="1">
      <c r="A676" s="25"/>
      <c r="B676" s="26"/>
      <c r="C676" s="27"/>
      <c r="D676" s="27"/>
      <c r="E676" s="26"/>
      <c r="F676" s="26"/>
      <c r="G676" s="26"/>
      <c r="H676" s="28"/>
      <c r="I676" s="28"/>
    </row>
    <row r="677" spans="1:9" ht="15" customHeight="1">
      <c r="A677" s="25"/>
      <c r="B677" s="26"/>
      <c r="C677" s="27"/>
      <c r="D677" s="27"/>
      <c r="E677" s="26"/>
      <c r="F677" s="26"/>
      <c r="G677" s="26"/>
      <c r="H677" s="28"/>
      <c r="I677" s="28"/>
    </row>
    <row r="678" spans="1:9" ht="15" customHeight="1">
      <c r="A678" s="25"/>
      <c r="B678" s="26"/>
      <c r="C678" s="27"/>
      <c r="D678" s="27"/>
      <c r="E678" s="26"/>
      <c r="F678" s="26"/>
      <c r="G678" s="26"/>
      <c r="H678" s="28"/>
      <c r="I678" s="28"/>
    </row>
    <row r="679" spans="1:9" ht="15" customHeight="1">
      <c r="A679" s="25"/>
      <c r="B679" s="26"/>
      <c r="C679" s="27"/>
      <c r="D679" s="27"/>
      <c r="E679" s="26"/>
      <c r="F679" s="26"/>
      <c r="G679" s="26"/>
      <c r="H679" s="28"/>
      <c r="I679" s="28"/>
    </row>
    <row r="680" spans="1:9" ht="15" customHeight="1">
      <c r="A680" s="25"/>
      <c r="B680" s="26"/>
      <c r="C680" s="27"/>
      <c r="D680" s="27"/>
      <c r="E680" s="26"/>
      <c r="F680" s="26"/>
      <c r="G680" s="26"/>
      <c r="H680" s="28"/>
      <c r="I680" s="28"/>
    </row>
    <row r="681" spans="1:9" ht="15" customHeight="1">
      <c r="A681" s="25"/>
      <c r="B681" s="26"/>
      <c r="C681" s="27"/>
      <c r="D681" s="27"/>
      <c r="E681" s="26"/>
      <c r="F681" s="26"/>
      <c r="G681" s="26"/>
      <c r="H681" s="28"/>
      <c r="I681" s="28"/>
    </row>
    <row r="682" spans="1:9" ht="15" customHeight="1">
      <c r="A682" s="25"/>
      <c r="B682" s="26"/>
      <c r="C682" s="27"/>
      <c r="D682" s="27"/>
      <c r="E682" s="26"/>
      <c r="F682" s="26"/>
      <c r="G682" s="26"/>
      <c r="H682" s="28"/>
      <c r="I682" s="28"/>
    </row>
    <row r="683" spans="1:9" ht="15" customHeight="1">
      <c r="A683" s="25"/>
      <c r="B683" s="26"/>
      <c r="C683" s="27"/>
      <c r="D683" s="27"/>
      <c r="E683" s="26"/>
      <c r="F683" s="26"/>
      <c r="G683" s="26"/>
      <c r="H683" s="28"/>
      <c r="I683" s="28"/>
    </row>
    <row r="684" spans="1:9" ht="15" customHeight="1">
      <c r="A684" s="25"/>
      <c r="B684" s="26"/>
      <c r="C684" s="27"/>
      <c r="D684" s="27"/>
      <c r="E684" s="26"/>
      <c r="F684" s="26"/>
      <c r="G684" s="26"/>
      <c r="H684" s="28"/>
      <c r="I684" s="28"/>
    </row>
    <row r="685" spans="1:9" ht="15" customHeight="1">
      <c r="A685" s="25"/>
      <c r="B685" s="26"/>
      <c r="C685" s="27"/>
      <c r="D685" s="27"/>
      <c r="E685" s="26"/>
      <c r="F685" s="26"/>
      <c r="G685" s="26"/>
      <c r="H685" s="28"/>
      <c r="I685" s="28"/>
    </row>
    <row r="686" spans="1:9" ht="15" customHeight="1">
      <c r="A686" s="25"/>
      <c r="B686" s="26"/>
      <c r="C686" s="27"/>
      <c r="D686" s="27"/>
      <c r="E686" s="26"/>
      <c r="F686" s="26"/>
      <c r="G686" s="26"/>
      <c r="H686" s="28"/>
      <c r="I686" s="28"/>
    </row>
    <row r="687" spans="1:9" ht="15" customHeight="1">
      <c r="A687" s="25"/>
      <c r="B687" s="26"/>
      <c r="C687" s="27"/>
      <c r="D687" s="27"/>
      <c r="E687" s="26"/>
      <c r="F687" s="26"/>
      <c r="G687" s="26"/>
      <c r="H687" s="28"/>
      <c r="I687" s="28"/>
    </row>
    <row r="688" spans="1:9" ht="15" customHeight="1">
      <c r="A688" s="25"/>
      <c r="B688" s="26"/>
      <c r="C688" s="27"/>
      <c r="D688" s="27"/>
      <c r="E688" s="26"/>
      <c r="F688" s="26"/>
      <c r="G688" s="26"/>
      <c r="H688" s="28"/>
      <c r="I688" s="28"/>
    </row>
    <row r="689" spans="1:9" ht="15" customHeight="1">
      <c r="A689" s="25"/>
      <c r="B689" s="26"/>
      <c r="C689" s="27"/>
      <c r="D689" s="27"/>
      <c r="E689" s="26"/>
      <c r="F689" s="26"/>
      <c r="G689" s="26"/>
      <c r="H689" s="28"/>
      <c r="I689" s="28"/>
    </row>
    <row r="690" spans="1:9" ht="15" customHeight="1">
      <c r="A690" s="25"/>
      <c r="B690" s="26"/>
      <c r="C690" s="27"/>
      <c r="D690" s="27"/>
      <c r="E690" s="26"/>
      <c r="F690" s="26"/>
      <c r="G690" s="26"/>
      <c r="H690" s="28"/>
      <c r="I690" s="28"/>
    </row>
    <row r="691" spans="1:9" ht="15" customHeight="1">
      <c r="A691" s="25"/>
      <c r="B691" s="26"/>
      <c r="C691" s="27"/>
      <c r="D691" s="27"/>
      <c r="E691" s="26"/>
      <c r="F691" s="26"/>
      <c r="G691" s="26"/>
      <c r="H691" s="28"/>
      <c r="I691" s="28"/>
    </row>
    <row r="692" spans="1:9" ht="15" customHeight="1">
      <c r="A692" s="25"/>
      <c r="B692" s="26"/>
      <c r="C692" s="27"/>
      <c r="D692" s="27"/>
      <c r="E692" s="26"/>
      <c r="F692" s="26"/>
      <c r="G692" s="26"/>
      <c r="H692" s="28"/>
      <c r="I692" s="28"/>
    </row>
    <row r="693" spans="1:9" ht="15" customHeight="1">
      <c r="A693" s="25"/>
      <c r="B693" s="26"/>
      <c r="C693" s="27"/>
      <c r="D693" s="27"/>
      <c r="E693" s="26"/>
      <c r="F693" s="26"/>
      <c r="G693" s="26"/>
      <c r="H693" s="28"/>
      <c r="I693" s="28"/>
    </row>
    <row r="694" spans="1:9" ht="15" customHeight="1">
      <c r="A694" s="25"/>
      <c r="B694" s="26"/>
      <c r="C694" s="27"/>
      <c r="D694" s="27"/>
      <c r="E694" s="26"/>
      <c r="F694" s="26"/>
      <c r="G694" s="26"/>
      <c r="H694" s="28"/>
      <c r="I694" s="28"/>
    </row>
    <row r="695" spans="1:9" ht="15" customHeight="1">
      <c r="A695" s="25"/>
      <c r="B695" s="26"/>
      <c r="C695" s="27"/>
      <c r="D695" s="27"/>
      <c r="E695" s="26"/>
      <c r="F695" s="26"/>
      <c r="G695" s="26"/>
      <c r="H695" s="28"/>
      <c r="I695" s="28"/>
    </row>
    <row r="696" spans="1:9" ht="15" customHeight="1">
      <c r="A696" s="25"/>
      <c r="B696" s="26"/>
      <c r="C696" s="27"/>
      <c r="D696" s="27"/>
      <c r="E696" s="26"/>
      <c r="F696" s="26"/>
      <c r="G696" s="26"/>
      <c r="H696" s="28"/>
      <c r="I696" s="28"/>
    </row>
    <row r="697" spans="1:9" ht="15" customHeight="1">
      <c r="A697" s="25"/>
      <c r="B697" s="26"/>
      <c r="C697" s="27"/>
      <c r="D697" s="27"/>
      <c r="E697" s="26"/>
      <c r="F697" s="26"/>
      <c r="G697" s="26"/>
      <c r="H697" s="28"/>
      <c r="I697" s="28"/>
    </row>
    <row r="698" spans="1:9" ht="15" customHeight="1">
      <c r="A698" s="25"/>
      <c r="B698" s="26"/>
      <c r="C698" s="27"/>
      <c r="D698" s="27"/>
      <c r="E698" s="26"/>
      <c r="F698" s="26"/>
      <c r="G698" s="26"/>
      <c r="H698" s="28"/>
      <c r="I698" s="28"/>
    </row>
    <row r="699" spans="1:9" ht="15" customHeight="1">
      <c r="A699" s="25"/>
      <c r="B699" s="26"/>
      <c r="C699" s="27"/>
      <c r="D699" s="27"/>
      <c r="E699" s="26"/>
      <c r="F699" s="26"/>
      <c r="G699" s="26"/>
      <c r="H699" s="28"/>
      <c r="I699" s="28"/>
    </row>
    <row r="700" spans="1:9" ht="15" customHeight="1">
      <c r="A700" s="25"/>
      <c r="B700" s="26"/>
      <c r="C700" s="27"/>
      <c r="D700" s="27"/>
      <c r="E700" s="26"/>
      <c r="F700" s="26"/>
      <c r="G700" s="26"/>
      <c r="H700" s="28"/>
      <c r="I700" s="28"/>
    </row>
    <row r="701" spans="1:9" ht="15" customHeight="1">
      <c r="A701" s="25"/>
      <c r="B701" s="26"/>
      <c r="C701" s="27"/>
      <c r="D701" s="27"/>
      <c r="E701" s="26"/>
      <c r="F701" s="26"/>
      <c r="G701" s="26"/>
      <c r="H701" s="28"/>
      <c r="I701" s="28"/>
    </row>
    <row r="702" spans="1:9" ht="15" customHeight="1">
      <c r="A702" s="25"/>
      <c r="B702" s="26"/>
      <c r="C702" s="27"/>
      <c r="D702" s="27"/>
      <c r="E702" s="26"/>
      <c r="F702" s="26"/>
      <c r="G702" s="26"/>
      <c r="H702" s="28"/>
      <c r="I702" s="28"/>
    </row>
    <row r="703" spans="1:9" ht="15" customHeight="1">
      <c r="A703" s="25"/>
      <c r="B703" s="26"/>
      <c r="C703" s="27"/>
      <c r="D703" s="27"/>
      <c r="E703" s="26"/>
      <c r="F703" s="26"/>
      <c r="G703" s="26"/>
      <c r="H703" s="28"/>
      <c r="I703" s="28"/>
    </row>
    <row r="704" spans="1:9" ht="15" customHeight="1">
      <c r="A704" s="25"/>
      <c r="B704" s="26"/>
      <c r="C704" s="27"/>
      <c r="D704" s="27"/>
      <c r="E704" s="26"/>
      <c r="F704" s="26"/>
      <c r="G704" s="26"/>
      <c r="H704" s="28"/>
      <c r="I704" s="28"/>
    </row>
    <row r="705" spans="1:9" ht="15" customHeight="1">
      <c r="A705" s="25"/>
      <c r="B705" s="26"/>
      <c r="C705" s="27"/>
      <c r="D705" s="27"/>
      <c r="E705" s="26"/>
      <c r="F705" s="26"/>
      <c r="G705" s="26"/>
      <c r="H705" s="28"/>
      <c r="I705" s="28"/>
    </row>
    <row r="706" spans="1:9" ht="15" customHeight="1">
      <c r="A706" s="25"/>
      <c r="B706" s="26"/>
      <c r="C706" s="27"/>
      <c r="D706" s="27"/>
      <c r="E706" s="26"/>
      <c r="F706" s="26"/>
      <c r="G706" s="26"/>
      <c r="H706" s="28"/>
      <c r="I706" s="28"/>
    </row>
    <row r="707" spans="1:9" ht="15" customHeight="1">
      <c r="A707" s="25"/>
      <c r="B707" s="26"/>
      <c r="C707" s="27"/>
      <c r="D707" s="27"/>
      <c r="E707" s="26"/>
      <c r="F707" s="26"/>
      <c r="G707" s="26"/>
      <c r="H707" s="28"/>
      <c r="I707" s="28"/>
    </row>
    <row r="708" spans="1:9" ht="15" customHeight="1">
      <c r="A708" s="25"/>
      <c r="B708" s="26"/>
      <c r="C708" s="27"/>
      <c r="D708" s="27"/>
      <c r="E708" s="26"/>
      <c r="F708" s="26"/>
      <c r="G708" s="26"/>
      <c r="H708" s="28"/>
      <c r="I708" s="28"/>
    </row>
    <row r="709" spans="1:9" ht="15" customHeight="1">
      <c r="A709" s="25"/>
      <c r="B709" s="26"/>
      <c r="C709" s="27"/>
      <c r="D709" s="27"/>
      <c r="E709" s="26"/>
      <c r="F709" s="26"/>
      <c r="G709" s="26"/>
      <c r="H709" s="28"/>
      <c r="I709" s="28"/>
    </row>
    <row r="710" spans="1:9" ht="15" customHeight="1">
      <c r="A710" s="25"/>
      <c r="B710" s="26"/>
      <c r="C710" s="27"/>
      <c r="D710" s="27"/>
      <c r="E710" s="26"/>
      <c r="F710" s="26"/>
      <c r="G710" s="26"/>
      <c r="H710" s="28"/>
      <c r="I710" s="28"/>
    </row>
    <row r="711" spans="1:9" ht="15" customHeight="1">
      <c r="A711" s="25"/>
      <c r="B711" s="26"/>
      <c r="C711" s="27"/>
      <c r="D711" s="27"/>
      <c r="E711" s="26"/>
      <c r="F711" s="26"/>
      <c r="G711" s="26"/>
      <c r="H711" s="28"/>
      <c r="I711" s="28"/>
    </row>
    <row r="712" spans="1:9" ht="15" customHeight="1">
      <c r="A712" s="25"/>
      <c r="B712" s="26"/>
      <c r="C712" s="27"/>
      <c r="D712" s="27"/>
      <c r="E712" s="26"/>
      <c r="F712" s="26"/>
      <c r="G712" s="26"/>
      <c r="H712" s="28"/>
      <c r="I712" s="28"/>
    </row>
    <row r="713" spans="1:9" ht="15" customHeight="1">
      <c r="A713" s="25"/>
      <c r="B713" s="26"/>
      <c r="C713" s="27"/>
      <c r="D713" s="27"/>
      <c r="E713" s="26"/>
      <c r="F713" s="26"/>
      <c r="G713" s="26"/>
      <c r="H713" s="28"/>
      <c r="I713" s="28"/>
    </row>
    <row r="714" spans="1:9" ht="15" customHeight="1">
      <c r="A714" s="25"/>
      <c r="B714" s="26"/>
      <c r="C714" s="27"/>
      <c r="D714" s="27"/>
      <c r="E714" s="26"/>
      <c r="F714" s="26"/>
      <c r="G714" s="26"/>
      <c r="H714" s="28"/>
      <c r="I714" s="28"/>
    </row>
    <row r="715" spans="1:9" ht="15" customHeight="1">
      <c r="A715" s="25"/>
      <c r="B715" s="26"/>
      <c r="C715" s="27"/>
      <c r="D715" s="27"/>
      <c r="E715" s="26"/>
      <c r="F715" s="26"/>
      <c r="G715" s="26"/>
      <c r="H715" s="28"/>
      <c r="I715" s="28"/>
    </row>
    <row r="716" spans="1:9" ht="15" customHeight="1">
      <c r="A716" s="25"/>
      <c r="B716" s="26"/>
      <c r="C716" s="27"/>
      <c r="D716" s="27"/>
      <c r="E716" s="26"/>
      <c r="F716" s="26"/>
      <c r="G716" s="26"/>
      <c r="H716" s="28"/>
      <c r="I716" s="28"/>
    </row>
    <row r="717" spans="1:9" ht="15" customHeight="1">
      <c r="A717" s="25"/>
      <c r="B717" s="26"/>
      <c r="C717" s="27"/>
      <c r="D717" s="27"/>
      <c r="E717" s="26"/>
      <c r="F717" s="26"/>
      <c r="G717" s="26"/>
      <c r="H717" s="28"/>
      <c r="I717" s="28"/>
    </row>
    <row r="718" spans="1:9" ht="15" customHeight="1">
      <c r="A718" s="25"/>
      <c r="B718" s="26"/>
      <c r="C718" s="27"/>
      <c r="D718" s="27"/>
      <c r="E718" s="26"/>
      <c r="F718" s="26"/>
      <c r="G718" s="26"/>
      <c r="H718" s="28"/>
      <c r="I718" s="28"/>
    </row>
    <row r="719" spans="1:9" ht="15" customHeight="1">
      <c r="A719" s="25"/>
      <c r="B719" s="26"/>
      <c r="C719" s="27"/>
      <c r="D719" s="27"/>
      <c r="E719" s="26"/>
      <c r="F719" s="26"/>
      <c r="G719" s="26"/>
      <c r="H719" s="28"/>
      <c r="I719" s="28"/>
    </row>
    <row r="720" spans="1:9" ht="15" customHeight="1">
      <c r="A720" s="25"/>
      <c r="B720" s="26"/>
      <c r="C720" s="27"/>
      <c r="D720" s="27"/>
      <c r="E720" s="26"/>
      <c r="F720" s="26"/>
      <c r="G720" s="26"/>
      <c r="H720" s="28"/>
      <c r="I720" s="28"/>
    </row>
    <row r="721" spans="1:9" ht="15" customHeight="1">
      <c r="A721" s="25"/>
      <c r="B721" s="26"/>
      <c r="C721" s="27"/>
      <c r="D721" s="27"/>
      <c r="E721" s="26"/>
      <c r="F721" s="26"/>
      <c r="G721" s="26"/>
      <c r="H721" s="28"/>
      <c r="I721" s="28"/>
    </row>
    <row r="722" spans="1:9" ht="15" customHeight="1">
      <c r="A722" s="25"/>
      <c r="B722" s="26"/>
      <c r="C722" s="27"/>
      <c r="D722" s="27"/>
      <c r="E722" s="26"/>
      <c r="F722" s="26"/>
      <c r="G722" s="26"/>
      <c r="H722" s="28"/>
      <c r="I722" s="28"/>
    </row>
    <row r="723" spans="1:9" ht="15" customHeight="1">
      <c r="A723" s="25"/>
      <c r="B723" s="26"/>
      <c r="C723" s="27"/>
      <c r="D723" s="27"/>
      <c r="E723" s="26"/>
      <c r="F723" s="26"/>
      <c r="G723" s="26"/>
      <c r="H723" s="28"/>
      <c r="I723" s="28"/>
    </row>
    <row r="724" spans="1:9" ht="15" customHeight="1">
      <c r="A724" s="25"/>
      <c r="B724" s="26"/>
      <c r="C724" s="27"/>
      <c r="D724" s="27"/>
      <c r="E724" s="26"/>
      <c r="F724" s="26"/>
      <c r="G724" s="26"/>
      <c r="H724" s="28"/>
      <c r="I724" s="28"/>
    </row>
    <row r="725" spans="1:9" ht="15" customHeight="1">
      <c r="A725" s="25"/>
      <c r="B725" s="26"/>
      <c r="C725" s="27"/>
      <c r="D725" s="27"/>
      <c r="E725" s="26"/>
      <c r="F725" s="26"/>
      <c r="G725" s="26"/>
      <c r="H725" s="28"/>
      <c r="I725" s="28"/>
    </row>
    <row r="726" spans="1:9" ht="15" customHeight="1">
      <c r="A726" s="25"/>
      <c r="B726" s="26"/>
      <c r="C726" s="27"/>
      <c r="D726" s="27"/>
      <c r="E726" s="26"/>
      <c r="F726" s="26"/>
      <c r="G726" s="26"/>
      <c r="H726" s="28"/>
      <c r="I726" s="28"/>
    </row>
    <row r="727" spans="1:9" ht="15" customHeight="1">
      <c r="A727" s="25"/>
      <c r="B727" s="26"/>
      <c r="C727" s="27"/>
      <c r="D727" s="27"/>
      <c r="E727" s="26"/>
      <c r="F727" s="26"/>
      <c r="G727" s="26"/>
      <c r="H727" s="28"/>
      <c r="I727" s="28"/>
    </row>
    <row r="728" spans="1:9" ht="15" customHeight="1">
      <c r="A728" s="25"/>
      <c r="B728" s="26"/>
      <c r="C728" s="27"/>
      <c r="D728" s="27"/>
      <c r="E728" s="26"/>
      <c r="F728" s="26"/>
      <c r="G728" s="26"/>
      <c r="H728" s="28"/>
      <c r="I728" s="28"/>
    </row>
    <row r="729" spans="1:9" ht="15" customHeight="1">
      <c r="A729" s="25"/>
      <c r="B729" s="26"/>
      <c r="C729" s="27"/>
      <c r="D729" s="27"/>
      <c r="E729" s="26"/>
      <c r="F729" s="26"/>
      <c r="G729" s="26"/>
      <c r="H729" s="28"/>
      <c r="I729" s="28"/>
    </row>
    <row r="730" spans="1:9" ht="15" customHeight="1">
      <c r="A730" s="25"/>
      <c r="B730" s="26"/>
      <c r="C730" s="27"/>
      <c r="D730" s="27"/>
      <c r="E730" s="26"/>
      <c r="F730" s="26"/>
      <c r="G730" s="26"/>
      <c r="H730" s="28"/>
      <c r="I730" s="28"/>
    </row>
    <row r="731" spans="1:9" ht="15" customHeight="1">
      <c r="A731" s="25"/>
      <c r="B731" s="26"/>
      <c r="C731" s="27"/>
      <c r="D731" s="27"/>
      <c r="E731" s="26"/>
      <c r="F731" s="26"/>
      <c r="G731" s="26"/>
      <c r="H731" s="28"/>
      <c r="I731" s="28"/>
    </row>
    <row r="732" spans="1:9" ht="15" customHeight="1">
      <c r="A732" s="25"/>
      <c r="B732" s="26"/>
      <c r="C732" s="27"/>
      <c r="D732" s="27"/>
      <c r="E732" s="26"/>
      <c r="F732" s="26"/>
      <c r="G732" s="26"/>
      <c r="H732" s="28"/>
      <c r="I732" s="28"/>
    </row>
    <row r="733" spans="1:9" ht="15" customHeight="1">
      <c r="A733" s="25"/>
      <c r="B733" s="26"/>
      <c r="C733" s="27"/>
      <c r="D733" s="27"/>
      <c r="E733" s="26"/>
      <c r="F733" s="26"/>
      <c r="G733" s="26"/>
      <c r="H733" s="28"/>
      <c r="I733" s="28"/>
    </row>
    <row r="734" spans="1:9" ht="15" customHeight="1">
      <c r="A734" s="25"/>
      <c r="B734" s="26"/>
      <c r="C734" s="27"/>
      <c r="D734" s="27"/>
      <c r="E734" s="26"/>
      <c r="F734" s="26"/>
      <c r="G734" s="26"/>
      <c r="H734" s="28"/>
      <c r="I734" s="28"/>
    </row>
    <row r="735" spans="1:9" ht="15" customHeight="1">
      <c r="A735" s="25"/>
      <c r="B735" s="26"/>
      <c r="C735" s="27"/>
      <c r="D735" s="27"/>
      <c r="E735" s="26"/>
      <c r="F735" s="26"/>
      <c r="G735" s="26"/>
      <c r="H735" s="28"/>
      <c r="I735" s="28"/>
    </row>
    <row r="736" spans="1:9" ht="15" customHeight="1">
      <c r="A736" s="25"/>
      <c r="B736" s="26"/>
      <c r="C736" s="27"/>
      <c r="D736" s="27"/>
      <c r="E736" s="26"/>
      <c r="F736" s="26"/>
      <c r="G736" s="26"/>
      <c r="H736" s="28"/>
      <c r="I736" s="28"/>
    </row>
    <row r="737" spans="1:9" ht="15" customHeight="1">
      <c r="A737" s="25"/>
      <c r="B737" s="26"/>
      <c r="C737" s="27"/>
      <c r="D737" s="27"/>
      <c r="E737" s="26"/>
      <c r="F737" s="26"/>
      <c r="G737" s="26"/>
      <c r="H737" s="28"/>
      <c r="I737" s="28"/>
    </row>
    <row r="738" spans="1:9" ht="15" customHeight="1">
      <c r="A738" s="25"/>
      <c r="B738" s="26"/>
      <c r="C738" s="27"/>
      <c r="D738" s="27"/>
      <c r="E738" s="26"/>
      <c r="F738" s="26"/>
      <c r="G738" s="26"/>
      <c r="H738" s="28"/>
      <c r="I738" s="28"/>
    </row>
    <row r="739" spans="1:9" ht="15" customHeight="1">
      <c r="A739" s="25"/>
      <c r="B739" s="26"/>
      <c r="C739" s="27"/>
      <c r="D739" s="27"/>
      <c r="E739" s="26"/>
      <c r="F739" s="26"/>
      <c r="G739" s="26"/>
      <c r="H739" s="28"/>
      <c r="I739" s="28"/>
    </row>
    <row r="740" spans="1:9" ht="15" customHeight="1">
      <c r="A740" s="25"/>
      <c r="B740" s="26"/>
      <c r="C740" s="27"/>
      <c r="D740" s="27"/>
      <c r="E740" s="26"/>
      <c r="F740" s="26"/>
      <c r="G740" s="26"/>
      <c r="H740" s="28"/>
      <c r="I740" s="28"/>
    </row>
    <row r="741" spans="1:9" ht="15" customHeight="1">
      <c r="A741" s="25"/>
      <c r="B741" s="26"/>
      <c r="C741" s="27"/>
      <c r="D741" s="27"/>
      <c r="E741" s="26"/>
      <c r="F741" s="26"/>
      <c r="G741" s="26"/>
      <c r="H741" s="28"/>
      <c r="I741" s="28"/>
    </row>
    <row r="742" spans="1:9" ht="15" customHeight="1">
      <c r="A742" s="25"/>
      <c r="B742" s="26"/>
      <c r="C742" s="27"/>
      <c r="D742" s="27"/>
      <c r="E742" s="26"/>
      <c r="F742" s="26"/>
      <c r="G742" s="26"/>
      <c r="H742" s="28"/>
      <c r="I742" s="28"/>
    </row>
    <row r="743" spans="1:9" ht="15" customHeight="1">
      <c r="A743" s="25"/>
      <c r="B743" s="26"/>
      <c r="C743" s="27"/>
      <c r="D743" s="27"/>
      <c r="E743" s="26"/>
      <c r="F743" s="26"/>
      <c r="G743" s="26"/>
      <c r="H743" s="28"/>
      <c r="I743" s="28"/>
    </row>
    <row r="744" spans="1:9" ht="15" customHeight="1">
      <c r="A744" s="25"/>
      <c r="B744" s="26"/>
      <c r="C744" s="27"/>
      <c r="D744" s="27"/>
      <c r="E744" s="26"/>
      <c r="F744" s="26"/>
      <c r="G744" s="26"/>
      <c r="H744" s="28"/>
      <c r="I744" s="28"/>
    </row>
    <row r="745" spans="1:9" ht="15" customHeight="1">
      <c r="A745" s="25"/>
      <c r="B745" s="26"/>
      <c r="C745" s="27"/>
      <c r="D745" s="27"/>
      <c r="E745" s="26"/>
      <c r="F745" s="26"/>
      <c r="G745" s="26"/>
      <c r="H745" s="28"/>
      <c r="I745" s="28"/>
    </row>
    <row r="746" spans="1:9" ht="15" customHeight="1">
      <c r="A746" s="25"/>
      <c r="B746" s="26"/>
      <c r="C746" s="27"/>
      <c r="D746" s="27"/>
      <c r="E746" s="26"/>
      <c r="F746" s="26"/>
      <c r="G746" s="26"/>
      <c r="H746" s="28"/>
      <c r="I746" s="28"/>
    </row>
    <row r="747" spans="1:9" ht="15" customHeight="1">
      <c r="A747" s="25"/>
      <c r="B747" s="26"/>
      <c r="C747" s="27"/>
      <c r="D747" s="27"/>
      <c r="E747" s="26"/>
      <c r="F747" s="26"/>
      <c r="G747" s="26"/>
      <c r="H747" s="28"/>
      <c r="I747" s="28"/>
    </row>
    <row r="748" spans="1:9" ht="15" customHeight="1">
      <c r="A748" s="25"/>
      <c r="B748" s="26"/>
      <c r="C748" s="27"/>
      <c r="D748" s="27"/>
      <c r="E748" s="26"/>
      <c r="F748" s="26"/>
      <c r="G748" s="26"/>
      <c r="H748" s="28"/>
      <c r="I748" s="28"/>
    </row>
    <row r="749" spans="1:9" ht="15" customHeight="1">
      <c r="A749" s="25"/>
      <c r="B749" s="26"/>
      <c r="C749" s="27"/>
      <c r="D749" s="27"/>
      <c r="E749" s="26"/>
      <c r="F749" s="26"/>
      <c r="G749" s="26"/>
      <c r="H749" s="28"/>
      <c r="I749" s="28"/>
    </row>
    <row r="750" spans="1:9" ht="15" customHeight="1">
      <c r="A750" s="25"/>
      <c r="B750" s="26"/>
      <c r="C750" s="27"/>
      <c r="D750" s="27"/>
      <c r="E750" s="26"/>
      <c r="F750" s="26"/>
      <c r="G750" s="26"/>
      <c r="H750" s="28"/>
      <c r="I750" s="28"/>
    </row>
    <row r="751" spans="1:9" ht="15" customHeight="1">
      <c r="A751" s="25"/>
      <c r="B751" s="26"/>
      <c r="C751" s="27"/>
      <c r="D751" s="27"/>
      <c r="E751" s="26"/>
      <c r="F751" s="26"/>
      <c r="G751" s="26"/>
      <c r="H751" s="28"/>
      <c r="I751" s="28"/>
    </row>
    <row r="752" spans="1:9" ht="15" customHeight="1">
      <c r="A752" s="25"/>
      <c r="B752" s="26"/>
      <c r="C752" s="27"/>
      <c r="D752" s="27"/>
      <c r="E752" s="26"/>
      <c r="F752" s="26"/>
      <c r="G752" s="26"/>
      <c r="H752" s="28"/>
      <c r="I752" s="28"/>
    </row>
    <row r="753" spans="1:9" ht="15" customHeight="1">
      <c r="A753" s="25"/>
      <c r="B753" s="26"/>
      <c r="C753" s="27"/>
      <c r="D753" s="27"/>
      <c r="E753" s="26"/>
      <c r="F753" s="26"/>
      <c r="G753" s="26"/>
      <c r="H753" s="28"/>
      <c r="I753" s="28"/>
    </row>
    <row r="754" spans="1:9" ht="15" customHeight="1">
      <c r="A754" s="25"/>
      <c r="B754" s="26"/>
      <c r="C754" s="27"/>
      <c r="D754" s="27"/>
      <c r="E754" s="26"/>
      <c r="F754" s="26"/>
      <c r="G754" s="26"/>
      <c r="H754" s="28"/>
      <c r="I754" s="28"/>
    </row>
    <row r="755" spans="1:9" ht="15" customHeight="1">
      <c r="A755" s="25"/>
      <c r="B755" s="26"/>
      <c r="C755" s="27"/>
      <c r="D755" s="27"/>
      <c r="E755" s="26"/>
      <c r="F755" s="26"/>
      <c r="G755" s="26"/>
      <c r="H755" s="28"/>
      <c r="I755" s="28"/>
    </row>
    <row r="756" spans="1:9" ht="15" customHeight="1">
      <c r="A756" s="25"/>
      <c r="B756" s="26"/>
      <c r="C756" s="27"/>
      <c r="D756" s="27"/>
      <c r="E756" s="26"/>
      <c r="F756" s="26"/>
      <c r="G756" s="26"/>
      <c r="H756" s="28"/>
      <c r="I756" s="28"/>
    </row>
    <row r="757" spans="1:9" ht="15" customHeight="1">
      <c r="A757" s="25"/>
      <c r="B757" s="26"/>
      <c r="C757" s="27"/>
      <c r="D757" s="27"/>
      <c r="E757" s="26"/>
      <c r="F757" s="26"/>
      <c r="G757" s="26"/>
      <c r="H757" s="28"/>
      <c r="I757" s="28"/>
    </row>
    <row r="758" spans="1:9" ht="15" customHeight="1">
      <c r="A758" s="25"/>
      <c r="B758" s="26"/>
      <c r="C758" s="27"/>
      <c r="D758" s="27"/>
      <c r="E758" s="26"/>
      <c r="F758" s="26"/>
      <c r="G758" s="26"/>
      <c r="H758" s="28"/>
      <c r="I758" s="28"/>
    </row>
    <row r="759" spans="1:9" ht="15" customHeight="1">
      <c r="A759" s="25"/>
      <c r="B759" s="26"/>
      <c r="C759" s="27"/>
      <c r="D759" s="27"/>
      <c r="E759" s="26"/>
      <c r="F759" s="26"/>
      <c r="G759" s="26"/>
      <c r="H759" s="28"/>
      <c r="I759" s="28"/>
    </row>
    <row r="760" spans="1:9" ht="15" customHeight="1">
      <c r="A760" s="25"/>
      <c r="B760" s="26"/>
      <c r="C760" s="27"/>
      <c r="D760" s="27"/>
      <c r="E760" s="26"/>
      <c r="F760" s="26"/>
      <c r="G760" s="26"/>
      <c r="H760" s="28"/>
      <c r="I760" s="28"/>
    </row>
    <row r="761" spans="1:9" ht="15" customHeight="1">
      <c r="A761" s="25"/>
      <c r="B761" s="26"/>
      <c r="C761" s="27"/>
      <c r="D761" s="27"/>
      <c r="E761" s="26"/>
      <c r="F761" s="26"/>
      <c r="G761" s="26"/>
      <c r="H761" s="28"/>
      <c r="I761" s="28"/>
    </row>
    <row r="762" spans="1:9" ht="15" customHeight="1">
      <c r="A762" s="25"/>
      <c r="B762" s="26"/>
      <c r="C762" s="27"/>
      <c r="D762" s="27"/>
      <c r="E762" s="26"/>
      <c r="F762" s="26"/>
      <c r="G762" s="26"/>
      <c r="H762" s="28"/>
      <c r="I762" s="28"/>
    </row>
    <row r="763" spans="1:9" ht="15" customHeight="1">
      <c r="A763" s="25"/>
      <c r="B763" s="26"/>
      <c r="C763" s="27"/>
      <c r="D763" s="27"/>
      <c r="E763" s="26"/>
      <c r="F763" s="26"/>
      <c r="G763" s="26"/>
      <c r="H763" s="28"/>
      <c r="I763" s="28"/>
    </row>
    <row r="764" spans="1:9" ht="15" customHeight="1">
      <c r="A764" s="25"/>
      <c r="B764" s="26"/>
      <c r="C764" s="27"/>
      <c r="D764" s="27"/>
      <c r="E764" s="26"/>
      <c r="F764" s="26"/>
      <c r="G764" s="26"/>
      <c r="H764" s="28"/>
      <c r="I764" s="28"/>
    </row>
    <row r="765" spans="1:9" ht="15" customHeight="1">
      <c r="A765" s="25"/>
      <c r="B765" s="26"/>
      <c r="C765" s="27"/>
      <c r="D765" s="27"/>
      <c r="E765" s="26"/>
      <c r="F765" s="26"/>
      <c r="G765" s="26"/>
      <c r="H765" s="28"/>
      <c r="I765" s="28"/>
    </row>
    <row r="766" spans="1:9" ht="15" customHeight="1">
      <c r="A766" s="25"/>
      <c r="B766" s="26"/>
      <c r="C766" s="27"/>
      <c r="D766" s="27"/>
      <c r="E766" s="26"/>
      <c r="F766" s="26"/>
      <c r="G766" s="26"/>
      <c r="H766" s="28"/>
      <c r="I766" s="28"/>
    </row>
    <row r="767" spans="1:9" ht="15" customHeight="1">
      <c r="A767" s="25"/>
      <c r="B767" s="26"/>
      <c r="C767" s="27"/>
      <c r="D767" s="27"/>
      <c r="E767" s="26"/>
      <c r="F767" s="26"/>
      <c r="G767" s="26"/>
      <c r="H767" s="28"/>
      <c r="I767" s="28"/>
    </row>
    <row r="768" spans="1:9" ht="15" customHeight="1">
      <c r="A768" s="25"/>
      <c r="B768" s="26"/>
      <c r="C768" s="27"/>
      <c r="D768" s="27"/>
      <c r="E768" s="26"/>
      <c r="F768" s="26"/>
      <c r="G768" s="26"/>
      <c r="H768" s="28"/>
      <c r="I768" s="28"/>
    </row>
    <row r="769" spans="1:9" ht="15" customHeight="1">
      <c r="A769" s="25"/>
      <c r="B769" s="26"/>
      <c r="C769" s="27"/>
      <c r="D769" s="27"/>
      <c r="E769" s="26"/>
      <c r="F769" s="26"/>
      <c r="G769" s="26"/>
      <c r="H769" s="28"/>
      <c r="I769" s="28"/>
    </row>
    <row r="770" spans="1:9" ht="15" customHeight="1">
      <c r="A770" s="25"/>
      <c r="B770" s="26"/>
      <c r="C770" s="27"/>
      <c r="D770" s="27"/>
      <c r="E770" s="26"/>
      <c r="F770" s="26"/>
      <c r="G770" s="26"/>
      <c r="H770" s="28"/>
      <c r="I770" s="28"/>
    </row>
    <row r="771" spans="1:9" ht="15" customHeight="1">
      <c r="A771" s="25"/>
      <c r="B771" s="26"/>
      <c r="C771" s="27"/>
      <c r="D771" s="27"/>
      <c r="E771" s="26"/>
      <c r="F771" s="26"/>
      <c r="G771" s="26"/>
      <c r="H771" s="28"/>
      <c r="I771" s="28"/>
    </row>
    <row r="772" spans="1:9" ht="15" customHeight="1">
      <c r="A772" s="25"/>
      <c r="B772" s="26"/>
      <c r="C772" s="27"/>
      <c r="D772" s="27"/>
      <c r="E772" s="26"/>
      <c r="F772" s="26"/>
      <c r="G772" s="26"/>
      <c r="H772" s="28"/>
      <c r="I772" s="28"/>
    </row>
    <row r="773" spans="1:9" ht="15" customHeight="1">
      <c r="A773" s="25"/>
      <c r="B773" s="26"/>
      <c r="C773" s="27"/>
      <c r="D773" s="27"/>
      <c r="E773" s="26"/>
      <c r="F773" s="26"/>
      <c r="G773" s="26"/>
      <c r="H773" s="28"/>
      <c r="I773" s="28"/>
    </row>
    <row r="774" spans="1:9" ht="15" customHeight="1">
      <c r="A774" s="25"/>
      <c r="B774" s="26"/>
      <c r="C774" s="27"/>
      <c r="D774" s="27"/>
      <c r="E774" s="26"/>
      <c r="F774" s="26"/>
      <c r="G774" s="26"/>
      <c r="H774" s="28"/>
      <c r="I774" s="28"/>
    </row>
    <row r="775" spans="1:9" ht="15" customHeight="1">
      <c r="A775" s="25"/>
      <c r="B775" s="26"/>
      <c r="C775" s="27"/>
      <c r="D775" s="27"/>
      <c r="E775" s="26"/>
      <c r="F775" s="26"/>
      <c r="G775" s="26"/>
      <c r="H775" s="28"/>
      <c r="I775" s="28"/>
    </row>
    <row r="776" spans="1:9" ht="15" customHeight="1">
      <c r="A776" s="25"/>
      <c r="B776" s="26"/>
      <c r="C776" s="27"/>
      <c r="D776" s="27"/>
      <c r="E776" s="26"/>
      <c r="F776" s="26"/>
      <c r="G776" s="26"/>
      <c r="H776" s="28"/>
      <c r="I776" s="28"/>
    </row>
    <row r="777" spans="1:9" ht="15" customHeight="1">
      <c r="A777" s="25"/>
      <c r="B777" s="26"/>
      <c r="C777" s="27"/>
      <c r="D777" s="27"/>
      <c r="E777" s="26"/>
      <c r="F777" s="26"/>
      <c r="G777" s="26"/>
      <c r="H777" s="28"/>
      <c r="I777" s="28"/>
    </row>
    <row r="778" spans="1:9" ht="15" customHeight="1">
      <c r="A778" s="25"/>
      <c r="B778" s="26"/>
      <c r="C778" s="27"/>
      <c r="D778" s="27"/>
      <c r="E778" s="26"/>
      <c r="F778" s="26"/>
      <c r="G778" s="26"/>
      <c r="H778" s="28"/>
      <c r="I778" s="28"/>
    </row>
    <row r="779" spans="1:9" ht="15" customHeight="1">
      <c r="A779" s="25"/>
      <c r="B779" s="26"/>
      <c r="C779" s="27"/>
      <c r="D779" s="27"/>
      <c r="E779" s="26"/>
      <c r="F779" s="26"/>
      <c r="G779" s="26"/>
      <c r="H779" s="28"/>
      <c r="I779" s="28"/>
    </row>
    <row r="780" spans="1:9" ht="15" customHeight="1">
      <c r="A780" s="25"/>
      <c r="B780" s="26"/>
      <c r="C780" s="27"/>
      <c r="D780" s="27"/>
      <c r="E780" s="26"/>
      <c r="F780" s="26"/>
      <c r="G780" s="26"/>
      <c r="H780" s="28"/>
      <c r="I780" s="28"/>
    </row>
    <row r="781" spans="1:9" ht="15" customHeight="1">
      <c r="A781" s="25"/>
      <c r="B781" s="26"/>
      <c r="C781" s="27"/>
      <c r="D781" s="27"/>
      <c r="E781" s="26"/>
      <c r="F781" s="26"/>
      <c r="G781" s="26"/>
      <c r="H781" s="28"/>
      <c r="I781" s="28"/>
    </row>
    <row r="782" spans="1:9" ht="15" customHeight="1">
      <c r="A782" s="25"/>
      <c r="B782" s="26"/>
      <c r="C782" s="27"/>
      <c r="D782" s="27"/>
      <c r="E782" s="26"/>
      <c r="F782" s="26"/>
      <c r="G782" s="26"/>
      <c r="H782" s="28"/>
      <c r="I782" s="28"/>
    </row>
    <row r="783" spans="1:9" ht="15" customHeight="1">
      <c r="A783" s="25"/>
      <c r="B783" s="26"/>
      <c r="C783" s="27"/>
      <c r="D783" s="27"/>
      <c r="E783" s="26"/>
      <c r="F783" s="26"/>
      <c r="G783" s="26"/>
      <c r="H783" s="28"/>
      <c r="I783" s="28"/>
    </row>
    <row r="784" spans="1:9" ht="15" customHeight="1">
      <c r="A784" s="25"/>
      <c r="B784" s="26"/>
      <c r="C784" s="27"/>
      <c r="D784" s="27"/>
      <c r="E784" s="26"/>
      <c r="F784" s="26"/>
      <c r="G784" s="26"/>
      <c r="H784" s="28"/>
      <c r="I784" s="28"/>
    </row>
    <row r="785" spans="1:9" ht="15" customHeight="1">
      <c r="A785" s="25"/>
      <c r="B785" s="26"/>
      <c r="C785" s="27"/>
      <c r="D785" s="27"/>
      <c r="E785" s="26"/>
      <c r="F785" s="26"/>
      <c r="G785" s="26"/>
      <c r="H785" s="28"/>
      <c r="I785" s="28"/>
    </row>
    <row r="786" spans="1:9" ht="15" customHeight="1">
      <c r="A786" s="25"/>
      <c r="B786" s="26"/>
      <c r="C786" s="27"/>
      <c r="D786" s="27"/>
      <c r="E786" s="26"/>
      <c r="F786" s="26"/>
      <c r="G786" s="26"/>
      <c r="H786" s="28"/>
      <c r="I786" s="28"/>
    </row>
    <row r="787" spans="1:9" ht="15" customHeight="1">
      <c r="A787" s="25"/>
      <c r="B787" s="26"/>
      <c r="C787" s="27"/>
      <c r="D787" s="27"/>
      <c r="E787" s="26"/>
      <c r="F787" s="26"/>
      <c r="G787" s="26"/>
      <c r="H787" s="28"/>
      <c r="I787" s="28"/>
    </row>
    <row r="788" spans="1:9" ht="15" customHeight="1">
      <c r="A788" s="25"/>
      <c r="B788" s="26"/>
      <c r="C788" s="27"/>
      <c r="D788" s="27"/>
      <c r="E788" s="26"/>
      <c r="F788" s="26"/>
      <c r="G788" s="26"/>
      <c r="H788" s="28"/>
      <c r="I788" s="28"/>
    </row>
    <row r="789" spans="1:9" ht="15" customHeight="1">
      <c r="A789" s="25"/>
      <c r="B789" s="26"/>
      <c r="C789" s="27"/>
      <c r="D789" s="27"/>
      <c r="E789" s="26"/>
      <c r="F789" s="26"/>
      <c r="G789" s="26"/>
      <c r="H789" s="28"/>
      <c r="I789" s="28"/>
    </row>
    <row r="790" spans="1:9" ht="15" customHeight="1">
      <c r="A790" s="25"/>
      <c r="B790" s="26"/>
      <c r="C790" s="27"/>
      <c r="D790" s="27"/>
      <c r="E790" s="26"/>
      <c r="F790" s="26"/>
      <c r="G790" s="26"/>
      <c r="H790" s="28"/>
      <c r="I790" s="28"/>
    </row>
    <row r="791" spans="1:9" ht="15" customHeight="1">
      <c r="A791" s="25"/>
      <c r="B791" s="26"/>
      <c r="C791" s="27"/>
      <c r="D791" s="27"/>
      <c r="E791" s="26"/>
      <c r="F791" s="26"/>
      <c r="G791" s="26"/>
      <c r="H791" s="28"/>
      <c r="I791" s="28"/>
    </row>
    <row r="792" spans="1:9" ht="15" customHeight="1">
      <c r="A792" s="25"/>
      <c r="B792" s="26"/>
      <c r="C792" s="27"/>
      <c r="D792" s="27"/>
      <c r="E792" s="26"/>
      <c r="F792" s="26"/>
      <c r="G792" s="26"/>
      <c r="H792" s="28"/>
      <c r="I792" s="28"/>
    </row>
    <row r="793" spans="1:9" ht="15" customHeight="1">
      <c r="A793" s="25"/>
      <c r="B793" s="26"/>
      <c r="C793" s="27"/>
      <c r="D793" s="27"/>
      <c r="E793" s="26"/>
      <c r="F793" s="26"/>
      <c r="G793" s="26"/>
      <c r="H793" s="28"/>
      <c r="I793" s="28"/>
    </row>
    <row r="794" spans="1:9" ht="15" customHeight="1">
      <c r="A794" s="25"/>
      <c r="B794" s="26"/>
      <c r="C794" s="27"/>
      <c r="D794" s="27"/>
      <c r="E794" s="26"/>
      <c r="F794" s="26"/>
      <c r="G794" s="26"/>
      <c r="H794" s="28"/>
      <c r="I794" s="28"/>
    </row>
    <row r="795" spans="1:9" ht="15" customHeight="1">
      <c r="A795" s="25"/>
      <c r="B795" s="26"/>
      <c r="C795" s="27"/>
      <c r="D795" s="27"/>
      <c r="E795" s="26"/>
      <c r="F795" s="26"/>
      <c r="G795" s="26"/>
      <c r="H795" s="28"/>
      <c r="I795" s="28"/>
    </row>
    <row r="796" spans="1:9" ht="15" customHeight="1">
      <c r="A796" s="25"/>
      <c r="B796" s="26"/>
      <c r="C796" s="27"/>
      <c r="D796" s="27"/>
      <c r="E796" s="26"/>
      <c r="F796" s="26"/>
      <c r="G796" s="26"/>
      <c r="H796" s="28"/>
      <c r="I796" s="28"/>
    </row>
    <row r="797" spans="1:9" ht="15" customHeight="1">
      <c r="A797" s="25"/>
      <c r="B797" s="26"/>
      <c r="C797" s="27"/>
      <c r="D797" s="27"/>
      <c r="E797" s="26"/>
      <c r="F797" s="26"/>
      <c r="G797" s="26"/>
      <c r="H797" s="28"/>
      <c r="I797" s="28"/>
    </row>
    <row r="798" spans="1:9" ht="15" customHeight="1">
      <c r="A798" s="25"/>
      <c r="B798" s="26"/>
      <c r="C798" s="27"/>
      <c r="D798" s="27"/>
      <c r="E798" s="26"/>
      <c r="F798" s="26"/>
      <c r="G798" s="26"/>
      <c r="H798" s="28"/>
      <c r="I798" s="28"/>
    </row>
    <row r="799" spans="1:9" ht="15" customHeight="1">
      <c r="A799" s="25"/>
      <c r="B799" s="26"/>
      <c r="C799" s="27"/>
      <c r="D799" s="27"/>
      <c r="E799" s="26"/>
      <c r="F799" s="26"/>
      <c r="G799" s="26"/>
      <c r="H799" s="28"/>
      <c r="I799" s="28"/>
    </row>
    <row r="800" spans="1:9" ht="15" customHeight="1">
      <c r="A800" s="25"/>
      <c r="B800" s="26"/>
      <c r="C800" s="27"/>
      <c r="D800" s="27"/>
      <c r="E800" s="26"/>
      <c r="F800" s="26"/>
      <c r="G800" s="26"/>
      <c r="H800" s="28"/>
      <c r="I800" s="28"/>
    </row>
    <row r="801" spans="1:9" ht="15" customHeight="1">
      <c r="A801" s="25"/>
      <c r="B801" s="26"/>
      <c r="C801" s="27"/>
      <c r="D801" s="27"/>
      <c r="E801" s="26"/>
      <c r="F801" s="26"/>
      <c r="G801" s="26"/>
      <c r="H801" s="28"/>
      <c r="I801" s="28"/>
    </row>
    <row r="802" spans="1:9" ht="15" customHeight="1">
      <c r="A802" s="25"/>
      <c r="B802" s="26"/>
      <c r="C802" s="27"/>
      <c r="D802" s="27"/>
      <c r="E802" s="26"/>
      <c r="F802" s="26"/>
      <c r="G802" s="26"/>
      <c r="H802" s="28"/>
      <c r="I802" s="28"/>
    </row>
    <row r="803" spans="1:9" ht="15" customHeight="1">
      <c r="A803" s="25"/>
      <c r="B803" s="26"/>
      <c r="C803" s="27"/>
      <c r="D803" s="27"/>
      <c r="E803" s="26"/>
      <c r="F803" s="26"/>
      <c r="G803" s="26"/>
      <c r="H803" s="28"/>
      <c r="I803" s="28"/>
    </row>
    <row r="804" spans="1:9" ht="15" customHeight="1">
      <c r="A804" s="25"/>
      <c r="B804" s="26"/>
      <c r="C804" s="27"/>
      <c r="D804" s="27"/>
      <c r="E804" s="26"/>
      <c r="F804" s="26"/>
      <c r="G804" s="26"/>
      <c r="H804" s="28"/>
      <c r="I804" s="28"/>
    </row>
    <row r="805" spans="1:9" ht="15" customHeight="1">
      <c r="A805" s="25"/>
      <c r="B805" s="26"/>
      <c r="C805" s="27"/>
      <c r="D805" s="27"/>
      <c r="E805" s="26"/>
      <c r="F805" s="26"/>
      <c r="G805" s="26"/>
      <c r="H805" s="28"/>
      <c r="I805" s="28"/>
    </row>
    <row r="806" spans="1:9" ht="15" customHeight="1">
      <c r="A806" s="25"/>
      <c r="B806" s="26"/>
      <c r="C806" s="27"/>
      <c r="D806" s="27"/>
      <c r="E806" s="26"/>
      <c r="F806" s="26"/>
      <c r="G806" s="26"/>
      <c r="H806" s="28"/>
      <c r="I806" s="28"/>
    </row>
    <row r="807" spans="1:9" ht="15" customHeight="1">
      <c r="A807" s="25"/>
      <c r="B807" s="26"/>
      <c r="C807" s="27"/>
      <c r="D807" s="27"/>
      <c r="E807" s="26"/>
      <c r="F807" s="26"/>
      <c r="G807" s="26"/>
      <c r="H807" s="28"/>
      <c r="I807" s="28"/>
    </row>
    <row r="808" spans="1:9" ht="15" customHeight="1">
      <c r="A808" s="25"/>
      <c r="B808" s="26"/>
      <c r="C808" s="27"/>
      <c r="D808" s="27"/>
      <c r="E808" s="26"/>
      <c r="F808" s="26"/>
      <c r="G808" s="26"/>
      <c r="H808" s="28"/>
      <c r="I808" s="28"/>
    </row>
    <row r="809" spans="1:9" ht="15" customHeight="1">
      <c r="A809" s="25"/>
      <c r="B809" s="26"/>
      <c r="C809" s="27"/>
      <c r="D809" s="27"/>
      <c r="E809" s="26"/>
      <c r="F809" s="26"/>
      <c r="G809" s="26"/>
      <c r="H809" s="28"/>
      <c r="I809" s="28"/>
    </row>
    <row r="810" spans="1:9" ht="15" customHeight="1">
      <c r="A810" s="25"/>
      <c r="B810" s="26"/>
      <c r="C810" s="27"/>
      <c r="D810" s="27"/>
      <c r="E810" s="26"/>
      <c r="F810" s="26"/>
      <c r="G810" s="26"/>
      <c r="H810" s="28"/>
      <c r="I810" s="28"/>
    </row>
    <row r="811" spans="1:9" ht="15" customHeight="1">
      <c r="A811" s="25"/>
      <c r="B811" s="26"/>
      <c r="C811" s="27"/>
      <c r="D811" s="27"/>
      <c r="E811" s="26"/>
      <c r="F811" s="26"/>
      <c r="G811" s="26"/>
      <c r="H811" s="28"/>
      <c r="I811" s="28"/>
    </row>
    <row r="812" spans="1:9" ht="15" customHeight="1">
      <c r="A812" s="25"/>
      <c r="B812" s="26"/>
      <c r="C812" s="27"/>
      <c r="D812" s="27"/>
      <c r="E812" s="26"/>
      <c r="F812" s="26"/>
      <c r="G812" s="26"/>
      <c r="H812" s="28"/>
      <c r="I812" s="28"/>
    </row>
    <row r="813" spans="1:9" ht="15" customHeight="1">
      <c r="A813" s="25"/>
      <c r="B813" s="26"/>
      <c r="C813" s="27"/>
      <c r="D813" s="27"/>
      <c r="E813" s="26"/>
      <c r="F813" s="26"/>
      <c r="G813" s="26"/>
      <c r="H813" s="28"/>
      <c r="I813" s="28"/>
    </row>
    <row r="814" spans="1:9" ht="15" customHeight="1">
      <c r="A814" s="25"/>
      <c r="B814" s="26"/>
      <c r="C814" s="27"/>
      <c r="D814" s="27"/>
      <c r="E814" s="26"/>
      <c r="F814" s="26"/>
      <c r="G814" s="26"/>
      <c r="H814" s="28"/>
      <c r="I814" s="28"/>
    </row>
    <row r="815" spans="1:9" ht="15" customHeight="1">
      <c r="A815" s="25"/>
      <c r="B815" s="26"/>
      <c r="C815" s="27"/>
      <c r="D815" s="27"/>
      <c r="E815" s="26"/>
      <c r="F815" s="26"/>
      <c r="G815" s="26"/>
      <c r="H815" s="28"/>
      <c r="I815" s="28"/>
    </row>
    <row r="816" spans="1:9" ht="15" customHeight="1">
      <c r="A816" s="25"/>
      <c r="B816" s="26"/>
      <c r="C816" s="27"/>
      <c r="D816" s="27"/>
      <c r="E816" s="26"/>
      <c r="F816" s="26"/>
      <c r="G816" s="26"/>
      <c r="H816" s="28"/>
      <c r="I816" s="28"/>
    </row>
    <row r="817" spans="1:9" ht="15" customHeight="1">
      <c r="A817" s="25"/>
      <c r="B817" s="26"/>
      <c r="C817" s="27"/>
      <c r="D817" s="27"/>
      <c r="E817" s="26"/>
      <c r="F817" s="26"/>
      <c r="G817" s="26"/>
      <c r="H817" s="28"/>
      <c r="I817" s="28"/>
    </row>
    <row r="818" spans="1:9" ht="15" customHeight="1">
      <c r="A818" s="25"/>
      <c r="B818" s="26"/>
      <c r="C818" s="27"/>
      <c r="D818" s="27"/>
      <c r="E818" s="26"/>
      <c r="F818" s="26"/>
      <c r="G818" s="26"/>
      <c r="H818" s="28"/>
      <c r="I818" s="28"/>
    </row>
    <row r="819" spans="1:9" ht="15" customHeight="1">
      <c r="A819" s="25"/>
      <c r="B819" s="26"/>
      <c r="C819" s="27"/>
      <c r="D819" s="27"/>
      <c r="E819" s="26"/>
      <c r="F819" s="26"/>
      <c r="G819" s="26"/>
      <c r="H819" s="28"/>
      <c r="I819" s="28"/>
    </row>
    <row r="820" spans="1:9" ht="15" customHeight="1">
      <c r="A820" s="25"/>
      <c r="B820" s="26"/>
      <c r="C820" s="27"/>
      <c r="D820" s="27"/>
      <c r="E820" s="26"/>
      <c r="F820" s="26"/>
      <c r="G820" s="26"/>
      <c r="H820" s="28"/>
      <c r="I820" s="28"/>
    </row>
    <row r="821" spans="1:9" ht="15" customHeight="1">
      <c r="A821" s="25"/>
      <c r="B821" s="26"/>
      <c r="C821" s="27"/>
      <c r="D821" s="27"/>
      <c r="E821" s="26"/>
      <c r="F821" s="26"/>
      <c r="G821" s="26"/>
      <c r="H821" s="28"/>
      <c r="I821" s="28"/>
    </row>
    <row r="822" spans="1:9" ht="15" customHeight="1">
      <c r="A822" s="25"/>
      <c r="B822" s="26"/>
      <c r="C822" s="27"/>
      <c r="D822" s="27"/>
      <c r="E822" s="26"/>
      <c r="F822" s="26"/>
      <c r="G822" s="26"/>
      <c r="H822" s="28"/>
      <c r="I822" s="28"/>
    </row>
    <row r="823" spans="1:9" ht="15" customHeight="1">
      <c r="A823" s="25"/>
      <c r="B823" s="26"/>
      <c r="C823" s="27"/>
      <c r="D823" s="27"/>
      <c r="E823" s="26"/>
      <c r="F823" s="26"/>
      <c r="G823" s="26"/>
      <c r="H823" s="28"/>
      <c r="I823" s="28"/>
    </row>
    <row r="824" spans="1:9" ht="15" customHeight="1">
      <c r="A824" s="25"/>
      <c r="B824" s="26"/>
      <c r="C824" s="27"/>
      <c r="D824" s="27"/>
      <c r="E824" s="26"/>
      <c r="F824" s="26"/>
      <c r="G824" s="26"/>
      <c r="H824" s="28"/>
      <c r="I824" s="28"/>
    </row>
    <row r="825" spans="1:9" ht="15" customHeight="1">
      <c r="A825" s="25"/>
      <c r="B825" s="26"/>
      <c r="C825" s="27"/>
      <c r="D825" s="27"/>
      <c r="E825" s="26"/>
      <c r="F825" s="26"/>
      <c r="G825" s="26"/>
      <c r="H825" s="28"/>
      <c r="I825" s="28"/>
    </row>
    <row r="826" spans="1:9" ht="15" customHeight="1">
      <c r="A826" s="25"/>
      <c r="B826" s="26"/>
      <c r="C826" s="27"/>
      <c r="D826" s="27"/>
      <c r="E826" s="26"/>
      <c r="F826" s="26"/>
      <c r="G826" s="26"/>
      <c r="H826" s="28"/>
      <c r="I826" s="28"/>
    </row>
    <row r="827" spans="1:9" ht="15" customHeight="1">
      <c r="A827" s="25"/>
      <c r="B827" s="26"/>
      <c r="C827" s="27"/>
      <c r="D827" s="27"/>
      <c r="E827" s="26"/>
      <c r="F827" s="26"/>
      <c r="G827" s="26"/>
      <c r="H827" s="28"/>
      <c r="I827" s="28"/>
    </row>
    <row r="828" spans="1:9" ht="15" customHeight="1">
      <c r="A828" s="25"/>
      <c r="B828" s="26"/>
      <c r="C828" s="27"/>
      <c r="D828" s="27"/>
      <c r="E828" s="26"/>
      <c r="F828" s="26"/>
      <c r="G828" s="26"/>
      <c r="H828" s="28"/>
      <c r="I828" s="28"/>
    </row>
    <row r="829" spans="1:9" ht="15" customHeight="1">
      <c r="A829" s="25"/>
      <c r="B829" s="26"/>
      <c r="C829" s="27"/>
      <c r="D829" s="27"/>
      <c r="E829" s="26"/>
      <c r="F829" s="26"/>
      <c r="G829" s="26"/>
      <c r="H829" s="28"/>
      <c r="I829" s="28"/>
    </row>
    <row r="830" spans="1:9" ht="15" customHeight="1">
      <c r="A830" s="25"/>
      <c r="B830" s="26"/>
      <c r="C830" s="27"/>
      <c r="D830" s="27"/>
      <c r="E830" s="26"/>
      <c r="F830" s="26"/>
      <c r="G830" s="26"/>
      <c r="H830" s="28"/>
      <c r="I830" s="28"/>
    </row>
    <row r="831" spans="1:9" ht="15" customHeight="1">
      <c r="A831" s="25"/>
      <c r="B831" s="26"/>
      <c r="C831" s="27"/>
      <c r="D831" s="27"/>
      <c r="E831" s="26"/>
      <c r="F831" s="26"/>
      <c r="G831" s="26"/>
      <c r="H831" s="28"/>
      <c r="I831" s="28"/>
    </row>
    <row r="832" spans="1:9" ht="15" customHeight="1">
      <c r="A832" s="25"/>
      <c r="B832" s="26"/>
      <c r="C832" s="27"/>
      <c r="D832" s="27"/>
      <c r="E832" s="26"/>
      <c r="F832" s="26"/>
      <c r="G832" s="26"/>
      <c r="H832" s="28"/>
      <c r="I832" s="28"/>
    </row>
    <row r="833" spans="1:9" ht="15" customHeight="1">
      <c r="A833" s="25"/>
      <c r="B833" s="26"/>
      <c r="C833" s="27"/>
      <c r="D833" s="27"/>
      <c r="E833" s="26"/>
      <c r="F833" s="26"/>
      <c r="G833" s="26"/>
      <c r="H833" s="28"/>
      <c r="I833" s="28"/>
    </row>
    <row r="834" spans="1:9" ht="15" customHeight="1">
      <c r="A834" s="25"/>
      <c r="B834" s="26"/>
      <c r="C834" s="27"/>
      <c r="D834" s="27"/>
      <c r="E834" s="26"/>
      <c r="F834" s="26"/>
      <c r="G834" s="26"/>
      <c r="H834" s="28"/>
      <c r="I834" s="28"/>
    </row>
    <row r="835" spans="1:9" ht="15" customHeight="1">
      <c r="A835" s="25"/>
      <c r="B835" s="26"/>
      <c r="C835" s="27"/>
      <c r="D835" s="27"/>
      <c r="E835" s="26"/>
      <c r="F835" s="26"/>
      <c r="G835" s="26"/>
      <c r="H835" s="28"/>
      <c r="I835" s="28"/>
    </row>
    <row r="836" spans="1:9" ht="15" customHeight="1">
      <c r="A836" s="25"/>
      <c r="B836" s="26"/>
      <c r="C836" s="27"/>
      <c r="D836" s="27"/>
      <c r="E836" s="26"/>
      <c r="F836" s="26"/>
      <c r="G836" s="26"/>
      <c r="H836" s="28"/>
      <c r="I836" s="28"/>
    </row>
    <row r="837" spans="1:9" ht="15" customHeight="1">
      <c r="A837" s="25"/>
      <c r="B837" s="26"/>
      <c r="C837" s="27"/>
      <c r="D837" s="27"/>
      <c r="E837" s="26"/>
      <c r="F837" s="26"/>
      <c r="G837" s="26"/>
      <c r="H837" s="28"/>
      <c r="I837" s="28"/>
    </row>
    <row r="838" spans="1:9" ht="15" customHeight="1">
      <c r="A838" s="25"/>
      <c r="B838" s="26"/>
      <c r="C838" s="27"/>
      <c r="D838" s="27"/>
      <c r="E838" s="26"/>
      <c r="F838" s="26"/>
      <c r="G838" s="26"/>
      <c r="H838" s="28"/>
      <c r="I838" s="28"/>
    </row>
    <row r="839" spans="1:9" ht="15" customHeight="1">
      <c r="A839" s="25"/>
      <c r="B839" s="26"/>
      <c r="C839" s="27"/>
      <c r="D839" s="27"/>
      <c r="E839" s="26"/>
      <c r="F839" s="26"/>
      <c r="G839" s="26"/>
      <c r="H839" s="28"/>
      <c r="I839" s="28"/>
    </row>
    <row r="840" spans="1:9" ht="15" customHeight="1">
      <c r="A840" s="25"/>
      <c r="B840" s="26"/>
      <c r="C840" s="27"/>
      <c r="D840" s="27"/>
      <c r="E840" s="26"/>
      <c r="F840" s="26"/>
      <c r="G840" s="26"/>
      <c r="H840" s="28"/>
      <c r="I840" s="28"/>
    </row>
    <row r="841" spans="1:9" ht="15" customHeight="1">
      <c r="A841" s="25"/>
      <c r="B841" s="26"/>
      <c r="C841" s="27"/>
      <c r="D841" s="27"/>
      <c r="E841" s="26"/>
      <c r="F841" s="26"/>
      <c r="G841" s="26"/>
      <c r="H841" s="28"/>
      <c r="I841" s="28"/>
    </row>
    <row r="842" spans="1:9" ht="15" customHeight="1">
      <c r="A842" s="25"/>
      <c r="B842" s="26"/>
      <c r="C842" s="27"/>
      <c r="D842" s="27"/>
      <c r="E842" s="26"/>
      <c r="F842" s="26"/>
      <c r="G842" s="26"/>
      <c r="H842" s="28"/>
      <c r="I842" s="28"/>
    </row>
    <row r="843" spans="1:9" ht="15" customHeight="1">
      <c r="A843" s="25"/>
      <c r="B843" s="26"/>
      <c r="C843" s="27"/>
      <c r="D843" s="27"/>
      <c r="E843" s="26"/>
      <c r="F843" s="26"/>
      <c r="G843" s="26"/>
      <c r="H843" s="28"/>
      <c r="I843" s="28"/>
    </row>
    <row r="844" spans="1:9" ht="15" customHeight="1">
      <c r="A844" s="25"/>
      <c r="B844" s="26"/>
      <c r="C844" s="27"/>
      <c r="D844" s="27"/>
      <c r="E844" s="26"/>
      <c r="F844" s="26"/>
      <c r="G844" s="26"/>
      <c r="H844" s="28"/>
      <c r="I844" s="28"/>
    </row>
    <row r="845" spans="1:9" ht="15" customHeight="1">
      <c r="A845" s="25"/>
      <c r="B845" s="26"/>
      <c r="C845" s="27"/>
      <c r="D845" s="27"/>
      <c r="E845" s="26"/>
      <c r="F845" s="26"/>
      <c r="G845" s="26"/>
      <c r="H845" s="28"/>
      <c r="I845" s="28"/>
    </row>
    <row r="846" spans="1:9" ht="15" customHeight="1">
      <c r="A846" s="25"/>
      <c r="B846" s="26"/>
      <c r="C846" s="27"/>
      <c r="D846" s="27"/>
      <c r="E846" s="26"/>
      <c r="F846" s="26"/>
      <c r="G846" s="26"/>
      <c r="H846" s="28"/>
      <c r="I846" s="28"/>
    </row>
    <row r="847" spans="1:9" ht="15" customHeight="1">
      <c r="A847" s="25"/>
      <c r="B847" s="26"/>
      <c r="C847" s="27"/>
      <c r="D847" s="27"/>
      <c r="E847" s="26"/>
      <c r="F847" s="26"/>
      <c r="G847" s="26"/>
      <c r="H847" s="28"/>
      <c r="I847" s="28"/>
    </row>
    <row r="848" spans="1:9" ht="15" customHeight="1">
      <c r="A848" s="25"/>
      <c r="B848" s="26"/>
      <c r="C848" s="27"/>
      <c r="D848" s="27"/>
      <c r="E848" s="26"/>
      <c r="F848" s="26"/>
      <c r="G848" s="26"/>
      <c r="H848" s="28"/>
      <c r="I848" s="28"/>
    </row>
    <row r="849" spans="1:9" ht="15" customHeight="1">
      <c r="A849" s="25"/>
      <c r="B849" s="26"/>
      <c r="C849" s="27"/>
      <c r="D849" s="27"/>
      <c r="E849" s="26"/>
      <c r="F849" s="26"/>
      <c r="G849" s="26"/>
      <c r="H849" s="28"/>
      <c r="I849" s="28"/>
    </row>
    <row r="850" spans="1:9" ht="15" customHeight="1">
      <c r="A850" s="25"/>
      <c r="B850" s="26"/>
      <c r="C850" s="27"/>
      <c r="D850" s="27"/>
      <c r="E850" s="26"/>
      <c r="F850" s="26"/>
      <c r="G850" s="26"/>
      <c r="H850" s="28"/>
      <c r="I850" s="28"/>
    </row>
    <row r="851" spans="1:9" ht="15" customHeight="1">
      <c r="A851" s="25"/>
      <c r="B851" s="26"/>
      <c r="C851" s="27"/>
      <c r="D851" s="27"/>
      <c r="E851" s="26"/>
      <c r="F851" s="26"/>
      <c r="G851" s="26"/>
      <c r="H851" s="28"/>
      <c r="I851" s="28"/>
    </row>
    <row r="852" spans="1:9" ht="15" customHeight="1">
      <c r="A852" s="25"/>
      <c r="B852" s="26"/>
      <c r="C852" s="27"/>
      <c r="D852" s="27"/>
      <c r="E852" s="26"/>
      <c r="F852" s="26"/>
      <c r="G852" s="26"/>
      <c r="H852" s="28"/>
      <c r="I852" s="28"/>
    </row>
    <row r="853" spans="1:9" ht="15" customHeight="1">
      <c r="A853" s="25"/>
      <c r="B853" s="26"/>
      <c r="C853" s="27"/>
      <c r="D853" s="27"/>
      <c r="E853" s="26"/>
      <c r="F853" s="26"/>
      <c r="G853" s="26"/>
      <c r="H853" s="28"/>
      <c r="I853" s="28"/>
    </row>
    <row r="854" spans="1:9" ht="15" customHeight="1">
      <c r="A854" s="25"/>
      <c r="B854" s="26"/>
      <c r="C854" s="27"/>
      <c r="D854" s="27"/>
      <c r="E854" s="26"/>
      <c r="F854" s="26"/>
      <c r="G854" s="26"/>
      <c r="H854" s="28"/>
      <c r="I854" s="28"/>
    </row>
    <row r="855" spans="1:9" ht="15" customHeight="1">
      <c r="A855" s="25"/>
      <c r="B855" s="26"/>
      <c r="C855" s="27"/>
      <c r="D855" s="27"/>
      <c r="E855" s="26"/>
      <c r="F855" s="26"/>
      <c r="G855" s="26"/>
      <c r="H855" s="28"/>
      <c r="I855" s="28"/>
    </row>
    <row r="856" spans="1:9" ht="15" customHeight="1">
      <c r="A856" s="25"/>
      <c r="B856" s="26"/>
      <c r="C856" s="27"/>
      <c r="D856" s="27"/>
      <c r="E856" s="26"/>
      <c r="F856" s="26"/>
      <c r="G856" s="26"/>
      <c r="H856" s="28"/>
      <c r="I856" s="28"/>
    </row>
    <row r="857" spans="1:9" ht="15" customHeight="1">
      <c r="A857" s="25"/>
      <c r="B857" s="26"/>
      <c r="C857" s="27"/>
      <c r="D857" s="27"/>
      <c r="E857" s="26"/>
      <c r="F857" s="26"/>
      <c r="G857" s="26"/>
      <c r="H857" s="28"/>
      <c r="I857" s="28"/>
    </row>
    <row r="858" spans="1:9" ht="15" customHeight="1">
      <c r="A858" s="25"/>
      <c r="B858" s="26"/>
      <c r="C858" s="27"/>
      <c r="D858" s="27"/>
      <c r="E858" s="26"/>
      <c r="F858" s="26"/>
      <c r="G858" s="26"/>
      <c r="H858" s="28"/>
      <c r="I858" s="28"/>
    </row>
    <row r="859" spans="1:9" ht="15" customHeight="1">
      <c r="A859" s="25"/>
      <c r="B859" s="26"/>
      <c r="C859" s="27"/>
      <c r="D859" s="27"/>
      <c r="E859" s="26"/>
      <c r="F859" s="26"/>
      <c r="G859" s="26"/>
      <c r="H859" s="28"/>
      <c r="I859" s="28"/>
    </row>
    <row r="860" spans="1:9" ht="15" customHeight="1">
      <c r="A860" s="25"/>
      <c r="B860" s="26"/>
      <c r="C860" s="27"/>
      <c r="D860" s="27"/>
      <c r="E860" s="26"/>
      <c r="F860" s="26"/>
      <c r="G860" s="26"/>
      <c r="H860" s="28"/>
      <c r="I860" s="28"/>
    </row>
    <row r="861" spans="1:9" ht="15" customHeight="1">
      <c r="A861" s="25"/>
      <c r="B861" s="26"/>
      <c r="C861" s="27"/>
      <c r="D861" s="27"/>
      <c r="E861" s="26"/>
      <c r="F861" s="26"/>
      <c r="G861" s="26"/>
      <c r="H861" s="28"/>
      <c r="I861" s="28"/>
    </row>
    <row r="862" spans="1:9" ht="15" customHeight="1">
      <c r="A862" s="25"/>
      <c r="B862" s="26"/>
      <c r="C862" s="27"/>
      <c r="D862" s="27"/>
      <c r="E862" s="26"/>
      <c r="F862" s="26"/>
      <c r="G862" s="26"/>
      <c r="H862" s="28"/>
      <c r="I862" s="28"/>
    </row>
    <row r="863" spans="1:9" ht="15" customHeight="1">
      <c r="A863" s="25"/>
      <c r="B863" s="26"/>
      <c r="C863" s="27"/>
      <c r="D863" s="27"/>
      <c r="E863" s="26"/>
      <c r="F863" s="26"/>
      <c r="G863" s="26"/>
      <c r="H863" s="28"/>
      <c r="I863" s="28"/>
    </row>
    <row r="864" spans="1:9" ht="15" customHeight="1">
      <c r="A864" s="25"/>
      <c r="B864" s="26"/>
      <c r="C864" s="27"/>
      <c r="D864" s="27"/>
      <c r="E864" s="26"/>
      <c r="F864" s="26"/>
      <c r="G864" s="26"/>
      <c r="H864" s="28"/>
      <c r="I864" s="28"/>
    </row>
    <row r="865" spans="1:9" ht="15" customHeight="1">
      <c r="A865" s="25"/>
      <c r="B865" s="26"/>
      <c r="C865" s="27"/>
      <c r="D865" s="27"/>
      <c r="E865" s="26"/>
      <c r="F865" s="26"/>
      <c r="G865" s="26"/>
      <c r="H865" s="28"/>
      <c r="I865" s="28"/>
    </row>
    <row r="866" spans="1:9" ht="15" customHeight="1">
      <c r="A866" s="25"/>
      <c r="B866" s="26"/>
      <c r="C866" s="27"/>
      <c r="D866" s="27"/>
      <c r="E866" s="26"/>
      <c r="F866" s="26"/>
      <c r="G866" s="26"/>
      <c r="H866" s="28"/>
      <c r="I866" s="28"/>
    </row>
    <row r="867" spans="1:9" ht="15" customHeight="1">
      <c r="A867" s="25"/>
      <c r="B867" s="26"/>
      <c r="C867" s="27"/>
      <c r="D867" s="27"/>
      <c r="E867" s="26"/>
      <c r="F867" s="26"/>
      <c r="G867" s="26"/>
      <c r="H867" s="28"/>
      <c r="I867" s="28"/>
    </row>
    <row r="868" spans="1:9" ht="15" customHeight="1">
      <c r="A868" s="25"/>
      <c r="B868" s="26"/>
      <c r="C868" s="27"/>
      <c r="D868" s="27"/>
      <c r="E868" s="26"/>
      <c r="F868" s="26"/>
      <c r="G868" s="26"/>
      <c r="H868" s="28"/>
      <c r="I868" s="28"/>
    </row>
    <row r="869" spans="1:9" ht="15" customHeight="1">
      <c r="A869" s="25"/>
      <c r="B869" s="26"/>
      <c r="C869" s="27"/>
      <c r="D869" s="27"/>
      <c r="E869" s="26"/>
      <c r="F869" s="26"/>
      <c r="G869" s="26"/>
      <c r="H869" s="28"/>
      <c r="I869" s="28"/>
    </row>
    <row r="870" spans="1:9" ht="15" customHeight="1">
      <c r="A870" s="25"/>
      <c r="B870" s="26"/>
      <c r="C870" s="27"/>
      <c r="D870" s="27"/>
      <c r="E870" s="26"/>
      <c r="F870" s="26"/>
      <c r="G870" s="26"/>
      <c r="H870" s="28"/>
      <c r="I870" s="28"/>
    </row>
    <row r="871" spans="1:9" ht="15" customHeight="1">
      <c r="A871" s="25"/>
      <c r="B871" s="26"/>
      <c r="C871" s="27"/>
      <c r="D871" s="27"/>
      <c r="E871" s="26"/>
      <c r="F871" s="26"/>
      <c r="G871" s="26"/>
      <c r="H871" s="28"/>
      <c r="I871" s="28"/>
    </row>
    <row r="872" spans="1:9" ht="15" customHeight="1">
      <c r="A872" s="25"/>
      <c r="B872" s="26"/>
      <c r="C872" s="27"/>
      <c r="D872" s="27"/>
      <c r="E872" s="26"/>
      <c r="F872" s="26"/>
      <c r="G872" s="26"/>
      <c r="H872" s="28"/>
      <c r="I872" s="28"/>
    </row>
    <row r="873" spans="1:9" ht="15" customHeight="1">
      <c r="A873" s="25"/>
      <c r="B873" s="26"/>
      <c r="C873" s="27"/>
      <c r="D873" s="27"/>
      <c r="E873" s="26"/>
      <c r="F873" s="26"/>
      <c r="G873" s="26"/>
      <c r="H873" s="28"/>
      <c r="I873" s="28"/>
    </row>
    <row r="874" spans="1:9" ht="15" customHeight="1">
      <c r="A874" s="25"/>
      <c r="B874" s="26"/>
      <c r="C874" s="27"/>
      <c r="D874" s="27"/>
      <c r="E874" s="26"/>
      <c r="F874" s="26"/>
      <c r="G874" s="26"/>
      <c r="H874" s="28"/>
      <c r="I874" s="28"/>
    </row>
    <row r="875" spans="1:9" ht="15" customHeight="1">
      <c r="A875" s="25"/>
      <c r="B875" s="26"/>
      <c r="C875" s="27"/>
      <c r="D875" s="27"/>
      <c r="E875" s="26"/>
      <c r="F875" s="26"/>
      <c r="G875" s="26"/>
      <c r="H875" s="28"/>
      <c r="I875" s="28"/>
    </row>
    <row r="876" spans="1:9" ht="15" customHeight="1">
      <c r="A876" s="25"/>
      <c r="B876" s="26"/>
      <c r="C876" s="27"/>
      <c r="D876" s="27"/>
      <c r="E876" s="26"/>
      <c r="F876" s="26"/>
      <c r="G876" s="26"/>
      <c r="H876" s="28"/>
      <c r="I876" s="28"/>
    </row>
    <row r="877" spans="1:9" ht="15" customHeight="1">
      <c r="A877" s="25"/>
      <c r="B877" s="26"/>
      <c r="C877" s="27"/>
      <c r="D877" s="27"/>
      <c r="E877" s="26"/>
      <c r="F877" s="26"/>
      <c r="G877" s="26"/>
      <c r="H877" s="28"/>
      <c r="I877" s="28"/>
    </row>
    <row r="878" spans="1:9" ht="15" customHeight="1">
      <c r="A878" s="25"/>
      <c r="B878" s="26"/>
      <c r="C878" s="27"/>
      <c r="D878" s="27"/>
      <c r="E878" s="26"/>
      <c r="F878" s="26"/>
      <c r="G878" s="26"/>
      <c r="H878" s="28"/>
      <c r="I878" s="28"/>
    </row>
    <row r="879" spans="1:9" ht="15" customHeight="1">
      <c r="A879" s="25"/>
      <c r="B879" s="26"/>
      <c r="C879" s="27"/>
      <c r="D879" s="27"/>
      <c r="E879" s="26"/>
      <c r="F879" s="26"/>
      <c r="G879" s="26"/>
      <c r="H879" s="28"/>
      <c r="I879" s="28"/>
    </row>
    <row r="880" spans="1:9" ht="15" customHeight="1">
      <c r="A880" s="25"/>
      <c r="B880" s="26"/>
      <c r="C880" s="27"/>
      <c r="D880" s="27"/>
      <c r="E880" s="26"/>
      <c r="F880" s="26"/>
      <c r="G880" s="26"/>
      <c r="H880" s="28"/>
      <c r="I880" s="28"/>
    </row>
    <row r="881" spans="1:9" ht="15" customHeight="1">
      <c r="A881" s="25"/>
      <c r="B881" s="26"/>
      <c r="C881" s="27"/>
      <c r="D881" s="27"/>
      <c r="E881" s="26"/>
      <c r="F881" s="26"/>
      <c r="G881" s="26"/>
      <c r="H881" s="28"/>
      <c r="I881" s="28"/>
    </row>
    <row r="882" spans="1:9" ht="15" customHeight="1">
      <c r="A882" s="25"/>
      <c r="B882" s="26"/>
      <c r="C882" s="27"/>
      <c r="D882" s="27"/>
      <c r="E882" s="26"/>
      <c r="F882" s="26"/>
      <c r="G882" s="26"/>
      <c r="H882" s="28"/>
      <c r="I882" s="28"/>
    </row>
    <row r="883" spans="1:9" ht="15" customHeight="1">
      <c r="A883" s="25"/>
      <c r="B883" s="26"/>
      <c r="C883" s="27"/>
      <c r="D883" s="27"/>
      <c r="E883" s="26"/>
      <c r="F883" s="26"/>
      <c r="G883" s="26"/>
      <c r="H883" s="28"/>
      <c r="I883" s="28"/>
    </row>
    <row r="884" spans="1:9" ht="15" customHeight="1">
      <c r="A884" s="25"/>
      <c r="B884" s="26"/>
      <c r="C884" s="27"/>
      <c r="D884" s="27"/>
      <c r="E884" s="26"/>
      <c r="F884" s="26"/>
      <c r="G884" s="26"/>
      <c r="H884" s="28"/>
      <c r="I884" s="28"/>
    </row>
    <row r="885" spans="1:9" ht="15" customHeight="1">
      <c r="A885" s="25"/>
      <c r="B885" s="26"/>
      <c r="C885" s="27"/>
      <c r="D885" s="27"/>
      <c r="E885" s="26"/>
      <c r="F885" s="26"/>
      <c r="G885" s="26"/>
      <c r="H885" s="28"/>
      <c r="I885" s="28"/>
    </row>
    <row r="886" spans="1:9" ht="15" customHeight="1">
      <c r="A886" s="25"/>
      <c r="B886" s="26"/>
      <c r="C886" s="27"/>
      <c r="D886" s="27"/>
      <c r="E886" s="26"/>
      <c r="F886" s="26"/>
      <c r="G886" s="26"/>
      <c r="H886" s="28"/>
      <c r="I886" s="28"/>
    </row>
    <row r="887" spans="1:9" ht="15" customHeight="1">
      <c r="A887" s="25"/>
      <c r="B887" s="26"/>
      <c r="C887" s="27"/>
      <c r="D887" s="27"/>
      <c r="E887" s="26"/>
      <c r="F887" s="26"/>
      <c r="G887" s="26"/>
      <c r="H887" s="28"/>
      <c r="I887" s="28"/>
    </row>
    <row r="888" spans="1:9" ht="15" customHeight="1">
      <c r="A888" s="25"/>
      <c r="B888" s="26"/>
      <c r="C888" s="27"/>
      <c r="D888" s="27"/>
      <c r="E888" s="26"/>
      <c r="F888" s="26"/>
      <c r="G888" s="26"/>
      <c r="H888" s="28"/>
      <c r="I888" s="28"/>
    </row>
    <row r="889" spans="1:9" ht="15" customHeight="1">
      <c r="A889" s="25"/>
      <c r="B889" s="26"/>
      <c r="C889" s="27"/>
      <c r="D889" s="27"/>
      <c r="E889" s="26"/>
      <c r="F889" s="26"/>
      <c r="G889" s="26"/>
      <c r="H889" s="28"/>
      <c r="I889" s="28"/>
    </row>
    <row r="890" spans="1:9" ht="15" customHeight="1">
      <c r="A890" s="25"/>
      <c r="B890" s="26"/>
      <c r="C890" s="27"/>
      <c r="D890" s="27"/>
      <c r="E890" s="26"/>
      <c r="F890" s="26"/>
      <c r="G890" s="26"/>
      <c r="H890" s="28"/>
      <c r="I890" s="28"/>
    </row>
    <row r="891" spans="1:9" ht="15" customHeight="1">
      <c r="A891" s="25"/>
      <c r="B891" s="26"/>
      <c r="C891" s="27"/>
      <c r="D891" s="27"/>
      <c r="E891" s="26"/>
      <c r="F891" s="26"/>
      <c r="G891" s="26"/>
      <c r="H891" s="28"/>
      <c r="I891" s="28"/>
    </row>
    <row r="892" spans="1:9" ht="15" customHeight="1">
      <c r="A892" s="25"/>
      <c r="B892" s="26"/>
      <c r="C892" s="27"/>
      <c r="D892" s="27"/>
      <c r="E892" s="26"/>
      <c r="F892" s="26"/>
      <c r="G892" s="26"/>
      <c r="H892" s="28"/>
      <c r="I892" s="28"/>
    </row>
    <row r="893" spans="1:9" ht="15" customHeight="1">
      <c r="A893" s="25"/>
      <c r="B893" s="26"/>
      <c r="C893" s="27"/>
      <c r="D893" s="27"/>
      <c r="E893" s="26"/>
      <c r="F893" s="26"/>
      <c r="G893" s="26"/>
      <c r="H893" s="28"/>
      <c r="I893" s="28"/>
    </row>
    <row r="894" spans="1:9" ht="15" customHeight="1">
      <c r="A894" s="25"/>
      <c r="B894" s="26"/>
      <c r="C894" s="27"/>
      <c r="D894" s="27"/>
      <c r="E894" s="26"/>
      <c r="F894" s="26"/>
      <c r="G894" s="26"/>
      <c r="H894" s="28"/>
      <c r="I894" s="28"/>
    </row>
    <row r="895" spans="1:9" ht="15" customHeight="1">
      <c r="A895" s="25"/>
      <c r="B895" s="26"/>
      <c r="C895" s="27"/>
      <c r="D895" s="27"/>
      <c r="E895" s="26"/>
      <c r="F895" s="26"/>
      <c r="G895" s="26"/>
      <c r="H895" s="28"/>
      <c r="I895" s="28"/>
    </row>
    <row r="896" spans="1:9" ht="15" customHeight="1">
      <c r="A896" s="25"/>
      <c r="B896" s="26"/>
      <c r="C896" s="27"/>
      <c r="D896" s="27"/>
      <c r="E896" s="26"/>
      <c r="F896" s="26"/>
      <c r="G896" s="26"/>
      <c r="H896" s="28"/>
      <c r="I896" s="28"/>
    </row>
    <row r="897" spans="1:9" ht="15" customHeight="1">
      <c r="A897" s="25"/>
      <c r="B897" s="26"/>
      <c r="C897" s="27"/>
      <c r="D897" s="27"/>
      <c r="E897" s="26"/>
      <c r="F897" s="26"/>
      <c r="G897" s="26"/>
      <c r="H897" s="28"/>
      <c r="I897" s="28"/>
    </row>
    <row r="898" spans="1:9" ht="15" customHeight="1">
      <c r="A898" s="25"/>
      <c r="B898" s="26"/>
      <c r="C898" s="27"/>
      <c r="D898" s="27"/>
      <c r="E898" s="26"/>
      <c r="F898" s="26"/>
      <c r="G898" s="26"/>
      <c r="H898" s="28"/>
      <c r="I898" s="28"/>
    </row>
    <row r="899" spans="1:9" ht="15" customHeight="1">
      <c r="A899" s="25"/>
      <c r="B899" s="26"/>
      <c r="C899" s="27"/>
      <c r="D899" s="27"/>
      <c r="E899" s="26"/>
      <c r="F899" s="26"/>
      <c r="G899" s="26"/>
      <c r="H899" s="28"/>
      <c r="I899" s="28"/>
    </row>
    <row r="900" spans="1:9" ht="15" customHeight="1">
      <c r="A900" s="25"/>
      <c r="B900" s="26"/>
      <c r="C900" s="27"/>
      <c r="D900" s="27"/>
      <c r="E900" s="26"/>
      <c r="F900" s="26"/>
      <c r="G900" s="26"/>
      <c r="H900" s="28"/>
      <c r="I900" s="28"/>
    </row>
    <row r="901" spans="1:9" ht="15" customHeight="1">
      <c r="A901" s="25"/>
      <c r="B901" s="26"/>
      <c r="C901" s="27"/>
      <c r="D901" s="27"/>
      <c r="E901" s="26"/>
      <c r="F901" s="26"/>
      <c r="G901" s="26"/>
      <c r="H901" s="28"/>
      <c r="I901" s="28"/>
    </row>
    <row r="902" spans="1:9" ht="15" customHeight="1">
      <c r="A902" s="25"/>
      <c r="B902" s="26"/>
      <c r="C902" s="27"/>
      <c r="D902" s="27"/>
      <c r="E902" s="26"/>
      <c r="F902" s="26"/>
      <c r="G902" s="26"/>
      <c r="H902" s="28"/>
      <c r="I902" s="28"/>
    </row>
    <row r="903" spans="1:9" ht="15" customHeight="1">
      <c r="A903" s="25"/>
      <c r="B903" s="26"/>
      <c r="C903" s="27"/>
      <c r="D903" s="27"/>
      <c r="E903" s="26"/>
      <c r="F903" s="26"/>
      <c r="G903" s="26"/>
      <c r="H903" s="28"/>
      <c r="I903" s="28"/>
    </row>
    <row r="904" spans="1:9" ht="15" customHeight="1">
      <c r="A904" s="25"/>
      <c r="B904" s="26"/>
      <c r="C904" s="27"/>
      <c r="D904" s="27"/>
      <c r="E904" s="26"/>
      <c r="F904" s="26"/>
      <c r="G904" s="26"/>
      <c r="H904" s="28"/>
      <c r="I904" s="28"/>
    </row>
    <row r="905" spans="1:9" ht="15" customHeight="1">
      <c r="A905" s="25"/>
      <c r="B905" s="26"/>
      <c r="C905" s="27"/>
      <c r="D905" s="27"/>
      <c r="E905" s="26"/>
      <c r="F905" s="26"/>
      <c r="G905" s="26"/>
      <c r="H905" s="28"/>
      <c r="I905" s="28"/>
    </row>
    <row r="906" spans="1:9" ht="15" customHeight="1">
      <c r="A906" s="25"/>
      <c r="B906" s="26"/>
      <c r="C906" s="27"/>
      <c r="D906" s="27"/>
      <c r="E906" s="26"/>
      <c r="F906" s="26"/>
      <c r="G906" s="26"/>
      <c r="H906" s="28"/>
      <c r="I906" s="28"/>
    </row>
    <row r="907" spans="1:9" ht="15" customHeight="1">
      <c r="A907" s="25"/>
      <c r="B907" s="26"/>
      <c r="C907" s="27"/>
      <c r="D907" s="27"/>
      <c r="E907" s="26"/>
      <c r="F907" s="26"/>
      <c r="G907" s="26"/>
      <c r="H907" s="28"/>
      <c r="I907" s="28"/>
    </row>
    <row r="908" spans="1:9" ht="15" customHeight="1">
      <c r="A908" s="25"/>
      <c r="B908" s="26"/>
      <c r="C908" s="27"/>
      <c r="D908" s="27"/>
      <c r="E908" s="26"/>
      <c r="F908" s="26"/>
      <c r="G908" s="26"/>
      <c r="H908" s="28"/>
      <c r="I908" s="28"/>
    </row>
    <row r="909" spans="1:9" ht="15" customHeight="1">
      <c r="A909" s="25"/>
      <c r="B909" s="26"/>
      <c r="C909" s="27"/>
      <c r="D909" s="27"/>
      <c r="E909" s="26"/>
      <c r="F909" s="26"/>
      <c r="G909" s="26"/>
      <c r="H909" s="28"/>
      <c r="I909" s="28"/>
    </row>
    <row r="910" spans="1:9" ht="15" customHeight="1">
      <c r="A910" s="25"/>
      <c r="B910" s="26"/>
      <c r="C910" s="27"/>
      <c r="D910" s="27"/>
      <c r="E910" s="26"/>
      <c r="F910" s="26"/>
      <c r="G910" s="26"/>
      <c r="H910" s="28"/>
      <c r="I910" s="28"/>
    </row>
    <row r="911" spans="1:9" ht="15" customHeight="1">
      <c r="A911" s="25"/>
      <c r="B911" s="26"/>
      <c r="C911" s="27"/>
      <c r="D911" s="27"/>
      <c r="E911" s="26"/>
      <c r="F911" s="26"/>
      <c r="G911" s="26"/>
      <c r="H911" s="28"/>
      <c r="I911" s="28"/>
    </row>
    <row r="912" spans="1:9" ht="15" customHeight="1">
      <c r="A912" s="25"/>
      <c r="B912" s="26"/>
      <c r="C912" s="27"/>
      <c r="D912" s="27"/>
      <c r="E912" s="26"/>
      <c r="F912" s="26"/>
      <c r="G912" s="26"/>
      <c r="H912" s="28"/>
      <c r="I912" s="28"/>
    </row>
    <row r="913" spans="1:9" ht="15" customHeight="1">
      <c r="A913" s="25"/>
      <c r="B913" s="26"/>
      <c r="C913" s="27"/>
      <c r="D913" s="27"/>
      <c r="E913" s="26"/>
      <c r="F913" s="26"/>
      <c r="G913" s="26"/>
      <c r="H913" s="28"/>
      <c r="I913" s="28"/>
    </row>
    <row r="914" spans="1:9" ht="15" customHeight="1">
      <c r="A914" s="25"/>
      <c r="B914" s="26"/>
      <c r="C914" s="27"/>
      <c r="D914" s="27"/>
      <c r="E914" s="26"/>
      <c r="F914" s="26"/>
      <c r="G914" s="26"/>
      <c r="H914" s="28"/>
      <c r="I914" s="28"/>
    </row>
    <row r="915" spans="1:9" ht="15" customHeight="1">
      <c r="A915" s="25"/>
      <c r="B915" s="26"/>
      <c r="C915" s="27"/>
      <c r="D915" s="27"/>
      <c r="E915" s="26"/>
      <c r="F915" s="26"/>
      <c r="G915" s="26"/>
      <c r="H915" s="28"/>
      <c r="I915" s="28"/>
    </row>
    <row r="916" spans="1:9" ht="15" customHeight="1">
      <c r="A916" s="25"/>
      <c r="B916" s="26"/>
      <c r="C916" s="27"/>
      <c r="D916" s="27"/>
      <c r="E916" s="26"/>
      <c r="F916" s="26"/>
      <c r="G916" s="26"/>
      <c r="H916" s="28"/>
      <c r="I916" s="28"/>
    </row>
    <row r="917" spans="1:9" ht="15" customHeight="1">
      <c r="A917" s="25"/>
      <c r="B917" s="26"/>
      <c r="C917" s="27"/>
      <c r="D917" s="27"/>
      <c r="E917" s="26"/>
      <c r="F917" s="26"/>
      <c r="G917" s="26"/>
      <c r="H917" s="28"/>
      <c r="I917" s="28"/>
    </row>
    <row r="918" spans="1:9" ht="15" customHeight="1">
      <c r="A918" s="25"/>
      <c r="B918" s="26"/>
      <c r="C918" s="27"/>
      <c r="D918" s="27"/>
      <c r="E918" s="26"/>
      <c r="F918" s="26"/>
      <c r="G918" s="26"/>
      <c r="H918" s="28"/>
      <c r="I918" s="28"/>
    </row>
    <row r="919" spans="1:9" ht="15" customHeight="1">
      <c r="A919" s="25"/>
      <c r="B919" s="26"/>
      <c r="C919" s="27"/>
      <c r="D919" s="27"/>
      <c r="E919" s="26"/>
      <c r="F919" s="26"/>
      <c r="G919" s="26"/>
      <c r="H919" s="28"/>
      <c r="I919" s="28"/>
    </row>
    <row r="920" spans="1:9" ht="15" customHeight="1">
      <c r="A920" s="25"/>
      <c r="B920" s="26"/>
      <c r="C920" s="27"/>
      <c r="D920" s="27"/>
      <c r="E920" s="26"/>
      <c r="F920" s="26"/>
      <c r="G920" s="26"/>
      <c r="H920" s="28"/>
      <c r="I920" s="28"/>
    </row>
    <row r="921" spans="1:9" ht="15" customHeight="1">
      <c r="A921" s="25"/>
      <c r="B921" s="26"/>
      <c r="C921" s="27"/>
      <c r="D921" s="27"/>
      <c r="E921" s="26"/>
      <c r="F921" s="26"/>
      <c r="G921" s="26"/>
      <c r="H921" s="28"/>
      <c r="I921" s="28"/>
    </row>
    <row r="922" spans="1:9" ht="15" customHeight="1">
      <c r="A922" s="25"/>
      <c r="B922" s="26"/>
      <c r="C922" s="27"/>
      <c r="D922" s="27"/>
      <c r="E922" s="26"/>
      <c r="F922" s="26"/>
      <c r="G922" s="26"/>
      <c r="H922" s="28"/>
      <c r="I922" s="28"/>
    </row>
    <row r="923" spans="1:9" ht="15" customHeight="1">
      <c r="A923" s="25"/>
      <c r="B923" s="26"/>
      <c r="C923" s="27"/>
      <c r="D923" s="27"/>
      <c r="E923" s="26"/>
      <c r="F923" s="26"/>
      <c r="G923" s="26"/>
      <c r="H923" s="28"/>
      <c r="I923" s="28"/>
    </row>
    <row r="924" spans="1:9" ht="15" customHeight="1">
      <c r="A924" s="25"/>
      <c r="B924" s="26"/>
      <c r="C924" s="27"/>
      <c r="D924" s="27"/>
      <c r="E924" s="26"/>
      <c r="F924" s="26"/>
      <c r="G924" s="26"/>
      <c r="H924" s="28"/>
      <c r="I924" s="28"/>
    </row>
    <row r="925" spans="1:9" ht="15" customHeight="1">
      <c r="A925" s="25"/>
      <c r="B925" s="26"/>
      <c r="C925" s="27"/>
      <c r="D925" s="27"/>
      <c r="E925" s="26"/>
      <c r="F925" s="26"/>
      <c r="G925" s="26"/>
      <c r="H925" s="28"/>
      <c r="I925" s="28"/>
    </row>
    <row r="926" spans="1:9" ht="15" customHeight="1">
      <c r="A926" s="25"/>
      <c r="B926" s="26"/>
      <c r="C926" s="27"/>
      <c r="D926" s="27"/>
      <c r="E926" s="26"/>
      <c r="F926" s="26"/>
      <c r="G926" s="26"/>
      <c r="H926" s="28"/>
      <c r="I926" s="28"/>
    </row>
    <row r="927" spans="1:9" ht="15" customHeight="1">
      <c r="A927" s="25"/>
      <c r="B927" s="26"/>
      <c r="C927" s="27"/>
      <c r="D927" s="27"/>
      <c r="E927" s="26"/>
      <c r="F927" s="26"/>
      <c r="G927" s="26"/>
      <c r="H927" s="28"/>
      <c r="I927" s="28"/>
    </row>
    <row r="928" spans="1:9" ht="15" customHeight="1">
      <c r="A928" s="25"/>
      <c r="B928" s="26"/>
      <c r="C928" s="27"/>
      <c r="D928" s="27"/>
      <c r="E928" s="26"/>
      <c r="F928" s="26"/>
      <c r="G928" s="26"/>
      <c r="H928" s="28"/>
      <c r="I928" s="28"/>
    </row>
    <row r="929" spans="1:9" ht="15" customHeight="1">
      <c r="A929" s="25"/>
      <c r="B929" s="26"/>
      <c r="C929" s="27"/>
      <c r="D929" s="27"/>
      <c r="E929" s="26"/>
      <c r="F929" s="26"/>
      <c r="G929" s="26"/>
      <c r="H929" s="28"/>
      <c r="I929" s="28"/>
    </row>
    <row r="930" spans="1:9" ht="15" customHeight="1">
      <c r="A930" s="25"/>
      <c r="B930" s="26"/>
      <c r="C930" s="27"/>
      <c r="D930" s="27"/>
      <c r="E930" s="26"/>
      <c r="F930" s="26"/>
      <c r="G930" s="26"/>
      <c r="H930" s="28"/>
      <c r="I930" s="28"/>
    </row>
    <row r="931" spans="1:9" ht="15" customHeight="1">
      <c r="A931" s="25"/>
      <c r="B931" s="26"/>
      <c r="C931" s="27"/>
      <c r="D931" s="27"/>
      <c r="E931" s="26"/>
      <c r="F931" s="26"/>
      <c r="G931" s="26"/>
      <c r="H931" s="28"/>
      <c r="I931" s="28"/>
    </row>
    <row r="932" spans="1:9" ht="15" customHeight="1">
      <c r="A932" s="25"/>
      <c r="B932" s="26"/>
      <c r="C932" s="27"/>
      <c r="D932" s="27"/>
      <c r="E932" s="26"/>
      <c r="F932" s="26"/>
      <c r="G932" s="26"/>
      <c r="H932" s="28"/>
      <c r="I932" s="28"/>
    </row>
    <row r="933" spans="1:9" ht="15" customHeight="1">
      <c r="A933" s="25"/>
      <c r="B933" s="26"/>
      <c r="C933" s="27"/>
      <c r="D933" s="27"/>
      <c r="E933" s="26"/>
      <c r="F933" s="26"/>
      <c r="G933" s="26"/>
      <c r="H933" s="28"/>
      <c r="I933" s="28"/>
    </row>
    <row r="934" spans="1:9" ht="15" customHeight="1">
      <c r="A934" s="25"/>
      <c r="B934" s="26"/>
      <c r="C934" s="27"/>
      <c r="D934" s="27"/>
      <c r="E934" s="26"/>
      <c r="F934" s="26"/>
      <c r="G934" s="26"/>
      <c r="H934" s="28"/>
      <c r="I934" s="28"/>
    </row>
    <row r="935" spans="1:9" ht="15" customHeight="1">
      <c r="A935" s="25"/>
      <c r="B935" s="26"/>
      <c r="C935" s="27"/>
      <c r="D935" s="27"/>
      <c r="E935" s="26"/>
      <c r="F935" s="26"/>
      <c r="G935" s="26"/>
      <c r="H935" s="28"/>
      <c r="I935" s="28"/>
    </row>
    <row r="936" spans="1:9" ht="15" customHeight="1">
      <c r="A936" s="25"/>
      <c r="B936" s="26"/>
      <c r="C936" s="27"/>
      <c r="D936" s="27"/>
      <c r="E936" s="26"/>
      <c r="F936" s="26"/>
      <c r="G936" s="26"/>
      <c r="H936" s="28"/>
      <c r="I936" s="28"/>
    </row>
    <row r="937" spans="1:9" ht="15" customHeight="1">
      <c r="A937" s="25"/>
      <c r="B937" s="26"/>
      <c r="C937" s="27"/>
      <c r="D937" s="27"/>
      <c r="E937" s="26"/>
      <c r="F937" s="26"/>
      <c r="G937" s="26"/>
      <c r="H937" s="28"/>
      <c r="I937" s="28"/>
    </row>
    <row r="938" spans="1:9" ht="15" customHeight="1">
      <c r="A938" s="25"/>
      <c r="B938" s="26"/>
      <c r="C938" s="27"/>
      <c r="D938" s="27"/>
      <c r="E938" s="26"/>
      <c r="F938" s="26"/>
      <c r="G938" s="26"/>
      <c r="H938" s="28"/>
      <c r="I938" s="28"/>
    </row>
    <row r="939" spans="1:9" ht="15" customHeight="1">
      <c r="A939" s="25"/>
      <c r="B939" s="26"/>
      <c r="C939" s="27"/>
      <c r="D939" s="27"/>
      <c r="E939" s="26"/>
      <c r="F939" s="26"/>
      <c r="G939" s="26"/>
      <c r="H939" s="28"/>
      <c r="I939" s="28"/>
    </row>
    <row r="940" spans="1:9" ht="15" customHeight="1">
      <c r="A940" s="25"/>
      <c r="B940" s="26"/>
      <c r="C940" s="27"/>
      <c r="D940" s="27"/>
      <c r="E940" s="26"/>
      <c r="F940" s="26"/>
      <c r="G940" s="26"/>
      <c r="H940" s="28"/>
      <c r="I940" s="28"/>
    </row>
    <row r="941" spans="1:9" ht="15" customHeight="1">
      <c r="A941" s="25"/>
      <c r="B941" s="26"/>
      <c r="C941" s="27"/>
      <c r="D941" s="27"/>
      <c r="E941" s="26"/>
      <c r="F941" s="26"/>
      <c r="G941" s="26"/>
      <c r="H941" s="28"/>
      <c r="I941" s="28"/>
    </row>
    <row r="942" spans="1:9" ht="15" customHeight="1">
      <c r="A942" s="25"/>
      <c r="B942" s="26"/>
      <c r="C942" s="27"/>
      <c r="D942" s="27"/>
      <c r="E942" s="26"/>
      <c r="F942" s="26"/>
      <c r="G942" s="26"/>
      <c r="H942" s="28"/>
      <c r="I942" s="28"/>
    </row>
    <row r="943" spans="1:9" ht="15" customHeight="1">
      <c r="A943" s="25"/>
      <c r="B943" s="26"/>
      <c r="C943" s="27"/>
      <c r="D943" s="27"/>
      <c r="E943" s="26"/>
      <c r="F943" s="26"/>
      <c r="G943" s="26"/>
      <c r="H943" s="28"/>
      <c r="I943" s="28"/>
    </row>
    <row r="944" spans="1:9" ht="15" customHeight="1">
      <c r="A944" s="25"/>
      <c r="B944" s="26"/>
      <c r="C944" s="27"/>
      <c r="D944" s="27"/>
      <c r="E944" s="26"/>
      <c r="F944" s="26"/>
      <c r="G944" s="26"/>
      <c r="H944" s="28"/>
      <c r="I944" s="28"/>
    </row>
    <row r="945" spans="1:9" ht="15" customHeight="1">
      <c r="A945" s="25"/>
      <c r="B945" s="26"/>
      <c r="C945" s="27"/>
      <c r="D945" s="27"/>
      <c r="E945" s="26"/>
      <c r="F945" s="26"/>
      <c r="G945" s="26"/>
      <c r="H945" s="28"/>
      <c r="I945" s="28"/>
    </row>
    <row r="946" spans="1:9" ht="15" customHeight="1">
      <c r="A946" s="25"/>
      <c r="B946" s="26"/>
      <c r="C946" s="27"/>
      <c r="D946" s="27"/>
      <c r="E946" s="26"/>
      <c r="F946" s="26"/>
      <c r="G946" s="26"/>
      <c r="H946" s="28"/>
      <c r="I946" s="28"/>
    </row>
    <row r="947" spans="1:9" ht="15" customHeight="1">
      <c r="A947" s="25"/>
      <c r="B947" s="26"/>
      <c r="C947" s="27"/>
      <c r="D947" s="27"/>
      <c r="E947" s="26"/>
      <c r="F947" s="26"/>
      <c r="G947" s="26"/>
      <c r="H947" s="28"/>
      <c r="I947" s="28"/>
    </row>
    <row r="948" spans="1:9" ht="15" customHeight="1">
      <c r="A948" s="25"/>
      <c r="B948" s="26"/>
      <c r="C948" s="27"/>
      <c r="D948" s="27"/>
      <c r="E948" s="26"/>
      <c r="F948" s="26"/>
      <c r="G948" s="26"/>
      <c r="H948" s="28"/>
      <c r="I948" s="28"/>
    </row>
    <row r="949" spans="1:9" ht="15" customHeight="1">
      <c r="A949" s="25"/>
      <c r="B949" s="26"/>
      <c r="C949" s="27"/>
      <c r="D949" s="27"/>
      <c r="E949" s="26"/>
      <c r="F949" s="26"/>
      <c r="G949" s="26"/>
      <c r="H949" s="28"/>
      <c r="I949" s="28"/>
    </row>
    <row r="950" spans="1:9" ht="15" customHeight="1">
      <c r="A950" s="25"/>
      <c r="B950" s="26"/>
      <c r="C950" s="27"/>
      <c r="D950" s="27"/>
      <c r="E950" s="26"/>
      <c r="F950" s="26"/>
      <c r="G950" s="26"/>
      <c r="H950" s="28"/>
      <c r="I950" s="28"/>
    </row>
    <row r="951" spans="1:9" ht="15" customHeight="1">
      <c r="A951" s="25"/>
      <c r="B951" s="26"/>
      <c r="C951" s="27"/>
      <c r="D951" s="27"/>
      <c r="E951" s="26"/>
      <c r="F951" s="26"/>
      <c r="G951" s="26"/>
      <c r="H951" s="28"/>
      <c r="I951" s="28"/>
    </row>
    <row r="952" spans="1:9" ht="15" customHeight="1">
      <c r="A952" s="25"/>
      <c r="B952" s="26"/>
      <c r="C952" s="27"/>
      <c r="D952" s="27"/>
      <c r="E952" s="26"/>
      <c r="F952" s="26"/>
      <c r="G952" s="26"/>
      <c r="H952" s="28"/>
      <c r="I952" s="28"/>
    </row>
    <row r="953" spans="1:9" ht="15" customHeight="1">
      <c r="A953" s="25"/>
      <c r="B953" s="26"/>
      <c r="C953" s="27"/>
      <c r="D953" s="27"/>
      <c r="E953" s="26"/>
      <c r="F953" s="26"/>
      <c r="G953" s="26"/>
      <c r="H953" s="28"/>
      <c r="I953" s="28"/>
    </row>
    <row r="954" spans="1:9" ht="15" customHeight="1">
      <c r="A954" s="25"/>
      <c r="B954" s="26"/>
      <c r="C954" s="27"/>
      <c r="D954" s="27"/>
      <c r="E954" s="26"/>
      <c r="F954" s="26"/>
      <c r="G954" s="26"/>
      <c r="H954" s="28"/>
      <c r="I954" s="28"/>
    </row>
    <row r="955" spans="1:9" ht="15" customHeight="1">
      <c r="A955" s="25"/>
      <c r="B955" s="26"/>
      <c r="C955" s="27"/>
      <c r="D955" s="27"/>
      <c r="E955" s="26"/>
      <c r="F955" s="26"/>
      <c r="G955" s="26"/>
      <c r="H955" s="28"/>
      <c r="I955" s="28"/>
    </row>
    <row r="956" spans="1:9" ht="15" customHeight="1">
      <c r="A956" s="25"/>
      <c r="B956" s="26"/>
      <c r="C956" s="27"/>
      <c r="D956" s="27"/>
      <c r="E956" s="26"/>
      <c r="F956" s="26"/>
      <c r="G956" s="26"/>
      <c r="H956" s="28"/>
      <c r="I956" s="28"/>
    </row>
    <row r="957" spans="1:9" ht="15" customHeight="1">
      <c r="A957" s="25"/>
      <c r="B957" s="26"/>
      <c r="C957" s="27"/>
      <c r="D957" s="27"/>
      <c r="E957" s="26"/>
      <c r="F957" s="26"/>
      <c r="G957" s="26"/>
      <c r="H957" s="28"/>
      <c r="I957" s="28"/>
    </row>
    <row r="958" spans="1:9" ht="15" customHeight="1">
      <c r="A958" s="25"/>
      <c r="B958" s="26"/>
      <c r="C958" s="27"/>
      <c r="D958" s="27"/>
      <c r="E958" s="26"/>
      <c r="F958" s="26"/>
      <c r="G958" s="26"/>
      <c r="H958" s="28"/>
      <c r="I958" s="28"/>
    </row>
    <row r="959" spans="1:9" ht="15" customHeight="1">
      <c r="A959" s="25"/>
      <c r="B959" s="26"/>
      <c r="C959" s="27"/>
      <c r="D959" s="27"/>
      <c r="E959" s="26"/>
      <c r="F959" s="26"/>
      <c r="G959" s="26"/>
      <c r="H959" s="28"/>
      <c r="I959" s="28"/>
    </row>
    <row r="960" spans="1:9" ht="15" customHeight="1">
      <c r="A960" s="25"/>
      <c r="B960" s="26"/>
      <c r="C960" s="27"/>
      <c r="D960" s="27"/>
      <c r="E960" s="26"/>
      <c r="F960" s="26"/>
      <c r="G960" s="26"/>
      <c r="H960" s="28"/>
      <c r="I960" s="28"/>
    </row>
    <row r="961" spans="1:9" ht="15" customHeight="1">
      <c r="A961" s="25"/>
      <c r="B961" s="26"/>
      <c r="C961" s="27"/>
      <c r="D961" s="27"/>
      <c r="E961" s="26"/>
      <c r="F961" s="26"/>
      <c r="G961" s="26"/>
      <c r="H961" s="28"/>
      <c r="I961" s="28"/>
    </row>
    <row r="962" spans="1:9" ht="15" customHeight="1">
      <c r="A962" s="25"/>
      <c r="B962" s="26"/>
      <c r="C962" s="27"/>
      <c r="D962" s="27"/>
      <c r="E962" s="26"/>
      <c r="F962" s="26"/>
      <c r="G962" s="26"/>
      <c r="H962" s="28"/>
      <c r="I962" s="28"/>
    </row>
    <row r="963" spans="1:9" ht="15" customHeight="1">
      <c r="A963" s="25"/>
      <c r="B963" s="26"/>
      <c r="C963" s="27"/>
      <c r="D963" s="27"/>
      <c r="E963" s="26"/>
      <c r="F963" s="26"/>
      <c r="G963" s="26"/>
      <c r="H963" s="28"/>
      <c r="I963" s="28"/>
    </row>
    <row r="964" spans="1:9" ht="15" customHeight="1">
      <c r="A964" s="25"/>
      <c r="B964" s="26"/>
      <c r="C964" s="27"/>
      <c r="D964" s="27"/>
      <c r="E964" s="26"/>
      <c r="F964" s="26"/>
      <c r="G964" s="26"/>
      <c r="H964" s="28"/>
      <c r="I964" s="28"/>
    </row>
    <row r="965" spans="1:9" ht="15" customHeight="1">
      <c r="A965" s="25"/>
      <c r="B965" s="26"/>
      <c r="C965" s="27"/>
      <c r="D965" s="27"/>
      <c r="E965" s="26"/>
      <c r="F965" s="26"/>
      <c r="G965" s="26"/>
      <c r="H965" s="28"/>
      <c r="I965" s="28"/>
    </row>
    <row r="966" spans="1:9" ht="15" customHeight="1">
      <c r="A966" s="25"/>
      <c r="B966" s="26"/>
      <c r="C966" s="27"/>
      <c r="D966" s="27"/>
      <c r="E966" s="26"/>
      <c r="F966" s="26"/>
      <c r="G966" s="26"/>
      <c r="H966" s="28"/>
      <c r="I966" s="28"/>
    </row>
    <row r="967" spans="1:9" ht="15" customHeight="1">
      <c r="A967" s="25"/>
      <c r="B967" s="26"/>
      <c r="C967" s="27"/>
      <c r="D967" s="27"/>
      <c r="E967" s="26"/>
      <c r="F967" s="26"/>
      <c r="G967" s="26"/>
      <c r="H967" s="28"/>
      <c r="I967" s="28"/>
    </row>
    <row r="968" spans="1:9" ht="15" customHeight="1">
      <c r="A968" s="25"/>
      <c r="B968" s="26"/>
      <c r="C968" s="27"/>
      <c r="D968" s="27"/>
      <c r="E968" s="26"/>
      <c r="F968" s="26"/>
      <c r="G968" s="26"/>
      <c r="H968" s="28"/>
      <c r="I968" s="28"/>
    </row>
    <row r="969" spans="1:9" ht="15" customHeight="1">
      <c r="A969" s="25"/>
      <c r="B969" s="26"/>
      <c r="C969" s="27"/>
      <c r="D969" s="27"/>
      <c r="E969" s="26"/>
      <c r="F969" s="26"/>
      <c r="G969" s="26"/>
      <c r="H969" s="28"/>
      <c r="I969" s="28"/>
    </row>
    <row r="970" spans="1:9" ht="15" customHeight="1">
      <c r="A970" s="25"/>
      <c r="B970" s="26"/>
      <c r="C970" s="27"/>
      <c r="D970" s="27"/>
      <c r="E970" s="26"/>
      <c r="F970" s="26"/>
      <c r="G970" s="26"/>
      <c r="H970" s="28"/>
      <c r="I970" s="28"/>
    </row>
    <row r="971" spans="1:9" ht="15" customHeight="1">
      <c r="A971" s="25"/>
      <c r="B971" s="26"/>
      <c r="C971" s="27"/>
      <c r="D971" s="27"/>
      <c r="E971" s="26"/>
      <c r="F971" s="26"/>
      <c r="G971" s="26"/>
      <c r="H971" s="28"/>
      <c r="I971" s="28"/>
    </row>
    <row r="972" spans="1:9" ht="15" customHeight="1">
      <c r="A972" s="25"/>
      <c r="B972" s="26"/>
      <c r="C972" s="27"/>
      <c r="D972" s="27"/>
      <c r="E972" s="26"/>
      <c r="F972" s="26"/>
      <c r="G972" s="26"/>
      <c r="H972" s="28"/>
      <c r="I972" s="28"/>
    </row>
    <row r="973" spans="1:9" ht="15" customHeight="1">
      <c r="A973" s="25"/>
      <c r="B973" s="26"/>
      <c r="C973" s="27"/>
      <c r="D973" s="27"/>
      <c r="E973" s="26"/>
      <c r="F973" s="26"/>
      <c r="G973" s="26"/>
      <c r="H973" s="28"/>
      <c r="I973" s="28"/>
    </row>
    <row r="974" spans="1:9" ht="15" customHeight="1">
      <c r="A974" s="25"/>
      <c r="B974" s="26"/>
      <c r="C974" s="27"/>
      <c r="D974" s="27"/>
      <c r="E974" s="26"/>
      <c r="F974" s="26"/>
      <c r="G974" s="26"/>
      <c r="H974" s="28"/>
      <c r="I974" s="28"/>
    </row>
    <row r="975" spans="1:9" ht="15" customHeight="1">
      <c r="A975" s="25"/>
      <c r="B975" s="26"/>
      <c r="C975" s="27"/>
      <c r="D975" s="27"/>
      <c r="E975" s="26"/>
      <c r="F975" s="26"/>
      <c r="G975" s="26"/>
      <c r="H975" s="28"/>
      <c r="I975" s="28"/>
    </row>
    <row r="976" spans="1:9" ht="15" customHeight="1">
      <c r="A976" s="25"/>
      <c r="B976" s="26"/>
      <c r="C976" s="27"/>
      <c r="D976" s="27"/>
      <c r="E976" s="26"/>
      <c r="F976" s="26"/>
      <c r="G976" s="26"/>
      <c r="H976" s="28"/>
      <c r="I976" s="28"/>
    </row>
    <row r="977" spans="1:9" ht="15" customHeight="1">
      <c r="A977" s="25"/>
      <c r="B977" s="26"/>
      <c r="C977" s="27"/>
      <c r="D977" s="27"/>
      <c r="E977" s="26"/>
      <c r="F977" s="26"/>
      <c r="G977" s="26"/>
      <c r="H977" s="28"/>
      <c r="I977" s="28"/>
    </row>
    <row r="978" spans="1:9" ht="15" customHeight="1">
      <c r="A978" s="25"/>
      <c r="B978" s="26"/>
      <c r="C978" s="27"/>
      <c r="D978" s="27"/>
      <c r="E978" s="26"/>
      <c r="F978" s="26"/>
      <c r="G978" s="26"/>
      <c r="H978" s="28"/>
      <c r="I978" s="28"/>
    </row>
    <row r="979" spans="1:9" ht="15" customHeight="1">
      <c r="A979" s="25"/>
      <c r="B979" s="26"/>
      <c r="C979" s="27"/>
      <c r="D979" s="27"/>
      <c r="E979" s="26"/>
      <c r="F979" s="26"/>
      <c r="G979" s="26"/>
      <c r="H979" s="28"/>
      <c r="I979" s="28"/>
    </row>
    <row r="980" spans="1:9" ht="15" customHeight="1">
      <c r="A980" s="25"/>
      <c r="B980" s="26"/>
      <c r="C980" s="27"/>
      <c r="D980" s="27"/>
      <c r="E980" s="26"/>
      <c r="F980" s="26"/>
      <c r="G980" s="26"/>
      <c r="H980" s="28"/>
      <c r="I980" s="28"/>
    </row>
    <row r="981" spans="1:9" ht="15" customHeight="1">
      <c r="A981" s="25"/>
      <c r="B981" s="26"/>
      <c r="C981" s="27"/>
      <c r="D981" s="27"/>
      <c r="E981" s="26"/>
      <c r="F981" s="26"/>
      <c r="G981" s="26"/>
      <c r="H981" s="28"/>
      <c r="I981" s="28"/>
    </row>
    <row r="982" spans="1:9" ht="15" customHeight="1">
      <c r="A982" s="25"/>
      <c r="B982" s="26"/>
      <c r="C982" s="27"/>
      <c r="D982" s="27"/>
      <c r="E982" s="26"/>
      <c r="F982" s="26"/>
      <c r="G982" s="26"/>
      <c r="H982" s="28"/>
      <c r="I982" s="28"/>
    </row>
    <row r="983" spans="1:9" ht="15" customHeight="1">
      <c r="A983" s="25"/>
      <c r="B983" s="26"/>
      <c r="C983" s="27"/>
      <c r="D983" s="27"/>
      <c r="E983" s="26"/>
      <c r="F983" s="26"/>
      <c r="G983" s="26"/>
      <c r="H983" s="28"/>
      <c r="I983" s="28"/>
    </row>
    <row r="984" spans="1:9" ht="15" customHeight="1">
      <c r="A984" s="25"/>
      <c r="B984" s="26"/>
      <c r="C984" s="27"/>
      <c r="D984" s="27"/>
      <c r="E984" s="26"/>
      <c r="F984" s="26"/>
      <c r="G984" s="26"/>
      <c r="H984" s="28"/>
      <c r="I984" s="28"/>
    </row>
    <row r="985" spans="1:9" ht="15" customHeight="1">
      <c r="A985" s="25"/>
      <c r="B985" s="26"/>
      <c r="C985" s="27"/>
      <c r="D985" s="27"/>
      <c r="E985" s="26"/>
      <c r="F985" s="26"/>
      <c r="G985" s="26"/>
      <c r="H985" s="28"/>
      <c r="I985" s="28"/>
    </row>
    <row r="986" spans="1:9" ht="15" customHeight="1">
      <c r="A986" s="25"/>
      <c r="B986" s="26"/>
      <c r="C986" s="27"/>
      <c r="D986" s="27"/>
      <c r="E986" s="26"/>
      <c r="F986" s="26"/>
      <c r="G986" s="26"/>
      <c r="H986" s="28"/>
      <c r="I986" s="28"/>
    </row>
    <row r="987" spans="1:9" ht="15" customHeight="1">
      <c r="A987" s="25"/>
      <c r="B987" s="26"/>
      <c r="C987" s="27"/>
      <c r="D987" s="27"/>
      <c r="E987" s="26"/>
      <c r="F987" s="26"/>
      <c r="G987" s="26"/>
      <c r="H987" s="28"/>
      <c r="I987" s="28"/>
    </row>
    <row r="988" spans="1:9" ht="15" customHeight="1">
      <c r="A988" s="25"/>
      <c r="B988" s="26"/>
      <c r="C988" s="27"/>
      <c r="D988" s="27"/>
      <c r="E988" s="26"/>
      <c r="F988" s="26"/>
      <c r="G988" s="26"/>
      <c r="H988" s="28"/>
      <c r="I988" s="28"/>
    </row>
    <row r="989" spans="1:9" ht="15" customHeight="1">
      <c r="A989" s="25"/>
      <c r="B989" s="26"/>
      <c r="C989" s="27"/>
      <c r="D989" s="27"/>
      <c r="E989" s="26"/>
      <c r="F989" s="26"/>
      <c r="G989" s="26"/>
      <c r="H989" s="28"/>
      <c r="I989" s="28"/>
    </row>
    <row r="990" spans="1:9" ht="15" customHeight="1">
      <c r="A990" s="25"/>
      <c r="B990" s="26"/>
      <c r="C990" s="27"/>
      <c r="D990" s="27"/>
      <c r="E990" s="26"/>
      <c r="F990" s="26"/>
      <c r="G990" s="26"/>
      <c r="H990" s="28"/>
      <c r="I990" s="28"/>
    </row>
    <row r="991" spans="1:9" ht="15" customHeight="1">
      <c r="A991" s="25"/>
      <c r="B991" s="26"/>
      <c r="C991" s="27"/>
      <c r="D991" s="27"/>
      <c r="E991" s="26"/>
      <c r="F991" s="26"/>
      <c r="G991" s="26"/>
      <c r="H991" s="28"/>
      <c r="I991" s="28"/>
    </row>
    <row r="992" spans="1:9" ht="15" customHeight="1">
      <c r="A992" s="25"/>
      <c r="B992" s="26"/>
      <c r="C992" s="27"/>
      <c r="D992" s="27"/>
      <c r="E992" s="26"/>
      <c r="F992" s="26"/>
      <c r="G992" s="26"/>
      <c r="H992" s="28"/>
      <c r="I992" s="28"/>
    </row>
    <row r="993" spans="1:9" ht="15" customHeight="1">
      <c r="A993" s="25"/>
      <c r="B993" s="26"/>
      <c r="C993" s="27"/>
      <c r="D993" s="27"/>
      <c r="E993" s="26"/>
      <c r="F993" s="26"/>
      <c r="G993" s="26"/>
      <c r="H993" s="28"/>
      <c r="I993" s="28"/>
    </row>
    <row r="994" spans="1:9" ht="15" customHeight="1">
      <c r="A994" s="25"/>
      <c r="B994" s="26"/>
      <c r="C994" s="27"/>
      <c r="D994" s="27"/>
      <c r="E994" s="26"/>
      <c r="F994" s="26"/>
      <c r="G994" s="26"/>
      <c r="H994" s="28"/>
      <c r="I994" s="28"/>
    </row>
    <row r="995" spans="1:9" ht="15" customHeight="1">
      <c r="A995" s="25"/>
      <c r="B995" s="26"/>
      <c r="C995" s="27"/>
      <c r="D995" s="27"/>
      <c r="E995" s="26"/>
      <c r="F995" s="26"/>
      <c r="G995" s="26"/>
      <c r="H995" s="28"/>
      <c r="I995" s="28"/>
    </row>
    <row r="996" spans="1:9" ht="15" customHeight="1">
      <c r="A996" s="25"/>
      <c r="B996" s="26"/>
      <c r="C996" s="27"/>
      <c r="D996" s="27"/>
      <c r="E996" s="26"/>
      <c r="F996" s="26"/>
      <c r="G996" s="26"/>
      <c r="H996" s="28"/>
      <c r="I996" s="28"/>
    </row>
    <row r="997" spans="1:9" ht="15" customHeight="1">
      <c r="A997" s="25"/>
      <c r="B997" s="26"/>
      <c r="C997" s="27"/>
      <c r="D997" s="27"/>
      <c r="E997" s="26"/>
      <c r="F997" s="26"/>
      <c r="G997" s="26"/>
      <c r="H997" s="28"/>
      <c r="I997" s="28"/>
    </row>
    <row r="998" spans="1:9" ht="15" customHeight="1">
      <c r="A998" s="25"/>
      <c r="B998" s="26"/>
      <c r="C998" s="27"/>
      <c r="D998" s="27"/>
      <c r="E998" s="26"/>
      <c r="F998" s="26"/>
      <c r="G998" s="26"/>
      <c r="H998" s="28"/>
      <c r="I998" s="28"/>
    </row>
    <row r="999" spans="1:9" ht="15" customHeight="1">
      <c r="A999" s="25"/>
      <c r="B999" s="26"/>
      <c r="C999" s="27"/>
      <c r="D999" s="27"/>
      <c r="E999" s="26"/>
      <c r="F999" s="26"/>
      <c r="G999" s="26"/>
      <c r="H999" s="28"/>
      <c r="I999" s="28"/>
    </row>
    <row r="1000" spans="1:9" ht="15" customHeight="1">
      <c r="A1000" s="25"/>
      <c r="B1000" s="26"/>
      <c r="C1000" s="27"/>
      <c r="D1000" s="27"/>
      <c r="E1000" s="26"/>
      <c r="F1000" s="26"/>
      <c r="G1000" s="26"/>
      <c r="H1000" s="28"/>
      <c r="I100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13" sqref="C13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8" customWidth="1"/>
    <col min="4" max="6" width="7.85546875" customWidth="1"/>
    <col min="7" max="7" width="25.140625" style="8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" t="s">
        <v>225</v>
      </c>
      <c r="F2" t="s">
        <v>18</v>
      </c>
      <c r="G2" s="8" t="s">
        <v>226</v>
      </c>
    </row>
    <row r="3" spans="1:7" ht="15" customHeight="1">
      <c r="B3" t="s">
        <v>19</v>
      </c>
      <c r="C3" s="8" t="str">
        <f>"product/"&amp;C2&amp;".jpg"</f>
        <v>product/Toro-FLEX.jpg</v>
      </c>
      <c r="F3" t="s">
        <v>20</v>
      </c>
      <c r="G3" s="8" t="s">
        <v>226</v>
      </c>
    </row>
    <row r="4" spans="1:7" ht="15" customHeight="1">
      <c r="B4" t="s">
        <v>21</v>
      </c>
      <c r="C4" s="8" t="s">
        <v>22</v>
      </c>
    </row>
    <row r="5" spans="1:7" ht="15" customHeight="1">
      <c r="B5" t="s">
        <v>23</v>
      </c>
      <c r="C5" s="8" t="s">
        <v>24</v>
      </c>
    </row>
    <row r="6" spans="1:7" ht="15" customHeight="1">
      <c r="B6" t="s">
        <v>25</v>
      </c>
      <c r="C6" s="8" t="s">
        <v>26</v>
      </c>
    </row>
    <row r="7" spans="1:7" ht="15" customHeight="1">
      <c r="B7" t="s">
        <v>27</v>
      </c>
      <c r="C7" s="8" t="s">
        <v>26</v>
      </c>
    </row>
    <row r="8" spans="1:7" ht="15" customHeight="1">
      <c r="B8" t="s">
        <v>28</v>
      </c>
      <c r="C8" s="8" t="s">
        <v>26</v>
      </c>
    </row>
    <row r="9" spans="1:7" ht="15" customHeight="1">
      <c r="B9" t="s">
        <v>29</v>
      </c>
      <c r="C9" s="8" t="s">
        <v>26</v>
      </c>
    </row>
    <row r="10" spans="1:7" ht="15" customHeight="1">
      <c r="B10" t="s">
        <v>30</v>
      </c>
      <c r="C10" s="8" t="s">
        <v>31</v>
      </c>
    </row>
    <row r="11" spans="1:7" ht="15" customHeight="1">
      <c r="B11" t="s">
        <v>32</v>
      </c>
      <c r="C11" s="8" t="s">
        <v>33</v>
      </c>
    </row>
    <row r="12" spans="1:7" ht="15" customHeight="1">
      <c r="B12" t="s">
        <v>34</v>
      </c>
      <c r="C12" s="8" t="str">
        <f>C2&amp;"-KB-"&amp;"1.0"</f>
        <v>Toro-FLEX-KB-1.0</v>
      </c>
    </row>
    <row r="13" spans="1:7" ht="15" customHeight="1">
      <c r="B13" s="6" t="s">
        <v>35</v>
      </c>
      <c r="C13" s="8" t="s">
        <v>258</v>
      </c>
    </row>
    <row r="14" spans="1:7" ht="15" customHeight="1">
      <c r="A14" t="s">
        <v>36</v>
      </c>
    </row>
    <row r="15" spans="1:7" ht="15" customHeight="1">
      <c r="B15" t="s">
        <v>37</v>
      </c>
      <c r="C15" s="8" t="s">
        <v>26</v>
      </c>
    </row>
    <row r="16" spans="1:7" ht="15" customHeight="1">
      <c r="B16" t="s">
        <v>38</v>
      </c>
      <c r="C16" s="8" t="s">
        <v>39</v>
      </c>
    </row>
    <row r="17" spans="2:3" ht="15" customHeight="1">
      <c r="B17" t="s">
        <v>40</v>
      </c>
      <c r="C17" s="24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0" activePane="bottomLeft" state="frozen"/>
      <selection pane="bottomLeft" activeCell="C41" sqref="C41"/>
    </sheetView>
  </sheetViews>
  <sheetFormatPr defaultColWidth="15.140625" defaultRowHeight="15" customHeight="1"/>
  <cols>
    <col min="1" max="1" width="15.85546875" style="19" customWidth="1"/>
    <col min="2" max="2" width="19.42578125" style="19" customWidth="1"/>
    <col min="3" max="3" width="52.7109375" style="77" customWidth="1"/>
    <col min="4" max="4" width="15.5703125" style="19" hidden="1" customWidth="1"/>
    <col min="5" max="5" width="38.42578125" style="19" hidden="1" customWidth="1"/>
    <col min="6" max="6" width="12.140625" style="19" hidden="1" customWidth="1"/>
    <col min="7" max="7" width="12" style="19" customWidth="1"/>
    <col min="8" max="13" width="7.85546875" style="19" customWidth="1"/>
    <col min="14" max="26" width="7.85546875" style="8" customWidth="1"/>
    <col min="27" max="16384" width="15.140625" style="8"/>
  </cols>
  <sheetData>
    <row r="1" spans="1:26" s="30" customFormat="1" ht="15" customHeight="1">
      <c r="A1" s="31"/>
      <c r="B1" s="31"/>
      <c r="C1" s="75"/>
      <c r="D1" s="31"/>
      <c r="E1" s="31"/>
      <c r="F1" s="31"/>
      <c r="G1" s="31"/>
      <c r="H1" s="31"/>
      <c r="I1" s="33"/>
      <c r="J1" s="33"/>
      <c r="K1" s="33"/>
      <c r="L1" s="33"/>
      <c r="M1" s="33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30" customFormat="1" ht="15" customHeight="1">
      <c r="A2" s="31"/>
      <c r="B2" s="31"/>
      <c r="C2" s="75"/>
      <c r="D2" s="31"/>
      <c r="E2" s="31"/>
      <c r="F2" s="31"/>
      <c r="G2" s="40" t="s">
        <v>42</v>
      </c>
      <c r="H2" s="41"/>
      <c r="I2" s="41"/>
      <c r="J2" s="40" t="s">
        <v>43</v>
      </c>
      <c r="K2" s="41"/>
      <c r="L2" s="31"/>
      <c r="M2" s="31"/>
    </row>
    <row r="3" spans="1:26" s="30" customFormat="1" ht="15" hidden="1" customHeight="1">
      <c r="A3" s="31"/>
      <c r="B3" s="31"/>
      <c r="C3" s="75"/>
      <c r="D3" s="31"/>
      <c r="E3" s="31"/>
      <c r="F3" s="31"/>
      <c r="G3" s="42" t="s">
        <v>44</v>
      </c>
      <c r="H3" s="41"/>
      <c r="I3" s="41"/>
      <c r="J3" s="42" t="s">
        <v>45</v>
      </c>
      <c r="K3" s="41"/>
      <c r="L3" s="31"/>
      <c r="M3" s="31"/>
    </row>
    <row r="4" spans="1:26" s="30" customFormat="1" ht="15" customHeight="1">
      <c r="A4" s="31"/>
      <c r="B4" s="31"/>
      <c r="C4" s="75"/>
      <c r="D4" s="31"/>
      <c r="E4" s="31"/>
      <c r="F4" s="31"/>
      <c r="G4" s="42"/>
      <c r="H4" s="41"/>
      <c r="I4" s="41"/>
      <c r="J4" s="42"/>
      <c r="K4" s="41"/>
      <c r="L4" s="31"/>
      <c r="M4" s="31"/>
    </row>
    <row r="5" spans="1:26" s="30" customFormat="1" ht="15" customHeight="1">
      <c r="A5" s="43" t="s">
        <v>46</v>
      </c>
      <c r="B5" s="33" t="s">
        <v>47</v>
      </c>
      <c r="C5" s="76" t="s">
        <v>48</v>
      </c>
      <c r="D5" s="44" t="s">
        <v>49</v>
      </c>
      <c r="E5" s="44" t="s">
        <v>50</v>
      </c>
      <c r="F5" s="44" t="s">
        <v>51</v>
      </c>
      <c r="G5" s="44" t="s">
        <v>18</v>
      </c>
      <c r="H5" s="44" t="s">
        <v>20</v>
      </c>
      <c r="I5" s="44"/>
      <c r="J5" s="44" t="s">
        <v>18</v>
      </c>
      <c r="K5" s="44" t="s">
        <v>20</v>
      </c>
      <c r="L5" s="31"/>
      <c r="M5" s="31"/>
    </row>
    <row r="6" spans="1:26" ht="15" customHeight="1">
      <c r="A6" s="85" t="s">
        <v>210</v>
      </c>
      <c r="B6" s="19" t="str">
        <f t="shared" ref="B6:B69" si="0">SUBSTITUTE(A6,"-","")</f>
        <v>01051020</v>
      </c>
      <c r="C6" s="38" t="s">
        <v>52</v>
      </c>
      <c r="D6" s="38"/>
      <c r="G6" s="37"/>
      <c r="H6" s="37"/>
      <c r="I6" s="37"/>
      <c r="J6" s="37"/>
      <c r="K6" s="37"/>
    </row>
    <row r="7" spans="1:26" ht="15" customHeight="1">
      <c r="A7" s="98" t="s">
        <v>148</v>
      </c>
      <c r="B7" s="19" t="str">
        <f t="shared" si="0"/>
        <v>02063404</v>
      </c>
      <c r="C7" s="86" t="s">
        <v>146</v>
      </c>
      <c r="D7" s="38"/>
      <c r="G7" s="37"/>
      <c r="H7" s="37"/>
      <c r="I7" s="37"/>
      <c r="J7" s="37"/>
      <c r="K7" s="37"/>
    </row>
    <row r="8" spans="1:26" ht="15" customHeight="1">
      <c r="A8" s="99" t="s">
        <v>149</v>
      </c>
      <c r="B8" s="19" t="str">
        <f t="shared" si="0"/>
        <v>02063405</v>
      </c>
      <c r="C8" s="86" t="s">
        <v>147</v>
      </c>
      <c r="D8" s="38"/>
      <c r="G8" s="37"/>
      <c r="H8" s="37"/>
      <c r="I8" s="37"/>
      <c r="J8" s="37"/>
      <c r="K8" s="37"/>
    </row>
    <row r="9" spans="1:26" ht="15" customHeight="1">
      <c r="A9" s="100" t="s">
        <v>198</v>
      </c>
      <c r="B9" s="19" t="str">
        <f t="shared" si="0"/>
        <v>02055143</v>
      </c>
      <c r="C9" s="102" t="s">
        <v>197</v>
      </c>
      <c r="D9" s="38"/>
      <c r="G9" s="37"/>
      <c r="H9" s="37"/>
      <c r="I9" s="37"/>
      <c r="J9" s="37"/>
      <c r="K9" s="37"/>
    </row>
    <row r="10" spans="1:26" ht="15" customHeight="1">
      <c r="A10" s="85" t="s">
        <v>222</v>
      </c>
      <c r="B10" s="19" t="str">
        <f t="shared" si="0"/>
        <v>92050541</v>
      </c>
      <c r="C10" s="85" t="s">
        <v>218</v>
      </c>
      <c r="D10" s="38"/>
      <c r="G10" s="37"/>
      <c r="H10" s="37"/>
      <c r="I10" s="37"/>
      <c r="J10" s="37"/>
      <c r="K10" s="37"/>
    </row>
    <row r="11" spans="1:26" ht="15" customHeight="1">
      <c r="A11" s="19" t="s">
        <v>214</v>
      </c>
      <c r="B11" s="19" t="str">
        <f t="shared" si="0"/>
        <v>92007787</v>
      </c>
      <c r="C11" s="85" t="s">
        <v>219</v>
      </c>
      <c r="D11" s="38"/>
    </row>
    <row r="12" spans="1:26" ht="15" customHeight="1">
      <c r="A12" s="19" t="s">
        <v>215</v>
      </c>
      <c r="B12" s="19" t="str">
        <f t="shared" si="0"/>
        <v>92008068</v>
      </c>
      <c r="C12" s="83" t="s">
        <v>220</v>
      </c>
      <c r="D12" s="38"/>
    </row>
    <row r="13" spans="1:26" ht="15" customHeight="1">
      <c r="A13" s="19" t="s">
        <v>158</v>
      </c>
      <c r="B13" s="19" t="str">
        <f t="shared" si="0"/>
        <v>03000002</v>
      </c>
      <c r="C13" s="20" t="s">
        <v>156</v>
      </c>
      <c r="D13" s="38"/>
    </row>
    <row r="14" spans="1:26" ht="15" customHeight="1">
      <c r="A14" s="19" t="s">
        <v>216</v>
      </c>
      <c r="B14" s="19" t="str">
        <f t="shared" si="0"/>
        <v>20059582</v>
      </c>
      <c r="C14" s="19" t="s">
        <v>221</v>
      </c>
      <c r="D14" s="38"/>
    </row>
    <row r="15" spans="1:26" ht="15" customHeight="1">
      <c r="A15" s="101" t="s">
        <v>162</v>
      </c>
      <c r="B15" s="19" t="str">
        <f t="shared" si="0"/>
        <v>92010116</v>
      </c>
      <c r="C15" s="87" t="s">
        <v>160</v>
      </c>
      <c r="D15" s="38"/>
    </row>
    <row r="16" spans="1:26" ht="15" customHeight="1">
      <c r="A16" s="99" t="s">
        <v>163</v>
      </c>
      <c r="B16" s="19" t="str">
        <f t="shared" si="0"/>
        <v>92008016</v>
      </c>
      <c r="C16" s="86" t="s">
        <v>161</v>
      </c>
      <c r="D16" s="38"/>
    </row>
    <row r="17" spans="1:5" ht="15" customHeight="1">
      <c r="A17" s="100" t="s">
        <v>200</v>
      </c>
      <c r="B17" s="19" t="str">
        <f t="shared" si="0"/>
        <v>02058264</v>
      </c>
      <c r="C17" s="102" t="s">
        <v>199</v>
      </c>
      <c r="D17" s="38"/>
    </row>
    <row r="18" spans="1:5" ht="15" customHeight="1">
      <c r="A18" s="100" t="s">
        <v>202</v>
      </c>
      <c r="B18" s="19" t="str">
        <f t="shared" si="0"/>
        <v>65050560</v>
      </c>
      <c r="C18" s="102" t="s">
        <v>201</v>
      </c>
      <c r="D18" s="38"/>
      <c r="E18" s="35"/>
    </row>
    <row r="19" spans="1:5" ht="15" customHeight="1">
      <c r="A19" s="99" t="s">
        <v>169</v>
      </c>
      <c r="B19" s="19" t="str">
        <f t="shared" si="0"/>
        <v>65050360</v>
      </c>
      <c r="C19" s="86" t="s">
        <v>166</v>
      </c>
      <c r="D19" s="38"/>
    </row>
    <row r="20" spans="1:5" ht="15" customHeight="1">
      <c r="A20" s="99" t="s">
        <v>170</v>
      </c>
      <c r="B20" s="19" t="str">
        <f t="shared" si="0"/>
        <v>92000483</v>
      </c>
      <c r="C20" s="86" t="s">
        <v>167</v>
      </c>
      <c r="D20" s="38"/>
    </row>
    <row r="21" spans="1:5" ht="15" customHeight="1">
      <c r="A21" s="99" t="s">
        <v>171</v>
      </c>
      <c r="B21" s="19" t="str">
        <f t="shared" si="0"/>
        <v>92000485</v>
      </c>
      <c r="C21" s="86" t="s">
        <v>168</v>
      </c>
      <c r="D21" s="38"/>
    </row>
    <row r="22" spans="1:5" ht="15" customHeight="1">
      <c r="A22" s="101" t="s">
        <v>205</v>
      </c>
      <c r="B22" s="19" t="str">
        <f t="shared" si="0"/>
        <v>02054349</v>
      </c>
      <c r="C22" s="87" t="s">
        <v>203</v>
      </c>
      <c r="D22" s="38"/>
    </row>
    <row r="23" spans="1:5" ht="15" customHeight="1">
      <c r="A23" s="101" t="s">
        <v>206</v>
      </c>
      <c r="B23" s="19" t="str">
        <f t="shared" si="0"/>
        <v>02054348</v>
      </c>
      <c r="C23" s="87" t="s">
        <v>204</v>
      </c>
      <c r="D23" s="38"/>
    </row>
    <row r="24" spans="1:5" ht="15" customHeight="1">
      <c r="A24" s="19" t="s">
        <v>182</v>
      </c>
      <c r="B24" s="19" t="str">
        <f t="shared" si="0"/>
        <v>06001140</v>
      </c>
      <c r="C24" s="12" t="s">
        <v>173</v>
      </c>
      <c r="D24" s="38"/>
    </row>
    <row r="25" spans="1:5" ht="15" customHeight="1">
      <c r="A25" s="19" t="s">
        <v>183</v>
      </c>
      <c r="B25" s="19" t="str">
        <f t="shared" si="0"/>
        <v>06901196</v>
      </c>
      <c r="C25" s="12" t="s">
        <v>174</v>
      </c>
      <c r="D25" s="38"/>
    </row>
    <row r="26" spans="1:5" ht="15" customHeight="1">
      <c r="A26" s="19" t="s">
        <v>184</v>
      </c>
      <c r="B26" s="19" t="str">
        <f t="shared" si="0"/>
        <v>06001148</v>
      </c>
      <c r="C26" s="20" t="s">
        <v>189</v>
      </c>
      <c r="D26" s="38"/>
    </row>
    <row r="27" spans="1:5" ht="15" customHeight="1">
      <c r="A27" s="19" t="s">
        <v>185</v>
      </c>
      <c r="B27" s="19" t="str">
        <f t="shared" si="0"/>
        <v>06900151</v>
      </c>
      <c r="C27" s="20" t="s">
        <v>190</v>
      </c>
      <c r="D27" s="38"/>
    </row>
    <row r="28" spans="1:5" ht="15" customHeight="1">
      <c r="A28" s="19" t="s">
        <v>186</v>
      </c>
      <c r="B28" s="19" t="str">
        <f t="shared" si="0"/>
        <v>06903036</v>
      </c>
      <c r="C28" s="12" t="s">
        <v>176</v>
      </c>
      <c r="D28" s="38"/>
    </row>
    <row r="29" spans="1:5" ht="15" customHeight="1">
      <c r="A29" s="19" t="s">
        <v>188</v>
      </c>
      <c r="B29" s="19" t="str">
        <f t="shared" si="0"/>
        <v>06003006</v>
      </c>
      <c r="C29" s="19" t="s">
        <v>192</v>
      </c>
      <c r="D29" s="38"/>
    </row>
    <row r="30" spans="1:5" ht="15" customHeight="1">
      <c r="A30" s="19" t="s">
        <v>187</v>
      </c>
      <c r="B30" s="19" t="str">
        <f t="shared" si="0"/>
        <v>06903038</v>
      </c>
      <c r="C30" s="20" t="s">
        <v>191</v>
      </c>
      <c r="D30" s="38"/>
    </row>
    <row r="31" spans="1:5" ht="15" customHeight="1">
      <c r="A31" s="19" t="s">
        <v>217</v>
      </c>
      <c r="B31" s="19" t="str">
        <f t="shared" si="0"/>
        <v xml:space="preserve"> 06003400</v>
      </c>
      <c r="C31" s="20" t="s">
        <v>175</v>
      </c>
      <c r="D31" s="38"/>
    </row>
    <row r="32" spans="1:5" ht="15" customHeight="1">
      <c r="A32" s="23" t="s">
        <v>207</v>
      </c>
      <c r="B32" s="19" t="str">
        <f t="shared" si="0"/>
        <v>06901121</v>
      </c>
      <c r="C32" s="23" t="s">
        <v>193</v>
      </c>
      <c r="D32" s="38"/>
    </row>
    <row r="33" spans="1:4" ht="15" customHeight="1">
      <c r="A33" s="23" t="s">
        <v>208</v>
      </c>
      <c r="B33" s="19" t="str">
        <f t="shared" si="0"/>
        <v>06901122</v>
      </c>
      <c r="C33" s="23" t="s">
        <v>194</v>
      </c>
      <c r="D33" s="38"/>
    </row>
    <row r="34" spans="1:4" ht="15" customHeight="1">
      <c r="A34" s="23" t="s">
        <v>209</v>
      </c>
      <c r="B34" s="19" t="str">
        <f t="shared" si="0"/>
        <v>06901123</v>
      </c>
      <c r="C34" s="23" t="s">
        <v>195</v>
      </c>
      <c r="D34" s="38"/>
    </row>
    <row r="35" spans="1:4" ht="15" customHeight="1">
      <c r="A35" s="19" t="s">
        <v>246</v>
      </c>
      <c r="B35" s="19" t="str">
        <f t="shared" si="0"/>
        <v>92005542</v>
      </c>
      <c r="C35" s="19" t="s">
        <v>245</v>
      </c>
      <c r="D35" s="38"/>
    </row>
    <row r="36" spans="1:4" ht="15" customHeight="1">
      <c r="A36" s="19" t="s">
        <v>242</v>
      </c>
      <c r="B36" s="19" t="str">
        <f t="shared" ref="B36:B42" si="1">SUBSTITUTE(A36,"-","")</f>
        <v>92005541</v>
      </c>
      <c r="C36" s="19" t="s">
        <v>241</v>
      </c>
      <c r="D36" s="38"/>
    </row>
    <row r="37" spans="1:4" ht="15" customHeight="1">
      <c r="A37" s="19" t="s">
        <v>243</v>
      </c>
      <c r="B37" s="19" t="str">
        <f t="shared" si="1"/>
        <v>92007787</v>
      </c>
      <c r="C37" s="20" t="s">
        <v>219</v>
      </c>
      <c r="D37" s="38"/>
    </row>
    <row r="38" spans="1:4" ht="15" customHeight="1">
      <c r="A38" s="19" t="s">
        <v>244</v>
      </c>
      <c r="B38" s="19" t="str">
        <f t="shared" si="1"/>
        <v>92008068</v>
      </c>
      <c r="C38" s="20" t="s">
        <v>220</v>
      </c>
      <c r="D38" s="38"/>
    </row>
    <row r="39" spans="1:4" ht="15" customHeight="1">
      <c r="A39" s="85" t="s">
        <v>247</v>
      </c>
      <c r="B39" s="19" t="str">
        <f t="shared" si="1"/>
        <v>92007987</v>
      </c>
      <c r="C39" s="85" t="s">
        <v>248</v>
      </c>
      <c r="D39" s="38"/>
    </row>
    <row r="40" spans="1:4" ht="15" customHeight="1">
      <c r="A40" s="85" t="s">
        <v>250</v>
      </c>
      <c r="B40" s="19" t="str">
        <f t="shared" si="1"/>
        <v>92007988</v>
      </c>
      <c r="C40" s="83" t="s">
        <v>249</v>
      </c>
      <c r="D40" s="38"/>
    </row>
    <row r="41" spans="1:4" ht="15" customHeight="1">
      <c r="A41" s="103" t="s">
        <v>268</v>
      </c>
      <c r="B41" s="19" t="str">
        <f t="shared" si="1"/>
        <v>02065575</v>
      </c>
      <c r="C41" s="23" t="s">
        <v>269</v>
      </c>
      <c r="D41" s="38"/>
    </row>
    <row r="42" spans="1:4" ht="15" customHeight="1">
      <c r="A42" s="23"/>
      <c r="B42" s="19" t="str">
        <f t="shared" si="1"/>
        <v/>
      </c>
      <c r="C42" s="23"/>
      <c r="D42" s="38"/>
    </row>
    <row r="43" spans="1:4" ht="15" customHeight="1">
      <c r="D43" s="38"/>
    </row>
    <row r="44" spans="1:4" ht="15" customHeight="1">
      <c r="D44" s="38"/>
    </row>
    <row r="45" spans="1:4" ht="15" customHeight="1">
      <c r="D45" s="38"/>
    </row>
    <row r="46" spans="1:4" ht="15" customHeight="1">
      <c r="D46" s="38"/>
    </row>
    <row r="47" spans="1:4" ht="15" customHeight="1">
      <c r="D47" s="38"/>
    </row>
    <row r="48" spans="1:4" ht="15" customHeight="1">
      <c r="B48" s="19" t="str">
        <f t="shared" si="0"/>
        <v/>
      </c>
      <c r="C48" s="38"/>
      <c r="D48" s="38"/>
    </row>
    <row r="49" spans="2:4" ht="15" customHeight="1">
      <c r="B49" s="19" t="str">
        <f t="shared" si="0"/>
        <v/>
      </c>
      <c r="C49" s="38"/>
      <c r="D49" s="38"/>
    </row>
    <row r="50" spans="2:4" ht="15" customHeight="1">
      <c r="B50" s="19" t="str">
        <f t="shared" si="0"/>
        <v/>
      </c>
      <c r="C50" s="38"/>
      <c r="D50" s="38"/>
    </row>
    <row r="51" spans="2:4" ht="15" customHeight="1">
      <c r="B51" s="19" t="str">
        <f t="shared" si="0"/>
        <v/>
      </c>
      <c r="C51" s="38"/>
      <c r="D51" s="38"/>
    </row>
    <row r="52" spans="2:4" ht="15" customHeight="1">
      <c r="B52" s="19" t="str">
        <f t="shared" si="0"/>
        <v/>
      </c>
      <c r="C52" s="38"/>
      <c r="D52" s="38"/>
    </row>
    <row r="53" spans="2:4" ht="15" customHeight="1">
      <c r="B53" s="19" t="str">
        <f t="shared" si="0"/>
        <v/>
      </c>
      <c r="C53" s="38"/>
      <c r="D53" s="38"/>
    </row>
    <row r="54" spans="2:4" ht="15" customHeight="1">
      <c r="B54" s="19" t="str">
        <f t="shared" si="0"/>
        <v/>
      </c>
      <c r="C54" s="38"/>
      <c r="D54" s="38"/>
    </row>
    <row r="55" spans="2:4" ht="15" customHeight="1">
      <c r="B55" s="19" t="str">
        <f t="shared" si="0"/>
        <v/>
      </c>
      <c r="C55" s="38"/>
      <c r="D55" s="38"/>
    </row>
    <row r="56" spans="2:4" ht="15" customHeight="1">
      <c r="B56" s="19" t="str">
        <f t="shared" si="0"/>
        <v/>
      </c>
      <c r="C56" s="38"/>
      <c r="D56" s="38"/>
    </row>
    <row r="57" spans="2:4" ht="15" customHeight="1">
      <c r="B57" s="19" t="str">
        <f t="shared" si="0"/>
        <v/>
      </c>
      <c r="C57" s="38"/>
      <c r="D57" s="38"/>
    </row>
    <row r="58" spans="2:4" ht="15" customHeight="1">
      <c r="B58" s="19" t="str">
        <f t="shared" si="0"/>
        <v/>
      </c>
      <c r="C58" s="38"/>
      <c r="D58" s="38"/>
    </row>
    <row r="59" spans="2:4" ht="15" customHeight="1">
      <c r="B59" s="19" t="str">
        <f t="shared" si="0"/>
        <v/>
      </c>
      <c r="C59" s="38"/>
      <c r="D59" s="38"/>
    </row>
    <row r="60" spans="2:4" ht="15" customHeight="1">
      <c r="B60" s="19" t="str">
        <f t="shared" si="0"/>
        <v/>
      </c>
      <c r="C60" s="38"/>
      <c r="D60" s="38"/>
    </row>
    <row r="61" spans="2:4" ht="15" customHeight="1">
      <c r="B61" s="19" t="str">
        <f t="shared" si="0"/>
        <v/>
      </c>
      <c r="C61" s="38"/>
      <c r="D61" s="38"/>
    </row>
    <row r="62" spans="2:4" ht="15" customHeight="1">
      <c r="B62" s="19" t="str">
        <f t="shared" si="0"/>
        <v/>
      </c>
      <c r="C62" s="38"/>
      <c r="D62" s="38"/>
    </row>
    <row r="63" spans="2:4" ht="15" customHeight="1">
      <c r="B63" s="19" t="str">
        <f t="shared" si="0"/>
        <v/>
      </c>
      <c r="C63" s="38"/>
      <c r="D63" s="38"/>
    </row>
    <row r="64" spans="2:4" ht="15" customHeight="1">
      <c r="B64" s="19" t="str">
        <f t="shared" si="0"/>
        <v/>
      </c>
      <c r="C64" s="38"/>
      <c r="D64" s="38"/>
    </row>
    <row r="65" spans="1:4" ht="15" customHeight="1">
      <c r="A65" s="39"/>
      <c r="B65" s="19" t="str">
        <f t="shared" si="0"/>
        <v/>
      </c>
      <c r="D65" s="38"/>
    </row>
    <row r="66" spans="1:4" ht="15" customHeight="1">
      <c r="B66" s="19" t="str">
        <f t="shared" si="0"/>
        <v/>
      </c>
      <c r="D66" s="38"/>
    </row>
    <row r="67" spans="1:4" ht="15" customHeight="1">
      <c r="B67" s="19" t="str">
        <f t="shared" si="0"/>
        <v/>
      </c>
      <c r="D67" s="38"/>
    </row>
    <row r="68" spans="1:4" ht="15" customHeight="1">
      <c r="B68" s="19" t="str">
        <f t="shared" si="0"/>
        <v/>
      </c>
      <c r="C68" s="78"/>
      <c r="D68" s="38"/>
    </row>
    <row r="69" spans="1:4" ht="15" customHeight="1">
      <c r="B69" s="19" t="str">
        <f t="shared" si="0"/>
        <v/>
      </c>
      <c r="C69" s="78"/>
      <c r="D69" s="38"/>
    </row>
    <row r="70" spans="1:4" ht="15" customHeight="1">
      <c r="B70" s="19" t="str">
        <f t="shared" ref="B70:B133" si="2">SUBSTITUTE(A70,"-","")</f>
        <v/>
      </c>
      <c r="D70" s="38"/>
    </row>
    <row r="71" spans="1:4" ht="15" customHeight="1">
      <c r="A71" s="23"/>
      <c r="B71" s="19" t="str">
        <f t="shared" si="2"/>
        <v/>
      </c>
      <c r="D71" s="38"/>
    </row>
    <row r="72" spans="1:4" ht="15" customHeight="1">
      <c r="A72" s="23"/>
      <c r="B72" s="19" t="str">
        <f t="shared" si="2"/>
        <v/>
      </c>
      <c r="D72" s="38"/>
    </row>
    <row r="73" spans="1:4" ht="15" customHeight="1">
      <c r="A73" s="23"/>
      <c r="B73" s="19" t="str">
        <f t="shared" si="2"/>
        <v/>
      </c>
      <c r="D73" s="38"/>
    </row>
    <row r="74" spans="1:4" ht="15" customHeight="1">
      <c r="B74" s="19" t="str">
        <f t="shared" si="2"/>
        <v/>
      </c>
      <c r="D74" s="38"/>
    </row>
    <row r="75" spans="1:4" ht="15" customHeight="1">
      <c r="B75" s="19" t="str">
        <f t="shared" si="2"/>
        <v/>
      </c>
      <c r="D75" s="38"/>
    </row>
    <row r="76" spans="1:4" ht="15" customHeight="1">
      <c r="B76" s="19" t="str">
        <f t="shared" si="2"/>
        <v/>
      </c>
    </row>
    <row r="77" spans="1:4" ht="15" customHeight="1">
      <c r="B77" s="19" t="str">
        <f t="shared" si="2"/>
        <v/>
      </c>
    </row>
    <row r="78" spans="1:4" ht="15" customHeight="1">
      <c r="B78" s="19" t="str">
        <f t="shared" si="2"/>
        <v/>
      </c>
    </row>
    <row r="79" spans="1:4" ht="15" customHeight="1">
      <c r="B79" s="19" t="str">
        <f t="shared" si="2"/>
        <v/>
      </c>
    </row>
    <row r="80" spans="1:4" ht="15" customHeight="1">
      <c r="B80" s="19" t="str">
        <f t="shared" si="2"/>
        <v/>
      </c>
    </row>
    <row r="81" spans="2:2" ht="15" customHeight="1">
      <c r="B81" s="19" t="str">
        <f t="shared" si="2"/>
        <v/>
      </c>
    </row>
    <row r="82" spans="2:2" ht="15" customHeight="1">
      <c r="B82" s="19" t="str">
        <f t="shared" si="2"/>
        <v/>
      </c>
    </row>
    <row r="83" spans="2:2" ht="15" customHeight="1">
      <c r="B83" s="19" t="str">
        <f t="shared" si="2"/>
        <v/>
      </c>
    </row>
    <row r="84" spans="2:2" ht="15" customHeight="1">
      <c r="B84" s="19" t="str">
        <f t="shared" si="2"/>
        <v/>
      </c>
    </row>
    <row r="85" spans="2:2" ht="15" customHeight="1">
      <c r="B85" s="19" t="str">
        <f t="shared" si="2"/>
        <v/>
      </c>
    </row>
    <row r="86" spans="2:2" ht="15" customHeight="1">
      <c r="B86" s="19" t="str">
        <f t="shared" si="2"/>
        <v/>
      </c>
    </row>
    <row r="87" spans="2:2" ht="15" customHeight="1">
      <c r="B87" s="19" t="str">
        <f t="shared" si="2"/>
        <v/>
      </c>
    </row>
    <row r="88" spans="2:2" ht="15" customHeight="1">
      <c r="B88" s="19" t="str">
        <f t="shared" si="2"/>
        <v/>
      </c>
    </row>
    <row r="89" spans="2:2" ht="15" customHeight="1">
      <c r="B89" s="19" t="str">
        <f t="shared" si="2"/>
        <v/>
      </c>
    </row>
    <row r="90" spans="2:2" ht="15" customHeight="1">
      <c r="B90" s="19" t="str">
        <f t="shared" si="2"/>
        <v/>
      </c>
    </row>
    <row r="91" spans="2:2" ht="15" customHeight="1">
      <c r="B91" s="19" t="str">
        <f t="shared" si="2"/>
        <v/>
      </c>
    </row>
    <row r="92" spans="2:2" ht="15" customHeight="1">
      <c r="B92" s="19" t="str">
        <f t="shared" si="2"/>
        <v/>
      </c>
    </row>
    <row r="93" spans="2:2" ht="15" customHeight="1">
      <c r="B93" s="19" t="str">
        <f t="shared" si="2"/>
        <v/>
      </c>
    </row>
    <row r="94" spans="2:2" ht="15" customHeight="1">
      <c r="B94" s="19" t="str">
        <f t="shared" si="2"/>
        <v/>
      </c>
    </row>
    <row r="95" spans="2:2" ht="15" customHeight="1">
      <c r="B95" s="19" t="str">
        <f t="shared" si="2"/>
        <v/>
      </c>
    </row>
    <row r="96" spans="2:2" ht="15" customHeight="1">
      <c r="B96" s="19" t="str">
        <f t="shared" si="2"/>
        <v/>
      </c>
    </row>
    <row r="97" spans="2:2" ht="15" customHeight="1">
      <c r="B97" s="19" t="str">
        <f t="shared" si="2"/>
        <v/>
      </c>
    </row>
    <row r="98" spans="2:2" ht="15" customHeight="1">
      <c r="B98" s="19" t="str">
        <f t="shared" si="2"/>
        <v/>
      </c>
    </row>
    <row r="99" spans="2:2" ht="15" customHeight="1">
      <c r="B99" s="19" t="str">
        <f t="shared" si="2"/>
        <v/>
      </c>
    </row>
    <row r="100" spans="2:2" ht="15" customHeight="1">
      <c r="B100" s="19" t="str">
        <f t="shared" si="2"/>
        <v/>
      </c>
    </row>
    <row r="101" spans="2:2" ht="15" customHeight="1">
      <c r="B101" s="19" t="str">
        <f t="shared" si="2"/>
        <v/>
      </c>
    </row>
    <row r="102" spans="2:2" ht="15" customHeight="1">
      <c r="B102" s="19" t="str">
        <f t="shared" si="2"/>
        <v/>
      </c>
    </row>
    <row r="103" spans="2:2" ht="15" customHeight="1">
      <c r="B103" s="19" t="str">
        <f t="shared" si="2"/>
        <v/>
      </c>
    </row>
    <row r="104" spans="2:2" ht="15" customHeight="1">
      <c r="B104" s="19" t="str">
        <f t="shared" si="2"/>
        <v/>
      </c>
    </row>
    <row r="105" spans="2:2" ht="15" customHeight="1">
      <c r="B105" s="19" t="str">
        <f t="shared" si="2"/>
        <v/>
      </c>
    </row>
    <row r="106" spans="2:2" ht="15" customHeight="1">
      <c r="B106" s="19" t="str">
        <f t="shared" si="2"/>
        <v/>
      </c>
    </row>
    <row r="107" spans="2:2" ht="15" customHeight="1">
      <c r="B107" s="19" t="str">
        <f t="shared" si="2"/>
        <v/>
      </c>
    </row>
    <row r="108" spans="2:2" ht="15" customHeight="1">
      <c r="B108" s="19" t="str">
        <f t="shared" si="2"/>
        <v/>
      </c>
    </row>
    <row r="109" spans="2:2" ht="15" customHeight="1">
      <c r="B109" s="19" t="str">
        <f t="shared" si="2"/>
        <v/>
      </c>
    </row>
    <row r="110" spans="2:2" ht="15" customHeight="1">
      <c r="B110" s="19" t="str">
        <f t="shared" si="2"/>
        <v/>
      </c>
    </row>
    <row r="111" spans="2:2" ht="15" customHeight="1">
      <c r="B111" s="19" t="str">
        <f t="shared" si="2"/>
        <v/>
      </c>
    </row>
    <row r="112" spans="2:2" ht="15" customHeight="1">
      <c r="B112" s="19" t="str">
        <f t="shared" si="2"/>
        <v/>
      </c>
    </row>
    <row r="113" spans="2:2" ht="15" customHeight="1">
      <c r="B113" s="19" t="str">
        <f t="shared" si="2"/>
        <v/>
      </c>
    </row>
    <row r="114" spans="2:2" ht="15" customHeight="1">
      <c r="B114" s="19" t="str">
        <f t="shared" si="2"/>
        <v/>
      </c>
    </row>
    <row r="115" spans="2:2" ht="15" customHeight="1">
      <c r="B115" s="19" t="str">
        <f t="shared" si="2"/>
        <v/>
      </c>
    </row>
    <row r="116" spans="2:2" ht="15" customHeight="1">
      <c r="B116" s="19" t="str">
        <f t="shared" si="2"/>
        <v/>
      </c>
    </row>
    <row r="117" spans="2:2" ht="15" customHeight="1">
      <c r="B117" s="19" t="str">
        <f t="shared" si="2"/>
        <v/>
      </c>
    </row>
    <row r="118" spans="2:2" ht="15" customHeight="1">
      <c r="B118" s="19" t="str">
        <f t="shared" si="2"/>
        <v/>
      </c>
    </row>
    <row r="119" spans="2:2" ht="15" customHeight="1">
      <c r="B119" s="19" t="str">
        <f t="shared" si="2"/>
        <v/>
      </c>
    </row>
    <row r="120" spans="2:2" ht="15" customHeight="1">
      <c r="B120" s="19" t="str">
        <f t="shared" si="2"/>
        <v/>
      </c>
    </row>
    <row r="121" spans="2:2" ht="15" customHeight="1">
      <c r="B121" s="19" t="str">
        <f t="shared" si="2"/>
        <v/>
      </c>
    </row>
    <row r="122" spans="2:2" ht="15" customHeight="1">
      <c r="B122" s="19" t="str">
        <f t="shared" si="2"/>
        <v/>
      </c>
    </row>
    <row r="123" spans="2:2" ht="15" customHeight="1">
      <c r="B123" s="19" t="str">
        <f t="shared" si="2"/>
        <v/>
      </c>
    </row>
    <row r="124" spans="2:2" ht="15" customHeight="1">
      <c r="B124" s="19" t="str">
        <f t="shared" si="2"/>
        <v/>
      </c>
    </row>
    <row r="125" spans="2:2" ht="15" customHeight="1">
      <c r="B125" s="19" t="str">
        <f t="shared" si="2"/>
        <v/>
      </c>
    </row>
    <row r="126" spans="2:2" ht="15" customHeight="1">
      <c r="B126" s="19" t="str">
        <f t="shared" si="2"/>
        <v/>
      </c>
    </row>
    <row r="127" spans="2:2" ht="15" customHeight="1">
      <c r="B127" s="19" t="str">
        <f t="shared" si="2"/>
        <v/>
      </c>
    </row>
    <row r="128" spans="2:2" ht="15" customHeight="1">
      <c r="B128" s="19" t="str">
        <f t="shared" si="2"/>
        <v/>
      </c>
    </row>
    <row r="129" spans="2:2" ht="15" customHeight="1">
      <c r="B129" s="19" t="str">
        <f t="shared" si="2"/>
        <v/>
      </c>
    </row>
    <row r="130" spans="2:2" ht="15" customHeight="1">
      <c r="B130" s="19" t="str">
        <f t="shared" si="2"/>
        <v/>
      </c>
    </row>
    <row r="131" spans="2:2" ht="15" customHeight="1">
      <c r="B131" s="19" t="str">
        <f t="shared" si="2"/>
        <v/>
      </c>
    </row>
    <row r="132" spans="2:2" ht="15" customHeight="1">
      <c r="B132" s="19" t="str">
        <f t="shared" si="2"/>
        <v/>
      </c>
    </row>
    <row r="133" spans="2:2" ht="15" customHeight="1">
      <c r="B133" s="19" t="str">
        <f t="shared" si="2"/>
        <v/>
      </c>
    </row>
    <row r="134" spans="2:2" ht="15" customHeight="1">
      <c r="B134" s="19" t="str">
        <f t="shared" ref="B134:B197" si="3">SUBSTITUTE(A134,"-","")</f>
        <v/>
      </c>
    </row>
    <row r="135" spans="2:2" ht="15" customHeight="1">
      <c r="B135" s="19" t="str">
        <f t="shared" si="3"/>
        <v/>
      </c>
    </row>
    <row r="136" spans="2:2" ht="15" customHeight="1">
      <c r="B136" s="19" t="str">
        <f t="shared" si="3"/>
        <v/>
      </c>
    </row>
    <row r="137" spans="2:2" ht="15" customHeight="1">
      <c r="B137" s="19" t="str">
        <f t="shared" si="3"/>
        <v/>
      </c>
    </row>
    <row r="138" spans="2:2" ht="15" customHeight="1">
      <c r="B138" s="19" t="str">
        <f t="shared" si="3"/>
        <v/>
      </c>
    </row>
    <row r="139" spans="2:2" ht="15" customHeight="1">
      <c r="B139" s="19" t="str">
        <f t="shared" si="3"/>
        <v/>
      </c>
    </row>
    <row r="140" spans="2:2" ht="15" customHeight="1">
      <c r="B140" s="19" t="str">
        <f t="shared" si="3"/>
        <v/>
      </c>
    </row>
    <row r="141" spans="2:2" ht="15" customHeight="1">
      <c r="B141" s="19" t="str">
        <f t="shared" si="3"/>
        <v/>
      </c>
    </row>
    <row r="142" spans="2:2" ht="15" customHeight="1">
      <c r="B142" s="19" t="str">
        <f t="shared" si="3"/>
        <v/>
      </c>
    </row>
    <row r="143" spans="2:2" ht="15" customHeight="1">
      <c r="B143" s="19" t="str">
        <f t="shared" si="3"/>
        <v/>
      </c>
    </row>
    <row r="144" spans="2:2" ht="15" customHeight="1">
      <c r="B144" s="19" t="str">
        <f t="shared" si="3"/>
        <v/>
      </c>
    </row>
    <row r="145" spans="2:2" ht="15" customHeight="1">
      <c r="B145" s="19" t="str">
        <f t="shared" si="3"/>
        <v/>
      </c>
    </row>
    <row r="146" spans="2:2" ht="15" customHeight="1">
      <c r="B146" s="19" t="str">
        <f t="shared" si="3"/>
        <v/>
      </c>
    </row>
    <row r="147" spans="2:2" ht="15" customHeight="1">
      <c r="B147" s="19" t="str">
        <f t="shared" si="3"/>
        <v/>
      </c>
    </row>
    <row r="148" spans="2:2" ht="15" customHeight="1">
      <c r="B148" s="19" t="str">
        <f t="shared" si="3"/>
        <v/>
      </c>
    </row>
    <row r="149" spans="2:2" ht="15" customHeight="1">
      <c r="B149" s="19" t="str">
        <f t="shared" si="3"/>
        <v/>
      </c>
    </row>
    <row r="150" spans="2:2" ht="15" customHeight="1">
      <c r="B150" s="19" t="str">
        <f t="shared" si="3"/>
        <v/>
      </c>
    </row>
    <row r="151" spans="2:2" ht="15" customHeight="1">
      <c r="B151" s="19" t="str">
        <f t="shared" si="3"/>
        <v/>
      </c>
    </row>
    <row r="152" spans="2:2" ht="15" customHeight="1">
      <c r="B152" s="19" t="str">
        <f t="shared" si="3"/>
        <v/>
      </c>
    </row>
    <row r="153" spans="2:2" ht="15" customHeight="1">
      <c r="B153" s="19" t="str">
        <f t="shared" si="3"/>
        <v/>
      </c>
    </row>
    <row r="154" spans="2:2" ht="15" customHeight="1">
      <c r="B154" s="19" t="str">
        <f t="shared" si="3"/>
        <v/>
      </c>
    </row>
    <row r="155" spans="2:2" ht="15" customHeight="1">
      <c r="B155" s="19" t="str">
        <f t="shared" si="3"/>
        <v/>
      </c>
    </row>
    <row r="156" spans="2:2" ht="15" customHeight="1">
      <c r="B156" s="19" t="str">
        <f t="shared" si="3"/>
        <v/>
      </c>
    </row>
    <row r="157" spans="2:2" ht="15" customHeight="1">
      <c r="B157" s="19" t="str">
        <f t="shared" si="3"/>
        <v/>
      </c>
    </row>
    <row r="158" spans="2:2" ht="15" customHeight="1">
      <c r="B158" s="19" t="str">
        <f t="shared" si="3"/>
        <v/>
      </c>
    </row>
    <row r="159" spans="2:2" ht="15" customHeight="1">
      <c r="B159" s="19" t="str">
        <f t="shared" si="3"/>
        <v/>
      </c>
    </row>
    <row r="160" spans="2:2" ht="15" customHeight="1">
      <c r="B160" s="19" t="str">
        <f t="shared" si="3"/>
        <v/>
      </c>
    </row>
    <row r="161" spans="2:2" ht="15" customHeight="1">
      <c r="B161" s="19" t="str">
        <f t="shared" si="3"/>
        <v/>
      </c>
    </row>
    <row r="162" spans="2:2" ht="15" customHeight="1">
      <c r="B162" s="19" t="str">
        <f t="shared" si="3"/>
        <v/>
      </c>
    </row>
    <row r="163" spans="2:2" ht="15" customHeight="1">
      <c r="B163" s="19" t="str">
        <f t="shared" si="3"/>
        <v/>
      </c>
    </row>
    <row r="164" spans="2:2" ht="15" customHeight="1">
      <c r="B164" s="19" t="str">
        <f t="shared" si="3"/>
        <v/>
      </c>
    </row>
    <row r="165" spans="2:2" ht="15" customHeight="1">
      <c r="B165" s="19" t="str">
        <f t="shared" si="3"/>
        <v/>
      </c>
    </row>
    <row r="166" spans="2:2" ht="15" customHeight="1">
      <c r="B166" s="19" t="str">
        <f t="shared" si="3"/>
        <v/>
      </c>
    </row>
    <row r="167" spans="2:2" ht="15" customHeight="1">
      <c r="B167" s="19" t="str">
        <f t="shared" si="3"/>
        <v/>
      </c>
    </row>
    <row r="168" spans="2:2" ht="15" customHeight="1">
      <c r="B168" s="19" t="str">
        <f t="shared" si="3"/>
        <v/>
      </c>
    </row>
    <row r="169" spans="2:2" ht="15" customHeight="1">
      <c r="B169" s="19" t="str">
        <f t="shared" si="3"/>
        <v/>
      </c>
    </row>
    <row r="170" spans="2:2" ht="15" customHeight="1">
      <c r="B170" s="19" t="str">
        <f t="shared" si="3"/>
        <v/>
      </c>
    </row>
    <row r="171" spans="2:2" ht="15" customHeight="1">
      <c r="B171" s="19" t="str">
        <f t="shared" si="3"/>
        <v/>
      </c>
    </row>
    <row r="172" spans="2:2" ht="15" customHeight="1">
      <c r="B172" s="19" t="str">
        <f t="shared" si="3"/>
        <v/>
      </c>
    </row>
    <row r="173" spans="2:2" ht="15" customHeight="1">
      <c r="B173" s="19" t="str">
        <f t="shared" si="3"/>
        <v/>
      </c>
    </row>
    <row r="174" spans="2:2" ht="15" customHeight="1">
      <c r="B174" s="19" t="str">
        <f t="shared" si="3"/>
        <v/>
      </c>
    </row>
    <row r="175" spans="2:2" ht="15" customHeight="1">
      <c r="B175" s="19" t="str">
        <f t="shared" si="3"/>
        <v/>
      </c>
    </row>
    <row r="176" spans="2:2" ht="15" customHeight="1">
      <c r="B176" s="19" t="str">
        <f t="shared" si="3"/>
        <v/>
      </c>
    </row>
    <row r="177" spans="2:2" ht="15" customHeight="1">
      <c r="B177" s="19" t="str">
        <f t="shared" si="3"/>
        <v/>
      </c>
    </row>
    <row r="178" spans="2:2" ht="15" customHeight="1">
      <c r="B178" s="19" t="str">
        <f t="shared" si="3"/>
        <v/>
      </c>
    </row>
    <row r="179" spans="2:2" ht="15" customHeight="1">
      <c r="B179" s="19" t="str">
        <f t="shared" si="3"/>
        <v/>
      </c>
    </row>
    <row r="180" spans="2:2" ht="15" customHeight="1">
      <c r="B180" s="19" t="str">
        <f t="shared" si="3"/>
        <v/>
      </c>
    </row>
    <row r="181" spans="2:2" ht="15" customHeight="1">
      <c r="B181" s="19" t="str">
        <f t="shared" si="3"/>
        <v/>
      </c>
    </row>
    <row r="182" spans="2:2" ht="15" customHeight="1">
      <c r="B182" s="19" t="str">
        <f t="shared" si="3"/>
        <v/>
      </c>
    </row>
    <row r="183" spans="2:2" ht="15" customHeight="1">
      <c r="B183" s="19" t="str">
        <f t="shared" si="3"/>
        <v/>
      </c>
    </row>
    <row r="184" spans="2:2" ht="15" customHeight="1">
      <c r="B184" s="19" t="str">
        <f t="shared" si="3"/>
        <v/>
      </c>
    </row>
    <row r="185" spans="2:2" ht="15" customHeight="1">
      <c r="B185" s="19" t="str">
        <f t="shared" si="3"/>
        <v/>
      </c>
    </row>
    <row r="186" spans="2:2" ht="15" customHeight="1">
      <c r="B186" s="19" t="str">
        <f t="shared" si="3"/>
        <v/>
      </c>
    </row>
    <row r="187" spans="2:2" ht="15" customHeight="1">
      <c r="B187" s="19" t="str">
        <f t="shared" si="3"/>
        <v/>
      </c>
    </row>
    <row r="188" spans="2:2" ht="15" customHeight="1">
      <c r="B188" s="19" t="str">
        <f t="shared" si="3"/>
        <v/>
      </c>
    </row>
    <row r="189" spans="2:2" ht="15" customHeight="1">
      <c r="B189" s="19" t="str">
        <f t="shared" si="3"/>
        <v/>
      </c>
    </row>
    <row r="190" spans="2:2" ht="15" customHeight="1">
      <c r="B190" s="19" t="str">
        <f t="shared" si="3"/>
        <v/>
      </c>
    </row>
    <row r="191" spans="2:2" ht="15" customHeight="1">
      <c r="B191" s="19" t="str">
        <f t="shared" si="3"/>
        <v/>
      </c>
    </row>
    <row r="192" spans="2:2" ht="15" customHeight="1">
      <c r="B192" s="19" t="str">
        <f t="shared" si="3"/>
        <v/>
      </c>
    </row>
    <row r="193" spans="2:2" ht="15" customHeight="1">
      <c r="B193" s="19" t="str">
        <f t="shared" si="3"/>
        <v/>
      </c>
    </row>
    <row r="194" spans="2:2" ht="15" customHeight="1">
      <c r="B194" s="19" t="str">
        <f t="shared" si="3"/>
        <v/>
      </c>
    </row>
    <row r="195" spans="2:2" ht="15" customHeight="1">
      <c r="B195" s="19" t="str">
        <f t="shared" si="3"/>
        <v/>
      </c>
    </row>
    <row r="196" spans="2:2" ht="15" customHeight="1">
      <c r="B196" s="19" t="str">
        <f t="shared" si="3"/>
        <v/>
      </c>
    </row>
    <row r="197" spans="2:2" ht="15" customHeight="1">
      <c r="B197" s="19" t="str">
        <f t="shared" si="3"/>
        <v/>
      </c>
    </row>
    <row r="198" spans="2:2" ht="15" customHeight="1">
      <c r="B198" s="19" t="str">
        <f t="shared" ref="B198:B261" si="4">SUBSTITUTE(A198,"-","")</f>
        <v/>
      </c>
    </row>
    <row r="199" spans="2:2" ht="15" customHeight="1">
      <c r="B199" s="19" t="str">
        <f t="shared" si="4"/>
        <v/>
      </c>
    </row>
    <row r="200" spans="2:2" ht="15" customHeight="1">
      <c r="B200" s="19" t="str">
        <f t="shared" si="4"/>
        <v/>
      </c>
    </row>
    <row r="201" spans="2:2" ht="15" customHeight="1">
      <c r="B201" s="19" t="str">
        <f t="shared" si="4"/>
        <v/>
      </c>
    </row>
    <row r="202" spans="2:2" ht="15" customHeight="1">
      <c r="B202" s="19" t="str">
        <f t="shared" si="4"/>
        <v/>
      </c>
    </row>
    <row r="203" spans="2:2" ht="15" customHeight="1">
      <c r="B203" s="19" t="str">
        <f t="shared" si="4"/>
        <v/>
      </c>
    </row>
    <row r="204" spans="2:2" ht="15" customHeight="1">
      <c r="B204" s="19" t="str">
        <f t="shared" si="4"/>
        <v/>
      </c>
    </row>
    <row r="205" spans="2:2" ht="15" customHeight="1">
      <c r="B205" s="19" t="str">
        <f t="shared" si="4"/>
        <v/>
      </c>
    </row>
    <row r="206" spans="2:2" ht="15" customHeight="1">
      <c r="B206" s="19" t="str">
        <f t="shared" si="4"/>
        <v/>
      </c>
    </row>
    <row r="207" spans="2:2" ht="15" customHeight="1">
      <c r="B207" s="19" t="str">
        <f t="shared" si="4"/>
        <v/>
      </c>
    </row>
    <row r="208" spans="2:2" ht="15" customHeight="1">
      <c r="B208" s="19" t="str">
        <f t="shared" si="4"/>
        <v/>
      </c>
    </row>
    <row r="209" spans="2:2" ht="15" customHeight="1">
      <c r="B209" s="19" t="str">
        <f t="shared" si="4"/>
        <v/>
      </c>
    </row>
    <row r="210" spans="2:2" ht="15" customHeight="1">
      <c r="B210" s="19" t="str">
        <f t="shared" si="4"/>
        <v/>
      </c>
    </row>
    <row r="211" spans="2:2" ht="15" customHeight="1">
      <c r="B211" s="19" t="str">
        <f t="shared" si="4"/>
        <v/>
      </c>
    </row>
    <row r="212" spans="2:2" ht="15" customHeight="1">
      <c r="B212" s="19" t="str">
        <f t="shared" si="4"/>
        <v/>
      </c>
    </row>
    <row r="213" spans="2:2" ht="15" customHeight="1">
      <c r="B213" s="19" t="str">
        <f t="shared" si="4"/>
        <v/>
      </c>
    </row>
    <row r="214" spans="2:2" ht="15" customHeight="1">
      <c r="B214" s="19" t="str">
        <f t="shared" si="4"/>
        <v/>
      </c>
    </row>
    <row r="215" spans="2:2" ht="15" customHeight="1">
      <c r="B215" s="19" t="str">
        <f t="shared" si="4"/>
        <v/>
      </c>
    </row>
    <row r="216" spans="2:2" ht="15" customHeight="1">
      <c r="B216" s="19" t="str">
        <f t="shared" si="4"/>
        <v/>
      </c>
    </row>
    <row r="217" spans="2:2" ht="15" customHeight="1">
      <c r="B217" s="19" t="str">
        <f t="shared" si="4"/>
        <v/>
      </c>
    </row>
    <row r="218" spans="2:2" ht="15" customHeight="1">
      <c r="B218" s="19" t="str">
        <f t="shared" si="4"/>
        <v/>
      </c>
    </row>
    <row r="219" spans="2:2" ht="15" customHeight="1">
      <c r="B219" s="19" t="str">
        <f t="shared" si="4"/>
        <v/>
      </c>
    </row>
    <row r="220" spans="2:2" ht="15" customHeight="1">
      <c r="B220" s="19" t="str">
        <f t="shared" si="4"/>
        <v/>
      </c>
    </row>
    <row r="221" spans="2:2" ht="15" customHeight="1">
      <c r="B221" s="19" t="str">
        <f t="shared" si="4"/>
        <v/>
      </c>
    </row>
    <row r="222" spans="2:2" ht="15" customHeight="1">
      <c r="B222" s="19" t="str">
        <f t="shared" si="4"/>
        <v/>
      </c>
    </row>
    <row r="223" spans="2:2" ht="15" customHeight="1">
      <c r="B223" s="19" t="str">
        <f t="shared" si="4"/>
        <v/>
      </c>
    </row>
    <row r="224" spans="2:2" ht="15" customHeight="1">
      <c r="B224" s="19" t="str">
        <f t="shared" si="4"/>
        <v/>
      </c>
    </row>
    <row r="225" spans="2:2" ht="15" customHeight="1">
      <c r="B225" s="19" t="str">
        <f t="shared" si="4"/>
        <v/>
      </c>
    </row>
    <row r="226" spans="2:2" ht="15" customHeight="1">
      <c r="B226" s="19" t="str">
        <f t="shared" si="4"/>
        <v/>
      </c>
    </row>
    <row r="227" spans="2:2" ht="15" customHeight="1">
      <c r="B227" s="19" t="str">
        <f t="shared" si="4"/>
        <v/>
      </c>
    </row>
    <row r="228" spans="2:2" ht="15" customHeight="1">
      <c r="B228" s="19" t="str">
        <f t="shared" si="4"/>
        <v/>
      </c>
    </row>
    <row r="229" spans="2:2" ht="15" customHeight="1">
      <c r="B229" s="19" t="str">
        <f t="shared" si="4"/>
        <v/>
      </c>
    </row>
    <row r="230" spans="2:2" ht="15" customHeight="1">
      <c r="B230" s="19" t="str">
        <f t="shared" si="4"/>
        <v/>
      </c>
    </row>
    <row r="231" spans="2:2" ht="15" customHeight="1">
      <c r="B231" s="19" t="str">
        <f t="shared" si="4"/>
        <v/>
      </c>
    </row>
    <row r="232" spans="2:2" ht="15" customHeight="1">
      <c r="B232" s="19" t="str">
        <f t="shared" si="4"/>
        <v/>
      </c>
    </row>
    <row r="233" spans="2:2" ht="15" customHeight="1">
      <c r="B233" s="19" t="str">
        <f t="shared" si="4"/>
        <v/>
      </c>
    </row>
    <row r="234" spans="2:2" ht="15" customHeight="1">
      <c r="B234" s="19" t="str">
        <f t="shared" si="4"/>
        <v/>
      </c>
    </row>
    <row r="235" spans="2:2" ht="15" customHeight="1">
      <c r="B235" s="19" t="str">
        <f t="shared" si="4"/>
        <v/>
      </c>
    </row>
    <row r="236" spans="2:2" ht="15" customHeight="1">
      <c r="B236" s="19" t="str">
        <f t="shared" si="4"/>
        <v/>
      </c>
    </row>
    <row r="237" spans="2:2" ht="15" customHeight="1">
      <c r="B237" s="19" t="str">
        <f t="shared" si="4"/>
        <v/>
      </c>
    </row>
    <row r="238" spans="2:2" ht="15" customHeight="1">
      <c r="B238" s="19" t="str">
        <f t="shared" si="4"/>
        <v/>
      </c>
    </row>
    <row r="239" spans="2:2" ht="15" customHeight="1">
      <c r="B239" s="19" t="str">
        <f t="shared" si="4"/>
        <v/>
      </c>
    </row>
    <row r="240" spans="2:2" ht="15" customHeight="1">
      <c r="B240" s="19" t="str">
        <f t="shared" si="4"/>
        <v/>
      </c>
    </row>
    <row r="241" spans="2:2" ht="15" customHeight="1">
      <c r="B241" s="19" t="str">
        <f t="shared" si="4"/>
        <v/>
      </c>
    </row>
    <row r="242" spans="2:2" ht="15" customHeight="1">
      <c r="B242" s="19" t="str">
        <f t="shared" si="4"/>
        <v/>
      </c>
    </row>
    <row r="243" spans="2:2" ht="15" customHeight="1">
      <c r="B243" s="19" t="str">
        <f t="shared" si="4"/>
        <v/>
      </c>
    </row>
    <row r="244" spans="2:2" ht="15" customHeight="1">
      <c r="B244" s="19" t="str">
        <f t="shared" si="4"/>
        <v/>
      </c>
    </row>
    <row r="245" spans="2:2" ht="15" customHeight="1">
      <c r="B245" s="19" t="str">
        <f t="shared" si="4"/>
        <v/>
      </c>
    </row>
    <row r="246" spans="2:2" ht="15" customHeight="1">
      <c r="B246" s="19" t="str">
        <f t="shared" si="4"/>
        <v/>
      </c>
    </row>
    <row r="247" spans="2:2" ht="15" customHeight="1">
      <c r="B247" s="19" t="str">
        <f t="shared" si="4"/>
        <v/>
      </c>
    </row>
    <row r="248" spans="2:2" ht="15" customHeight="1">
      <c r="B248" s="19" t="str">
        <f t="shared" si="4"/>
        <v/>
      </c>
    </row>
    <row r="249" spans="2:2" ht="15" customHeight="1">
      <c r="B249" s="19" t="str">
        <f t="shared" si="4"/>
        <v/>
      </c>
    </row>
    <row r="250" spans="2:2" ht="15" customHeight="1">
      <c r="B250" s="19" t="str">
        <f t="shared" si="4"/>
        <v/>
      </c>
    </row>
    <row r="251" spans="2:2" ht="15" customHeight="1">
      <c r="B251" s="19" t="str">
        <f t="shared" si="4"/>
        <v/>
      </c>
    </row>
    <row r="252" spans="2:2" ht="15" customHeight="1">
      <c r="B252" s="19" t="str">
        <f t="shared" si="4"/>
        <v/>
      </c>
    </row>
    <row r="253" spans="2:2" ht="15" customHeight="1">
      <c r="B253" s="19" t="str">
        <f t="shared" si="4"/>
        <v/>
      </c>
    </row>
    <row r="254" spans="2:2" ht="15" customHeight="1">
      <c r="B254" s="19" t="str">
        <f t="shared" si="4"/>
        <v/>
      </c>
    </row>
    <row r="255" spans="2:2" ht="15" customHeight="1">
      <c r="B255" s="19" t="str">
        <f t="shared" si="4"/>
        <v/>
      </c>
    </row>
    <row r="256" spans="2:2" ht="15" customHeight="1">
      <c r="B256" s="19" t="str">
        <f t="shared" si="4"/>
        <v/>
      </c>
    </row>
    <row r="257" spans="2:2" ht="15" customHeight="1">
      <c r="B257" s="19" t="str">
        <f t="shared" si="4"/>
        <v/>
      </c>
    </row>
    <row r="258" spans="2:2" ht="15" customHeight="1">
      <c r="B258" s="19" t="str">
        <f t="shared" si="4"/>
        <v/>
      </c>
    </row>
    <row r="259" spans="2:2" ht="15" customHeight="1">
      <c r="B259" s="19" t="str">
        <f t="shared" si="4"/>
        <v/>
      </c>
    </row>
    <row r="260" spans="2:2" ht="15" customHeight="1">
      <c r="B260" s="19" t="str">
        <f t="shared" si="4"/>
        <v/>
      </c>
    </row>
    <row r="261" spans="2:2" ht="15" customHeight="1">
      <c r="B261" s="19" t="str">
        <f t="shared" si="4"/>
        <v/>
      </c>
    </row>
    <row r="262" spans="2:2" ht="15" customHeight="1">
      <c r="B262" s="19" t="str">
        <f t="shared" ref="B262:B325" si="5">SUBSTITUTE(A262,"-","")</f>
        <v/>
      </c>
    </row>
    <row r="263" spans="2:2" ht="15" customHeight="1">
      <c r="B263" s="19" t="str">
        <f t="shared" si="5"/>
        <v/>
      </c>
    </row>
    <row r="264" spans="2:2" ht="15" customHeight="1">
      <c r="B264" s="19" t="str">
        <f t="shared" si="5"/>
        <v/>
      </c>
    </row>
    <row r="265" spans="2:2" ht="15" customHeight="1">
      <c r="B265" s="19" t="str">
        <f t="shared" si="5"/>
        <v/>
      </c>
    </row>
    <row r="266" spans="2:2" ht="15" customHeight="1">
      <c r="B266" s="19" t="str">
        <f t="shared" si="5"/>
        <v/>
      </c>
    </row>
    <row r="267" spans="2:2" ht="15" customHeight="1">
      <c r="B267" s="19" t="str">
        <f t="shared" si="5"/>
        <v/>
      </c>
    </row>
    <row r="268" spans="2:2" ht="15" customHeight="1">
      <c r="B268" s="19" t="str">
        <f t="shared" si="5"/>
        <v/>
      </c>
    </row>
    <row r="269" spans="2:2" ht="15" customHeight="1">
      <c r="B269" s="19" t="str">
        <f t="shared" si="5"/>
        <v/>
      </c>
    </row>
    <row r="270" spans="2:2" ht="15" customHeight="1">
      <c r="B270" s="19" t="str">
        <f t="shared" si="5"/>
        <v/>
      </c>
    </row>
    <row r="271" spans="2:2" ht="15" customHeight="1">
      <c r="B271" s="19" t="str">
        <f t="shared" si="5"/>
        <v/>
      </c>
    </row>
    <row r="272" spans="2:2" ht="15" customHeight="1">
      <c r="B272" s="19" t="str">
        <f t="shared" si="5"/>
        <v/>
      </c>
    </row>
    <row r="273" spans="2:2" ht="15" customHeight="1">
      <c r="B273" s="19" t="str">
        <f t="shared" si="5"/>
        <v/>
      </c>
    </row>
    <row r="274" spans="2:2" ht="15" customHeight="1">
      <c r="B274" s="19" t="str">
        <f t="shared" si="5"/>
        <v/>
      </c>
    </row>
    <row r="275" spans="2:2" ht="15" customHeight="1">
      <c r="B275" s="19" t="str">
        <f t="shared" si="5"/>
        <v/>
      </c>
    </row>
    <row r="276" spans="2:2" ht="15" customHeight="1">
      <c r="B276" s="19" t="str">
        <f t="shared" si="5"/>
        <v/>
      </c>
    </row>
    <row r="277" spans="2:2" ht="15" customHeight="1">
      <c r="B277" s="19" t="str">
        <f t="shared" si="5"/>
        <v/>
      </c>
    </row>
    <row r="278" spans="2:2" ht="15" customHeight="1">
      <c r="B278" s="19" t="str">
        <f t="shared" si="5"/>
        <v/>
      </c>
    </row>
    <row r="279" spans="2:2" ht="15" customHeight="1">
      <c r="B279" s="19" t="str">
        <f t="shared" si="5"/>
        <v/>
      </c>
    </row>
    <row r="280" spans="2:2" ht="15" customHeight="1">
      <c r="B280" s="19" t="str">
        <f t="shared" si="5"/>
        <v/>
      </c>
    </row>
    <row r="281" spans="2:2" ht="15" customHeight="1">
      <c r="B281" s="19" t="str">
        <f t="shared" si="5"/>
        <v/>
      </c>
    </row>
    <row r="282" spans="2:2" ht="15" customHeight="1">
      <c r="B282" s="19" t="str">
        <f t="shared" si="5"/>
        <v/>
      </c>
    </row>
    <row r="283" spans="2:2" ht="15" customHeight="1">
      <c r="B283" s="19" t="str">
        <f t="shared" si="5"/>
        <v/>
      </c>
    </row>
    <row r="284" spans="2:2" ht="15" customHeight="1">
      <c r="B284" s="19" t="str">
        <f t="shared" si="5"/>
        <v/>
      </c>
    </row>
    <row r="285" spans="2:2" ht="15" customHeight="1">
      <c r="B285" s="19" t="str">
        <f t="shared" si="5"/>
        <v/>
      </c>
    </row>
    <row r="286" spans="2:2" ht="15" customHeight="1">
      <c r="B286" s="19" t="str">
        <f t="shared" si="5"/>
        <v/>
      </c>
    </row>
    <row r="287" spans="2:2" ht="15" customHeight="1">
      <c r="B287" s="19" t="str">
        <f t="shared" si="5"/>
        <v/>
      </c>
    </row>
    <row r="288" spans="2:2" ht="15" customHeight="1">
      <c r="B288" s="19" t="str">
        <f t="shared" si="5"/>
        <v/>
      </c>
    </row>
    <row r="289" spans="2:2" ht="15" customHeight="1">
      <c r="B289" s="19" t="str">
        <f t="shared" si="5"/>
        <v/>
      </c>
    </row>
    <row r="290" spans="2:2" ht="15" customHeight="1">
      <c r="B290" s="19" t="str">
        <f t="shared" si="5"/>
        <v/>
      </c>
    </row>
    <row r="291" spans="2:2" ht="15" customHeight="1">
      <c r="B291" s="19" t="str">
        <f t="shared" si="5"/>
        <v/>
      </c>
    </row>
    <row r="292" spans="2:2" ht="15" customHeight="1">
      <c r="B292" s="19" t="str">
        <f t="shared" si="5"/>
        <v/>
      </c>
    </row>
    <row r="293" spans="2:2" ht="15" customHeight="1">
      <c r="B293" s="19" t="str">
        <f t="shared" si="5"/>
        <v/>
      </c>
    </row>
    <row r="294" spans="2:2" ht="15" customHeight="1">
      <c r="B294" s="19" t="str">
        <f t="shared" si="5"/>
        <v/>
      </c>
    </row>
    <row r="295" spans="2:2" ht="15" customHeight="1">
      <c r="B295" s="19" t="str">
        <f t="shared" si="5"/>
        <v/>
      </c>
    </row>
    <row r="296" spans="2:2" ht="15" customHeight="1">
      <c r="B296" s="19" t="str">
        <f t="shared" si="5"/>
        <v/>
      </c>
    </row>
    <row r="297" spans="2:2" ht="15" customHeight="1">
      <c r="B297" s="19" t="str">
        <f t="shared" si="5"/>
        <v/>
      </c>
    </row>
    <row r="298" spans="2:2" ht="15" customHeight="1">
      <c r="B298" s="19" t="str">
        <f t="shared" si="5"/>
        <v/>
      </c>
    </row>
    <row r="299" spans="2:2" ht="15" customHeight="1">
      <c r="B299" s="19" t="str">
        <f t="shared" si="5"/>
        <v/>
      </c>
    </row>
    <row r="300" spans="2:2" ht="15" customHeight="1">
      <c r="B300" s="19" t="str">
        <f t="shared" si="5"/>
        <v/>
      </c>
    </row>
    <row r="301" spans="2:2" ht="15" customHeight="1">
      <c r="B301" s="19" t="str">
        <f t="shared" si="5"/>
        <v/>
      </c>
    </row>
    <row r="302" spans="2:2" ht="15" customHeight="1">
      <c r="B302" s="19" t="str">
        <f t="shared" si="5"/>
        <v/>
      </c>
    </row>
    <row r="303" spans="2:2" ht="15" customHeight="1">
      <c r="B303" s="19" t="str">
        <f t="shared" si="5"/>
        <v/>
      </c>
    </row>
    <row r="304" spans="2:2" ht="15" customHeight="1">
      <c r="B304" s="19" t="str">
        <f t="shared" si="5"/>
        <v/>
      </c>
    </row>
    <row r="305" spans="2:2" ht="15" customHeight="1">
      <c r="B305" s="19" t="str">
        <f t="shared" si="5"/>
        <v/>
      </c>
    </row>
    <row r="306" spans="2:2" ht="15" customHeight="1">
      <c r="B306" s="19" t="str">
        <f t="shared" si="5"/>
        <v/>
      </c>
    </row>
    <row r="307" spans="2:2" ht="15" customHeight="1">
      <c r="B307" s="19" t="str">
        <f t="shared" si="5"/>
        <v/>
      </c>
    </row>
    <row r="308" spans="2:2" ht="15" customHeight="1">
      <c r="B308" s="19" t="str">
        <f t="shared" si="5"/>
        <v/>
      </c>
    </row>
    <row r="309" spans="2:2" ht="15" customHeight="1">
      <c r="B309" s="19" t="str">
        <f t="shared" si="5"/>
        <v/>
      </c>
    </row>
    <row r="310" spans="2:2" ht="15" customHeight="1">
      <c r="B310" s="19" t="str">
        <f t="shared" si="5"/>
        <v/>
      </c>
    </row>
    <row r="311" spans="2:2" ht="15" customHeight="1">
      <c r="B311" s="19" t="str">
        <f t="shared" si="5"/>
        <v/>
      </c>
    </row>
    <row r="312" spans="2:2" ht="15" customHeight="1">
      <c r="B312" s="19" t="str">
        <f t="shared" si="5"/>
        <v/>
      </c>
    </row>
    <row r="313" spans="2:2" ht="15" customHeight="1">
      <c r="B313" s="19" t="str">
        <f t="shared" si="5"/>
        <v/>
      </c>
    </row>
    <row r="314" spans="2:2" ht="15" customHeight="1">
      <c r="B314" s="19" t="str">
        <f t="shared" si="5"/>
        <v/>
      </c>
    </row>
    <row r="315" spans="2:2" ht="15" customHeight="1">
      <c r="B315" s="19" t="str">
        <f t="shared" si="5"/>
        <v/>
      </c>
    </row>
    <row r="316" spans="2:2" ht="15" customHeight="1">
      <c r="B316" s="19" t="str">
        <f t="shared" si="5"/>
        <v/>
      </c>
    </row>
    <row r="317" spans="2:2" ht="15" customHeight="1">
      <c r="B317" s="19" t="str">
        <f t="shared" si="5"/>
        <v/>
      </c>
    </row>
    <row r="318" spans="2:2" ht="15" customHeight="1">
      <c r="B318" s="19" t="str">
        <f t="shared" si="5"/>
        <v/>
      </c>
    </row>
    <row r="319" spans="2:2" ht="15" customHeight="1">
      <c r="B319" s="19" t="str">
        <f t="shared" si="5"/>
        <v/>
      </c>
    </row>
    <row r="320" spans="2:2" ht="15" customHeight="1">
      <c r="B320" s="19" t="str">
        <f t="shared" si="5"/>
        <v/>
      </c>
    </row>
    <row r="321" spans="2:2" ht="15" customHeight="1">
      <c r="B321" s="19" t="str">
        <f t="shared" si="5"/>
        <v/>
      </c>
    </row>
    <row r="322" spans="2:2" ht="15" customHeight="1">
      <c r="B322" s="19" t="str">
        <f t="shared" si="5"/>
        <v/>
      </c>
    </row>
    <row r="323" spans="2:2" ht="15" customHeight="1">
      <c r="B323" s="19" t="str">
        <f t="shared" si="5"/>
        <v/>
      </c>
    </row>
    <row r="324" spans="2:2" ht="15" customHeight="1">
      <c r="B324" s="19" t="str">
        <f t="shared" si="5"/>
        <v/>
      </c>
    </row>
    <row r="325" spans="2:2" ht="15" customHeight="1">
      <c r="B325" s="19" t="str">
        <f t="shared" si="5"/>
        <v/>
      </c>
    </row>
    <row r="326" spans="2:2" ht="15" customHeight="1">
      <c r="B326" s="19" t="str">
        <f t="shared" ref="B326:B389" si="6">SUBSTITUTE(A326,"-","")</f>
        <v/>
      </c>
    </row>
    <row r="327" spans="2:2" ht="15" customHeight="1">
      <c r="B327" s="19" t="str">
        <f t="shared" si="6"/>
        <v/>
      </c>
    </row>
    <row r="328" spans="2:2" ht="15" customHeight="1">
      <c r="B328" s="19" t="str">
        <f t="shared" si="6"/>
        <v/>
      </c>
    </row>
    <row r="329" spans="2:2" ht="15" customHeight="1">
      <c r="B329" s="19" t="str">
        <f t="shared" si="6"/>
        <v/>
      </c>
    </row>
    <row r="330" spans="2:2" ht="15" customHeight="1">
      <c r="B330" s="19" t="str">
        <f t="shared" si="6"/>
        <v/>
      </c>
    </row>
    <row r="331" spans="2:2" ht="15" customHeight="1">
      <c r="B331" s="19" t="str">
        <f t="shared" si="6"/>
        <v/>
      </c>
    </row>
    <row r="332" spans="2:2" ht="15" customHeight="1">
      <c r="B332" s="19" t="str">
        <f t="shared" si="6"/>
        <v/>
      </c>
    </row>
    <row r="333" spans="2:2" ht="15" customHeight="1">
      <c r="B333" s="19" t="str">
        <f t="shared" si="6"/>
        <v/>
      </c>
    </row>
    <row r="334" spans="2:2" ht="15" customHeight="1">
      <c r="B334" s="19" t="str">
        <f t="shared" si="6"/>
        <v/>
      </c>
    </row>
    <row r="335" spans="2:2" ht="15" customHeight="1">
      <c r="B335" s="19" t="str">
        <f t="shared" si="6"/>
        <v/>
      </c>
    </row>
    <row r="336" spans="2:2" ht="15" customHeight="1">
      <c r="B336" s="19" t="str">
        <f t="shared" si="6"/>
        <v/>
      </c>
    </row>
    <row r="337" spans="2:2" ht="15" customHeight="1">
      <c r="B337" s="19" t="str">
        <f t="shared" si="6"/>
        <v/>
      </c>
    </row>
    <row r="338" spans="2:2" ht="15" customHeight="1">
      <c r="B338" s="19" t="str">
        <f t="shared" si="6"/>
        <v/>
      </c>
    </row>
    <row r="339" spans="2:2" ht="15" customHeight="1">
      <c r="B339" s="19" t="str">
        <f t="shared" si="6"/>
        <v/>
      </c>
    </row>
    <row r="340" spans="2:2" ht="15" customHeight="1">
      <c r="B340" s="19" t="str">
        <f t="shared" si="6"/>
        <v/>
      </c>
    </row>
    <row r="341" spans="2:2" ht="15" customHeight="1">
      <c r="B341" s="19" t="str">
        <f t="shared" si="6"/>
        <v/>
      </c>
    </row>
    <row r="342" spans="2:2" ht="15" customHeight="1">
      <c r="B342" s="19" t="str">
        <f t="shared" si="6"/>
        <v/>
      </c>
    </row>
    <row r="343" spans="2:2" ht="15" customHeight="1">
      <c r="B343" s="19" t="str">
        <f t="shared" si="6"/>
        <v/>
      </c>
    </row>
    <row r="344" spans="2:2" ht="15" customHeight="1">
      <c r="B344" s="19" t="str">
        <f t="shared" si="6"/>
        <v/>
      </c>
    </row>
    <row r="345" spans="2:2" ht="15" customHeight="1">
      <c r="B345" s="19" t="str">
        <f t="shared" si="6"/>
        <v/>
      </c>
    </row>
    <row r="346" spans="2:2" ht="15" customHeight="1">
      <c r="B346" s="19" t="str">
        <f t="shared" si="6"/>
        <v/>
      </c>
    </row>
    <row r="347" spans="2:2" ht="15" customHeight="1">
      <c r="B347" s="19" t="str">
        <f t="shared" si="6"/>
        <v/>
      </c>
    </row>
    <row r="348" spans="2:2" ht="15" customHeight="1">
      <c r="B348" s="19" t="str">
        <f t="shared" si="6"/>
        <v/>
      </c>
    </row>
    <row r="349" spans="2:2" ht="15" customHeight="1">
      <c r="B349" s="19" t="str">
        <f t="shared" si="6"/>
        <v/>
      </c>
    </row>
    <row r="350" spans="2:2" ht="15" customHeight="1">
      <c r="B350" s="19" t="str">
        <f t="shared" si="6"/>
        <v/>
      </c>
    </row>
    <row r="351" spans="2:2" ht="15" customHeight="1">
      <c r="B351" s="19" t="str">
        <f t="shared" si="6"/>
        <v/>
      </c>
    </row>
    <row r="352" spans="2:2" ht="15" customHeight="1">
      <c r="B352" s="19" t="str">
        <f t="shared" si="6"/>
        <v/>
      </c>
    </row>
    <row r="353" spans="2:2" ht="15" customHeight="1">
      <c r="B353" s="19" t="str">
        <f t="shared" si="6"/>
        <v/>
      </c>
    </row>
    <row r="354" spans="2:2" ht="15" customHeight="1">
      <c r="B354" s="19" t="str">
        <f t="shared" si="6"/>
        <v/>
      </c>
    </row>
    <row r="355" spans="2:2" ht="15" customHeight="1">
      <c r="B355" s="19" t="str">
        <f t="shared" si="6"/>
        <v/>
      </c>
    </row>
    <row r="356" spans="2:2" ht="15" customHeight="1">
      <c r="B356" s="19" t="str">
        <f t="shared" si="6"/>
        <v/>
      </c>
    </row>
    <row r="357" spans="2:2" ht="15" customHeight="1">
      <c r="B357" s="19" t="str">
        <f t="shared" si="6"/>
        <v/>
      </c>
    </row>
    <row r="358" spans="2:2" ht="15" customHeight="1">
      <c r="B358" s="19" t="str">
        <f t="shared" si="6"/>
        <v/>
      </c>
    </row>
    <row r="359" spans="2:2" ht="15" customHeight="1">
      <c r="B359" s="19" t="str">
        <f t="shared" si="6"/>
        <v/>
      </c>
    </row>
    <row r="360" spans="2:2" ht="15" customHeight="1">
      <c r="B360" s="19" t="str">
        <f t="shared" si="6"/>
        <v/>
      </c>
    </row>
    <row r="361" spans="2:2" ht="15" customHeight="1">
      <c r="B361" s="19" t="str">
        <f t="shared" si="6"/>
        <v/>
      </c>
    </row>
    <row r="362" spans="2:2" ht="15" customHeight="1">
      <c r="B362" s="19" t="str">
        <f t="shared" si="6"/>
        <v/>
      </c>
    </row>
    <row r="363" spans="2:2" ht="15" customHeight="1">
      <c r="B363" s="19" t="str">
        <f t="shared" si="6"/>
        <v/>
      </c>
    </row>
    <row r="364" spans="2:2" ht="15" customHeight="1">
      <c r="B364" s="19" t="str">
        <f t="shared" si="6"/>
        <v/>
      </c>
    </row>
    <row r="365" spans="2:2" ht="15" customHeight="1">
      <c r="B365" s="19" t="str">
        <f t="shared" si="6"/>
        <v/>
      </c>
    </row>
    <row r="366" spans="2:2" ht="15" customHeight="1">
      <c r="B366" s="19" t="str">
        <f t="shared" si="6"/>
        <v/>
      </c>
    </row>
    <row r="367" spans="2:2" ht="15" customHeight="1">
      <c r="B367" s="19" t="str">
        <f t="shared" si="6"/>
        <v/>
      </c>
    </row>
    <row r="368" spans="2:2" ht="15" customHeight="1">
      <c r="B368" s="19" t="str">
        <f t="shared" si="6"/>
        <v/>
      </c>
    </row>
    <row r="369" spans="2:2" ht="15" customHeight="1">
      <c r="B369" s="19" t="str">
        <f t="shared" si="6"/>
        <v/>
      </c>
    </row>
    <row r="370" spans="2:2" ht="15" customHeight="1">
      <c r="B370" s="19" t="str">
        <f t="shared" si="6"/>
        <v/>
      </c>
    </row>
    <row r="371" spans="2:2" ht="15" customHeight="1">
      <c r="B371" s="19" t="str">
        <f t="shared" si="6"/>
        <v/>
      </c>
    </row>
    <row r="372" spans="2:2" ht="15" customHeight="1">
      <c r="B372" s="19" t="str">
        <f t="shared" si="6"/>
        <v/>
      </c>
    </row>
    <row r="373" spans="2:2" ht="15" customHeight="1">
      <c r="B373" s="19" t="str">
        <f t="shared" si="6"/>
        <v/>
      </c>
    </row>
    <row r="374" spans="2:2" ht="15" customHeight="1">
      <c r="B374" s="19" t="str">
        <f t="shared" si="6"/>
        <v/>
      </c>
    </row>
    <row r="375" spans="2:2" ht="15" customHeight="1">
      <c r="B375" s="19" t="str">
        <f t="shared" si="6"/>
        <v/>
      </c>
    </row>
    <row r="376" spans="2:2" ht="15" customHeight="1">
      <c r="B376" s="19" t="str">
        <f t="shared" si="6"/>
        <v/>
      </c>
    </row>
    <row r="377" spans="2:2" ht="15" customHeight="1">
      <c r="B377" s="19" t="str">
        <f t="shared" si="6"/>
        <v/>
      </c>
    </row>
    <row r="378" spans="2:2" ht="15" customHeight="1">
      <c r="B378" s="19" t="str">
        <f t="shared" si="6"/>
        <v/>
      </c>
    </row>
    <row r="379" spans="2:2" ht="15" customHeight="1">
      <c r="B379" s="19" t="str">
        <f t="shared" si="6"/>
        <v/>
      </c>
    </row>
    <row r="380" spans="2:2" ht="15" customHeight="1">
      <c r="B380" s="19" t="str">
        <f t="shared" si="6"/>
        <v/>
      </c>
    </row>
    <row r="381" spans="2:2" ht="15" customHeight="1">
      <c r="B381" s="19" t="str">
        <f t="shared" si="6"/>
        <v/>
      </c>
    </row>
    <row r="382" spans="2:2" ht="15" customHeight="1">
      <c r="B382" s="19" t="str">
        <f t="shared" si="6"/>
        <v/>
      </c>
    </row>
    <row r="383" spans="2:2" ht="15" customHeight="1">
      <c r="B383" s="19" t="str">
        <f t="shared" si="6"/>
        <v/>
      </c>
    </row>
    <row r="384" spans="2:2" ht="15" customHeight="1">
      <c r="B384" s="19" t="str">
        <f t="shared" si="6"/>
        <v/>
      </c>
    </row>
    <row r="385" spans="2:2" ht="15" customHeight="1">
      <c r="B385" s="19" t="str">
        <f t="shared" si="6"/>
        <v/>
      </c>
    </row>
    <row r="386" spans="2:2" ht="15" customHeight="1">
      <c r="B386" s="19" t="str">
        <f t="shared" si="6"/>
        <v/>
      </c>
    </row>
    <row r="387" spans="2:2" ht="15" customHeight="1">
      <c r="B387" s="19" t="str">
        <f t="shared" si="6"/>
        <v/>
      </c>
    </row>
    <row r="388" spans="2:2" ht="15" customHeight="1">
      <c r="B388" s="19" t="str">
        <f t="shared" si="6"/>
        <v/>
      </c>
    </row>
    <row r="389" spans="2:2" ht="15" customHeight="1">
      <c r="B389" s="19" t="str">
        <f t="shared" si="6"/>
        <v/>
      </c>
    </row>
    <row r="390" spans="2:2" ht="15" customHeight="1">
      <c r="B390" s="19" t="str">
        <f t="shared" ref="B390:B449" si="7">SUBSTITUTE(A390,"-","")</f>
        <v/>
      </c>
    </row>
    <row r="391" spans="2:2" ht="15" customHeight="1">
      <c r="B391" s="19" t="str">
        <f t="shared" si="7"/>
        <v/>
      </c>
    </row>
    <row r="392" spans="2:2" ht="15" customHeight="1">
      <c r="B392" s="19" t="str">
        <f t="shared" si="7"/>
        <v/>
      </c>
    </row>
    <row r="393" spans="2:2" ht="15" customHeight="1">
      <c r="B393" s="19" t="str">
        <f t="shared" si="7"/>
        <v/>
      </c>
    </row>
    <row r="394" spans="2:2" ht="15" customHeight="1">
      <c r="B394" s="19" t="str">
        <f t="shared" si="7"/>
        <v/>
      </c>
    </row>
    <row r="395" spans="2:2" ht="15" customHeight="1">
      <c r="B395" s="19" t="str">
        <f t="shared" si="7"/>
        <v/>
      </c>
    </row>
    <row r="396" spans="2:2" ht="15" customHeight="1">
      <c r="B396" s="19" t="str">
        <f t="shared" si="7"/>
        <v/>
      </c>
    </row>
    <row r="397" spans="2:2" ht="15" customHeight="1">
      <c r="B397" s="19" t="str">
        <f t="shared" si="7"/>
        <v/>
      </c>
    </row>
    <row r="398" spans="2:2" ht="15" customHeight="1">
      <c r="B398" s="19" t="str">
        <f t="shared" si="7"/>
        <v/>
      </c>
    </row>
    <row r="399" spans="2:2" ht="15" customHeight="1">
      <c r="B399" s="19" t="str">
        <f t="shared" si="7"/>
        <v/>
      </c>
    </row>
    <row r="400" spans="2:2" ht="15" customHeight="1">
      <c r="B400" s="19" t="str">
        <f t="shared" si="7"/>
        <v/>
      </c>
    </row>
    <row r="401" spans="2:2" ht="15" customHeight="1">
      <c r="B401" s="19" t="str">
        <f t="shared" si="7"/>
        <v/>
      </c>
    </row>
    <row r="402" spans="2:2" ht="15" customHeight="1">
      <c r="B402" s="19" t="str">
        <f t="shared" si="7"/>
        <v/>
      </c>
    </row>
    <row r="403" spans="2:2" ht="15" customHeight="1">
      <c r="B403" s="19" t="str">
        <f t="shared" si="7"/>
        <v/>
      </c>
    </row>
    <row r="404" spans="2:2" ht="15" customHeight="1">
      <c r="B404" s="19" t="str">
        <f t="shared" si="7"/>
        <v/>
      </c>
    </row>
    <row r="405" spans="2:2" ht="15" customHeight="1">
      <c r="B405" s="19" t="str">
        <f t="shared" si="7"/>
        <v/>
      </c>
    </row>
    <row r="406" spans="2:2" ht="15" customHeight="1">
      <c r="B406" s="19" t="str">
        <f t="shared" si="7"/>
        <v/>
      </c>
    </row>
    <row r="407" spans="2:2" ht="15" customHeight="1">
      <c r="B407" s="19" t="str">
        <f t="shared" si="7"/>
        <v/>
      </c>
    </row>
    <row r="408" spans="2:2" ht="15" customHeight="1">
      <c r="B408" s="19" t="str">
        <f t="shared" si="7"/>
        <v/>
      </c>
    </row>
    <row r="409" spans="2:2" ht="15" customHeight="1">
      <c r="B409" s="19" t="str">
        <f t="shared" si="7"/>
        <v/>
      </c>
    </row>
    <row r="410" spans="2:2" ht="15" customHeight="1">
      <c r="B410" s="19" t="str">
        <f t="shared" si="7"/>
        <v/>
      </c>
    </row>
    <row r="411" spans="2:2" ht="15" customHeight="1">
      <c r="B411" s="19" t="str">
        <f t="shared" si="7"/>
        <v/>
      </c>
    </row>
    <row r="412" spans="2:2" ht="15" customHeight="1">
      <c r="B412" s="19" t="str">
        <f t="shared" si="7"/>
        <v/>
      </c>
    </row>
    <row r="413" spans="2:2" ht="15" customHeight="1">
      <c r="B413" s="19" t="str">
        <f t="shared" si="7"/>
        <v/>
      </c>
    </row>
    <row r="414" spans="2:2" ht="15" customHeight="1">
      <c r="B414" s="19" t="str">
        <f t="shared" si="7"/>
        <v/>
      </c>
    </row>
    <row r="415" spans="2:2" ht="15" customHeight="1">
      <c r="B415" s="19" t="str">
        <f t="shared" si="7"/>
        <v/>
      </c>
    </row>
    <row r="416" spans="2:2" ht="15" customHeight="1">
      <c r="B416" s="19" t="str">
        <f t="shared" si="7"/>
        <v/>
      </c>
    </row>
    <row r="417" spans="2:2" ht="15" customHeight="1">
      <c r="B417" s="19" t="str">
        <f t="shared" si="7"/>
        <v/>
      </c>
    </row>
    <row r="418" spans="2:2" ht="15" customHeight="1">
      <c r="B418" s="19" t="str">
        <f t="shared" si="7"/>
        <v/>
      </c>
    </row>
    <row r="419" spans="2:2" ht="15" customHeight="1">
      <c r="B419" s="19" t="str">
        <f t="shared" si="7"/>
        <v/>
      </c>
    </row>
    <row r="420" spans="2:2" ht="15" customHeight="1">
      <c r="B420" s="19" t="str">
        <f t="shared" si="7"/>
        <v/>
      </c>
    </row>
    <row r="421" spans="2:2" ht="15" customHeight="1">
      <c r="B421" s="19" t="str">
        <f t="shared" si="7"/>
        <v/>
      </c>
    </row>
    <row r="422" spans="2:2" ht="15" customHeight="1">
      <c r="B422" s="19" t="str">
        <f t="shared" si="7"/>
        <v/>
      </c>
    </row>
    <row r="423" spans="2:2" ht="15" customHeight="1">
      <c r="B423" s="19" t="str">
        <f t="shared" si="7"/>
        <v/>
      </c>
    </row>
    <row r="424" spans="2:2" ht="15" customHeight="1">
      <c r="B424" s="19" t="str">
        <f t="shared" si="7"/>
        <v/>
      </c>
    </row>
    <row r="425" spans="2:2" ht="15" customHeight="1">
      <c r="B425" s="19" t="str">
        <f t="shared" si="7"/>
        <v/>
      </c>
    </row>
    <row r="426" spans="2:2" ht="15" customHeight="1">
      <c r="B426" s="19" t="str">
        <f t="shared" si="7"/>
        <v/>
      </c>
    </row>
    <row r="427" spans="2:2" ht="15" customHeight="1">
      <c r="B427" s="19" t="str">
        <f t="shared" si="7"/>
        <v/>
      </c>
    </row>
    <row r="428" spans="2:2" ht="15" customHeight="1">
      <c r="B428" s="19" t="str">
        <f t="shared" si="7"/>
        <v/>
      </c>
    </row>
    <row r="429" spans="2:2" ht="15" customHeight="1">
      <c r="B429" s="19" t="str">
        <f t="shared" si="7"/>
        <v/>
      </c>
    </row>
    <row r="430" spans="2:2" ht="15" customHeight="1">
      <c r="B430" s="19" t="str">
        <f t="shared" si="7"/>
        <v/>
      </c>
    </row>
    <row r="431" spans="2:2" ht="15" customHeight="1">
      <c r="B431" s="19" t="str">
        <f t="shared" si="7"/>
        <v/>
      </c>
    </row>
    <row r="432" spans="2:2" ht="15" customHeight="1">
      <c r="B432" s="19" t="str">
        <f t="shared" si="7"/>
        <v/>
      </c>
    </row>
    <row r="433" spans="2:2" ht="15" customHeight="1">
      <c r="B433" s="19" t="str">
        <f t="shared" si="7"/>
        <v/>
      </c>
    </row>
    <row r="434" spans="2:2" ht="15" customHeight="1">
      <c r="B434" s="19" t="str">
        <f t="shared" si="7"/>
        <v/>
      </c>
    </row>
    <row r="435" spans="2:2" ht="15" customHeight="1">
      <c r="B435" s="19" t="str">
        <f t="shared" si="7"/>
        <v/>
      </c>
    </row>
    <row r="436" spans="2:2" ht="15" customHeight="1">
      <c r="B436" s="19" t="str">
        <f t="shared" si="7"/>
        <v/>
      </c>
    </row>
    <row r="437" spans="2:2" ht="15" customHeight="1">
      <c r="B437" s="19" t="str">
        <f t="shared" si="7"/>
        <v/>
      </c>
    </row>
    <row r="438" spans="2:2" ht="15" customHeight="1">
      <c r="B438" s="19" t="str">
        <f t="shared" si="7"/>
        <v/>
      </c>
    </row>
    <row r="439" spans="2:2" ht="15" customHeight="1">
      <c r="B439" s="19" t="str">
        <f t="shared" si="7"/>
        <v/>
      </c>
    </row>
    <row r="440" spans="2:2" ht="15" customHeight="1">
      <c r="B440" s="19" t="str">
        <f t="shared" si="7"/>
        <v/>
      </c>
    </row>
    <row r="441" spans="2:2" ht="15" customHeight="1">
      <c r="B441" s="19" t="str">
        <f t="shared" si="7"/>
        <v/>
      </c>
    </row>
    <row r="442" spans="2:2" ht="15" customHeight="1">
      <c r="B442" s="19" t="str">
        <f t="shared" si="7"/>
        <v/>
      </c>
    </row>
    <row r="443" spans="2:2" ht="15" customHeight="1">
      <c r="B443" s="19" t="str">
        <f t="shared" si="7"/>
        <v/>
      </c>
    </row>
    <row r="444" spans="2:2" ht="15" customHeight="1">
      <c r="B444" s="19" t="str">
        <f t="shared" si="7"/>
        <v/>
      </c>
    </row>
    <row r="445" spans="2:2" ht="15" customHeight="1">
      <c r="B445" s="19" t="str">
        <f t="shared" si="7"/>
        <v/>
      </c>
    </row>
    <row r="446" spans="2:2" ht="15" customHeight="1">
      <c r="B446" s="19" t="str">
        <f t="shared" si="7"/>
        <v/>
      </c>
    </row>
    <row r="447" spans="2:2" ht="15" customHeight="1">
      <c r="B447" s="19" t="str">
        <f t="shared" si="7"/>
        <v/>
      </c>
    </row>
    <row r="448" spans="2:2" ht="15" customHeight="1">
      <c r="B448" s="19" t="str">
        <f t="shared" si="7"/>
        <v/>
      </c>
    </row>
    <row r="449" spans="2:2" ht="15" customHeight="1">
      <c r="B449" s="19" t="str">
        <f t="shared" si="7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976"/>
  <sheetViews>
    <sheetView zoomScale="90" zoomScaleNormal="90" workbookViewId="0">
      <pane xSplit="13" ySplit="5" topLeftCell="N6" activePane="bottomRight" state="frozen"/>
      <selection pane="topRight" activeCell="N1" sqref="N1"/>
      <selection pane="bottomLeft" activeCell="A6" sqref="A6"/>
      <selection pane="bottomRight" activeCell="L16" sqref="L16"/>
    </sheetView>
  </sheetViews>
  <sheetFormatPr defaultColWidth="15.140625" defaultRowHeight="15" customHeight="1" outlineLevelCol="2"/>
  <cols>
    <col min="1" max="1" width="11.140625" style="8" bestFit="1" customWidth="1" outlineLevel="1" collapsed="1"/>
    <col min="2" max="2" width="16.42578125" hidden="1" customWidth="1" outlineLevel="2"/>
    <col min="3" max="3" width="73.140625" hidden="1" customWidth="1" outlineLevel="2"/>
    <col min="4" max="4" width="34.28515625" style="8" bestFit="1" customWidth="1" collapsed="1"/>
    <col min="5" max="5" width="34.28515625" hidden="1" customWidth="1" outlineLevel="1"/>
    <col min="6" max="6" width="88.5703125" hidden="1" customWidth="1" outlineLevel="1"/>
    <col min="7" max="7" width="7.7109375" bestFit="1" customWidth="1"/>
    <col min="8" max="11" width="3.7109375" style="8" customWidth="1"/>
    <col min="12" max="12" width="36.28515625" style="19" customWidth="1" collapsed="1"/>
    <col min="13" max="13" width="77.140625" hidden="1" customWidth="1" outlineLevel="1"/>
    <col min="14" max="14" width="51" style="19" customWidth="1"/>
    <col min="15" max="15" width="69.85546875" style="19" bestFit="1" customWidth="1" collapsed="1"/>
    <col min="16" max="16" width="63.5703125" style="19" hidden="1" customWidth="1" outlineLevel="1"/>
    <col min="17" max="24" width="14.28515625" style="19" hidden="1" customWidth="1" outlineLevel="1"/>
    <col min="25" max="25" width="74.7109375" style="19" customWidth="1"/>
    <col min="26" max="26" width="56.28515625" style="19" bestFit="1" customWidth="1" outlineLevel="1"/>
    <col min="27" max="34" width="12.7109375" style="19" hidden="1" customWidth="1" outlineLevel="1"/>
    <col min="35" max="35" width="7.85546875" style="19" hidden="1" customWidth="1"/>
    <col min="36" max="36" width="17.28515625" style="19" hidden="1" customWidth="1"/>
    <col min="37" max="37" width="57" style="19" customWidth="1"/>
    <col min="38" max="67" width="7.85546875" style="8" hidden="1" customWidth="1"/>
    <col min="68" max="68" width="17.28515625" style="8" hidden="1" customWidth="1"/>
    <col min="69" max="70" width="15.140625" style="8" hidden="1" customWidth="1"/>
    <col min="71" max="72" width="7.85546875" style="8" hidden="1" customWidth="1"/>
    <col min="73" max="73" width="24.85546875" style="8" hidden="1" customWidth="1"/>
    <col min="74" max="74" width="45.85546875" bestFit="1" customWidth="1" collapsed="1"/>
    <col min="75" max="75" width="9.7109375" style="8" hidden="1" customWidth="1" outlineLevel="1"/>
    <col min="76" max="77" width="15.140625" style="8" hidden="1" customWidth="1" outlineLevel="1"/>
    <col min="78" max="78" width="15.140625" style="8"/>
    <col min="79" max="79" width="48.42578125" style="8" bestFit="1" customWidth="1" collapsed="1"/>
    <col min="80" max="80" width="5.85546875" style="8" hidden="1" customWidth="1" outlineLevel="1"/>
    <col min="81" max="81" width="15.140625" style="8" hidden="1" customWidth="1" outlineLevel="1"/>
    <col min="82" max="82" width="15.140625" style="8" customWidth="1"/>
    <col min="83" max="94" width="15.140625" style="8"/>
  </cols>
  <sheetData>
    <row r="1" spans="1:81" s="45" customFormat="1" ht="15" customHeight="1">
      <c r="D1" s="46"/>
      <c r="E1" s="46"/>
      <c r="F1" s="46"/>
      <c r="G1" s="47"/>
      <c r="H1" s="47"/>
      <c r="I1" s="48"/>
      <c r="J1" s="48"/>
      <c r="K1" s="48"/>
      <c r="L1" s="49"/>
      <c r="N1" s="49"/>
      <c r="O1" s="70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81" s="45" customFormat="1" ht="15" customHeight="1">
      <c r="D2" s="46"/>
      <c r="E2" s="46"/>
      <c r="F2" s="46"/>
      <c r="G2" s="47"/>
      <c r="H2" s="47"/>
      <c r="I2" s="48"/>
      <c r="J2" s="48"/>
      <c r="K2" s="48"/>
      <c r="L2" s="49"/>
      <c r="N2" s="49"/>
      <c r="O2" s="71" t="s">
        <v>53</v>
      </c>
      <c r="P2" s="50"/>
      <c r="Q2" s="50"/>
      <c r="R2" s="50"/>
      <c r="S2" s="50"/>
      <c r="T2" s="50"/>
      <c r="U2" s="50"/>
      <c r="V2" s="50"/>
      <c r="W2" s="50"/>
      <c r="X2" s="50"/>
      <c r="Y2" s="50" t="s">
        <v>54</v>
      </c>
      <c r="Z2" s="50"/>
      <c r="AA2" s="50"/>
      <c r="AB2" s="50"/>
      <c r="AC2" s="50"/>
      <c r="AD2" s="50"/>
      <c r="AE2" s="50"/>
      <c r="AF2" s="50"/>
      <c r="AG2" s="50"/>
      <c r="AH2" s="50"/>
      <c r="AI2" s="49"/>
      <c r="AJ2" s="49"/>
      <c r="AK2" s="49" t="s">
        <v>55</v>
      </c>
      <c r="BV2" s="51" t="s">
        <v>42</v>
      </c>
      <c r="BW2" s="51"/>
      <c r="CA2" s="51" t="s">
        <v>43</v>
      </c>
      <c r="CB2" s="51"/>
      <c r="CC2" s="51"/>
    </row>
    <row r="3" spans="1:81" s="52" customFormat="1" ht="18.95" hidden="1" customHeight="1">
      <c r="A3" s="46" t="s">
        <v>56</v>
      </c>
      <c r="B3" s="52" t="s">
        <v>57</v>
      </c>
      <c r="C3" s="53" t="s">
        <v>58</v>
      </c>
      <c r="D3" s="46" t="s">
        <v>56</v>
      </c>
      <c r="E3" s="46" t="s">
        <v>57</v>
      </c>
      <c r="F3" s="53" t="s">
        <v>59</v>
      </c>
      <c r="G3" s="54" t="s">
        <v>60</v>
      </c>
      <c r="H3" s="55" t="s">
        <v>144</v>
      </c>
      <c r="I3" s="53" t="s">
        <v>61</v>
      </c>
      <c r="J3" s="53" t="s">
        <v>62</v>
      </c>
      <c r="K3" s="56" t="s">
        <v>63</v>
      </c>
      <c r="L3" s="57" t="s">
        <v>56</v>
      </c>
      <c r="M3" s="53" t="s">
        <v>64</v>
      </c>
      <c r="N3" s="58" t="s">
        <v>65</v>
      </c>
      <c r="O3" s="72" t="s">
        <v>66</v>
      </c>
      <c r="P3" s="58"/>
      <c r="Q3" s="58"/>
      <c r="R3" s="58"/>
      <c r="S3" s="58"/>
      <c r="T3" s="58"/>
      <c r="U3" s="58"/>
      <c r="V3" s="58"/>
      <c r="W3" s="58"/>
      <c r="X3" s="58"/>
      <c r="Y3" s="59" t="s">
        <v>67</v>
      </c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6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61" t="s">
        <v>44</v>
      </c>
      <c r="BW3" s="62"/>
      <c r="CA3" s="61" t="s">
        <v>45</v>
      </c>
      <c r="CB3" s="62"/>
      <c r="CC3" s="62"/>
    </row>
    <row r="4" spans="1:81" s="45" customFormat="1" ht="51" hidden="1" customHeight="1">
      <c r="D4" s="46"/>
      <c r="E4" s="46"/>
      <c r="F4" s="46"/>
      <c r="G4" s="47"/>
      <c r="H4" s="47"/>
      <c r="I4" s="48"/>
      <c r="J4" s="48"/>
      <c r="K4" s="48"/>
      <c r="L4" s="49"/>
      <c r="N4" s="49"/>
      <c r="O4" s="7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63"/>
    </row>
    <row r="5" spans="1:81" s="45" customFormat="1" ht="57.75" customHeight="1">
      <c r="A5" s="64" t="s">
        <v>68</v>
      </c>
      <c r="B5" s="64" t="s">
        <v>69</v>
      </c>
      <c r="C5" s="65" t="s">
        <v>70</v>
      </c>
      <c r="D5" s="47" t="s">
        <v>71</v>
      </c>
      <c r="E5" s="47" t="s">
        <v>72</v>
      </c>
      <c r="F5" s="47" t="s">
        <v>73</v>
      </c>
      <c r="G5" s="47" t="s">
        <v>60</v>
      </c>
      <c r="H5" s="66" t="s">
        <v>143</v>
      </c>
      <c r="I5" s="67" t="s">
        <v>74</v>
      </c>
      <c r="J5" s="67" t="s">
        <v>75</v>
      </c>
      <c r="K5" s="67" t="s">
        <v>63</v>
      </c>
      <c r="L5" s="68" t="s">
        <v>76</v>
      </c>
      <c r="M5" s="64" t="s">
        <v>77</v>
      </c>
      <c r="N5" s="68" t="s">
        <v>78</v>
      </c>
      <c r="O5" s="73" t="s">
        <v>53</v>
      </c>
      <c r="P5" s="68" t="s">
        <v>53</v>
      </c>
      <c r="Q5" s="68" t="s">
        <v>53</v>
      </c>
      <c r="R5" s="68" t="s">
        <v>53</v>
      </c>
      <c r="S5" s="68" t="s">
        <v>53</v>
      </c>
      <c r="T5" s="68" t="s">
        <v>53</v>
      </c>
      <c r="U5" s="68" t="s">
        <v>53</v>
      </c>
      <c r="V5" s="68" t="s">
        <v>53</v>
      </c>
      <c r="W5" s="68" t="s">
        <v>53</v>
      </c>
      <c r="X5" s="68" t="s">
        <v>53</v>
      </c>
      <c r="Y5" s="68" t="s">
        <v>54</v>
      </c>
      <c r="Z5" s="68" t="s">
        <v>54</v>
      </c>
      <c r="AA5" s="68" t="s">
        <v>54</v>
      </c>
      <c r="AB5" s="68" t="s">
        <v>54</v>
      </c>
      <c r="AC5" s="68" t="s">
        <v>54</v>
      </c>
      <c r="AD5" s="68" t="s">
        <v>54</v>
      </c>
      <c r="AE5" s="68" t="s">
        <v>54</v>
      </c>
      <c r="AF5" s="68" t="s">
        <v>54</v>
      </c>
      <c r="AG5" s="68" t="s">
        <v>54</v>
      </c>
      <c r="AH5" s="68" t="s">
        <v>54</v>
      </c>
      <c r="AI5" s="68"/>
      <c r="AJ5" s="68"/>
      <c r="AK5" s="68" t="s">
        <v>79</v>
      </c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 t="s">
        <v>18</v>
      </c>
      <c r="BW5" s="64" t="s">
        <v>20</v>
      </c>
      <c r="CA5" s="64" t="s">
        <v>18</v>
      </c>
      <c r="CB5" s="69" t="s">
        <v>20</v>
      </c>
    </row>
    <row r="6" spans="1:81" ht="15" customHeight="1">
      <c r="A6" s="9" t="s">
        <v>80</v>
      </c>
      <c r="B6" s="2" t="str">
        <f>IF(A6="",B5,A6)</f>
        <v>Machine</v>
      </c>
      <c r="C6" s="2" t="str">
        <f>SUBSTITUTE(IF(A6="","",'Root Material'!$C$2&amp;"_Group_"&amp;A6)," ","_")</f>
        <v>Toro-FLEX_Group_Machine</v>
      </c>
      <c r="D6" s="12"/>
      <c r="E6" s="3" t="str">
        <f>IF(D6="",E5,D6)</f>
        <v>Characteristic internal</v>
      </c>
      <c r="F6" s="3" t="str">
        <f>SUBSTITUTE(IF(D6="","",'Root Material'!$C$2&amp;"_"&amp;B6&amp;"_"&amp;D6)," ","_")</f>
        <v/>
      </c>
      <c r="G6" s="3"/>
      <c r="H6" s="12"/>
      <c r="I6" s="15"/>
      <c r="J6" s="15"/>
      <c r="K6" s="15"/>
      <c r="L6" s="21"/>
      <c r="M6" s="4" t="str">
        <f>SUBSTITUTE(IF(L6="","",'Root Material'!$C$2&amp;"_"&amp;B6&amp;"_"&amp;E6&amp;"_"&amp;L6)," ","_")</f>
        <v/>
      </c>
      <c r="N6" s="21"/>
      <c r="O6" s="21" t="s">
        <v>86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5" t="str">
        <f t="shared" ref="BV6:BV69" si="0">IF(AND(L6&lt;&gt;"true",L6&lt;&gt;"false"),A6&amp;D6&amp;L6,"")</f>
        <v>Machine</v>
      </c>
      <c r="BW6" s="34" t="s">
        <v>81</v>
      </c>
      <c r="BY6" s="12"/>
      <c r="BZ6" s="9"/>
    </row>
    <row r="7" spans="1:81" ht="15" customHeight="1">
      <c r="B7" s="2" t="str">
        <f t="shared" ref="B7:B70" si="1">IF(A7="",B6,A7)</f>
        <v>Machine</v>
      </c>
      <c r="C7" s="2" t="str">
        <f>SUBSTITUTE(IF(A7="","",'Root Material'!$C$2&amp;"_Group_"&amp;A7)," ","_")</f>
        <v/>
      </c>
      <c r="D7" s="12" t="s">
        <v>82</v>
      </c>
      <c r="E7" s="3" t="str">
        <f t="shared" ref="E7:E70" si="2">IF(D7="",E6,D7)</f>
        <v>Voltage</v>
      </c>
      <c r="F7" s="3" t="str">
        <f>SUBSTITUTE(IF(D7="","",'Root Material'!$C$2&amp;"_"&amp;B7&amp;"_"&amp;D7)," ","_")</f>
        <v>Toro-FLEX_Machine_Voltage</v>
      </c>
      <c r="G7" s="3" t="s">
        <v>83</v>
      </c>
      <c r="H7" s="12"/>
      <c r="I7" s="14" t="s">
        <v>84</v>
      </c>
      <c r="J7" s="14" t="s">
        <v>84</v>
      </c>
      <c r="K7" s="36"/>
      <c r="M7" s="4" t="str">
        <f>SUBSTITUTE(IF(L7="","",'Root Material'!$C$2&amp;"_"&amp;B7&amp;"_"&amp;E7&amp;"_"&amp;L7)," ","_")</f>
        <v/>
      </c>
      <c r="BV7" s="5" t="str">
        <f t="shared" si="0"/>
        <v>Voltage</v>
      </c>
      <c r="BW7" s="18" t="s">
        <v>85</v>
      </c>
      <c r="BZ7" s="12"/>
    </row>
    <row r="8" spans="1:81" ht="15" customHeight="1">
      <c r="A8" s="9"/>
      <c r="B8" s="2" t="str">
        <f t="shared" si="1"/>
        <v>Machine</v>
      </c>
      <c r="C8" s="2" t="str">
        <f>SUBSTITUTE(IF(A8="","",'Root Material'!$C$2&amp;"_Group_"&amp;A8)," ","_")</f>
        <v/>
      </c>
      <c r="D8" s="9"/>
      <c r="E8" s="3" t="str">
        <f t="shared" si="2"/>
        <v>Voltage</v>
      </c>
      <c r="F8" s="3" t="str">
        <f>SUBSTITUTE(IF(D8="","",'Root Material'!$C$2&amp;"_"&amp;B8&amp;"_"&amp;D8)," ","_")</f>
        <v/>
      </c>
      <c r="G8" s="3"/>
      <c r="H8" s="12"/>
      <c r="I8" s="14"/>
      <c r="J8" s="14"/>
      <c r="K8" s="14"/>
      <c r="L8" s="19" t="s">
        <v>259</v>
      </c>
      <c r="M8" s="4" t="str">
        <f>SUBSTITUTE(IF(L8="","",'Root Material'!$C$2&amp;"_"&amp;B8&amp;"_"&amp;E8&amp;"_"&amp;L8)," ","_")</f>
        <v>Toro-FLEX_Machine_Voltage_208_Volt__1_Phase__50/60_HZ</v>
      </c>
      <c r="N8" s="88" t="s">
        <v>196</v>
      </c>
      <c r="AK8" s="19" t="s">
        <v>271</v>
      </c>
      <c r="BV8" s="5" t="str">
        <f t="shared" si="0"/>
        <v>208 Volt  1 Phase  50/60 HZ</v>
      </c>
      <c r="BW8" s="18"/>
      <c r="BY8" s="9"/>
      <c r="BZ8" s="9"/>
    </row>
    <row r="9" spans="1:81" ht="15" customHeight="1">
      <c r="B9" s="2" t="str">
        <f t="shared" si="1"/>
        <v>Machine</v>
      </c>
      <c r="C9" s="2" t="str">
        <f>SUBSTITUTE(IF(A9="","",'Root Material'!$C$2&amp;"_Group_"&amp;A9)," ","_")</f>
        <v/>
      </c>
      <c r="D9" s="9"/>
      <c r="E9" s="3" t="str">
        <f t="shared" si="2"/>
        <v>Voltage</v>
      </c>
      <c r="F9" s="3" t="str">
        <f>SUBSTITUTE(IF(D9="","",'Root Material'!$C$2&amp;"_"&amp;B9&amp;"_"&amp;D9)," ","_")</f>
        <v/>
      </c>
      <c r="G9" s="3"/>
      <c r="H9" s="12"/>
      <c r="I9" s="14"/>
      <c r="J9" s="14"/>
      <c r="K9" s="14"/>
      <c r="L9" s="19" t="s">
        <v>260</v>
      </c>
      <c r="M9" s="4" t="str">
        <f>SUBSTITUTE(IF(L9="","",'Root Material'!$C$2&amp;"_"&amp;B9&amp;"_"&amp;E9&amp;"_"&amp;L9)," ","_")</f>
        <v>Toro-FLEX_Machine_Voltage_220_Volt__1_Phase__50/60_HZ</v>
      </c>
      <c r="N9" s="93" t="s">
        <v>196</v>
      </c>
      <c r="AK9" s="19" t="s">
        <v>256</v>
      </c>
      <c r="BV9" s="5" t="str">
        <f t="shared" si="0"/>
        <v>220 Volt  1 Phase  50/60 HZ</v>
      </c>
      <c r="BW9" s="18"/>
      <c r="BY9" s="9"/>
    </row>
    <row r="10" spans="1:81" ht="15" customHeight="1">
      <c r="B10" s="2" t="str">
        <f t="shared" si="1"/>
        <v>Machine</v>
      </c>
      <c r="C10" s="2" t="str">
        <f>SUBSTITUTE(IF(A10="","",'Root Material'!$C$2&amp;"_Group_"&amp;A10)," ","_")</f>
        <v/>
      </c>
      <c r="D10" s="9"/>
      <c r="E10" s="3" t="str">
        <f t="shared" si="2"/>
        <v>Voltage</v>
      </c>
      <c r="F10" s="3" t="str">
        <f>SUBSTITUTE(IF(D10="","",'Root Material'!$C$2&amp;"_"&amp;B10&amp;"_"&amp;D10)," ","_")</f>
        <v/>
      </c>
      <c r="G10" s="3"/>
      <c r="H10" s="12"/>
      <c r="I10" s="14"/>
      <c r="J10" s="14"/>
      <c r="K10" s="14"/>
      <c r="L10" s="19" t="s">
        <v>261</v>
      </c>
      <c r="M10" s="4" t="str">
        <f>SUBSTITUTE(IF(L10="","",'Root Material'!$C$2&amp;"_"&amp;B10&amp;"_"&amp;E10&amp;"_"&amp;L10)," ","_")</f>
        <v>Toro-FLEX_Machine_Voltage_240_Volt__1_Phase__50/60_HZ</v>
      </c>
      <c r="N10" s="93" t="s">
        <v>196</v>
      </c>
      <c r="AK10" s="19" t="s">
        <v>256</v>
      </c>
      <c r="BV10" s="5" t="str">
        <f t="shared" si="0"/>
        <v>240 Volt  1 Phase  50/60 HZ</v>
      </c>
      <c r="BW10" s="18"/>
      <c r="BY10" s="9"/>
    </row>
    <row r="11" spans="1:81" ht="15" customHeight="1">
      <c r="B11" s="2" t="str">
        <f t="shared" si="1"/>
        <v>Machine</v>
      </c>
      <c r="C11" s="2" t="str">
        <f>SUBSTITUTE(IF(A11="","",'Root Material'!$C$2&amp;"_Group_"&amp;A11)," ","_")</f>
        <v/>
      </c>
      <c r="D11" s="9"/>
      <c r="E11" s="3" t="str">
        <f t="shared" si="2"/>
        <v>Voltage</v>
      </c>
      <c r="F11" s="3" t="str">
        <f>SUBSTITUTE(IF(D11="","",'Root Material'!$C$2&amp;"_"&amp;B11&amp;"_"&amp;D11)," ","_")</f>
        <v/>
      </c>
      <c r="G11" s="3"/>
      <c r="H11" s="12"/>
      <c r="I11" s="14"/>
      <c r="J11" s="14"/>
      <c r="K11" s="14"/>
      <c r="L11" s="19" t="s">
        <v>277</v>
      </c>
      <c r="M11" s="4" t="str">
        <f>SUBSTITUTE(IF(L11="","",'Root Material'!$C$2&amp;"_"&amp;B11&amp;"_"&amp;E11&amp;"_"&amp;L11)," ","_")</f>
        <v>Toro-FLEX_Machine_Voltage_380_Volt__3_Phase__50/60_HZ</v>
      </c>
      <c r="N11" s="93" t="s">
        <v>196</v>
      </c>
      <c r="O11" s="22" t="s">
        <v>86</v>
      </c>
      <c r="BV11" s="5" t="str">
        <f t="shared" si="0"/>
        <v>380 Volt  3 Phase  50/60 HZ</v>
      </c>
      <c r="BW11" s="18"/>
      <c r="BY11" s="9"/>
    </row>
    <row r="12" spans="1:81" ht="15" customHeight="1">
      <c r="B12" s="2" t="str">
        <f t="shared" si="1"/>
        <v>Machine</v>
      </c>
      <c r="C12" s="2" t="str">
        <f>SUBSTITUTE(IF(A12="","",'Root Material'!$C$2&amp;"_Group_"&amp;A12)," ","_")</f>
        <v/>
      </c>
      <c r="D12" s="9"/>
      <c r="E12" s="3" t="str">
        <f t="shared" si="2"/>
        <v>Voltage</v>
      </c>
      <c r="F12" s="3" t="str">
        <f>SUBSTITUTE(IF(D12="","",'Root Material'!$C$2&amp;"_"&amp;B12&amp;"_"&amp;D12)," ","_")</f>
        <v/>
      </c>
      <c r="G12" s="3"/>
      <c r="H12" s="12"/>
      <c r="I12" s="14"/>
      <c r="J12" s="14"/>
      <c r="K12" s="14"/>
      <c r="L12" s="19" t="s">
        <v>278</v>
      </c>
      <c r="M12" s="4" t="str">
        <f>SUBSTITUTE(IF(L12="","",'Root Material'!$C$2&amp;"_"&amp;B12&amp;"_"&amp;E12&amp;"_"&amp;L12)," ","_")</f>
        <v>Toro-FLEX_Machine_Voltage_400_Volt__3_Phase__50/60_HZ</v>
      </c>
      <c r="N12" s="93" t="s">
        <v>196</v>
      </c>
      <c r="BV12" s="5" t="str">
        <f t="shared" si="0"/>
        <v>400 Volt  3 Phase  50/60 HZ</v>
      </c>
      <c r="BW12" s="18"/>
      <c r="BY12" s="9"/>
    </row>
    <row r="13" spans="1:81" ht="15" customHeight="1">
      <c r="B13" s="2" t="str">
        <f t="shared" si="1"/>
        <v>Machine</v>
      </c>
      <c r="C13" s="2" t="str">
        <f>SUBSTITUTE(IF(A13="","",'Root Material'!$C$2&amp;"_Group_"&amp;A13)," ","_")</f>
        <v/>
      </c>
      <c r="D13" s="9" t="s">
        <v>145</v>
      </c>
      <c r="E13" s="3" t="str">
        <f t="shared" si="2"/>
        <v>Process Options</v>
      </c>
      <c r="F13" s="3" t="str">
        <f>SUBSTITUTE(IF(D13="","",'Root Material'!$C$2&amp;"_"&amp;B13&amp;"_"&amp;D13)," ","_")</f>
        <v>Toro-FLEX_Machine_Process_Options</v>
      </c>
      <c r="G13" s="3" t="s">
        <v>83</v>
      </c>
      <c r="H13" s="12"/>
      <c r="I13" s="14" t="s">
        <v>84</v>
      </c>
      <c r="J13" s="14" t="s">
        <v>84</v>
      </c>
      <c r="K13" s="14"/>
      <c r="L13" s="22"/>
      <c r="M13" s="4" t="str">
        <f>SUBSTITUTE(IF(L13="","",'Root Material'!$C$2&amp;"_"&amp;B13&amp;"_"&amp;E13&amp;"_"&amp;L13)," ","_")</f>
        <v/>
      </c>
      <c r="BV13" s="5" t="str">
        <f t="shared" si="0"/>
        <v>Process Options</v>
      </c>
      <c r="BW13" s="18"/>
      <c r="BY13" s="9"/>
    </row>
    <row r="14" spans="1:81" ht="15" customHeight="1">
      <c r="B14" s="2" t="str">
        <f t="shared" si="1"/>
        <v>Machine</v>
      </c>
      <c r="C14" s="2" t="str">
        <f>SUBSTITUTE(IF(A14="","",'Root Material'!$C$2&amp;"_Group_"&amp;A14)," ","_")</f>
        <v/>
      </c>
      <c r="D14" s="10"/>
      <c r="E14" s="3" t="str">
        <f t="shared" si="2"/>
        <v>Process Options</v>
      </c>
      <c r="F14" s="3" t="str">
        <f>SUBSTITUTE(IF(D14="","",'Root Material'!$C$2&amp;"_"&amp;B14&amp;"_"&amp;D14)," ","_")</f>
        <v/>
      </c>
      <c r="G14" s="3"/>
      <c r="H14" s="12"/>
      <c r="I14" s="14"/>
      <c r="J14" s="14"/>
      <c r="K14" s="14"/>
      <c r="L14" s="79" t="s">
        <v>227</v>
      </c>
      <c r="M14" s="4" t="str">
        <f>SUBSTITUTE(IF(L14="","",'Root Material'!$C$2&amp;"_"&amp;B14&amp;"_"&amp;E14&amp;"_"&amp;L14)," ","_")</f>
        <v>Toro-FLEX_Machine_Process_Options_PremiumFLEX_XL_</v>
      </c>
      <c r="N14" s="89" t="s">
        <v>148</v>
      </c>
      <c r="AK14" s="19" t="s">
        <v>257</v>
      </c>
      <c r="BV14" s="5" t="str">
        <f t="shared" si="0"/>
        <v xml:space="preserve">PremiumFLEX XL </v>
      </c>
      <c r="BW14" s="18"/>
      <c r="BY14" s="10"/>
      <c r="CA14" s="8" t="s">
        <v>235</v>
      </c>
    </row>
    <row r="15" spans="1:81" ht="15" customHeight="1">
      <c r="B15" s="2" t="str">
        <f t="shared" si="1"/>
        <v>Machine</v>
      </c>
      <c r="C15" s="2" t="str">
        <f>SUBSTITUTE(IF(A15="","",'Root Material'!$C$2&amp;"_Group_"&amp;A15)," ","_")</f>
        <v/>
      </c>
      <c r="D15" s="9"/>
      <c r="E15" s="3" t="str">
        <f t="shared" si="2"/>
        <v>Process Options</v>
      </c>
      <c r="F15" s="3" t="str">
        <f>SUBSTITUTE(IF(D15="","",'Root Material'!$C$2&amp;"_"&amp;B15&amp;"_"&amp;D15)," ","_")</f>
        <v/>
      </c>
      <c r="G15" s="3"/>
      <c r="H15" s="12"/>
      <c r="I15" s="14"/>
      <c r="J15" s="14"/>
      <c r="K15" s="14"/>
      <c r="L15" s="79" t="s">
        <v>228</v>
      </c>
      <c r="M15" s="4" t="str">
        <f>SUBSTITUTE(IF(L15="","",'Root Material'!$C$2&amp;"_"&amp;B15&amp;"_"&amp;E15&amp;"_"&amp;L15)," ","_")</f>
        <v>Toro-FLEX_Machine_Process_Options_StandardFLEX_</v>
      </c>
      <c r="N15" s="90" t="s">
        <v>149</v>
      </c>
      <c r="AK15" s="19" t="s">
        <v>257</v>
      </c>
      <c r="BV15" s="5" t="str">
        <f t="shared" si="0"/>
        <v xml:space="preserve">StandardFLEX </v>
      </c>
      <c r="BW15" s="18"/>
      <c r="BY15" s="9"/>
      <c r="CA15" s="8" t="s">
        <v>235</v>
      </c>
    </row>
    <row r="16" spans="1:81" ht="15" customHeight="1">
      <c r="B16" s="2" t="str">
        <f t="shared" si="1"/>
        <v>Machine</v>
      </c>
      <c r="C16" s="2" t="str">
        <f>SUBSTITUTE(IF(A16="","",'Root Material'!$C$2&amp;"_Group_"&amp;A16)," ","_")</f>
        <v/>
      </c>
      <c r="D16" s="9" t="s">
        <v>150</v>
      </c>
      <c r="E16" s="3" t="str">
        <f t="shared" si="2"/>
        <v>Polish System</v>
      </c>
      <c r="F16" s="3" t="str">
        <f>SUBSTITUTE(IF(D16="","",'Root Material'!$C$2&amp;"_"&amp;B16&amp;"_"&amp;D16)," ","_")</f>
        <v>Toro-FLEX_Machine_Polish_System</v>
      </c>
      <c r="G16" s="3" t="s">
        <v>83</v>
      </c>
      <c r="H16" s="12" t="s">
        <v>84</v>
      </c>
      <c r="I16" s="14" t="s">
        <v>84</v>
      </c>
      <c r="J16" s="14" t="s">
        <v>84</v>
      </c>
      <c r="K16" s="14"/>
      <c r="M16" s="4" t="str">
        <f>SUBSTITUTE(IF(L16="","",'Root Material'!$C$2&amp;"_"&amp;B16&amp;"_"&amp;E16&amp;"_"&amp;L16)," ","_")</f>
        <v/>
      </c>
      <c r="BV16" s="5" t="str">
        <f t="shared" si="0"/>
        <v>Polish System</v>
      </c>
      <c r="BW16" s="18"/>
      <c r="BY16" s="9"/>
    </row>
    <row r="17" spans="1:79" ht="15" customHeight="1">
      <c r="B17" s="2" t="str">
        <f t="shared" si="1"/>
        <v>Machine</v>
      </c>
      <c r="C17" s="2" t="str">
        <f>SUBSTITUTE(IF(A17="","",'Root Material'!$C$2&amp;"_Group_"&amp;A17)," ","_")</f>
        <v/>
      </c>
      <c r="D17" s="9"/>
      <c r="E17" s="3" t="str">
        <f t="shared" si="2"/>
        <v>Polish System</v>
      </c>
      <c r="F17" s="3" t="str">
        <f>SUBSTITUTE(IF(D17="","",'Root Material'!$C$2&amp;"_"&amp;B17&amp;"_"&amp;D17)," ","_")</f>
        <v/>
      </c>
      <c r="G17" s="3"/>
      <c r="H17" s="12"/>
      <c r="I17" s="14"/>
      <c r="J17" s="14"/>
      <c r="K17" s="14"/>
      <c r="L17" s="79" t="s">
        <v>151</v>
      </c>
      <c r="M17" s="4" t="str">
        <f>SUBSTITUTE(IF(L17="","",'Root Material'!$C$2&amp;"_"&amp;B17&amp;"_"&amp;E17&amp;"_"&amp;L17)," ","_")</f>
        <v>Toro-FLEX_Machine_Polish_System_None</v>
      </c>
      <c r="N17" s="91"/>
      <c r="AK17" s="19" t="s">
        <v>257</v>
      </c>
      <c r="BV17" s="5" t="str">
        <f t="shared" si="0"/>
        <v>None</v>
      </c>
      <c r="BW17" s="18"/>
      <c r="BY17" s="9"/>
    </row>
    <row r="18" spans="1:79" ht="15" customHeight="1">
      <c r="B18" s="2" t="str">
        <f t="shared" si="1"/>
        <v>Machine</v>
      </c>
      <c r="C18" s="2" t="str">
        <f>SUBSTITUTE(IF(A18="","",'Root Material'!$C$2&amp;"_Group_"&amp;A18)," ","_")</f>
        <v/>
      </c>
      <c r="D18" s="10"/>
      <c r="E18" s="3" t="str">
        <f t="shared" si="2"/>
        <v>Polish System</v>
      </c>
      <c r="F18" s="3" t="str">
        <f>SUBSTITUTE(IF(D18="","",'Root Material'!$C$2&amp;"_"&amp;B18&amp;"_"&amp;D18)," ","_")</f>
        <v/>
      </c>
      <c r="G18" s="3"/>
      <c r="H18" s="12"/>
      <c r="I18" s="14"/>
      <c r="J18" s="14"/>
      <c r="K18" s="14"/>
      <c r="L18" s="94" t="s">
        <v>270</v>
      </c>
      <c r="M18" s="4" t="str">
        <f>SUBSTITUTE(IF(L18="","",'Root Material'!$C$2&amp;"_"&amp;B18&amp;"_"&amp;E18&amp;"_"&amp;L18)," ","_")</f>
        <v>Toro-FLEX_Machine_Polish_System_Polishing_cart,_60_Hz</v>
      </c>
      <c r="N18" s="95" t="s">
        <v>279</v>
      </c>
      <c r="AK18" s="85" t="s">
        <v>152</v>
      </c>
      <c r="BV18" s="5" t="str">
        <f t="shared" si="0"/>
        <v>Polishing cart, 60 Hz</v>
      </c>
      <c r="BW18" s="18"/>
      <c r="BY18" s="9"/>
      <c r="CA18" s="8" t="s">
        <v>234</v>
      </c>
    </row>
    <row r="19" spans="1:79" ht="15" customHeight="1">
      <c r="B19" s="2" t="str">
        <f t="shared" si="1"/>
        <v>Machine</v>
      </c>
      <c r="C19" s="2" t="str">
        <f>SUBSTITUTE(IF(A19="","",'Root Material'!$C$2&amp;"_Group_"&amp;A19)," ","_")</f>
        <v/>
      </c>
      <c r="D19" s="10"/>
      <c r="E19" s="3" t="str">
        <f t="shared" si="2"/>
        <v>Polish System</v>
      </c>
      <c r="F19" s="3" t="str">
        <f>SUBSTITUTE(IF(D19="","",'Root Material'!$C$2&amp;"_"&amp;B19&amp;"_"&amp;D19)," ","_")</f>
        <v/>
      </c>
      <c r="G19" s="3"/>
      <c r="H19" s="12"/>
      <c r="I19" s="14"/>
      <c r="J19" s="14"/>
      <c r="K19" s="14"/>
      <c r="L19" s="94" t="s">
        <v>197</v>
      </c>
      <c r="M19" s="4" t="str">
        <f>SUBSTITUTE(IF(L19="","",'Root Material'!$C$2&amp;"_"&amp;B19&amp;"_"&amp;E19&amp;"_"&amp;L19)," ","_")</f>
        <v>Toro-FLEX_Machine_Polish_System_Polishing_cart,_30L_(8_gal)</v>
      </c>
      <c r="N19" s="95" t="s">
        <v>198</v>
      </c>
      <c r="AK19" s="85" t="s">
        <v>272</v>
      </c>
      <c r="BV19" s="5" t="str">
        <f t="shared" si="0"/>
        <v>Polishing cart, 30L (8 gal)</v>
      </c>
      <c r="BW19" s="18"/>
      <c r="BY19" s="9"/>
      <c r="CA19" s="8" t="s">
        <v>234</v>
      </c>
    </row>
    <row r="20" spans="1:79" ht="15" customHeight="1">
      <c r="A20" s="8" t="s">
        <v>154</v>
      </c>
      <c r="B20" s="2" t="str">
        <f t="shared" si="1"/>
        <v>Software</v>
      </c>
      <c r="C20" s="2" t="str">
        <f>SUBSTITUTE(IF(A20="","",'Root Material'!$C$2&amp;"_Group_"&amp;A20)," ","_")</f>
        <v>Toro-FLEX_Group_Software</v>
      </c>
      <c r="D20" s="9"/>
      <c r="E20" s="3" t="str">
        <f t="shared" si="2"/>
        <v>Polish System</v>
      </c>
      <c r="F20" s="3" t="str">
        <f>SUBSTITUTE(IF(D20="","",'Root Material'!$C$2&amp;"_"&amp;B20&amp;"_"&amp;D20)," ","_")</f>
        <v/>
      </c>
      <c r="G20" s="3"/>
      <c r="H20" s="12"/>
      <c r="I20" s="14"/>
      <c r="J20" s="14"/>
      <c r="K20" s="14"/>
      <c r="L20" s="20"/>
      <c r="M20" s="4" t="str">
        <f>SUBSTITUTE(IF(L20="","",'Root Material'!$C$2&amp;"_"&amp;B20&amp;"_"&amp;E20&amp;"_"&amp;L20)," ","_")</f>
        <v/>
      </c>
      <c r="BV20" s="5" t="str">
        <f t="shared" si="0"/>
        <v>Software</v>
      </c>
      <c r="BW20" s="18"/>
      <c r="BY20" s="9"/>
    </row>
    <row r="21" spans="1:79" ht="15" customHeight="1">
      <c r="B21" s="2" t="str">
        <f t="shared" si="1"/>
        <v>Software</v>
      </c>
      <c r="C21" s="2" t="str">
        <f>SUBSTITUTE(IF(A21="","",'Root Material'!$C$2&amp;"_Group_"&amp;A21)," ","_")</f>
        <v/>
      </c>
      <c r="D21" s="10" t="s">
        <v>155</v>
      </c>
      <c r="E21" s="3" t="str">
        <f t="shared" si="2"/>
        <v>Software, x-FLEX server</v>
      </c>
      <c r="F21" s="3" t="str">
        <f>SUBSTITUTE(IF(D21="","",'Root Material'!$C$2&amp;"_"&amp;B21&amp;"_"&amp;D21)," ","_")</f>
        <v>Toro-FLEX_Software_Software,_x-FLEX_server</v>
      </c>
      <c r="G21" s="3" t="s">
        <v>83</v>
      </c>
      <c r="H21" s="12" t="s">
        <v>84</v>
      </c>
      <c r="I21" s="14" t="s">
        <v>84</v>
      </c>
      <c r="J21" s="14" t="s">
        <v>84</v>
      </c>
      <c r="K21" s="14"/>
      <c r="M21" s="4" t="str">
        <f>SUBSTITUTE(IF(L21="","",'Root Material'!$C$2&amp;"_"&amp;B21&amp;"_"&amp;E21&amp;"_"&amp;L21)," ","_")</f>
        <v/>
      </c>
      <c r="BV21" s="5" t="str">
        <f t="shared" si="0"/>
        <v>Software, x-FLEX server</v>
      </c>
      <c r="BW21" s="18"/>
      <c r="BY21" s="10"/>
    </row>
    <row r="22" spans="1:79" ht="15" customHeight="1">
      <c r="B22" s="2" t="str">
        <f t="shared" si="1"/>
        <v>Software</v>
      </c>
      <c r="C22" s="2" t="str">
        <f>SUBSTITUTE(IF(A22="","",'Root Material'!$C$2&amp;"_Group_"&amp;A22)," ","_")</f>
        <v/>
      </c>
      <c r="D22" s="9"/>
      <c r="E22" s="3" t="str">
        <f t="shared" si="2"/>
        <v>Software, x-FLEX server</v>
      </c>
      <c r="F22" s="3" t="str">
        <f>SUBSTITUTE(IF(D22="","",'Root Material'!$C$2&amp;"_"&amp;B22&amp;"_"&amp;D22)," ","_")</f>
        <v/>
      </c>
      <c r="G22" s="3"/>
      <c r="H22" s="12"/>
      <c r="I22" s="14"/>
      <c r="J22" s="14"/>
      <c r="K22" s="14"/>
      <c r="L22" s="20" t="s">
        <v>151</v>
      </c>
      <c r="M22" s="4" t="str">
        <f>SUBSTITUTE(IF(L22="","",'Root Material'!$C$2&amp;"_"&amp;B22&amp;"_"&amp;E22&amp;"_"&amp;L22)," ","_")</f>
        <v>Toro-FLEX_Software_Software,_x-FLEX_server_None</v>
      </c>
      <c r="AK22" s="19" t="s">
        <v>257</v>
      </c>
      <c r="BV22" s="5" t="str">
        <f t="shared" si="0"/>
        <v>None</v>
      </c>
      <c r="BW22" s="18"/>
      <c r="BY22" s="9"/>
    </row>
    <row r="23" spans="1:79" ht="15" customHeight="1">
      <c r="B23" s="2" t="str">
        <f t="shared" si="1"/>
        <v>Software</v>
      </c>
      <c r="C23" s="2" t="str">
        <f>SUBSTITUTE(IF(A23="","",'Root Material'!$C$2&amp;"_Group_"&amp;A23)," ","_")</f>
        <v/>
      </c>
      <c r="D23" s="9"/>
      <c r="E23" s="3" t="str">
        <f t="shared" si="2"/>
        <v>Software, x-FLEX server</v>
      </c>
      <c r="F23" s="3" t="str">
        <f>SUBSTITUTE(IF(D23="","",'Root Material'!$C$2&amp;"_"&amp;B23&amp;"_"&amp;D23)," ","_")</f>
        <v/>
      </c>
      <c r="G23" s="3"/>
      <c r="H23" s="12"/>
      <c r="I23" s="14"/>
      <c r="J23" s="14"/>
      <c r="K23" s="14"/>
      <c r="L23" s="20" t="s">
        <v>156</v>
      </c>
      <c r="M23" s="4" t="str">
        <f>SUBSTITUTE(IF(L23="","",'Root Material'!$C$2&amp;"_"&amp;B23&amp;"_"&amp;E23&amp;"_"&amp;L23)," ","_")</f>
        <v>Toro-FLEX_Software_Software,_x-FLEX_server_x-FLEX_software</v>
      </c>
      <c r="N23" s="19" t="s">
        <v>158</v>
      </c>
      <c r="AK23" s="19" t="s">
        <v>257</v>
      </c>
      <c r="BV23" s="5" t="str">
        <f t="shared" si="0"/>
        <v>x-FLEX software</v>
      </c>
      <c r="BW23" s="18"/>
      <c r="BY23" s="9"/>
      <c r="CA23" s="8" t="s">
        <v>233</v>
      </c>
    </row>
    <row r="24" spans="1:79" ht="15" customHeight="1">
      <c r="A24" s="9"/>
      <c r="B24" s="2" t="str">
        <f t="shared" si="1"/>
        <v>Software</v>
      </c>
      <c r="C24" s="2" t="str">
        <f>SUBSTITUTE(IF(A24="","",'Root Material'!$C$2&amp;"_Group_"&amp;A24)," ","_")</f>
        <v/>
      </c>
      <c r="D24" s="9"/>
      <c r="E24" s="3" t="str">
        <f t="shared" si="2"/>
        <v>Software, x-FLEX server</v>
      </c>
      <c r="F24" s="3" t="str">
        <f>SUBSTITUTE(IF(D24="","",'Root Material'!$C$2&amp;"_"&amp;B24&amp;"_"&amp;D24)," ","_")</f>
        <v/>
      </c>
      <c r="G24" s="3"/>
      <c r="H24" s="12"/>
      <c r="I24" s="14"/>
      <c r="J24" s="14"/>
      <c r="K24" s="14"/>
      <c r="L24" s="19" t="s">
        <v>157</v>
      </c>
      <c r="M24" s="4" t="str">
        <f>SUBSTITUTE(IF(L24="","",'Root Material'!$C$2&amp;"_"&amp;B24&amp;"_"&amp;E24&amp;"_"&amp;L24)," ","_")</f>
        <v>Toro-FLEX_Software_Software,_x-FLEX_server_RX_Server_Lite_Hardware_20-059-582</v>
      </c>
      <c r="N24" s="19" t="s">
        <v>280</v>
      </c>
      <c r="O24" s="19" t="s">
        <v>229</v>
      </c>
      <c r="AK24" s="19" t="s">
        <v>152</v>
      </c>
      <c r="BV24" s="5" t="str">
        <f t="shared" si="0"/>
        <v>RX Server Lite Hardware 20-059-582</v>
      </c>
      <c r="BW24" s="18" t="s">
        <v>87</v>
      </c>
      <c r="BY24" s="9"/>
      <c r="BZ24" s="9"/>
    </row>
    <row r="25" spans="1:79" ht="15" customHeight="1">
      <c r="A25" s="8" t="s">
        <v>153</v>
      </c>
      <c r="B25" s="2" t="str">
        <f t="shared" si="1"/>
        <v>Tooling</v>
      </c>
      <c r="C25" s="2" t="str">
        <f>SUBSTITUTE(IF(A25="","",'Root Material'!$C$2&amp;"_Group_"&amp;A25)," ","_")</f>
        <v>Toro-FLEX_Group_Tooling</v>
      </c>
      <c r="D25" s="12"/>
      <c r="E25" s="3" t="str">
        <f t="shared" si="2"/>
        <v>Software, x-FLEX server</v>
      </c>
      <c r="F25" s="3" t="str">
        <f>SUBSTITUTE(IF(D25="","",'Root Material'!$C$2&amp;"_"&amp;B25&amp;"_"&amp;D25)," ","_")</f>
        <v/>
      </c>
      <c r="G25" s="3"/>
      <c r="H25" s="12"/>
      <c r="I25" s="14"/>
      <c r="J25" s="14"/>
      <c r="K25" s="14"/>
      <c r="M25" s="4" t="str">
        <f>SUBSTITUTE(IF(L25="","",'Root Material'!$C$2&amp;"_"&amp;B25&amp;"_"&amp;E25&amp;"_"&amp;L25)," ","_")</f>
        <v/>
      </c>
      <c r="BV25" s="5" t="str">
        <f t="shared" si="0"/>
        <v>Tooling</v>
      </c>
      <c r="BW25" s="18"/>
      <c r="BY25" s="12"/>
    </row>
    <row r="26" spans="1:79" ht="15" customHeight="1">
      <c r="B26" s="2" t="str">
        <f t="shared" si="1"/>
        <v>Tooling</v>
      </c>
      <c r="C26" s="2" t="str">
        <f>SUBSTITUTE(IF(A26="","",'Root Material'!$C$2&amp;"_Group_"&amp;A26)," ","_")</f>
        <v/>
      </c>
      <c r="D26" s="9" t="s">
        <v>159</v>
      </c>
      <c r="E26" s="3" t="str">
        <f t="shared" si="2"/>
        <v>Starter kit, polishing tools</v>
      </c>
      <c r="F26" s="3" t="str">
        <f>SUBSTITUTE(IF(D26="","",'Root Material'!$C$2&amp;"_"&amp;B26&amp;"_"&amp;D26)," ","_")</f>
        <v>Toro-FLEX_Tooling_Starter_kit,_polishing_tools</v>
      </c>
      <c r="G26" s="3" t="s">
        <v>83</v>
      </c>
      <c r="H26" s="12"/>
      <c r="I26" s="14" t="s">
        <v>84</v>
      </c>
      <c r="J26" s="14" t="s">
        <v>84</v>
      </c>
      <c r="K26" s="14"/>
      <c r="L26" s="20"/>
      <c r="M26" s="4" t="str">
        <f>SUBSTITUTE(IF(L26="","",'Root Material'!$C$2&amp;"_"&amp;B26&amp;"_"&amp;E26&amp;"_"&amp;L26)," ","_")</f>
        <v/>
      </c>
      <c r="BV26" s="5" t="str">
        <f t="shared" si="0"/>
        <v>Starter kit, polishing tools</v>
      </c>
      <c r="BW26" s="18"/>
      <c r="BY26" s="9"/>
    </row>
    <row r="27" spans="1:79" ht="15" customHeight="1">
      <c r="B27" s="2" t="str">
        <f t="shared" si="1"/>
        <v>Tooling</v>
      </c>
      <c r="C27" s="2" t="str">
        <f>SUBSTITUTE(IF(A27="","",'Root Material'!$C$2&amp;"_Group_"&amp;A27)," ","_")</f>
        <v/>
      </c>
      <c r="D27" s="9"/>
      <c r="E27" s="3" t="str">
        <f t="shared" si="2"/>
        <v>Starter kit, polishing tools</v>
      </c>
      <c r="F27" s="3" t="str">
        <f>SUBSTITUTE(IF(D27="","",'Root Material'!$C$2&amp;"_"&amp;B27&amp;"_"&amp;D27)," ","_")</f>
        <v/>
      </c>
      <c r="G27" s="3"/>
      <c r="H27" s="12"/>
      <c r="I27" s="14"/>
      <c r="J27" s="14"/>
      <c r="K27" s="14"/>
      <c r="L27" s="20" t="s">
        <v>151</v>
      </c>
      <c r="M27" s="4" t="str">
        <f>SUBSTITUTE(IF(L27="","",'Root Material'!$C$2&amp;"_"&amp;B27&amp;"_"&amp;E27&amp;"_"&amp;L27)," ","_")</f>
        <v>Toro-FLEX_Tooling_Starter_kit,_polishing_tools_None</v>
      </c>
      <c r="AK27" s="19" t="s">
        <v>257</v>
      </c>
      <c r="BV27" s="5" t="str">
        <f t="shared" si="0"/>
        <v>None</v>
      </c>
      <c r="BW27" s="18"/>
      <c r="BY27" s="9"/>
    </row>
    <row r="28" spans="1:79" ht="15" customHeight="1">
      <c r="B28" s="2" t="str">
        <f t="shared" si="1"/>
        <v>Tooling</v>
      </c>
      <c r="C28" s="2" t="str">
        <f>SUBSTITUTE(IF(A28="","",'Root Material'!$C$2&amp;"_Group_"&amp;A28)," ","_")</f>
        <v/>
      </c>
      <c r="D28" s="12"/>
      <c r="E28" s="3" t="str">
        <f t="shared" si="2"/>
        <v>Starter kit, polishing tools</v>
      </c>
      <c r="F28" s="3" t="str">
        <f>SUBSTITUTE(IF(D28="","",'Root Material'!$C$2&amp;"_"&amp;B28&amp;"_"&amp;D28)," ","_")</f>
        <v/>
      </c>
      <c r="G28" s="3"/>
      <c r="H28" s="12"/>
      <c r="I28" s="14"/>
      <c r="J28" s="14"/>
      <c r="K28" s="14"/>
      <c r="L28" s="80" t="s">
        <v>160</v>
      </c>
      <c r="M28" s="4" t="str">
        <f>SUBSTITUTE(IF(L28="","",'Root Material'!$C$2&amp;"_"&amp;B28&amp;"_"&amp;E28&amp;"_"&amp;L28)," ","_")</f>
        <v>Toro-FLEX_Tooling_Starter_kit,_polishing_tools_Starter_kit,_Premium_FLEX_XL</v>
      </c>
      <c r="N28" s="91" t="s">
        <v>162</v>
      </c>
      <c r="O28" s="19" t="s">
        <v>230</v>
      </c>
      <c r="AK28" s="19" t="s">
        <v>257</v>
      </c>
      <c r="BV28" s="5" t="str">
        <f t="shared" si="0"/>
        <v>Starter kit, Premium FLEX XL</v>
      </c>
      <c r="BW28" s="18"/>
      <c r="BY28" s="12"/>
    </row>
    <row r="29" spans="1:79" ht="15" customHeight="1">
      <c r="B29" s="2" t="str">
        <f t="shared" si="1"/>
        <v>Tooling</v>
      </c>
      <c r="C29" s="2" t="str">
        <f>SUBSTITUTE(IF(A29="","",'Root Material'!$C$2&amp;"_Group_"&amp;A29)," ","_")</f>
        <v/>
      </c>
      <c r="D29" s="9"/>
      <c r="E29" s="3" t="str">
        <f t="shared" si="2"/>
        <v>Starter kit, polishing tools</v>
      </c>
      <c r="F29" s="3" t="str">
        <f>SUBSTITUTE(IF(D29="","",'Root Material'!$C$2&amp;"_"&amp;B29&amp;"_"&amp;D29)," ","_")</f>
        <v/>
      </c>
      <c r="G29" s="3"/>
      <c r="H29" s="12"/>
      <c r="I29" s="14"/>
      <c r="J29" s="14"/>
      <c r="K29" s="14"/>
      <c r="L29" s="79" t="s">
        <v>161</v>
      </c>
      <c r="M29" s="4" t="str">
        <f>SUBSTITUTE(IF(L29="","",'Root Material'!$C$2&amp;"_"&amp;B29&amp;"_"&amp;E29&amp;"_"&amp;L29)," ","_")</f>
        <v>Toro-FLEX_Tooling_Starter_kit,_polishing_tools_Starter_kit,_Standard_FLEX_XL</v>
      </c>
      <c r="N29" s="90" t="s">
        <v>163</v>
      </c>
      <c r="O29" s="19" t="s">
        <v>231</v>
      </c>
      <c r="AK29" s="19" t="s">
        <v>257</v>
      </c>
      <c r="BV29" s="5" t="str">
        <f t="shared" si="0"/>
        <v>Starter kit, Standard FLEX XL</v>
      </c>
      <c r="BW29" s="18"/>
      <c r="BY29" s="9"/>
    </row>
    <row r="30" spans="1:79" ht="15" customHeight="1">
      <c r="A30" s="8" t="s">
        <v>164</v>
      </c>
      <c r="B30" s="2" t="str">
        <f t="shared" si="1"/>
        <v>Calibration</v>
      </c>
      <c r="C30" s="2" t="str">
        <f>SUBSTITUTE(IF(A30="","",'Root Material'!$C$2&amp;"_Group_"&amp;A30)," ","_")</f>
        <v>Toro-FLEX_Group_Calibration</v>
      </c>
      <c r="D30" s="9"/>
      <c r="E30" s="3" t="str">
        <f t="shared" si="2"/>
        <v>Starter kit, polishing tools</v>
      </c>
      <c r="F30" s="3" t="str">
        <f>SUBSTITUTE(IF(D30="","",'Root Material'!$C$2&amp;"_"&amp;B30&amp;"_"&amp;D30)," ","_")</f>
        <v/>
      </c>
      <c r="G30" s="3"/>
      <c r="H30" s="12"/>
      <c r="I30" s="14"/>
      <c r="J30" s="14"/>
      <c r="K30" s="14"/>
      <c r="L30" s="74"/>
      <c r="M30" s="4" t="str">
        <f>SUBSTITUTE(IF(L30="","",'Root Material'!$C$2&amp;"_"&amp;B30&amp;"_"&amp;E30&amp;"_"&amp;L30)," ","_")</f>
        <v/>
      </c>
      <c r="BV30" s="5" t="str">
        <f t="shared" si="0"/>
        <v>Calibration</v>
      </c>
      <c r="BW30" s="18"/>
      <c r="BY30" s="9"/>
    </row>
    <row r="31" spans="1:79" ht="15" customHeight="1">
      <c r="B31" s="2" t="str">
        <f t="shared" si="1"/>
        <v>Calibration</v>
      </c>
      <c r="C31" s="2" t="str">
        <f>SUBSTITUTE(IF(A31="","",'Root Material'!$C$2&amp;"_Group_"&amp;A31)," ","_")</f>
        <v/>
      </c>
      <c r="D31" s="9" t="s">
        <v>165</v>
      </c>
      <c r="E31" s="3" t="str">
        <f t="shared" si="2"/>
        <v>Axis adjusting tools</v>
      </c>
      <c r="F31" s="3" t="str">
        <f>SUBSTITUTE(IF(D31="","",'Root Material'!$C$2&amp;"_"&amp;B31&amp;"_"&amp;D31)," ","_")</f>
        <v>Toro-FLEX_Calibration_Axis_adjusting_tools</v>
      </c>
      <c r="G31" s="3" t="s">
        <v>83</v>
      </c>
      <c r="H31" s="12" t="s">
        <v>84</v>
      </c>
      <c r="I31" s="14" t="s">
        <v>84</v>
      </c>
      <c r="J31" s="14" t="s">
        <v>84</v>
      </c>
      <c r="K31" s="14"/>
      <c r="L31" s="74"/>
      <c r="M31" s="4" t="str">
        <f>SUBSTITUTE(IF(L31="","",'Root Material'!$C$2&amp;"_"&amp;B31&amp;"_"&amp;E31&amp;"_"&amp;L31)," ","_")</f>
        <v/>
      </c>
      <c r="BV31" s="5" t="str">
        <f t="shared" si="0"/>
        <v>Axis adjusting tools</v>
      </c>
      <c r="BW31" s="18"/>
      <c r="BY31" s="9"/>
    </row>
    <row r="32" spans="1:79" ht="15" customHeight="1">
      <c r="B32" s="2" t="str">
        <f t="shared" si="1"/>
        <v>Calibration</v>
      </c>
      <c r="C32" s="2" t="str">
        <f>SUBSTITUTE(IF(A32="","",'Root Material'!$C$2&amp;"_Group_"&amp;A32)," ","_")</f>
        <v/>
      </c>
      <c r="D32" s="9"/>
      <c r="E32" s="3" t="str">
        <f t="shared" si="2"/>
        <v>Axis adjusting tools</v>
      </c>
      <c r="F32" s="3" t="str">
        <f>SUBSTITUTE(IF(D32="","",'Root Material'!$C$2&amp;"_"&amp;B32&amp;"_"&amp;D32)," ","_")</f>
        <v/>
      </c>
      <c r="G32" s="3"/>
      <c r="H32" s="12"/>
      <c r="I32" s="14"/>
      <c r="J32" s="14"/>
      <c r="K32" s="14"/>
      <c r="L32" s="20" t="s">
        <v>151</v>
      </c>
      <c r="M32" s="4" t="str">
        <f>SUBSTITUTE(IF(L32="","",'Root Material'!$C$2&amp;"_"&amp;B32&amp;"_"&amp;E32&amp;"_"&amp;L32)," ","_")</f>
        <v>Toro-FLEX_Calibration_Axis_adjusting_tools_None</v>
      </c>
      <c r="AK32" s="19" t="s">
        <v>257</v>
      </c>
      <c r="BV32" s="5" t="str">
        <f t="shared" si="0"/>
        <v>None</v>
      </c>
      <c r="BW32" s="18"/>
      <c r="BY32" s="9"/>
    </row>
    <row r="33" spans="1:79" ht="15" customHeight="1">
      <c r="B33" s="2" t="str">
        <f t="shared" si="1"/>
        <v>Calibration</v>
      </c>
      <c r="C33" s="2" t="str">
        <f>SUBSTITUTE(IF(A33="","",'Root Material'!$C$2&amp;"_Group_"&amp;A33)," ","_")</f>
        <v/>
      </c>
      <c r="D33" s="10"/>
      <c r="E33" s="3" t="str">
        <f t="shared" si="2"/>
        <v>Axis adjusting tools</v>
      </c>
      <c r="F33" s="3" t="str">
        <f>SUBSTITUTE(IF(D33="","",'Root Material'!$C$2&amp;"_"&amp;B33&amp;"_"&amp;D33)," ","_")</f>
        <v/>
      </c>
      <c r="G33" s="3"/>
      <c r="H33" s="12"/>
      <c r="I33" s="14"/>
      <c r="J33" s="14"/>
      <c r="K33" s="14"/>
      <c r="L33" s="94" t="s">
        <v>262</v>
      </c>
      <c r="M33" s="4" t="str">
        <f>SUBSTITUTE(IF(L33="","",'Root Material'!$C$2&amp;"_"&amp;B33&amp;"_"&amp;E33&amp;"_"&amp;L33)," ","_")</f>
        <v>Toro-FLEX_Calibration_Axis_adjusting_tools_*Axis_adjusting_tools,_Toro-FLEX</v>
      </c>
      <c r="N33" s="95" t="s">
        <v>200</v>
      </c>
      <c r="O33" s="79"/>
      <c r="AK33" s="19" t="s">
        <v>257</v>
      </c>
      <c r="BV33" s="5" t="str">
        <f t="shared" si="0"/>
        <v>*Axis adjusting tools, Toro-FLEX</v>
      </c>
      <c r="BW33" s="18"/>
      <c r="BY33" s="10"/>
    </row>
    <row r="34" spans="1:79" ht="15" customHeight="1">
      <c r="B34" s="2" t="str">
        <f t="shared" si="1"/>
        <v>Calibration</v>
      </c>
      <c r="C34" s="2" t="str">
        <f>SUBSTITUTE(IF(A34="","",'Root Material'!$C$2&amp;"_Group_"&amp;A34)," ","_")</f>
        <v/>
      </c>
      <c r="D34" s="9"/>
      <c r="E34" s="3" t="str">
        <f t="shared" si="2"/>
        <v>Axis adjusting tools</v>
      </c>
      <c r="F34" s="3" t="str">
        <f>SUBSTITUTE(IF(D34="","",'Root Material'!$C$2&amp;"_"&amp;B34&amp;"_"&amp;D34)," ","_")</f>
        <v/>
      </c>
      <c r="G34" s="3"/>
      <c r="H34" s="12"/>
      <c r="I34" s="14"/>
      <c r="J34" s="14"/>
      <c r="K34" s="14"/>
      <c r="L34" s="94" t="s">
        <v>201</v>
      </c>
      <c r="M34" s="4" t="str">
        <f>SUBSTITUTE(IF(L34="","",'Root Material'!$C$2&amp;"_"&amp;B34&amp;"_"&amp;E34&amp;"_"&amp;L34)," ","_")</f>
        <v>Toro-FLEX_Calibration_Axis_adjusting_tools_Analog_force_measurment_gauge</v>
      </c>
      <c r="N34" s="95" t="s">
        <v>202</v>
      </c>
      <c r="O34" s="79"/>
      <c r="AK34" s="19" t="s">
        <v>257</v>
      </c>
      <c r="BV34" s="5" t="str">
        <f t="shared" si="0"/>
        <v>Analog force measurment gauge</v>
      </c>
      <c r="BW34" s="18"/>
      <c r="BY34" s="9"/>
      <c r="CA34" s="8" t="s">
        <v>273</v>
      </c>
    </row>
    <row r="35" spans="1:79" ht="15" customHeight="1">
      <c r="B35" s="2" t="str">
        <f t="shared" si="1"/>
        <v>Calibration</v>
      </c>
      <c r="C35" s="2" t="str">
        <f>SUBSTITUTE(IF(A35="","",'Root Material'!$C$2&amp;"_Group_"&amp;A35)," ","_")</f>
        <v/>
      </c>
      <c r="D35" s="9"/>
      <c r="E35" s="3" t="str">
        <f t="shared" si="2"/>
        <v>Axis adjusting tools</v>
      </c>
      <c r="F35" s="3" t="str">
        <f>SUBSTITUTE(IF(D35="","",'Root Material'!$C$2&amp;"_"&amp;B35&amp;"_"&amp;D35)," ","_")</f>
        <v/>
      </c>
      <c r="G35" s="3"/>
      <c r="H35" s="12"/>
      <c r="I35" s="14"/>
      <c r="J35" s="14"/>
      <c r="K35" s="14"/>
      <c r="L35" s="79" t="s">
        <v>166</v>
      </c>
      <c r="M35" s="4" t="str">
        <f>SUBSTITUTE(IF(L35="","",'Root Material'!$C$2&amp;"_"&amp;B35&amp;"_"&amp;E35&amp;"_"&amp;L35)," ","_")</f>
        <v>Toro-FLEX_Calibration_Axis_adjusting_tools_Digital_force_measurment_gauge</v>
      </c>
      <c r="N35" s="90" t="s">
        <v>169</v>
      </c>
      <c r="O35" s="79"/>
      <c r="AK35" s="19" t="s">
        <v>257</v>
      </c>
      <c r="BV35" s="5" t="str">
        <f t="shared" si="0"/>
        <v>Digital force measurment gauge</v>
      </c>
      <c r="BW35" s="18"/>
      <c r="BY35" s="9"/>
    </row>
    <row r="36" spans="1:79" ht="15" customHeight="1">
      <c r="B36" s="2" t="str">
        <f t="shared" si="1"/>
        <v>Calibration</v>
      </c>
      <c r="C36" s="2" t="str">
        <f>SUBSTITUTE(IF(A36="","",'Root Material'!$C$2&amp;"_Group_"&amp;A36)," ","_")</f>
        <v/>
      </c>
      <c r="D36" s="9"/>
      <c r="E36" s="3" t="str">
        <f t="shared" si="2"/>
        <v>Axis adjusting tools</v>
      </c>
      <c r="F36" s="3" t="str">
        <f>SUBSTITUTE(IF(D36="","",'Root Material'!$C$2&amp;"_"&amp;B36&amp;"_"&amp;D36)," ","_")</f>
        <v/>
      </c>
      <c r="G36" s="3"/>
      <c r="H36" s="12"/>
      <c r="I36" s="14"/>
      <c r="J36" s="14"/>
      <c r="K36" s="14"/>
      <c r="L36" s="79" t="s">
        <v>167</v>
      </c>
      <c r="M36" s="4" t="str">
        <f>SUBSTITUTE(IF(L36="","",'Root Material'!$C$2&amp;"_"&amp;B36&amp;"_"&amp;E36&amp;"_"&amp;L36)," ","_")</f>
        <v>Toro-FLEX_Calibration_Axis_adjusting_tools_Areometer_for_polishing_compound</v>
      </c>
      <c r="N36" s="90" t="s">
        <v>170</v>
      </c>
      <c r="O36" s="79"/>
      <c r="P36" s="20"/>
      <c r="Q36" s="20"/>
      <c r="R36" s="20"/>
      <c r="S36" s="20"/>
      <c r="T36" s="20"/>
      <c r="U36" s="20"/>
      <c r="V36" s="20"/>
      <c r="W36" s="20"/>
      <c r="X36" s="20"/>
      <c r="AK36" s="19" t="s">
        <v>257</v>
      </c>
      <c r="BV36" s="5" t="str">
        <f t="shared" si="0"/>
        <v>Areometer for polishing compound</v>
      </c>
      <c r="BW36" s="18"/>
      <c r="BY36" s="9"/>
    </row>
    <row r="37" spans="1:79" ht="15" customHeight="1">
      <c r="A37" s="9"/>
      <c r="B37" s="2" t="str">
        <f t="shared" si="1"/>
        <v>Calibration</v>
      </c>
      <c r="C37" s="2" t="str">
        <f>SUBSTITUTE(IF(A37="","",'Root Material'!$C$2&amp;"_Group_"&amp;A37)," ","_")</f>
        <v/>
      </c>
      <c r="D37" s="10"/>
      <c r="E37" s="3" t="str">
        <f t="shared" si="2"/>
        <v>Axis adjusting tools</v>
      </c>
      <c r="F37" s="3" t="str">
        <f>SUBSTITUTE(IF(D37="","",'Root Material'!$C$2&amp;"_"&amp;B37&amp;"_"&amp;D37)," ","_")</f>
        <v/>
      </c>
      <c r="G37" s="3"/>
      <c r="H37" s="12"/>
      <c r="I37" s="14"/>
      <c r="J37" s="14"/>
      <c r="K37" s="14"/>
      <c r="L37" s="79" t="s">
        <v>168</v>
      </c>
      <c r="M37" s="4" t="str">
        <f>SUBSTITUTE(IF(L37="","",'Root Material'!$C$2&amp;"_"&amp;B37&amp;"_"&amp;E37&amp;"_"&amp;L37)," ","_")</f>
        <v>Toro-FLEX_Calibration_Axis_adjusting_tools_Measuring_cylinder_for_Areometer</v>
      </c>
      <c r="N37" s="90" t="s">
        <v>171</v>
      </c>
      <c r="O37" s="79"/>
      <c r="Y37" s="19" t="s">
        <v>232</v>
      </c>
      <c r="AK37" s="19" t="s">
        <v>257</v>
      </c>
      <c r="BV37" s="5" t="str">
        <f t="shared" si="0"/>
        <v>Measuring cylinder for Areometer</v>
      </c>
      <c r="BW37" s="18"/>
      <c r="BY37" s="10"/>
      <c r="BZ37" s="9"/>
    </row>
    <row r="38" spans="1:79" ht="15" customHeight="1">
      <c r="B38" s="2" t="str">
        <f t="shared" si="1"/>
        <v>Calibration</v>
      </c>
      <c r="C38" s="2" t="str">
        <f>SUBSTITUTE(IF(A38="","",'Root Material'!$C$2&amp;"_Group_"&amp;A38)," ","_")</f>
        <v/>
      </c>
      <c r="D38" s="81" t="s">
        <v>172</v>
      </c>
      <c r="E38" s="3" t="str">
        <f t="shared" si="2"/>
        <v>Spare parts kits</v>
      </c>
      <c r="F38" s="3" t="str">
        <f>SUBSTITUTE(IF(D38="","",'Root Material'!$C$2&amp;"_"&amp;B38&amp;"_"&amp;D38)," ","_")</f>
        <v>Toro-FLEX_Calibration_Spare_parts_kits</v>
      </c>
      <c r="G38" s="3" t="s">
        <v>83</v>
      </c>
      <c r="H38" s="12"/>
      <c r="I38" s="82" t="s">
        <v>84</v>
      </c>
      <c r="J38" s="82" t="s">
        <v>84</v>
      </c>
      <c r="K38" s="14"/>
      <c r="L38" s="20"/>
      <c r="M38" s="4" t="str">
        <f>SUBSTITUTE(IF(L38="","",'Root Material'!$C$2&amp;"_"&amp;B38&amp;"_"&amp;E38&amp;"_"&amp;L38)," ","_")</f>
        <v/>
      </c>
      <c r="BV38" s="5" t="str">
        <f t="shared" si="0"/>
        <v>Spare parts kits</v>
      </c>
      <c r="BW38" s="18"/>
      <c r="BY38" s="9"/>
    </row>
    <row r="39" spans="1:79" ht="15" customHeight="1">
      <c r="B39" s="2" t="str">
        <f t="shared" si="1"/>
        <v>Calibration</v>
      </c>
      <c r="C39" s="2" t="str">
        <f>SUBSTITUTE(IF(A39="","",'Root Material'!$C$2&amp;"_Group_"&amp;A39)," ","_")</f>
        <v/>
      </c>
      <c r="D39" s="9"/>
      <c r="E39" s="3" t="str">
        <f t="shared" si="2"/>
        <v>Spare parts kits</v>
      </c>
      <c r="F39" s="3" t="str">
        <f>SUBSTITUTE(IF(D39="","",'Root Material'!$C$2&amp;"_"&amp;B39&amp;"_"&amp;D39)," ","_")</f>
        <v/>
      </c>
      <c r="G39" s="3"/>
      <c r="H39" s="12"/>
      <c r="I39" s="14"/>
      <c r="J39" s="14"/>
      <c r="K39" s="14"/>
      <c r="L39" s="83" t="s">
        <v>151</v>
      </c>
      <c r="M39" s="4" t="str">
        <f>SUBSTITUTE(IF(L39="","",'Root Material'!$C$2&amp;"_"&amp;B39&amp;"_"&amp;E39&amp;"_"&amp;L39)," ","_")</f>
        <v>Toro-FLEX_Calibration_Spare_parts_kits_None</v>
      </c>
      <c r="AK39" s="19" t="s">
        <v>257</v>
      </c>
      <c r="BV39" s="5" t="str">
        <f t="shared" si="0"/>
        <v>None</v>
      </c>
      <c r="BW39" s="18"/>
      <c r="BY39" s="9"/>
    </row>
    <row r="40" spans="1:79" ht="15" customHeight="1">
      <c r="B40" s="2" t="str">
        <f t="shared" si="1"/>
        <v>Calibration</v>
      </c>
      <c r="C40" s="2" t="str">
        <f>SUBSTITUTE(IF(A40="","",'Root Material'!$C$2&amp;"_Group_"&amp;A40)," ","_")</f>
        <v/>
      </c>
      <c r="D40" s="10"/>
      <c r="E40" s="3" t="str">
        <f t="shared" si="2"/>
        <v>Spare parts kits</v>
      </c>
      <c r="F40" s="3" t="str">
        <f>SUBSTITUTE(IF(D40="","",'Root Material'!$C$2&amp;"_"&amp;B40&amp;"_"&amp;D40)," ","_")</f>
        <v/>
      </c>
      <c r="G40" s="3"/>
      <c r="H40" s="12"/>
      <c r="I40" s="14"/>
      <c r="J40" s="14"/>
      <c r="K40" s="14"/>
      <c r="L40" s="84" t="s">
        <v>203</v>
      </c>
      <c r="M40" s="4" t="str">
        <f>SUBSTITUTE(IF(L40="","",'Root Material'!$C$2&amp;"_"&amp;B40&amp;"_"&amp;E40&amp;"_"&amp;L40)," ","_")</f>
        <v>Toro-FLEX_Calibration_Spare_parts_kits_Basic_Kit,_Toro-FLEX</v>
      </c>
      <c r="N40" s="92" t="s">
        <v>205</v>
      </c>
      <c r="AK40" s="19" t="s">
        <v>257</v>
      </c>
      <c r="BV40" s="5" t="str">
        <f t="shared" si="0"/>
        <v>Basic Kit, Toro-FLEX</v>
      </c>
      <c r="BW40" s="18"/>
      <c r="BY40" s="10"/>
    </row>
    <row r="41" spans="1:79" ht="15" customHeight="1">
      <c r="B41" s="2" t="str">
        <f t="shared" si="1"/>
        <v>Calibration</v>
      </c>
      <c r="C41" s="2" t="str">
        <f>SUBSTITUTE(IF(A41="","",'Root Material'!$C$2&amp;"_Group_"&amp;A41)," ","_")</f>
        <v/>
      </c>
      <c r="D41" s="9"/>
      <c r="E41" s="3" t="str">
        <f t="shared" si="2"/>
        <v>Spare parts kits</v>
      </c>
      <c r="F41" s="3" t="str">
        <f>SUBSTITUTE(IF(D41="","",'Root Material'!$C$2&amp;"_"&amp;B41&amp;"_"&amp;D41)," ","_")</f>
        <v/>
      </c>
      <c r="G41" s="3"/>
      <c r="H41" s="12"/>
      <c r="I41" s="14"/>
      <c r="J41" s="14"/>
      <c r="K41" s="14"/>
      <c r="L41" s="84" t="s">
        <v>204</v>
      </c>
      <c r="M41" s="4" t="str">
        <f>SUBSTITUTE(IF(L41="","",'Root Material'!$C$2&amp;"_"&amp;B41&amp;"_"&amp;E41&amp;"_"&amp;L41)," ","_")</f>
        <v>Toro-FLEX_Calibration_Spare_parts_kits_Advanced_Kit,_Toro-FLEX</v>
      </c>
      <c r="N41" s="92" t="s">
        <v>206</v>
      </c>
      <c r="AK41" s="19" t="s">
        <v>257</v>
      </c>
      <c r="BV41" s="5" t="str">
        <f t="shared" si="0"/>
        <v>Advanced Kit, Toro-FLEX</v>
      </c>
      <c r="BW41" s="18"/>
      <c r="BY41" s="9"/>
    </row>
    <row r="42" spans="1:79" ht="15" customHeight="1">
      <c r="A42" s="81" t="s">
        <v>177</v>
      </c>
      <c r="B42" s="2" t="str">
        <f t="shared" si="1"/>
        <v>STEP</v>
      </c>
      <c r="C42" s="2" t="str">
        <f>SUBSTITUTE(IF(A42="","",'Root Material'!$C$2&amp;"_Group_"&amp;A42)," ","_")</f>
        <v>Toro-FLEX_Group_STEP</v>
      </c>
      <c r="D42" s="9"/>
      <c r="E42" s="3" t="str">
        <f t="shared" si="2"/>
        <v>Spare parts kits</v>
      </c>
      <c r="F42" s="3" t="str">
        <f>SUBSTITUTE(IF(D42="","",'Root Material'!$C$2&amp;"_"&amp;B42&amp;"_"&amp;D42)," ","_")</f>
        <v/>
      </c>
      <c r="G42" s="3"/>
      <c r="H42" s="12"/>
      <c r="I42" s="14"/>
      <c r="J42" s="14"/>
      <c r="K42" s="14"/>
      <c r="M42" s="4" t="str">
        <f>SUBSTITUTE(IF(L42="","",'Root Material'!$C$2&amp;"_"&amp;B42&amp;"_"&amp;E42&amp;"_"&amp;L42)," ","_")</f>
        <v/>
      </c>
      <c r="BV42" s="5" t="str">
        <f t="shared" si="0"/>
        <v>STEP</v>
      </c>
      <c r="BW42" s="18"/>
      <c r="BY42" s="9"/>
      <c r="BZ42" s="9"/>
    </row>
    <row r="43" spans="1:79" ht="15" customHeight="1">
      <c r="B43" s="2" t="str">
        <f t="shared" si="1"/>
        <v>STEP</v>
      </c>
      <c r="C43" s="2" t="str">
        <f>SUBSTITUTE(IF(A43="","",'Root Material'!$C$2&amp;"_Group_"&amp;A43)," ","_")</f>
        <v/>
      </c>
      <c r="D43" s="12" t="s">
        <v>177</v>
      </c>
      <c r="E43" s="3" t="str">
        <f t="shared" si="2"/>
        <v>STEP</v>
      </c>
      <c r="F43" s="3" t="str">
        <f>SUBSTITUTE(IF(D43="","",'Root Material'!$C$2&amp;"_"&amp;B43&amp;"_"&amp;D43)," ","_")</f>
        <v>Toro-FLEX_STEP_STEP</v>
      </c>
      <c r="G43" s="3" t="s">
        <v>83</v>
      </c>
      <c r="H43" s="12"/>
      <c r="I43" s="14" t="s">
        <v>84</v>
      </c>
      <c r="J43" s="14" t="s">
        <v>84</v>
      </c>
      <c r="K43" s="14"/>
      <c r="M43" s="4" t="str">
        <f>SUBSTITUTE(IF(L43="","",'Root Material'!$C$2&amp;"_"&amp;B43&amp;"_"&amp;E43&amp;"_"&amp;L43)," ","_")</f>
        <v/>
      </c>
      <c r="N43" s="23"/>
      <c r="BV43" s="5" t="str">
        <f t="shared" si="0"/>
        <v>STEP</v>
      </c>
      <c r="BW43" s="18"/>
      <c r="BY43" s="9"/>
    </row>
    <row r="44" spans="1:79" ht="15" customHeight="1">
      <c r="B44" s="2" t="str">
        <f t="shared" si="1"/>
        <v>STEP</v>
      </c>
      <c r="C44" s="2" t="str">
        <f>SUBSTITUTE(IF(A44="","",'Root Material'!$C$2&amp;"_Group_"&amp;A44)," ","_")</f>
        <v/>
      </c>
      <c r="D44" s="9"/>
      <c r="E44" s="3" t="str">
        <f t="shared" si="2"/>
        <v>STEP</v>
      </c>
      <c r="F44" s="3" t="str">
        <f>SUBSTITUTE(IF(D44="","",'Root Material'!$C$2&amp;"_"&amp;B44&amp;"_"&amp;D44)," ","_")</f>
        <v/>
      </c>
      <c r="G44" s="3"/>
      <c r="H44" s="12"/>
      <c r="I44" s="14"/>
      <c r="J44" s="14"/>
      <c r="K44" s="14"/>
      <c r="L44" s="23" t="s">
        <v>179</v>
      </c>
      <c r="M44" s="4" t="str">
        <f>SUBSTITUTE(IF(L44="","",'Root Material'!$C$2&amp;"_"&amp;B44&amp;"_"&amp;E44&amp;"_"&amp;L44)," ","_")</f>
        <v>Toro-FLEX_STEP_STEP_Basic</v>
      </c>
      <c r="N44" s="23" t="s">
        <v>207</v>
      </c>
      <c r="AK44" s="19" t="s">
        <v>152</v>
      </c>
      <c r="BV44" s="5" t="str">
        <f t="shared" si="0"/>
        <v>Basic</v>
      </c>
      <c r="BW44" s="18"/>
      <c r="BY44" s="9"/>
    </row>
    <row r="45" spans="1:79" ht="15" customHeight="1">
      <c r="B45" s="2" t="str">
        <f t="shared" si="1"/>
        <v>STEP</v>
      </c>
      <c r="C45" s="2" t="str">
        <f>SUBSTITUTE(IF(A45="","",'Root Material'!$C$2&amp;"_Group_"&amp;A45)," ","_")</f>
        <v/>
      </c>
      <c r="D45" s="13"/>
      <c r="E45" s="3" t="str">
        <f t="shared" si="2"/>
        <v>STEP</v>
      </c>
      <c r="F45" s="3" t="str">
        <f>SUBSTITUTE(IF(D45="","",'Root Material'!$C$2&amp;"_"&amp;B45&amp;"_"&amp;D45)," ","_")</f>
        <v/>
      </c>
      <c r="G45" s="3"/>
      <c r="H45" s="12"/>
      <c r="I45" s="14"/>
      <c r="J45" s="14"/>
      <c r="K45" s="14"/>
      <c r="L45" s="23" t="s">
        <v>180</v>
      </c>
      <c r="M45" s="4" t="str">
        <f>SUBSTITUTE(IF(L45="","",'Root Material'!$C$2&amp;"_"&amp;B45&amp;"_"&amp;E45&amp;"_"&amp;L45)," ","_")</f>
        <v>Toro-FLEX_STEP_STEP_Secure</v>
      </c>
      <c r="N45" s="23" t="s">
        <v>208</v>
      </c>
      <c r="AK45" s="19" t="s">
        <v>152</v>
      </c>
      <c r="BV45" s="5" t="str">
        <f t="shared" si="0"/>
        <v>Secure</v>
      </c>
      <c r="BW45" s="18"/>
      <c r="BY45" s="13"/>
    </row>
    <row r="46" spans="1:79" ht="15" customHeight="1">
      <c r="B46" s="2" t="str">
        <f t="shared" si="1"/>
        <v>STEP</v>
      </c>
      <c r="C46" s="2" t="str">
        <f>SUBSTITUTE(IF(A46="","",'Root Material'!$C$2&amp;"_Group_"&amp;A46)," ","_")</f>
        <v/>
      </c>
      <c r="D46" s="9"/>
      <c r="E46" s="3" t="str">
        <f t="shared" si="2"/>
        <v>STEP</v>
      </c>
      <c r="F46" s="3" t="str">
        <f>SUBSTITUTE(IF(D46="","",'Root Material'!$C$2&amp;"_"&amp;B46&amp;"_"&amp;D46)," ","_")</f>
        <v/>
      </c>
      <c r="G46" s="3"/>
      <c r="H46" s="12"/>
      <c r="I46" s="14"/>
      <c r="J46" s="14"/>
      <c r="K46" s="14"/>
      <c r="L46" s="23" t="s">
        <v>181</v>
      </c>
      <c r="M46" s="4" t="str">
        <f>SUBSTITUTE(IF(L46="","",'Root Material'!$C$2&amp;"_"&amp;B46&amp;"_"&amp;E46&amp;"_"&amp;L46)," ","_")</f>
        <v>Toro-FLEX_STEP_STEP_Total</v>
      </c>
      <c r="N46" s="23" t="s">
        <v>209</v>
      </c>
      <c r="AK46" s="19" t="s">
        <v>152</v>
      </c>
      <c r="BV46" s="5" t="str">
        <f t="shared" si="0"/>
        <v>Total</v>
      </c>
      <c r="BW46" s="18"/>
      <c r="BY46" s="9"/>
    </row>
    <row r="47" spans="1:79" ht="15" customHeight="1">
      <c r="B47" s="2" t="str">
        <f t="shared" si="1"/>
        <v>STEP</v>
      </c>
      <c r="C47" s="2" t="str">
        <f>SUBSTITUTE(IF(A47="","",'Root Material'!$C$2&amp;"_Group_"&amp;A47)," ","_")</f>
        <v/>
      </c>
      <c r="D47" s="9"/>
      <c r="E47" s="3" t="str">
        <f t="shared" si="2"/>
        <v>STEP</v>
      </c>
      <c r="F47" s="3" t="str">
        <f>SUBSTITUTE(IF(D47="","",'Root Material'!$C$2&amp;"_"&amp;B47&amp;"_"&amp;D47)," ","_")</f>
        <v/>
      </c>
      <c r="G47" s="3"/>
      <c r="H47" s="12"/>
      <c r="I47" s="14"/>
      <c r="J47" s="14"/>
      <c r="K47" s="14"/>
      <c r="L47" s="23" t="s">
        <v>274</v>
      </c>
      <c r="M47" s="4" t="str">
        <f>SUBSTITUTE(IF(L47="","",'Root Material'!$C$2&amp;"_"&amp;B47&amp;"_"&amp;E47&amp;"_"&amp;L47)," ","_")</f>
        <v>Toro-FLEX_STEP_STEP_Basic_STEP_-_Toroflex</v>
      </c>
      <c r="N47" s="23"/>
      <c r="AK47" s="19" t="s">
        <v>256</v>
      </c>
      <c r="BV47" s="5" t="str">
        <f t="shared" si="0"/>
        <v>Basic STEP - Toroflex</v>
      </c>
      <c r="BW47" s="18"/>
      <c r="BY47" s="9"/>
    </row>
    <row r="48" spans="1:79" ht="15" customHeight="1">
      <c r="B48" s="2" t="str">
        <f t="shared" si="1"/>
        <v>STEP</v>
      </c>
      <c r="C48" s="2" t="str">
        <f>SUBSTITUTE(IF(A48="","",'Root Material'!$C$2&amp;"_Group_"&amp;A48)," ","_")</f>
        <v/>
      </c>
      <c r="D48" s="9"/>
      <c r="E48" s="3" t="str">
        <f t="shared" si="2"/>
        <v>STEP</v>
      </c>
      <c r="F48" s="3" t="str">
        <f>SUBSTITUTE(IF(D48="","",'Root Material'!$C$2&amp;"_"&amp;B48&amp;"_"&amp;D48)," ","_")</f>
        <v/>
      </c>
      <c r="G48" s="3"/>
      <c r="H48" s="12"/>
      <c r="I48" s="14"/>
      <c r="J48" s="14"/>
      <c r="K48" s="14"/>
      <c r="L48" s="23" t="s">
        <v>275</v>
      </c>
      <c r="M48" s="4" t="str">
        <f>SUBSTITUTE(IF(L48="","",'Root Material'!$C$2&amp;"_"&amp;B48&amp;"_"&amp;E48&amp;"_"&amp;L48)," ","_")</f>
        <v>Toro-FLEX_STEP_STEP_Secure_STEP_-_Toroflex</v>
      </c>
      <c r="N48" s="23"/>
      <c r="AK48" s="19" t="s">
        <v>256</v>
      </c>
      <c r="BV48" s="5" t="str">
        <f t="shared" si="0"/>
        <v>Secure STEP - Toroflex</v>
      </c>
      <c r="BW48" s="18"/>
      <c r="BY48" s="9"/>
    </row>
    <row r="49" spans="1:77" ht="15" customHeight="1">
      <c r="B49" s="2" t="str">
        <f t="shared" si="1"/>
        <v>STEP</v>
      </c>
      <c r="C49" s="2" t="str">
        <f>SUBSTITUTE(IF(A49="","",'Root Material'!$C$2&amp;"_Group_"&amp;A49)," ","_")</f>
        <v/>
      </c>
      <c r="D49" s="9"/>
      <c r="E49" s="3" t="str">
        <f t="shared" si="2"/>
        <v>STEP</v>
      </c>
      <c r="F49" s="3" t="str">
        <f>SUBSTITUTE(IF(D49="","",'Root Material'!$C$2&amp;"_"&amp;B49&amp;"_"&amp;D49)," ","_")</f>
        <v/>
      </c>
      <c r="G49" s="3"/>
      <c r="H49" s="12"/>
      <c r="I49" s="14"/>
      <c r="J49" s="14"/>
      <c r="K49" s="14"/>
      <c r="L49" s="23" t="s">
        <v>276</v>
      </c>
      <c r="M49" s="4" t="str">
        <f>SUBSTITUTE(IF(L49="","",'Root Material'!$C$2&amp;"_"&amp;B49&amp;"_"&amp;E49&amp;"_"&amp;L49)," ","_")</f>
        <v>Toro-FLEX_STEP_STEP_Total_STEP_-_Toroflex</v>
      </c>
      <c r="N49" s="23"/>
      <c r="AK49" s="19" t="s">
        <v>256</v>
      </c>
      <c r="BV49" s="5" t="str">
        <f t="shared" si="0"/>
        <v>Total STEP - Toroflex</v>
      </c>
      <c r="BW49" s="18"/>
      <c r="BY49" s="9"/>
    </row>
    <row r="50" spans="1:77" ht="15" customHeight="1">
      <c r="B50" s="2" t="str">
        <f t="shared" si="1"/>
        <v>STEP</v>
      </c>
      <c r="C50" s="2" t="str">
        <f>SUBSTITUTE(IF(A50="","",'Root Material'!$C$2&amp;"_Group_"&amp;A50)," ","_")</f>
        <v/>
      </c>
      <c r="D50" s="9"/>
      <c r="E50" s="3" t="str">
        <f t="shared" si="2"/>
        <v>STEP</v>
      </c>
      <c r="F50" s="3" t="str">
        <f>SUBSTITUTE(IF(D50="","",'Root Material'!$C$2&amp;"_"&amp;B50&amp;"_"&amp;D50)," ","_")</f>
        <v/>
      </c>
      <c r="G50" s="3"/>
      <c r="H50" s="12"/>
      <c r="I50" s="14"/>
      <c r="J50" s="14"/>
      <c r="K50" s="14"/>
      <c r="L50" s="19" t="s">
        <v>178</v>
      </c>
      <c r="M50" s="4" t="str">
        <f>SUBSTITUTE(IF(L50="","",'Root Material'!$C$2&amp;"_"&amp;B50&amp;"_"&amp;E50&amp;"_"&amp;L50)," ","_")</f>
        <v>Toro-FLEX_STEP_STEP_No</v>
      </c>
      <c r="N50" s="23"/>
      <c r="AK50" s="19" t="s">
        <v>257</v>
      </c>
      <c r="BV50" s="5" t="str">
        <f t="shared" si="0"/>
        <v>No</v>
      </c>
      <c r="BW50" s="18"/>
      <c r="BY50" s="9"/>
    </row>
    <row r="51" spans="1:77" ht="15" customHeight="1">
      <c r="A51" s="8" t="s">
        <v>240</v>
      </c>
      <c r="B51" s="2" t="str">
        <f t="shared" si="1"/>
        <v>Consumables</v>
      </c>
      <c r="C51" s="2" t="str">
        <f>SUBSTITUTE(IF(A51="","",'Root Material'!$C$2&amp;"_Group_"&amp;A51)," ","_")</f>
        <v>Toro-FLEX_Group_Consumables</v>
      </c>
      <c r="D51" s="10"/>
      <c r="E51" s="3" t="str">
        <f t="shared" si="2"/>
        <v>STEP</v>
      </c>
      <c r="F51" s="3" t="str">
        <f>SUBSTITUTE(IF(D51="","",'Root Material'!$C$2&amp;"_"&amp;B51&amp;"_"&amp;D51)," ","_")</f>
        <v/>
      </c>
      <c r="G51" s="3"/>
      <c r="H51" s="12"/>
      <c r="I51" s="14"/>
      <c r="J51" s="14"/>
      <c r="K51" s="14"/>
      <c r="M51" s="4" t="str">
        <f>SUBSTITUTE(IF(L51="","",'Root Material'!$C$2&amp;"_"&amp;B51&amp;"_"&amp;E51&amp;"_"&amp;L51)," ","_")</f>
        <v/>
      </c>
      <c r="BV51" s="5" t="str">
        <f t="shared" si="0"/>
        <v>Consumables</v>
      </c>
      <c r="BW51" s="18"/>
      <c r="BY51" s="10"/>
    </row>
    <row r="52" spans="1:77" ht="15" customHeight="1">
      <c r="B52" s="2" t="str">
        <f t="shared" si="1"/>
        <v>Consumables</v>
      </c>
      <c r="C52" s="2" t="str">
        <f>SUBSTITUTE(IF(A52="","",'Root Material'!$C$2&amp;"_Group_"&amp;A52)," ","_")</f>
        <v/>
      </c>
      <c r="D52" s="9" t="s">
        <v>240</v>
      </c>
      <c r="E52" s="3" t="str">
        <f t="shared" si="2"/>
        <v>Consumables</v>
      </c>
      <c r="F52" s="3" t="str">
        <f>SUBSTITUTE(IF(D52="","",'Root Material'!$C$2&amp;"_"&amp;B52&amp;"_"&amp;D52)," ","_")</f>
        <v>Toro-FLEX_Consumables_Consumables</v>
      </c>
      <c r="G52" s="3" t="s">
        <v>83</v>
      </c>
      <c r="H52" s="12" t="s">
        <v>84</v>
      </c>
      <c r="I52" s="14" t="s">
        <v>84</v>
      </c>
      <c r="J52" s="14" t="s">
        <v>84</v>
      </c>
      <c r="K52" s="14"/>
      <c r="L52" s="20"/>
      <c r="M52" s="4" t="str">
        <f>SUBSTITUTE(IF(L52="","",'Root Material'!$C$2&amp;"_"&amp;B52&amp;"_"&amp;E52&amp;"_"&amp;L52)," ","_")</f>
        <v/>
      </c>
      <c r="BV52" s="5" t="str">
        <f t="shared" si="0"/>
        <v>Consumables</v>
      </c>
      <c r="BW52" s="18"/>
      <c r="BY52" s="9"/>
    </row>
    <row r="53" spans="1:77" ht="15" customHeight="1">
      <c r="B53" s="2" t="str">
        <f t="shared" si="1"/>
        <v>Consumables</v>
      </c>
      <c r="C53" s="2" t="str">
        <f>SUBSTITUTE(IF(A53="","",'Root Material'!$C$2&amp;"_Group_"&amp;A53)," ","_")</f>
        <v/>
      </c>
      <c r="D53" s="9"/>
      <c r="E53" s="3" t="str">
        <f t="shared" si="2"/>
        <v>Consumables</v>
      </c>
      <c r="F53" s="3" t="str">
        <f>SUBSTITUTE(IF(D53="","",'Root Material'!$C$2&amp;"_"&amp;B53&amp;"_"&amp;D53)," ","_")</f>
        <v/>
      </c>
      <c r="G53" s="3"/>
      <c r="H53" s="12"/>
      <c r="I53" s="14"/>
      <c r="J53" s="14"/>
      <c r="K53" s="14"/>
      <c r="L53" s="20" t="s">
        <v>151</v>
      </c>
      <c r="M53" s="4" t="str">
        <f>SUBSTITUTE(IF(L53="","",'Root Material'!$C$2&amp;"_"&amp;B53&amp;"_"&amp;E53&amp;"_"&amp;L53)," ","_")</f>
        <v>Toro-FLEX_Consumables_Consumables_None</v>
      </c>
      <c r="AK53" s="19" t="s">
        <v>257</v>
      </c>
      <c r="BV53" s="5" t="str">
        <f t="shared" si="0"/>
        <v>None</v>
      </c>
      <c r="BW53" s="18"/>
      <c r="BY53" s="9"/>
    </row>
    <row r="54" spans="1:77" ht="15" customHeight="1">
      <c r="B54" s="2" t="str">
        <f t="shared" si="1"/>
        <v>Consumables</v>
      </c>
      <c r="C54" s="2" t="str">
        <f>SUBSTITUTE(IF(A54="","",'Root Material'!$C$2&amp;"_Group_"&amp;A54)," ","_")</f>
        <v/>
      </c>
      <c r="D54" s="13"/>
      <c r="E54" s="3" t="str">
        <f t="shared" si="2"/>
        <v>Consumables</v>
      </c>
      <c r="F54" s="3" t="str">
        <f>SUBSTITUTE(IF(D54="","",'Root Material'!$C$2&amp;"_"&amp;B54&amp;"_"&amp;D54)," ","_")</f>
        <v/>
      </c>
      <c r="G54" s="3"/>
      <c r="H54" s="12"/>
      <c r="I54" s="14"/>
      <c r="J54" s="14"/>
      <c r="K54" s="14"/>
      <c r="L54" s="19" t="s">
        <v>245</v>
      </c>
      <c r="M54" s="4" t="str">
        <f>SUBSTITUTE(IF(L54="","",'Root Material'!$C$2&amp;"_"&amp;B54&amp;"_"&amp;E54&amp;"_"&amp;L54)," ","_")</f>
        <v>Toro-FLEX_Consumables_Consumables_All-format_Polish,_5_gal</v>
      </c>
      <c r="N54" s="19" t="s">
        <v>246</v>
      </c>
      <c r="AK54" s="19" t="s">
        <v>257</v>
      </c>
      <c r="BV54" s="5" t="str">
        <f t="shared" si="0"/>
        <v>All-format Polish, 5 gal</v>
      </c>
      <c r="BW54" s="18"/>
      <c r="BY54" s="13"/>
    </row>
    <row r="55" spans="1:77" ht="15" customHeight="1">
      <c r="B55" s="2" t="str">
        <f t="shared" si="1"/>
        <v>Consumables</v>
      </c>
      <c r="C55" s="2" t="str">
        <f>SUBSTITUTE(IF(A55="","",'Root Material'!$C$2&amp;"_Group_"&amp;A55)," ","_")</f>
        <v/>
      </c>
      <c r="D55" s="13"/>
      <c r="E55" s="3" t="str">
        <f t="shared" si="2"/>
        <v>Consumables</v>
      </c>
      <c r="F55" s="3" t="str">
        <f>SUBSTITUTE(IF(D55="","",'Root Material'!$C$2&amp;"_"&amp;B55&amp;"_"&amp;D55)," ","_")</f>
        <v/>
      </c>
      <c r="G55" s="3"/>
      <c r="H55" s="12"/>
      <c r="I55" s="14"/>
      <c r="J55" s="14"/>
      <c r="K55" s="14"/>
      <c r="L55" s="19" t="s">
        <v>241</v>
      </c>
      <c r="M55" s="4" t="str">
        <f>SUBSTITUTE(IF(L55="","",'Root Material'!$C$2&amp;"_"&amp;B55&amp;"_"&amp;E55&amp;"_"&amp;L55)," ","_")</f>
        <v>Toro-FLEX_Consumables_Consumables_All-format_Polish,_1_gal</v>
      </c>
      <c r="N55" s="19" t="s">
        <v>242</v>
      </c>
      <c r="AK55" s="19" t="s">
        <v>257</v>
      </c>
      <c r="BV55" s="5" t="str">
        <f t="shared" si="0"/>
        <v>All-format Polish, 1 gal</v>
      </c>
      <c r="BW55" s="18"/>
      <c r="BY55" s="13"/>
    </row>
    <row r="56" spans="1:77" ht="15" customHeight="1">
      <c r="B56" s="2" t="str">
        <f t="shared" si="1"/>
        <v>Consumables</v>
      </c>
      <c r="C56" s="2" t="str">
        <f>SUBSTITUTE(IF(A56="","",'Root Material'!$C$2&amp;"_Group_"&amp;A56)," ","_")</f>
        <v/>
      </c>
      <c r="D56" s="9"/>
      <c r="E56" s="3" t="str">
        <f t="shared" si="2"/>
        <v>Consumables</v>
      </c>
      <c r="F56" s="3" t="str">
        <f>SUBSTITUTE(IF(D56="","",'Root Material'!$C$2&amp;"_"&amp;B56&amp;"_"&amp;D56)," ","_")</f>
        <v/>
      </c>
      <c r="G56" s="3"/>
      <c r="H56" s="12"/>
      <c r="I56" s="14"/>
      <c r="J56" s="14"/>
      <c r="K56" s="14"/>
      <c r="L56" s="20" t="s">
        <v>219</v>
      </c>
      <c r="M56" s="4" t="str">
        <f>SUBSTITUTE(IF(L56="","",'Root Material'!$C$2&amp;"_"&amp;B56&amp;"_"&amp;E56&amp;"_"&amp;L56)," ","_")</f>
        <v>Toro-FLEX_Consumables_Consumables_External_Cleaner_</v>
      </c>
      <c r="N56" s="19" t="s">
        <v>243</v>
      </c>
      <c r="AK56" s="19" t="s">
        <v>152</v>
      </c>
      <c r="BV56" s="5" t="str">
        <f t="shared" si="0"/>
        <v xml:space="preserve">External Cleaner </v>
      </c>
      <c r="BW56" s="18"/>
      <c r="BY56" s="9"/>
    </row>
    <row r="57" spans="1:77" ht="15" customHeight="1">
      <c r="B57" s="2" t="str">
        <f t="shared" si="1"/>
        <v>Consumables</v>
      </c>
      <c r="C57" s="2" t="str">
        <f>SUBSTITUTE(IF(A57="","",'Root Material'!$C$2&amp;"_Group_"&amp;A57)," ","_")</f>
        <v/>
      </c>
      <c r="D57" s="9"/>
      <c r="E57" s="3" t="str">
        <f t="shared" si="2"/>
        <v>Consumables</v>
      </c>
      <c r="F57" s="3" t="str">
        <f>SUBSTITUTE(IF(D57="","",'Root Material'!$C$2&amp;"_"&amp;B57&amp;"_"&amp;D57)," ","_")</f>
        <v/>
      </c>
      <c r="G57" s="3"/>
      <c r="H57" s="12"/>
      <c r="I57" s="14"/>
      <c r="J57" s="14"/>
      <c r="K57" s="14"/>
      <c r="L57" s="20" t="s">
        <v>220</v>
      </c>
      <c r="M57" s="4" t="str">
        <f>SUBSTITUTE(IF(L57="","",'Root Material'!$C$2&amp;"_"&amp;B57&amp;"_"&amp;E57&amp;"_"&amp;L57)," ","_")</f>
        <v>Toro-FLEX_Consumables_Consumables_Internal_Cleaner_</v>
      </c>
      <c r="N57" s="19" t="s">
        <v>244</v>
      </c>
      <c r="AK57" s="19" t="s">
        <v>152</v>
      </c>
      <c r="BV57" s="5" t="str">
        <f t="shared" si="0"/>
        <v xml:space="preserve">Internal Cleaner </v>
      </c>
      <c r="BW57" s="18"/>
      <c r="BY57" s="9"/>
    </row>
    <row r="58" spans="1:77" ht="15" customHeight="1">
      <c r="B58" s="2" t="str">
        <f t="shared" si="1"/>
        <v>Consumables</v>
      </c>
      <c r="C58" s="2" t="str">
        <f>SUBSTITUTE(IF(A58="","",'Root Material'!$C$2&amp;"_Group_"&amp;A58)," ","_")</f>
        <v/>
      </c>
      <c r="D58" s="10"/>
      <c r="E58" s="3" t="str">
        <f t="shared" si="2"/>
        <v>Consumables</v>
      </c>
      <c r="F58" s="3" t="str">
        <f>SUBSTITUTE(IF(D58="","",'Root Material'!$C$2&amp;"_"&amp;B58&amp;"_"&amp;D58)," ","_")</f>
        <v/>
      </c>
      <c r="G58" s="3"/>
      <c r="H58" s="12"/>
      <c r="I58" s="14"/>
      <c r="J58" s="14"/>
      <c r="K58" s="14"/>
      <c r="L58" s="85" t="s">
        <v>248</v>
      </c>
      <c r="M58" s="4" t="str">
        <f>SUBSTITUTE(IF(L58="","",'Root Material'!$C$2&amp;"_"&amp;B58&amp;"_"&amp;E58&amp;"_"&amp;L58)," ","_")</f>
        <v>Toro-FLEX_Consumables_Consumables_Poly_Pro_Plus,_Polish,_1_gal</v>
      </c>
      <c r="N58" s="85" t="s">
        <v>247</v>
      </c>
      <c r="AK58" s="19" t="s">
        <v>152</v>
      </c>
      <c r="BV58" s="5" t="str">
        <f t="shared" si="0"/>
        <v>Poly Pro Plus, Polish, 1 gal</v>
      </c>
      <c r="BW58" s="18"/>
      <c r="BY58" s="10"/>
    </row>
    <row r="59" spans="1:77" ht="15" customHeight="1">
      <c r="B59" s="2" t="str">
        <f t="shared" si="1"/>
        <v>Consumables</v>
      </c>
      <c r="C59" s="2" t="str">
        <f>SUBSTITUTE(IF(A59="","",'Root Material'!$C$2&amp;"_Group_"&amp;A59)," ","_")</f>
        <v/>
      </c>
      <c r="D59" s="9"/>
      <c r="E59" s="3" t="str">
        <f t="shared" si="2"/>
        <v>Consumables</v>
      </c>
      <c r="F59" s="3" t="str">
        <f>SUBSTITUTE(IF(D59="","",'Root Material'!$C$2&amp;"_"&amp;B59&amp;"_"&amp;D59)," ","_")</f>
        <v/>
      </c>
      <c r="G59" s="3"/>
      <c r="H59" s="12"/>
      <c r="I59" s="14"/>
      <c r="J59" s="14"/>
      <c r="K59" s="14"/>
      <c r="L59" s="83" t="s">
        <v>249</v>
      </c>
      <c r="M59" s="4" t="str">
        <f>SUBSTITUTE(IF(L59="","",'Root Material'!$C$2&amp;"_"&amp;B59&amp;"_"&amp;E59&amp;"_"&amp;L59)," ","_")</f>
        <v>Toro-FLEX_Consumables_Consumables_Poly_Pro_Plus,_Polish,_5_gal</v>
      </c>
      <c r="N59" s="85" t="s">
        <v>250</v>
      </c>
      <c r="AK59" s="19" t="s">
        <v>152</v>
      </c>
      <c r="BV59" s="5" t="str">
        <f t="shared" si="0"/>
        <v>Poly Pro Plus, Polish, 5 gal</v>
      </c>
      <c r="BW59" s="18"/>
      <c r="BY59" s="9"/>
    </row>
    <row r="60" spans="1:77" ht="15" customHeight="1">
      <c r="B60" s="2" t="str">
        <f t="shared" si="1"/>
        <v>Consumables</v>
      </c>
      <c r="C60" s="2" t="str">
        <f>SUBSTITUTE(IF(A60="","",'Root Material'!$C$2&amp;"_Group_"&amp;A60)," ","_")</f>
        <v/>
      </c>
      <c r="D60" s="9"/>
      <c r="E60" s="3" t="str">
        <f t="shared" si="2"/>
        <v>Consumables</v>
      </c>
      <c r="F60" s="3" t="str">
        <f>SUBSTITUTE(IF(D60="","",'Root Material'!$C$2&amp;"_"&amp;B60&amp;"_"&amp;D60)," ","_")</f>
        <v/>
      </c>
      <c r="G60" s="3"/>
      <c r="H60" s="12"/>
      <c r="I60" s="14"/>
      <c r="J60" s="14"/>
      <c r="K60" s="14"/>
      <c r="L60" s="20"/>
      <c r="M60" s="4" t="str">
        <f>SUBSTITUTE(IF(L60="","",'Root Material'!$C$2&amp;"_"&amp;B60&amp;"_"&amp;E60&amp;"_"&amp;L60)," ","_")</f>
        <v/>
      </c>
      <c r="BV60" s="5" t="str">
        <f t="shared" si="0"/>
        <v/>
      </c>
      <c r="BW60" s="18"/>
      <c r="BY60" s="9"/>
    </row>
    <row r="61" spans="1:77" ht="15" customHeight="1">
      <c r="B61" s="2" t="str">
        <f t="shared" si="1"/>
        <v>Consumables</v>
      </c>
      <c r="C61" s="2" t="str">
        <f>SUBSTITUTE(IF(A61="","",'Root Material'!$C$2&amp;"_Group_"&amp;A61)," ","_")</f>
        <v/>
      </c>
      <c r="D61" s="9"/>
      <c r="E61" s="3" t="str">
        <f t="shared" si="2"/>
        <v>Consumables</v>
      </c>
      <c r="F61" s="3" t="str">
        <f>SUBSTITUTE(IF(D61="","",'Root Material'!$C$2&amp;"_"&amp;B61&amp;"_"&amp;D61)," ","_")</f>
        <v/>
      </c>
      <c r="G61" s="3"/>
      <c r="H61" s="12"/>
      <c r="I61" s="14"/>
      <c r="J61" s="14"/>
      <c r="K61" s="14"/>
      <c r="M61" s="4" t="str">
        <f>SUBSTITUTE(IF(L61="","",'Root Material'!$C$2&amp;"_"&amp;B61&amp;"_"&amp;E61&amp;"_"&amp;L61)," ","_")</f>
        <v/>
      </c>
      <c r="BV61" s="5" t="str">
        <f t="shared" si="0"/>
        <v/>
      </c>
      <c r="BW61" s="18"/>
      <c r="BY61" s="9"/>
    </row>
    <row r="62" spans="1:77" ht="15" customHeight="1">
      <c r="B62" s="2" t="str">
        <f t="shared" si="1"/>
        <v>Consumables</v>
      </c>
      <c r="C62" s="2" t="str">
        <f>SUBSTITUTE(IF(A62="","",'Root Material'!$C$2&amp;"_Group_"&amp;A62)," ","_")</f>
        <v/>
      </c>
      <c r="D62" s="10"/>
      <c r="E62" s="3" t="str">
        <f t="shared" si="2"/>
        <v>Consumables</v>
      </c>
      <c r="F62" s="3" t="str">
        <f>SUBSTITUTE(IF(D62="","",'Root Material'!$C$2&amp;"_"&amp;B62&amp;"_"&amp;D62)," ","_")</f>
        <v/>
      </c>
      <c r="G62" s="3"/>
      <c r="H62" s="12"/>
      <c r="I62" s="14"/>
      <c r="J62" s="14"/>
      <c r="K62" s="14"/>
      <c r="M62" s="4" t="str">
        <f>SUBSTITUTE(IF(L62="","",'Root Material'!$C$2&amp;"_"&amp;B62&amp;"_"&amp;E62&amp;"_"&amp;L62)," ","_")</f>
        <v/>
      </c>
      <c r="BV62" s="5" t="str">
        <f t="shared" si="0"/>
        <v/>
      </c>
      <c r="BW62" s="18"/>
      <c r="BY62" s="10"/>
    </row>
    <row r="63" spans="1:77" ht="15" customHeight="1">
      <c r="B63" s="2" t="str">
        <f t="shared" si="1"/>
        <v>Consumables</v>
      </c>
      <c r="C63" s="2" t="str">
        <f>SUBSTITUTE(IF(A63="","",'Root Material'!$C$2&amp;"_Group_"&amp;A63)," ","_")</f>
        <v/>
      </c>
      <c r="D63" s="9"/>
      <c r="E63" s="3" t="str">
        <f t="shared" si="2"/>
        <v>Consumables</v>
      </c>
      <c r="F63" s="3" t="str">
        <f>SUBSTITUTE(IF(D63="","",'Root Material'!$C$2&amp;"_"&amp;B63&amp;"_"&amp;D63)," ","_")</f>
        <v/>
      </c>
      <c r="G63" s="3"/>
      <c r="H63" s="12"/>
      <c r="I63" s="14"/>
      <c r="J63" s="14"/>
      <c r="K63" s="14"/>
      <c r="L63" s="20"/>
      <c r="M63" s="4" t="str">
        <f>SUBSTITUTE(IF(L63="","",'Root Material'!$C$2&amp;"_"&amp;B63&amp;"_"&amp;E63&amp;"_"&amp;L63)," ","_")</f>
        <v/>
      </c>
      <c r="BV63" s="5" t="str">
        <f t="shared" si="0"/>
        <v/>
      </c>
      <c r="BW63" s="18"/>
      <c r="BY63" s="9"/>
    </row>
    <row r="64" spans="1:77" ht="15" customHeight="1">
      <c r="B64" s="2" t="str">
        <f t="shared" si="1"/>
        <v>Consumables</v>
      </c>
      <c r="C64" s="2" t="str">
        <f>SUBSTITUTE(IF(A64="","",'Root Material'!$C$2&amp;"_Group_"&amp;A64)," ","_")</f>
        <v/>
      </c>
      <c r="D64" s="9"/>
      <c r="E64" s="3" t="str">
        <f t="shared" si="2"/>
        <v>Consumables</v>
      </c>
      <c r="F64" s="3" t="str">
        <f>SUBSTITUTE(IF(D64="","",'Root Material'!$C$2&amp;"_"&amp;B64&amp;"_"&amp;D64)," ","_")</f>
        <v/>
      </c>
      <c r="G64" s="3"/>
      <c r="H64" s="12"/>
      <c r="I64" s="14"/>
      <c r="J64" s="14"/>
      <c r="K64" s="14"/>
      <c r="L64" s="20"/>
      <c r="M64" s="4" t="str">
        <f>SUBSTITUTE(IF(L64="","",'Root Material'!$C$2&amp;"_"&amp;B64&amp;"_"&amp;E64&amp;"_"&amp;L64)," ","_")</f>
        <v/>
      </c>
      <c r="BV64" s="5" t="str">
        <f t="shared" si="0"/>
        <v/>
      </c>
      <c r="BW64" s="18"/>
      <c r="BY64" s="9"/>
    </row>
    <row r="65" spans="2:77" ht="15" customHeight="1">
      <c r="B65" s="2" t="str">
        <f t="shared" si="1"/>
        <v>Consumables</v>
      </c>
      <c r="C65" s="2" t="str">
        <f>SUBSTITUTE(IF(A65="","",'Root Material'!$C$2&amp;"_Group_"&amp;A65)," ","_")</f>
        <v/>
      </c>
      <c r="D65" s="10"/>
      <c r="E65" s="3" t="str">
        <f t="shared" si="2"/>
        <v>Consumables</v>
      </c>
      <c r="F65" s="3" t="str">
        <f>SUBSTITUTE(IF(D65="","",'Root Material'!$C$2&amp;"_"&amp;B65&amp;"_"&amp;D65)," ","_")</f>
        <v/>
      </c>
      <c r="G65" s="3"/>
      <c r="H65" s="12"/>
      <c r="I65" s="14"/>
      <c r="J65" s="14"/>
      <c r="K65" s="14"/>
      <c r="M65" s="4" t="str">
        <f>SUBSTITUTE(IF(L65="","",'Root Material'!$C$2&amp;"_"&amp;B65&amp;"_"&amp;E65&amp;"_"&amp;L65)," ","_")</f>
        <v/>
      </c>
      <c r="BV65" s="5" t="str">
        <f t="shared" si="0"/>
        <v/>
      </c>
      <c r="BW65" s="18"/>
      <c r="BY65" s="10"/>
    </row>
    <row r="66" spans="2:77" ht="15" customHeight="1">
      <c r="B66" s="2" t="str">
        <f t="shared" si="1"/>
        <v>Consumables</v>
      </c>
      <c r="C66" s="2" t="str">
        <f>SUBSTITUTE(IF(A66="","",'Root Material'!$C$2&amp;"_Group_"&amp;A66)," ","_")</f>
        <v/>
      </c>
      <c r="D66" s="9"/>
      <c r="E66" s="3" t="str">
        <f t="shared" si="2"/>
        <v>Consumables</v>
      </c>
      <c r="F66" s="3" t="str">
        <f>SUBSTITUTE(IF(D66="","",'Root Material'!$C$2&amp;"_"&amp;B66&amp;"_"&amp;D66)," ","_")</f>
        <v/>
      </c>
      <c r="G66" s="3"/>
      <c r="H66" s="12"/>
      <c r="I66" s="14"/>
      <c r="J66" s="14"/>
      <c r="K66" s="14"/>
      <c r="L66" s="20"/>
      <c r="M66" s="4" t="str">
        <f>SUBSTITUTE(IF(L66="","",'Root Material'!$C$2&amp;"_"&amp;B66&amp;"_"&amp;E66&amp;"_"&amp;L66)," ","_")</f>
        <v/>
      </c>
      <c r="BV66" s="5" t="str">
        <f t="shared" si="0"/>
        <v/>
      </c>
      <c r="BW66" s="18"/>
      <c r="BY66" s="9"/>
    </row>
    <row r="67" spans="2:77" ht="15" customHeight="1">
      <c r="B67" s="2" t="str">
        <f t="shared" si="1"/>
        <v>Consumables</v>
      </c>
      <c r="C67" s="2" t="str">
        <f>SUBSTITUTE(IF(A67="","",'Root Material'!$C$2&amp;"_Group_"&amp;A67)," ","_")</f>
        <v/>
      </c>
      <c r="D67" s="9"/>
      <c r="E67" s="3" t="str">
        <f t="shared" si="2"/>
        <v>Consumables</v>
      </c>
      <c r="F67" s="3" t="str">
        <f>SUBSTITUTE(IF(D67="","",'Root Material'!$C$2&amp;"_"&amp;B67&amp;"_"&amp;D67)," ","_")</f>
        <v/>
      </c>
      <c r="G67" s="3"/>
      <c r="H67" s="12"/>
      <c r="I67" s="14"/>
      <c r="J67" s="14"/>
      <c r="K67" s="14"/>
      <c r="L67" s="20"/>
      <c r="M67" s="4" t="str">
        <f>SUBSTITUTE(IF(L67="","",'Root Material'!$C$2&amp;"_"&amp;B67&amp;"_"&amp;E67&amp;"_"&amp;L67)," ","_")</f>
        <v/>
      </c>
      <c r="BV67" s="5" t="str">
        <f t="shared" si="0"/>
        <v/>
      </c>
      <c r="BW67" s="18"/>
      <c r="BY67" s="9"/>
    </row>
    <row r="68" spans="2:77" ht="15" customHeight="1">
      <c r="B68" s="2" t="str">
        <f t="shared" si="1"/>
        <v>Consumables</v>
      </c>
      <c r="C68" s="2" t="str">
        <f>SUBSTITUTE(IF(A68="","",'Root Material'!$C$2&amp;"_Group_"&amp;A68)," ","_")</f>
        <v/>
      </c>
      <c r="D68" s="10"/>
      <c r="E68" s="3" t="str">
        <f t="shared" si="2"/>
        <v>Consumables</v>
      </c>
      <c r="F68" s="3" t="str">
        <f>SUBSTITUTE(IF(D68="","",'Root Material'!$C$2&amp;"_"&amp;B68&amp;"_"&amp;D68)," ","_")</f>
        <v/>
      </c>
      <c r="G68" s="3"/>
      <c r="H68" s="12"/>
      <c r="I68" s="16"/>
      <c r="J68" s="16"/>
      <c r="M68" s="4" t="str">
        <f>SUBSTITUTE(IF(L68="","",'Root Material'!$C$2&amp;"_"&amp;B68&amp;"_"&amp;E68&amp;"_"&amp;L68)," ","_")</f>
        <v/>
      </c>
      <c r="BV68" s="5" t="str">
        <f t="shared" si="0"/>
        <v/>
      </c>
      <c r="BW68" s="18"/>
      <c r="BY68" s="10"/>
    </row>
    <row r="69" spans="2:77" ht="15" customHeight="1">
      <c r="B69" s="2" t="str">
        <f t="shared" si="1"/>
        <v>Consumables</v>
      </c>
      <c r="C69" s="2" t="str">
        <f>SUBSTITUTE(IF(A69="","",'Root Material'!$C$2&amp;"_Group_"&amp;A69)," ","_")</f>
        <v/>
      </c>
      <c r="E69" s="3" t="str">
        <f t="shared" si="2"/>
        <v>Consumables</v>
      </c>
      <c r="F69" s="3" t="str">
        <f>SUBSTITUTE(IF(D69="","",'Root Material'!$C$2&amp;"_"&amp;B69&amp;"_"&amp;D69)," ","_")</f>
        <v/>
      </c>
      <c r="K69" s="14"/>
      <c r="L69" s="20"/>
      <c r="M69" s="4" t="str">
        <f>SUBSTITUTE(IF(L69="","",'Root Material'!$C$2&amp;"_"&amp;B69&amp;"_"&amp;E69&amp;"_"&amp;L69)," ","_")</f>
        <v/>
      </c>
      <c r="BV69" s="5" t="str">
        <f t="shared" si="0"/>
        <v/>
      </c>
      <c r="BW69" s="18"/>
    </row>
    <row r="70" spans="2:77" ht="15" customHeight="1">
      <c r="B70" s="2" t="str">
        <f t="shared" si="1"/>
        <v>Consumables</v>
      </c>
      <c r="C70" s="2" t="str">
        <f>SUBSTITUTE(IF(A70="","",'Root Material'!$C$2&amp;"_Group_"&amp;A70)," ","_")</f>
        <v/>
      </c>
      <c r="E70" s="3" t="str">
        <f t="shared" si="2"/>
        <v>Consumables</v>
      </c>
      <c r="F70" s="3" t="str">
        <f>SUBSTITUTE(IF(D70="","",'Root Material'!$C$2&amp;"_"&amp;B70&amp;"_"&amp;D70)," ","_")</f>
        <v/>
      </c>
      <c r="K70" s="14"/>
      <c r="L70" s="20"/>
      <c r="M70" s="4" t="str">
        <f>SUBSTITUTE(IF(L70="","",'Root Material'!$C$2&amp;"_"&amp;B70&amp;"_"&amp;E70&amp;"_"&amp;L70)," ","_")</f>
        <v/>
      </c>
      <c r="N70" s="23"/>
      <c r="BV70" s="5" t="str">
        <f t="shared" ref="BV70:BV82" si="3">IF(AND(L70&lt;&gt;"true",L70&lt;&gt;"false"),A70&amp;D70&amp;L70,"")</f>
        <v/>
      </c>
      <c r="BW70" s="18"/>
    </row>
    <row r="71" spans="2:77" ht="15" customHeight="1">
      <c r="B71" s="2" t="str">
        <f t="shared" ref="B71:B134" si="4">IF(A71="",B70,A71)</f>
        <v>Consumables</v>
      </c>
      <c r="C71" s="2" t="str">
        <f>SUBSTITUTE(IF(A71="","",'Root Material'!$C$2&amp;"_Group_"&amp;A71)," ","_")</f>
        <v/>
      </c>
      <c r="D71" s="10"/>
      <c r="E71" s="3" t="str">
        <f t="shared" ref="E71:E134" si="5">IF(D71="",E70,D71)</f>
        <v>Consumables</v>
      </c>
      <c r="F71" s="3" t="str">
        <f>SUBSTITUTE(IF(D71="","",'Root Material'!$C$2&amp;"_"&amp;B71&amp;"_"&amp;D71)," ","_")</f>
        <v/>
      </c>
      <c r="G71" s="3"/>
      <c r="H71" s="12"/>
      <c r="I71" s="14"/>
      <c r="J71" s="14"/>
      <c r="K71" s="14"/>
      <c r="M71" s="4" t="str">
        <f>SUBSTITUTE(IF(L71="","",'Root Material'!$C$2&amp;"_"&amp;B71&amp;"_"&amp;E71&amp;"_"&amp;L71)," ","_")</f>
        <v/>
      </c>
      <c r="BV71" s="5" t="str">
        <f t="shared" si="3"/>
        <v/>
      </c>
      <c r="BW71" s="18"/>
      <c r="BY71" s="10"/>
    </row>
    <row r="72" spans="2:77" ht="15" customHeight="1">
      <c r="B72" s="2" t="str">
        <f t="shared" si="4"/>
        <v>Consumables</v>
      </c>
      <c r="C72" s="2" t="str">
        <f>SUBSTITUTE(IF(A72="","",'Root Material'!$C$2&amp;"_Group_"&amp;A72)," ","_")</f>
        <v/>
      </c>
      <c r="D72" s="9"/>
      <c r="E72" s="3" t="str">
        <f t="shared" si="5"/>
        <v>Consumables</v>
      </c>
      <c r="F72" s="3" t="str">
        <f>SUBSTITUTE(IF(D72="","",'Root Material'!$C$2&amp;"_"&amp;B72&amp;"_"&amp;D72)," ","_")</f>
        <v/>
      </c>
      <c r="G72" s="3"/>
      <c r="H72" s="12"/>
      <c r="I72" s="14"/>
      <c r="J72" s="14"/>
      <c r="K72" s="14"/>
      <c r="L72" s="20"/>
      <c r="M72" s="4" t="str">
        <f>SUBSTITUTE(IF(L72="","",'Root Material'!$C$2&amp;"_"&amp;B72&amp;"_"&amp;E72&amp;"_"&amp;L72)," ","_")</f>
        <v/>
      </c>
      <c r="BV72" s="5" t="str">
        <f t="shared" si="3"/>
        <v/>
      </c>
      <c r="BW72" s="18"/>
      <c r="BY72" s="9"/>
    </row>
    <row r="73" spans="2:77" ht="15" customHeight="1">
      <c r="B73" s="2" t="str">
        <f t="shared" si="4"/>
        <v>Consumables</v>
      </c>
      <c r="C73" s="2" t="str">
        <f>SUBSTITUTE(IF(A73="","",'Root Material'!$C$2&amp;"_Group_"&amp;A73)," ","_")</f>
        <v/>
      </c>
      <c r="D73" s="9"/>
      <c r="E73" s="3" t="str">
        <f t="shared" si="5"/>
        <v>Consumables</v>
      </c>
      <c r="F73" s="3" t="str">
        <f>SUBSTITUTE(IF(D73="","",'Root Material'!$C$2&amp;"_"&amp;B73&amp;"_"&amp;D73)," ","_")</f>
        <v/>
      </c>
      <c r="G73" s="3"/>
      <c r="H73" s="12"/>
      <c r="I73" s="14"/>
      <c r="J73" s="14"/>
      <c r="K73" s="14"/>
      <c r="L73" s="20"/>
      <c r="M73" s="4" t="str">
        <f>SUBSTITUTE(IF(L73="","",'Root Material'!$C$2&amp;"_"&amp;B73&amp;"_"&amp;E73&amp;"_"&amp;L73)," ","_")</f>
        <v/>
      </c>
      <c r="BV73" s="5" t="str">
        <f t="shared" si="3"/>
        <v/>
      </c>
      <c r="BW73" s="18"/>
      <c r="BY73" s="9"/>
    </row>
    <row r="74" spans="2:77" ht="15" customHeight="1">
      <c r="B74" s="2" t="str">
        <f t="shared" si="4"/>
        <v>Consumables</v>
      </c>
      <c r="C74" s="2" t="str">
        <f>SUBSTITUTE(IF(A74="","",'Root Material'!$C$2&amp;"_Group_"&amp;A74)," ","_")</f>
        <v/>
      </c>
      <c r="D74" s="10"/>
      <c r="E74" s="3" t="str">
        <f t="shared" si="5"/>
        <v>Consumables</v>
      </c>
      <c r="F74" s="3" t="str">
        <f>SUBSTITUTE(IF(D74="","",'Root Material'!$C$2&amp;"_"&amp;B74&amp;"_"&amp;D74)," ","_")</f>
        <v/>
      </c>
      <c r="G74" s="3"/>
      <c r="H74" s="12"/>
      <c r="I74" s="14"/>
      <c r="J74" s="14"/>
      <c r="K74" s="14"/>
      <c r="M74" s="4" t="str">
        <f>SUBSTITUTE(IF(L74="","",'Root Material'!$C$2&amp;"_"&amp;B74&amp;"_"&amp;E74&amp;"_"&amp;L74)," ","_")</f>
        <v/>
      </c>
      <c r="BV74" s="5" t="str">
        <f t="shared" si="3"/>
        <v/>
      </c>
      <c r="BW74" s="18"/>
      <c r="BY74" s="10"/>
    </row>
    <row r="75" spans="2:77" ht="15" customHeight="1">
      <c r="B75" s="2" t="str">
        <f t="shared" si="4"/>
        <v>Consumables</v>
      </c>
      <c r="C75" s="2" t="str">
        <f>SUBSTITUTE(IF(A75="","",'Root Material'!$C$2&amp;"_Group_"&amp;A75)," ","_")</f>
        <v/>
      </c>
      <c r="D75" s="9"/>
      <c r="E75" s="3" t="str">
        <f t="shared" si="5"/>
        <v>Consumables</v>
      </c>
      <c r="F75" s="3" t="str">
        <f>SUBSTITUTE(IF(D75="","",'Root Material'!$C$2&amp;"_"&amp;B75&amp;"_"&amp;D75)," ","_")</f>
        <v/>
      </c>
      <c r="G75" s="3"/>
      <c r="H75" s="12"/>
      <c r="I75" s="14"/>
      <c r="J75" s="14"/>
      <c r="K75" s="14"/>
      <c r="L75" s="20"/>
      <c r="M75" s="4" t="str">
        <f>SUBSTITUTE(IF(L75="","",'Root Material'!$C$2&amp;"_"&amp;B75&amp;"_"&amp;E75&amp;"_"&amp;L75)," ","_")</f>
        <v/>
      </c>
      <c r="BV75" s="5" t="str">
        <f t="shared" si="3"/>
        <v/>
      </c>
      <c r="BW75" s="18"/>
      <c r="BY75" s="9"/>
    </row>
    <row r="76" spans="2:77" ht="15" customHeight="1">
      <c r="B76" s="2" t="str">
        <f t="shared" si="4"/>
        <v>Consumables</v>
      </c>
      <c r="C76" s="2" t="str">
        <f>SUBSTITUTE(IF(A76="","",'Root Material'!$C$2&amp;"_Group_"&amp;A76)," ","_")</f>
        <v/>
      </c>
      <c r="D76" s="9"/>
      <c r="E76" s="3" t="str">
        <f t="shared" si="5"/>
        <v>Consumables</v>
      </c>
      <c r="F76" s="3" t="str">
        <f>SUBSTITUTE(IF(D76="","",'Root Material'!$C$2&amp;"_"&amp;B76&amp;"_"&amp;D76)," ","_")</f>
        <v/>
      </c>
      <c r="G76" s="3"/>
      <c r="H76" s="12"/>
      <c r="I76" s="14"/>
      <c r="J76" s="14"/>
      <c r="K76" s="14"/>
      <c r="L76" s="20"/>
      <c r="M76" s="4" t="str">
        <f>SUBSTITUTE(IF(L76="","",'Root Material'!$C$2&amp;"_"&amp;B76&amp;"_"&amp;E76&amp;"_"&amp;L76)," ","_")</f>
        <v/>
      </c>
      <c r="BV76" s="5" t="str">
        <f t="shared" si="3"/>
        <v/>
      </c>
      <c r="BW76" s="18"/>
      <c r="BY76" s="9"/>
    </row>
    <row r="77" spans="2:77" ht="15" customHeight="1">
      <c r="B77" s="2" t="str">
        <f t="shared" si="4"/>
        <v>Consumables</v>
      </c>
      <c r="C77" s="2" t="str">
        <f>SUBSTITUTE(IF(A77="","",'Root Material'!$C$2&amp;"_Group_"&amp;A77)," ","_")</f>
        <v/>
      </c>
      <c r="D77" s="9"/>
      <c r="E77" s="3" t="str">
        <f t="shared" si="5"/>
        <v>Consumables</v>
      </c>
      <c r="F77" s="3" t="str">
        <f>SUBSTITUTE(IF(D77="","",'Root Material'!$C$2&amp;"_"&amp;B77&amp;"_"&amp;D77)," ","_")</f>
        <v/>
      </c>
      <c r="G77" s="3"/>
      <c r="H77" s="12"/>
      <c r="I77" s="14"/>
      <c r="J77" s="14"/>
      <c r="K77" s="14"/>
      <c r="L77" s="20"/>
      <c r="M77" s="4" t="str">
        <f>SUBSTITUTE(IF(L77="","",'Root Material'!$C$2&amp;"_"&amp;B77&amp;"_"&amp;E77&amp;"_"&amp;L77)," ","_")</f>
        <v/>
      </c>
      <c r="BV77" s="5" t="str">
        <f t="shared" si="3"/>
        <v/>
      </c>
      <c r="BW77" s="18"/>
      <c r="BY77" s="9"/>
    </row>
    <row r="78" spans="2:77" ht="15" customHeight="1">
      <c r="B78" s="2" t="str">
        <f t="shared" si="4"/>
        <v>Consumables</v>
      </c>
      <c r="C78" s="2" t="str">
        <f>SUBSTITUTE(IF(A78="","",'Root Material'!$C$2&amp;"_Group_"&amp;A78)," ","_")</f>
        <v/>
      </c>
      <c r="D78" s="9"/>
      <c r="E78" s="3" t="str">
        <f t="shared" si="5"/>
        <v>Consumables</v>
      </c>
      <c r="F78" s="3" t="str">
        <f>SUBSTITUTE(IF(D78="","",'Root Material'!$C$2&amp;"_"&amp;B78&amp;"_"&amp;D78)," ","_")</f>
        <v/>
      </c>
      <c r="G78" s="3"/>
      <c r="H78" s="12"/>
      <c r="I78" s="14"/>
      <c r="J78" s="14"/>
      <c r="K78" s="14"/>
      <c r="L78" s="20"/>
      <c r="M78" s="4" t="str">
        <f>SUBSTITUTE(IF(L78="","",'Root Material'!$C$2&amp;"_"&amp;B78&amp;"_"&amp;E78&amp;"_"&amp;L78)," ","_")</f>
        <v/>
      </c>
      <c r="N78" s="23"/>
      <c r="BV78" s="5" t="str">
        <f t="shared" si="3"/>
        <v/>
      </c>
      <c r="BW78" s="18"/>
      <c r="BY78" s="9"/>
    </row>
    <row r="79" spans="2:77" ht="15" customHeight="1">
      <c r="B79" s="2" t="str">
        <f t="shared" si="4"/>
        <v>Consumables</v>
      </c>
      <c r="C79" s="2" t="str">
        <f>SUBSTITUTE(IF(A79="","",'Root Material'!$C$2&amp;"_Group_"&amp;A79)," ","_")</f>
        <v/>
      </c>
      <c r="D79" s="10"/>
      <c r="E79" s="3" t="str">
        <f t="shared" si="5"/>
        <v>Consumables</v>
      </c>
      <c r="F79" s="3" t="str">
        <f>SUBSTITUTE(IF(D79="","",'Root Material'!$C$2&amp;"_"&amp;B79&amp;"_"&amp;D79)," ","_")</f>
        <v/>
      </c>
      <c r="G79" s="3"/>
      <c r="H79" s="12"/>
      <c r="I79" s="14"/>
      <c r="J79" s="14"/>
      <c r="K79" s="14"/>
      <c r="M79" s="4" t="str">
        <f>SUBSTITUTE(IF(L79="","",'Root Material'!$C$2&amp;"_"&amp;B79&amp;"_"&amp;E79&amp;"_"&amp;L79)," ","_")</f>
        <v/>
      </c>
      <c r="BV79" s="5" t="str">
        <f t="shared" si="3"/>
        <v/>
      </c>
      <c r="BW79" s="18"/>
      <c r="BY79" s="10"/>
    </row>
    <row r="80" spans="2:77" ht="15" customHeight="1">
      <c r="B80" s="2" t="str">
        <f t="shared" si="4"/>
        <v>Consumables</v>
      </c>
      <c r="C80" s="2" t="str">
        <f>SUBSTITUTE(IF(A80="","",'Root Material'!$C$2&amp;"_Group_"&amp;A80)," ","_")</f>
        <v/>
      </c>
      <c r="D80" s="9"/>
      <c r="E80" s="3" t="str">
        <f t="shared" si="5"/>
        <v>Consumables</v>
      </c>
      <c r="F80" s="3" t="str">
        <f>SUBSTITUTE(IF(D80="","",'Root Material'!$C$2&amp;"_"&amp;B80&amp;"_"&amp;D80)," ","_")</f>
        <v/>
      </c>
      <c r="G80" s="3"/>
      <c r="H80" s="12"/>
      <c r="I80" s="14"/>
      <c r="J80" s="14"/>
      <c r="K80" s="14"/>
      <c r="L80" s="20"/>
      <c r="M80" s="4" t="str">
        <f>SUBSTITUTE(IF(L80="","",'Root Material'!$C$2&amp;"_"&amp;B80&amp;"_"&amp;E80&amp;"_"&amp;L80)," ","_")</f>
        <v/>
      </c>
      <c r="BV80" s="5" t="str">
        <f t="shared" si="3"/>
        <v/>
      </c>
      <c r="BW80" s="18"/>
      <c r="BY80" s="9"/>
    </row>
    <row r="81" spans="1:78" ht="15" customHeight="1">
      <c r="B81" s="2" t="str">
        <f t="shared" si="4"/>
        <v>Consumables</v>
      </c>
      <c r="C81" s="2" t="str">
        <f>SUBSTITUTE(IF(A81="","",'Root Material'!$C$2&amp;"_Group_"&amp;A81)," ","_")</f>
        <v/>
      </c>
      <c r="D81" s="9"/>
      <c r="E81" s="3" t="str">
        <f t="shared" si="5"/>
        <v>Consumables</v>
      </c>
      <c r="F81" s="3" t="str">
        <f>SUBSTITUTE(IF(D81="","",'Root Material'!$C$2&amp;"_"&amp;B81&amp;"_"&amp;D81)," ","_")</f>
        <v/>
      </c>
      <c r="G81" s="3"/>
      <c r="H81" s="12"/>
      <c r="I81" s="14"/>
      <c r="J81" s="14"/>
      <c r="K81" s="14"/>
      <c r="L81" s="20"/>
      <c r="M81" s="4" t="str">
        <f>SUBSTITUTE(IF(L81="","",'Root Material'!$C$2&amp;"_"&amp;B81&amp;"_"&amp;E81&amp;"_"&amp;L81)," ","_")</f>
        <v/>
      </c>
      <c r="BV81" s="5" t="str">
        <f t="shared" si="3"/>
        <v/>
      </c>
      <c r="BW81" s="18"/>
      <c r="BY81" s="9"/>
    </row>
    <row r="82" spans="1:78" ht="15" customHeight="1">
      <c r="B82" s="2" t="str">
        <f t="shared" si="4"/>
        <v>Consumables</v>
      </c>
      <c r="C82" s="2" t="str">
        <f>SUBSTITUTE(IF(A82="","",'Root Material'!$C$2&amp;"_Group_"&amp;A82)," ","_")</f>
        <v/>
      </c>
      <c r="D82" s="10"/>
      <c r="E82" s="3" t="str">
        <f t="shared" si="5"/>
        <v>Consumables</v>
      </c>
      <c r="F82" s="3" t="str">
        <f>SUBSTITUTE(IF(D82="","",'Root Material'!$C$2&amp;"_"&amp;B82&amp;"_"&amp;D82)," ","_")</f>
        <v/>
      </c>
      <c r="G82" s="3"/>
      <c r="H82" s="12"/>
      <c r="I82" s="14"/>
      <c r="J82" s="14"/>
      <c r="K82" s="14"/>
      <c r="M82" s="4" t="str">
        <f>SUBSTITUTE(IF(L82="","",'Root Material'!$C$2&amp;"_"&amp;B82&amp;"_"&amp;E82&amp;"_"&amp;L82)," ","_")</f>
        <v/>
      </c>
      <c r="BV82" s="5" t="str">
        <f t="shared" si="3"/>
        <v/>
      </c>
      <c r="BW82" s="18"/>
      <c r="BY82" s="10"/>
    </row>
    <row r="83" spans="1:78" ht="15" customHeight="1">
      <c r="B83" s="2" t="str">
        <f t="shared" si="4"/>
        <v>Consumables</v>
      </c>
      <c r="C83" s="2" t="str">
        <f>SUBSTITUTE(IF(A83="","",'Root Material'!$C$2&amp;"_Group_"&amp;A83)," ","_")</f>
        <v/>
      </c>
      <c r="D83" s="9"/>
      <c r="E83" s="3" t="str">
        <f t="shared" si="5"/>
        <v>Consumables</v>
      </c>
      <c r="F83" s="3" t="str">
        <f>SUBSTITUTE(IF(D83="","",'Root Material'!$C$2&amp;"_"&amp;B83&amp;"_"&amp;D83)," ","_")</f>
        <v/>
      </c>
      <c r="G83" s="3"/>
      <c r="H83" s="12"/>
      <c r="I83" s="14"/>
      <c r="J83" s="14"/>
      <c r="K83" s="14"/>
      <c r="L83" s="20"/>
      <c r="M83" s="4" t="str">
        <f>SUBSTITUTE(IF(L83="","",'Root Material'!$C$2&amp;"_"&amp;B83&amp;"_"&amp;E83&amp;"_"&amp;L83)," ","_")</f>
        <v/>
      </c>
      <c r="BV83" s="5" t="str">
        <f t="shared" ref="BV83:BV96" si="6">IF(AND(L83&lt;&gt;"true",L83&lt;&gt;"false"),A83&amp;D83&amp;L83,"")</f>
        <v/>
      </c>
      <c r="BW83" s="18"/>
      <c r="BY83" s="9"/>
    </row>
    <row r="84" spans="1:78" ht="15" customHeight="1">
      <c r="B84" s="2" t="str">
        <f t="shared" si="4"/>
        <v>Consumables</v>
      </c>
      <c r="C84" s="2" t="str">
        <f>SUBSTITUTE(IF(A84="","",'Root Material'!$C$2&amp;"_Group_"&amp;A84)," ","_")</f>
        <v/>
      </c>
      <c r="D84" s="9"/>
      <c r="E84" s="3" t="str">
        <f t="shared" si="5"/>
        <v>Consumables</v>
      </c>
      <c r="F84" s="3" t="str">
        <f>SUBSTITUTE(IF(D84="","",'Root Material'!$C$2&amp;"_"&amp;B84&amp;"_"&amp;D84)," ","_")</f>
        <v/>
      </c>
      <c r="G84" s="3"/>
      <c r="H84" s="12"/>
      <c r="I84" s="14"/>
      <c r="J84" s="14"/>
      <c r="K84" s="14"/>
      <c r="L84" s="20"/>
      <c r="M84" s="4" t="str">
        <f>SUBSTITUTE(IF(L84="","",'Root Material'!$C$2&amp;"_"&amp;B84&amp;"_"&amp;E84&amp;"_"&amp;L84)," ","_")</f>
        <v/>
      </c>
      <c r="BV84" s="5" t="str">
        <f t="shared" si="6"/>
        <v/>
      </c>
      <c r="BW84" s="18"/>
      <c r="BY84" s="9"/>
    </row>
    <row r="85" spans="1:78" ht="15" customHeight="1">
      <c r="B85" s="2" t="str">
        <f t="shared" si="4"/>
        <v>Consumables</v>
      </c>
      <c r="C85" s="2" t="str">
        <f>SUBSTITUTE(IF(A85="","",'Root Material'!$C$2&amp;"_Group_"&amp;A85)," ","_")</f>
        <v/>
      </c>
      <c r="D85" s="10"/>
      <c r="E85" s="3" t="str">
        <f t="shared" si="5"/>
        <v>Consumables</v>
      </c>
      <c r="F85" s="3" t="str">
        <f>SUBSTITUTE(IF(D85="","",'Root Material'!$C$2&amp;"_"&amp;B85&amp;"_"&amp;D85)," ","_")</f>
        <v/>
      </c>
      <c r="G85" s="3"/>
      <c r="H85" s="12"/>
      <c r="I85" s="14"/>
      <c r="J85" s="14"/>
      <c r="K85" s="14"/>
      <c r="M85" s="4" t="str">
        <f>SUBSTITUTE(IF(L85="","",'Root Material'!$C$2&amp;"_"&amp;B85&amp;"_"&amp;E85&amp;"_"&amp;L85)," ","_")</f>
        <v/>
      </c>
      <c r="BV85" s="5" t="str">
        <f t="shared" si="6"/>
        <v/>
      </c>
      <c r="BW85" s="18"/>
      <c r="BY85" s="10"/>
    </row>
    <row r="86" spans="1:78" ht="15" customHeight="1">
      <c r="B86" s="2" t="str">
        <f t="shared" si="4"/>
        <v>Consumables</v>
      </c>
      <c r="C86" s="2" t="str">
        <f>SUBSTITUTE(IF(A86="","",'Root Material'!$C$2&amp;"_Group_"&amp;A86)," ","_")</f>
        <v/>
      </c>
      <c r="D86" s="9"/>
      <c r="E86" s="3" t="str">
        <f t="shared" si="5"/>
        <v>Consumables</v>
      </c>
      <c r="F86" s="3" t="str">
        <f>SUBSTITUTE(IF(D86="","",'Root Material'!$C$2&amp;"_"&amp;B86&amp;"_"&amp;D86)," ","_")</f>
        <v/>
      </c>
      <c r="G86" s="3"/>
      <c r="H86" s="12"/>
      <c r="I86" s="14"/>
      <c r="J86" s="14"/>
      <c r="K86" s="14"/>
      <c r="L86" s="20"/>
      <c r="M86" s="4" t="str">
        <f>SUBSTITUTE(IF(L86="","",'Root Material'!$C$2&amp;"_"&amp;B86&amp;"_"&amp;E86&amp;"_"&amp;L86)," ","_")</f>
        <v/>
      </c>
      <c r="BV86" s="5" t="str">
        <f t="shared" si="6"/>
        <v/>
      </c>
      <c r="BW86" s="18"/>
      <c r="BY86" s="9"/>
    </row>
    <row r="87" spans="1:78" ht="15" customHeight="1">
      <c r="B87" s="2" t="str">
        <f t="shared" si="4"/>
        <v>Consumables</v>
      </c>
      <c r="C87" s="2" t="str">
        <f>SUBSTITUTE(IF(A87="","",'Root Material'!$C$2&amp;"_Group_"&amp;A87)," ","_")</f>
        <v/>
      </c>
      <c r="D87" s="9"/>
      <c r="E87" s="3" t="str">
        <f t="shared" si="5"/>
        <v>Consumables</v>
      </c>
      <c r="F87" s="3" t="str">
        <f>SUBSTITUTE(IF(D87="","",'Root Material'!$C$2&amp;"_"&amp;B87&amp;"_"&amp;D87)," ","_")</f>
        <v/>
      </c>
      <c r="G87" s="3"/>
      <c r="H87" s="12"/>
      <c r="I87" s="14"/>
      <c r="J87" s="14"/>
      <c r="K87" s="14"/>
      <c r="L87" s="20"/>
      <c r="M87" s="4" t="str">
        <f>SUBSTITUTE(IF(L87="","",'Root Material'!$C$2&amp;"_"&amp;B87&amp;"_"&amp;E87&amp;"_"&amp;L87)," ","_")</f>
        <v/>
      </c>
      <c r="BV87" s="5" t="str">
        <f t="shared" si="6"/>
        <v/>
      </c>
      <c r="BW87" s="18"/>
      <c r="BY87" s="9"/>
    </row>
    <row r="88" spans="1:78" ht="15" customHeight="1">
      <c r="B88" s="2" t="str">
        <f t="shared" si="4"/>
        <v>Consumables</v>
      </c>
      <c r="C88" s="2" t="str">
        <f>SUBSTITUTE(IF(A88="","",'Root Material'!$C$2&amp;"_Group_"&amp;A88)," ","_")</f>
        <v/>
      </c>
      <c r="D88" s="10"/>
      <c r="E88" s="3" t="str">
        <f t="shared" si="5"/>
        <v>Consumables</v>
      </c>
      <c r="F88" s="3" t="str">
        <f>SUBSTITUTE(IF(D88="","",'Root Material'!$C$2&amp;"_"&amp;B88&amp;"_"&amp;D88)," ","_")</f>
        <v/>
      </c>
      <c r="G88" s="3"/>
      <c r="H88" s="12"/>
      <c r="I88" s="14"/>
      <c r="J88" s="14"/>
      <c r="K88" s="14"/>
      <c r="M88" s="4" t="str">
        <f>SUBSTITUTE(IF(L88="","",'Root Material'!$C$2&amp;"_"&amp;B88&amp;"_"&amp;E88&amp;"_"&amp;L88)," ","_")</f>
        <v/>
      </c>
      <c r="BV88" s="5" t="str">
        <f t="shared" si="6"/>
        <v/>
      </c>
      <c r="BW88" s="18"/>
      <c r="BY88" s="10"/>
    </row>
    <row r="89" spans="1:78" ht="15" customHeight="1">
      <c r="B89" s="2" t="str">
        <f t="shared" si="4"/>
        <v>Consumables</v>
      </c>
      <c r="C89" s="2" t="str">
        <f>SUBSTITUTE(IF(A89="","",'Root Material'!$C$2&amp;"_Group_"&amp;A89)," ","_")</f>
        <v/>
      </c>
      <c r="D89" s="9"/>
      <c r="E89" s="3" t="str">
        <f t="shared" si="5"/>
        <v>Consumables</v>
      </c>
      <c r="F89" s="3" t="str">
        <f>SUBSTITUTE(IF(D89="","",'Root Material'!$C$2&amp;"_"&amp;B89&amp;"_"&amp;D89)," ","_")</f>
        <v/>
      </c>
      <c r="G89" s="3"/>
      <c r="H89" s="12"/>
      <c r="I89" s="14"/>
      <c r="J89" s="14"/>
      <c r="K89" s="14"/>
      <c r="L89" s="20"/>
      <c r="M89" s="4" t="str">
        <f>SUBSTITUTE(IF(L89="","",'Root Material'!$C$2&amp;"_"&amp;B89&amp;"_"&amp;E89&amp;"_"&amp;L89)," ","_")</f>
        <v/>
      </c>
      <c r="BV89" s="5" t="str">
        <f t="shared" si="6"/>
        <v/>
      </c>
      <c r="BW89" s="18"/>
      <c r="BY89" s="9"/>
    </row>
    <row r="90" spans="1:78" ht="15" customHeight="1">
      <c r="B90" s="2" t="str">
        <f t="shared" si="4"/>
        <v>Consumables</v>
      </c>
      <c r="C90" s="2" t="str">
        <f>SUBSTITUTE(IF(A90="","",'Root Material'!$C$2&amp;"_Group_"&amp;A90)," ","_")</f>
        <v/>
      </c>
      <c r="D90" s="9"/>
      <c r="E90" s="3" t="str">
        <f t="shared" si="5"/>
        <v>Consumables</v>
      </c>
      <c r="F90" s="3" t="str">
        <f>SUBSTITUTE(IF(D90="","",'Root Material'!$C$2&amp;"_"&amp;B90&amp;"_"&amp;D90)," ","_")</f>
        <v/>
      </c>
      <c r="G90" s="3"/>
      <c r="H90" s="12"/>
      <c r="I90" s="14"/>
      <c r="J90" s="14"/>
      <c r="K90" s="14"/>
      <c r="L90" s="20"/>
      <c r="M90" s="4" t="str">
        <f>SUBSTITUTE(IF(L90="","",'Root Material'!$C$2&amp;"_"&amp;B90&amp;"_"&amp;E90&amp;"_"&amp;L90)," ","_")</f>
        <v/>
      </c>
      <c r="BV90" s="5" t="str">
        <f t="shared" si="6"/>
        <v/>
      </c>
      <c r="BW90" s="18"/>
      <c r="BY90" s="9"/>
    </row>
    <row r="91" spans="1:78" ht="15" customHeight="1">
      <c r="B91" s="2" t="str">
        <f t="shared" si="4"/>
        <v>Consumables</v>
      </c>
      <c r="C91" s="2" t="str">
        <f>SUBSTITUTE(IF(A91="","",'Root Material'!$C$2&amp;"_Group_"&amp;A91)," ","_")</f>
        <v/>
      </c>
      <c r="D91" s="10"/>
      <c r="E91" s="3" t="str">
        <f t="shared" si="5"/>
        <v>Consumables</v>
      </c>
      <c r="F91" s="3" t="str">
        <f>SUBSTITUTE(IF(D91="","",'Root Material'!$C$2&amp;"_"&amp;B91&amp;"_"&amp;D91)," ","_")</f>
        <v/>
      </c>
      <c r="G91" s="3"/>
      <c r="H91" s="12"/>
      <c r="I91" s="14"/>
      <c r="J91" s="14"/>
      <c r="K91" s="14"/>
      <c r="M91" s="4" t="str">
        <f>SUBSTITUTE(IF(L91="","",'Root Material'!$C$2&amp;"_"&amp;B91&amp;"_"&amp;E91&amp;"_"&amp;L91)," ","_")</f>
        <v/>
      </c>
      <c r="BV91" s="5" t="str">
        <f t="shared" si="6"/>
        <v/>
      </c>
      <c r="BW91" s="18"/>
      <c r="BY91" s="10"/>
    </row>
    <row r="92" spans="1:78" ht="15" customHeight="1">
      <c r="B92" s="2" t="str">
        <f t="shared" si="4"/>
        <v>Consumables</v>
      </c>
      <c r="C92" s="2" t="str">
        <f>SUBSTITUTE(IF(A92="","",'Root Material'!$C$2&amp;"_Group_"&amp;A92)," ","_")</f>
        <v/>
      </c>
      <c r="D92" s="9"/>
      <c r="E92" s="3" t="str">
        <f t="shared" si="5"/>
        <v>Consumables</v>
      </c>
      <c r="F92" s="3" t="str">
        <f>SUBSTITUTE(IF(D92="","",'Root Material'!$C$2&amp;"_"&amp;B92&amp;"_"&amp;D92)," ","_")</f>
        <v/>
      </c>
      <c r="G92" s="3"/>
      <c r="H92" s="12"/>
      <c r="I92" s="14"/>
      <c r="J92" s="14"/>
      <c r="K92" s="14"/>
      <c r="L92" s="20"/>
      <c r="M92" s="4" t="str">
        <f>SUBSTITUTE(IF(L92="","",'Root Material'!$C$2&amp;"_"&amp;B92&amp;"_"&amp;E92&amp;"_"&amp;L92)," ","_")</f>
        <v/>
      </c>
      <c r="BV92" s="5" t="str">
        <f t="shared" si="6"/>
        <v/>
      </c>
      <c r="BW92" s="18"/>
      <c r="BY92" s="9"/>
    </row>
    <row r="93" spans="1:78" ht="15" customHeight="1">
      <c r="B93" s="2" t="str">
        <f t="shared" si="4"/>
        <v>Consumables</v>
      </c>
      <c r="C93" s="2" t="str">
        <f>SUBSTITUTE(IF(A93="","",'Root Material'!$C$2&amp;"_Group_"&amp;A93)," ","_")</f>
        <v/>
      </c>
      <c r="D93" s="9"/>
      <c r="E93" s="3" t="str">
        <f t="shared" si="5"/>
        <v>Consumables</v>
      </c>
      <c r="F93" s="3" t="str">
        <f>SUBSTITUTE(IF(D93="","",'Root Material'!$C$2&amp;"_"&amp;B93&amp;"_"&amp;D93)," ","_")</f>
        <v/>
      </c>
      <c r="G93" s="3"/>
      <c r="H93" s="12"/>
      <c r="I93" s="14"/>
      <c r="J93" s="14"/>
      <c r="K93" s="14"/>
      <c r="L93" s="20"/>
      <c r="M93" s="4" t="str">
        <f>SUBSTITUTE(IF(L93="","",'Root Material'!$C$2&amp;"_"&amp;B93&amp;"_"&amp;E93&amp;"_"&amp;L93)," ","_")</f>
        <v/>
      </c>
      <c r="BV93" s="5" t="str">
        <f t="shared" si="6"/>
        <v/>
      </c>
      <c r="BW93" s="18"/>
      <c r="BY93" s="9"/>
    </row>
    <row r="94" spans="1:78" ht="15" customHeight="1">
      <c r="A94" s="9"/>
      <c r="B94" s="2" t="str">
        <f t="shared" si="4"/>
        <v>Consumables</v>
      </c>
      <c r="C94" s="2" t="str">
        <f>SUBSTITUTE(IF(A94="","",'Root Material'!$C$2&amp;"_Group_"&amp;A94)," ","_")</f>
        <v/>
      </c>
      <c r="D94" s="9"/>
      <c r="E94" s="3" t="str">
        <f t="shared" si="5"/>
        <v>Consumables</v>
      </c>
      <c r="F94" s="3" t="str">
        <f>SUBSTITUTE(IF(D94="","",'Root Material'!$C$2&amp;"_"&amp;B94&amp;"_"&amp;D94)," ","_")</f>
        <v/>
      </c>
      <c r="G94" s="3"/>
      <c r="H94" s="12"/>
      <c r="I94" s="14"/>
      <c r="J94" s="14"/>
      <c r="K94" s="14"/>
      <c r="M94" s="4" t="str">
        <f>SUBSTITUTE(IF(L94="","",'Root Material'!$C$2&amp;"_"&amp;B94&amp;"_"&amp;E94&amp;"_"&amp;L94)," ","_")</f>
        <v/>
      </c>
      <c r="BV94" s="5" t="str">
        <f t="shared" si="6"/>
        <v/>
      </c>
      <c r="BW94" s="18"/>
      <c r="BY94" s="9"/>
      <c r="BZ94" s="9"/>
    </row>
    <row r="95" spans="1:78" ht="15" customHeight="1">
      <c r="A95" s="9"/>
      <c r="B95" s="2" t="str">
        <f t="shared" si="4"/>
        <v>Consumables</v>
      </c>
      <c r="C95" s="2" t="str">
        <f>SUBSTITUTE(IF(A95="","",'Root Material'!$C$2&amp;"_Group_"&amp;A95)," ","_")</f>
        <v/>
      </c>
      <c r="D95" s="10"/>
      <c r="E95" s="3" t="str">
        <f t="shared" si="5"/>
        <v>Consumables</v>
      </c>
      <c r="F95" s="3" t="str">
        <f>SUBSTITUTE(IF(D95="","",'Root Material'!$C$2&amp;"_"&amp;B95&amp;"_"&amp;D95)," ","_")</f>
        <v/>
      </c>
      <c r="G95" s="3"/>
      <c r="H95" s="12"/>
      <c r="I95" s="14"/>
      <c r="J95" s="14"/>
      <c r="K95" s="14"/>
      <c r="M95" s="4" t="str">
        <f>SUBSTITUTE(IF(L95="","",'Root Material'!$C$2&amp;"_"&amp;B95&amp;"_"&amp;E95&amp;"_"&amp;L95)," ","_")</f>
        <v/>
      </c>
      <c r="BV95" s="5" t="str">
        <f t="shared" si="6"/>
        <v/>
      </c>
      <c r="BW95" s="18"/>
      <c r="BY95" s="10"/>
      <c r="BZ95" s="9"/>
    </row>
    <row r="96" spans="1:78" ht="15" customHeight="1">
      <c r="B96" s="2" t="str">
        <f t="shared" si="4"/>
        <v>Consumables</v>
      </c>
      <c r="C96" s="2" t="str">
        <f>SUBSTITUTE(IF(A96="","",'Root Material'!$C$2&amp;"_Group_"&amp;A96)," ","_")</f>
        <v/>
      </c>
      <c r="D96" s="9"/>
      <c r="E96" s="3" t="str">
        <f t="shared" si="5"/>
        <v>Consumables</v>
      </c>
      <c r="F96" s="3" t="str">
        <f>SUBSTITUTE(IF(D96="","",'Root Material'!$C$2&amp;"_"&amp;B96&amp;"_"&amp;D96)," ","_")</f>
        <v/>
      </c>
      <c r="G96" s="3"/>
      <c r="H96" s="12"/>
      <c r="I96" s="14"/>
      <c r="J96" s="14"/>
      <c r="K96" s="14"/>
      <c r="L96" s="20"/>
      <c r="M96" s="4" t="str">
        <f>SUBSTITUTE(IF(L96="","",'Root Material'!$C$2&amp;"_"&amp;B96&amp;"_"&amp;E96&amp;"_"&amp;L96)," ","_")</f>
        <v/>
      </c>
      <c r="BV96" s="5" t="str">
        <f t="shared" si="6"/>
        <v/>
      </c>
      <c r="BW96" s="18"/>
      <c r="BY96" s="9"/>
    </row>
    <row r="97" spans="1:78" ht="15" customHeight="1">
      <c r="B97" s="2" t="str">
        <f t="shared" si="4"/>
        <v>Consumables</v>
      </c>
      <c r="C97" s="2" t="str">
        <f>SUBSTITUTE(IF(A97="","",'Root Material'!$C$2&amp;"_Group_"&amp;A97)," ","_")</f>
        <v/>
      </c>
      <c r="D97" s="9"/>
      <c r="E97" s="3" t="str">
        <f t="shared" si="5"/>
        <v>Consumables</v>
      </c>
      <c r="F97" s="3" t="str">
        <f>SUBSTITUTE(IF(D97="","",'Root Material'!$C$2&amp;"_"&amp;B97&amp;"_"&amp;D97)," ","_")</f>
        <v/>
      </c>
      <c r="G97" s="3"/>
      <c r="H97" s="12"/>
      <c r="I97" s="14"/>
      <c r="J97" s="14"/>
      <c r="K97" s="14"/>
      <c r="L97" s="20"/>
      <c r="M97" s="4" t="str">
        <f>SUBSTITUTE(IF(L97="","",'Root Material'!$C$2&amp;"_"&amp;B97&amp;"_"&amp;E97&amp;"_"&amp;L97)," ","_")</f>
        <v/>
      </c>
      <c r="BV97" s="5" t="str">
        <f t="shared" ref="BV97" si="7">IF(AND(L97&lt;&gt;"true",L97&lt;&gt;"false"),A97&amp;D97&amp;L97,"")</f>
        <v/>
      </c>
      <c r="BW97" s="18"/>
      <c r="BY97" s="9"/>
    </row>
    <row r="98" spans="1:78" ht="15" customHeight="1">
      <c r="B98" s="2" t="str">
        <f t="shared" si="4"/>
        <v>Consumables</v>
      </c>
      <c r="C98" s="2" t="str">
        <f>SUBSTITUTE(IF(A98="","",'Root Material'!$C$2&amp;"_Group_"&amp;A98)," ","_")</f>
        <v/>
      </c>
      <c r="D98" s="9"/>
      <c r="E98" s="3" t="str">
        <f t="shared" si="5"/>
        <v>Consumables</v>
      </c>
      <c r="F98" s="3" t="str">
        <f>SUBSTITUTE(IF(D98="","",'Root Material'!$C$2&amp;"_"&amp;B98&amp;"_"&amp;D98)," ","_")</f>
        <v/>
      </c>
      <c r="G98" s="3"/>
      <c r="H98" s="12"/>
      <c r="I98" s="14"/>
      <c r="J98" s="14"/>
      <c r="K98" s="14"/>
      <c r="L98" s="20"/>
      <c r="M98" s="4" t="str">
        <f>SUBSTITUTE(IF(L98="","",'Root Material'!$C$2&amp;"_"&amp;B98&amp;"_"&amp;E98&amp;"_"&amp;L98)," ","_")</f>
        <v/>
      </c>
      <c r="BV98" s="5" t="str">
        <f t="shared" ref="BV98:BV128" si="8">IF(AND(L98&lt;&gt;"true",L98&lt;&gt;"false"),A98&amp;D98&amp;L98,"")</f>
        <v/>
      </c>
      <c r="BW98" s="18"/>
      <c r="BY98" s="9"/>
    </row>
    <row r="99" spans="1:78" ht="15" customHeight="1">
      <c r="B99" s="2" t="str">
        <f t="shared" si="4"/>
        <v>Consumables</v>
      </c>
      <c r="C99" s="2" t="str">
        <f>SUBSTITUTE(IF(A99="","",'Root Material'!$C$2&amp;"_Group_"&amp;A99)," ","_")</f>
        <v/>
      </c>
      <c r="D99" s="9"/>
      <c r="E99" s="3" t="str">
        <f t="shared" si="5"/>
        <v>Consumables</v>
      </c>
      <c r="F99" s="3" t="str">
        <f>SUBSTITUTE(IF(D99="","",'Root Material'!$C$2&amp;"_"&amp;B99&amp;"_"&amp;D99)," ","_")</f>
        <v/>
      </c>
      <c r="G99" s="3"/>
      <c r="H99" s="12"/>
      <c r="I99" s="14"/>
      <c r="J99" s="14"/>
      <c r="K99" s="14"/>
      <c r="L99" s="20"/>
      <c r="M99" s="4" t="str">
        <f>SUBSTITUTE(IF(L99="","",'Root Material'!$C$2&amp;"_"&amp;B99&amp;"_"&amp;E99&amp;"_"&amp;L99)," ","_")</f>
        <v/>
      </c>
      <c r="BV99" s="5" t="str">
        <f t="shared" si="8"/>
        <v/>
      </c>
      <c r="BW99" s="18"/>
      <c r="BY99" s="9"/>
    </row>
    <row r="100" spans="1:78" ht="15" customHeight="1">
      <c r="B100" s="2" t="str">
        <f t="shared" si="4"/>
        <v>Consumables</v>
      </c>
      <c r="C100" s="2" t="str">
        <f>SUBSTITUTE(IF(A100="","",'Root Material'!$C$2&amp;"_Group_"&amp;A100)," ","_")</f>
        <v/>
      </c>
      <c r="D100" s="9"/>
      <c r="E100" s="3" t="str">
        <f t="shared" si="5"/>
        <v>Consumables</v>
      </c>
      <c r="F100" s="3" t="str">
        <f>SUBSTITUTE(IF(D100="","",'Root Material'!$C$2&amp;"_"&amp;B100&amp;"_"&amp;D100)," ","_")</f>
        <v/>
      </c>
      <c r="G100" s="3"/>
      <c r="H100" s="12"/>
      <c r="I100" s="14"/>
      <c r="J100" s="14"/>
      <c r="K100" s="14"/>
      <c r="L100" s="20"/>
      <c r="M100" s="4" t="str">
        <f>SUBSTITUTE(IF(L100="","",'Root Material'!$C$2&amp;"_"&amp;B100&amp;"_"&amp;E100&amp;"_"&amp;L100)," ","_")</f>
        <v/>
      </c>
      <c r="BV100" s="5" t="str">
        <f t="shared" si="8"/>
        <v/>
      </c>
      <c r="BW100" s="18"/>
      <c r="BY100" s="9"/>
    </row>
    <row r="101" spans="1:78" ht="15" customHeight="1">
      <c r="B101" s="2" t="str">
        <f t="shared" si="4"/>
        <v>Consumables</v>
      </c>
      <c r="C101" s="2" t="str">
        <f>SUBSTITUTE(IF(A101="","",'Root Material'!$C$2&amp;"_Group_"&amp;A101)," ","_")</f>
        <v/>
      </c>
      <c r="D101" s="9"/>
      <c r="E101" s="3" t="str">
        <f t="shared" si="5"/>
        <v>Consumables</v>
      </c>
      <c r="F101" s="3" t="str">
        <f>SUBSTITUTE(IF(D101="","",'Root Material'!$C$2&amp;"_"&amp;B101&amp;"_"&amp;D101)," ","_")</f>
        <v/>
      </c>
      <c r="G101" s="3"/>
      <c r="H101" s="12"/>
      <c r="I101" s="14"/>
      <c r="J101" s="14"/>
      <c r="K101" s="14"/>
      <c r="L101" s="20"/>
      <c r="M101" s="4" t="str">
        <f>SUBSTITUTE(IF(L101="","",'Root Material'!$C$2&amp;"_"&amp;B101&amp;"_"&amp;E101&amp;"_"&amp;L101)," ","_")</f>
        <v/>
      </c>
      <c r="BV101" s="5" t="str">
        <f t="shared" si="8"/>
        <v/>
      </c>
      <c r="BW101" s="18"/>
      <c r="BY101" s="9"/>
    </row>
    <row r="102" spans="1:78" ht="15" customHeight="1">
      <c r="B102" s="2" t="str">
        <f t="shared" si="4"/>
        <v>Consumables</v>
      </c>
      <c r="C102" s="2" t="str">
        <f>SUBSTITUTE(IF(A102="","",'Root Material'!$C$2&amp;"_Group_"&amp;A102)," ","_")</f>
        <v/>
      </c>
      <c r="D102" s="10"/>
      <c r="E102" s="3" t="str">
        <f t="shared" si="5"/>
        <v>Consumables</v>
      </c>
      <c r="F102" s="3" t="str">
        <f>SUBSTITUTE(IF(D102="","",'Root Material'!$C$2&amp;"_"&amp;B102&amp;"_"&amp;D102)," ","_")</f>
        <v/>
      </c>
      <c r="G102" s="3"/>
      <c r="H102" s="12"/>
      <c r="I102" s="14"/>
      <c r="J102" s="14"/>
      <c r="K102" s="14"/>
      <c r="M102" s="4" t="str">
        <f>SUBSTITUTE(IF(L102="","",'Root Material'!$C$2&amp;"_"&amp;B102&amp;"_"&amp;E102&amp;"_"&amp;L102)," ","_")</f>
        <v/>
      </c>
      <c r="BV102" s="5" t="str">
        <f t="shared" si="8"/>
        <v/>
      </c>
      <c r="BW102" s="18"/>
      <c r="BY102" s="10"/>
    </row>
    <row r="103" spans="1:78" ht="15" customHeight="1">
      <c r="B103" s="2" t="str">
        <f t="shared" si="4"/>
        <v>Consumables</v>
      </c>
      <c r="C103" s="2" t="str">
        <f>SUBSTITUTE(IF(A103="","",'Root Material'!$C$2&amp;"_Group_"&amp;A103)," ","_")</f>
        <v/>
      </c>
      <c r="D103" s="9"/>
      <c r="E103" s="3" t="str">
        <f t="shared" si="5"/>
        <v>Consumables</v>
      </c>
      <c r="F103" s="3" t="str">
        <f>SUBSTITUTE(IF(D103="","",'Root Material'!$C$2&amp;"_"&amp;B103&amp;"_"&amp;D103)," ","_")</f>
        <v/>
      </c>
      <c r="G103" s="3"/>
      <c r="H103" s="12"/>
      <c r="I103" s="14"/>
      <c r="J103" s="14"/>
      <c r="K103" s="14"/>
      <c r="L103" s="20"/>
      <c r="M103" s="4" t="str">
        <f>SUBSTITUTE(IF(L103="","",'Root Material'!$C$2&amp;"_"&amp;B103&amp;"_"&amp;E103&amp;"_"&amp;L103)," ","_")</f>
        <v/>
      </c>
      <c r="BV103" s="5" t="str">
        <f t="shared" si="8"/>
        <v/>
      </c>
      <c r="BW103" s="18"/>
      <c r="BY103" s="9"/>
    </row>
    <row r="104" spans="1:78" ht="15" customHeight="1">
      <c r="B104" s="2" t="str">
        <f t="shared" si="4"/>
        <v>Consumables</v>
      </c>
      <c r="C104" s="2" t="str">
        <f>SUBSTITUTE(IF(A104="","",'Root Material'!$C$2&amp;"_Group_"&amp;A104)," ","_")</f>
        <v/>
      </c>
      <c r="D104" s="9"/>
      <c r="E104" s="3" t="str">
        <f t="shared" si="5"/>
        <v>Consumables</v>
      </c>
      <c r="F104" s="3" t="str">
        <f>SUBSTITUTE(IF(D104="","",'Root Material'!$C$2&amp;"_"&amp;B104&amp;"_"&amp;D104)," ","_")</f>
        <v/>
      </c>
      <c r="G104" s="3"/>
      <c r="H104" s="12"/>
      <c r="I104" s="14"/>
      <c r="J104" s="14"/>
      <c r="K104" s="14"/>
      <c r="L104" s="20"/>
      <c r="M104" s="4" t="str">
        <f>SUBSTITUTE(IF(L104="","",'Root Material'!$C$2&amp;"_"&amp;B104&amp;"_"&amp;E104&amp;"_"&amp;L104)," ","_")</f>
        <v/>
      </c>
      <c r="BV104" s="5" t="str">
        <f t="shared" si="8"/>
        <v/>
      </c>
      <c r="BW104" s="18"/>
      <c r="BY104" s="9"/>
    </row>
    <row r="105" spans="1:78" ht="15" customHeight="1">
      <c r="B105" s="2" t="str">
        <f t="shared" si="4"/>
        <v>Consumables</v>
      </c>
      <c r="C105" s="2" t="str">
        <f>SUBSTITUTE(IF(A105="","",'Root Material'!$C$2&amp;"_Group_"&amp;A105)," ","_")</f>
        <v/>
      </c>
      <c r="D105" s="9"/>
      <c r="E105" s="3" t="str">
        <f t="shared" si="5"/>
        <v>Consumables</v>
      </c>
      <c r="F105" s="3" t="str">
        <f>SUBSTITUTE(IF(D105="","",'Root Material'!$C$2&amp;"_"&amp;B105&amp;"_"&amp;D105)," ","_")</f>
        <v/>
      </c>
      <c r="G105" s="3"/>
      <c r="H105" s="12"/>
      <c r="I105" s="14"/>
      <c r="J105" s="14"/>
      <c r="K105" s="14"/>
      <c r="L105" s="20"/>
      <c r="M105" s="4" t="str">
        <f>SUBSTITUTE(IF(L105="","",'Root Material'!$C$2&amp;"_"&amp;B105&amp;"_"&amp;E105&amp;"_"&amp;L105)," ","_")</f>
        <v/>
      </c>
      <c r="BV105" s="5" t="str">
        <f t="shared" si="8"/>
        <v/>
      </c>
      <c r="BW105" s="18"/>
      <c r="BY105" s="9"/>
    </row>
    <row r="106" spans="1:78" ht="15" customHeight="1">
      <c r="B106" s="2" t="str">
        <f t="shared" si="4"/>
        <v>Consumables</v>
      </c>
      <c r="C106" s="2" t="str">
        <f>SUBSTITUTE(IF(A106="","",'Root Material'!$C$2&amp;"_Group_"&amp;A106)," ","_")</f>
        <v/>
      </c>
      <c r="D106" s="9"/>
      <c r="E106" s="3" t="str">
        <f t="shared" si="5"/>
        <v>Consumables</v>
      </c>
      <c r="F106" s="3" t="str">
        <f>SUBSTITUTE(IF(D106="","",'Root Material'!$C$2&amp;"_"&amp;B106&amp;"_"&amp;D106)," ","_")</f>
        <v/>
      </c>
      <c r="G106" s="3"/>
      <c r="H106" s="12"/>
      <c r="I106" s="14"/>
      <c r="J106" s="14"/>
      <c r="K106" s="14"/>
      <c r="L106" s="20"/>
      <c r="M106" s="4" t="str">
        <f>SUBSTITUTE(IF(L106="","",'Root Material'!$C$2&amp;"_"&amp;B106&amp;"_"&amp;E106&amp;"_"&amp;L106)," ","_")</f>
        <v/>
      </c>
      <c r="BV106" s="5" t="str">
        <f t="shared" si="8"/>
        <v/>
      </c>
      <c r="BW106" s="18"/>
      <c r="BY106" s="9"/>
    </row>
    <row r="107" spans="1:78" ht="15" customHeight="1">
      <c r="B107" s="2" t="str">
        <f t="shared" si="4"/>
        <v>Consumables</v>
      </c>
      <c r="C107" s="2" t="str">
        <f>SUBSTITUTE(IF(A107="","",'Root Material'!$C$2&amp;"_Group_"&amp;A107)," ","_")</f>
        <v/>
      </c>
      <c r="D107" s="12"/>
      <c r="E107" s="3" t="str">
        <f t="shared" si="5"/>
        <v>Consumables</v>
      </c>
      <c r="F107" s="3" t="str">
        <f>SUBSTITUTE(IF(D107="","",'Root Material'!$C$2&amp;"_"&amp;B107&amp;"_"&amp;D107)," ","_")</f>
        <v/>
      </c>
      <c r="G107" s="3"/>
      <c r="H107" s="12"/>
      <c r="I107" s="14"/>
      <c r="J107" s="14"/>
      <c r="K107" s="14"/>
      <c r="M107" s="4" t="str">
        <f>SUBSTITUTE(IF(L107="","",'Root Material'!$C$2&amp;"_"&amp;B107&amp;"_"&amp;E107&amp;"_"&amp;L107)," ","_")</f>
        <v/>
      </c>
      <c r="Q107" s="20"/>
      <c r="R107" s="20"/>
      <c r="S107" s="20"/>
      <c r="T107" s="20"/>
      <c r="U107" s="20"/>
      <c r="V107" s="20"/>
      <c r="W107" s="20"/>
      <c r="X107" s="20"/>
      <c r="BV107" s="5" t="str">
        <f t="shared" si="8"/>
        <v/>
      </c>
      <c r="BW107" s="18"/>
      <c r="BY107" s="12"/>
    </row>
    <row r="108" spans="1:78" ht="15" customHeight="1">
      <c r="B108" s="2" t="str">
        <f t="shared" si="4"/>
        <v>Consumables</v>
      </c>
      <c r="C108" s="2" t="str">
        <f>SUBSTITUTE(IF(A108="","",'Root Material'!$C$2&amp;"_Group_"&amp;A108)," ","_")</f>
        <v/>
      </c>
      <c r="D108" s="12"/>
      <c r="E108" s="3" t="str">
        <f t="shared" si="5"/>
        <v>Consumables</v>
      </c>
      <c r="F108" s="3" t="str">
        <f>SUBSTITUTE(IF(D108="","",'Root Material'!$C$2&amp;"_"&amp;B108&amp;"_"&amp;D108)," ","_")</f>
        <v/>
      </c>
      <c r="G108" s="3"/>
      <c r="H108" s="12"/>
      <c r="I108" s="14"/>
      <c r="J108" s="14"/>
      <c r="K108" s="14"/>
      <c r="M108" s="4" t="str">
        <f>SUBSTITUTE(IF(L108="","",'Root Material'!$C$2&amp;"_"&amp;B108&amp;"_"&amp;E108&amp;"_"&amp;L108)," ","_")</f>
        <v/>
      </c>
      <c r="BV108" s="5" t="str">
        <f t="shared" si="8"/>
        <v/>
      </c>
      <c r="BW108" s="18"/>
      <c r="BY108" s="12"/>
    </row>
    <row r="109" spans="1:78" ht="15" customHeight="1">
      <c r="B109" s="2" t="str">
        <f t="shared" si="4"/>
        <v>Consumables</v>
      </c>
      <c r="C109" s="2" t="str">
        <f>SUBSTITUTE(IF(A109="","",'Root Material'!$C$2&amp;"_Group_"&amp;A109)," ","_")</f>
        <v/>
      </c>
      <c r="D109" s="9"/>
      <c r="E109" s="3" t="str">
        <f t="shared" si="5"/>
        <v>Consumables</v>
      </c>
      <c r="F109" s="3" t="str">
        <f>SUBSTITUTE(IF(D109="","",'Root Material'!$C$2&amp;"_"&amp;B109&amp;"_"&amp;D109)," ","_")</f>
        <v/>
      </c>
      <c r="G109" s="3"/>
      <c r="H109" s="12"/>
      <c r="I109" s="14"/>
      <c r="J109" s="14"/>
      <c r="K109" s="14"/>
      <c r="L109" s="20"/>
      <c r="M109" s="4" t="str">
        <f>SUBSTITUTE(IF(L109="","",'Root Material'!$C$2&amp;"_"&amp;B109&amp;"_"&amp;E109&amp;"_"&amp;L109)," ","_")</f>
        <v/>
      </c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BV109" s="5" t="str">
        <f t="shared" si="8"/>
        <v/>
      </c>
      <c r="BW109" s="18"/>
      <c r="BY109" s="9"/>
    </row>
    <row r="110" spans="1:78" ht="15" customHeight="1">
      <c r="B110" s="2" t="str">
        <f t="shared" si="4"/>
        <v>Consumables</v>
      </c>
      <c r="C110" s="2" t="str">
        <f>SUBSTITUTE(IF(A110="","",'Root Material'!$C$2&amp;"_Group_"&amp;A110)," ","_")</f>
        <v/>
      </c>
      <c r="D110" s="9"/>
      <c r="E110" s="3" t="str">
        <f t="shared" si="5"/>
        <v>Consumables</v>
      </c>
      <c r="F110" s="3" t="str">
        <f>SUBSTITUTE(IF(D110="","",'Root Material'!$C$2&amp;"_"&amp;B110&amp;"_"&amp;D110)," ","_")</f>
        <v/>
      </c>
      <c r="G110" s="3"/>
      <c r="H110" s="12"/>
      <c r="I110" s="14"/>
      <c r="J110" s="14"/>
      <c r="K110" s="14"/>
      <c r="L110" s="20"/>
      <c r="M110" s="4" t="str">
        <f>SUBSTITUTE(IF(L110="","",'Root Material'!$C$2&amp;"_"&amp;B110&amp;"_"&amp;E110&amp;"_"&amp;L110)," ","_")</f>
        <v/>
      </c>
      <c r="BV110" s="5" t="str">
        <f t="shared" si="8"/>
        <v/>
      </c>
      <c r="BW110" s="18"/>
      <c r="BY110" s="9"/>
    </row>
    <row r="111" spans="1:78" ht="15" customHeight="1">
      <c r="A111" s="9"/>
      <c r="B111" s="2" t="str">
        <f t="shared" si="4"/>
        <v>Consumables</v>
      </c>
      <c r="C111" s="2" t="str">
        <f>SUBSTITUTE(IF(A111="","",'Root Material'!$C$2&amp;"_Group_"&amp;A111)," ","_")</f>
        <v/>
      </c>
      <c r="D111" s="9"/>
      <c r="E111" s="3" t="str">
        <f t="shared" si="5"/>
        <v>Consumables</v>
      </c>
      <c r="F111" s="3" t="str">
        <f>SUBSTITUTE(IF(D111="","",'Root Material'!$C$2&amp;"_"&amp;B111&amp;"_"&amp;D111)," ","_")</f>
        <v/>
      </c>
      <c r="G111" s="3"/>
      <c r="H111" s="12"/>
      <c r="I111" s="14"/>
      <c r="J111" s="14"/>
      <c r="K111" s="14"/>
      <c r="M111" s="4" t="str">
        <f>SUBSTITUTE(IF(L111="","",'Root Material'!$C$2&amp;"_"&amp;B111&amp;"_"&amp;E111&amp;"_"&amp;L111)," ","_")</f>
        <v/>
      </c>
      <c r="BV111" s="5" t="str">
        <f t="shared" si="8"/>
        <v/>
      </c>
      <c r="BW111" s="18"/>
      <c r="BY111" s="9"/>
      <c r="BZ111" s="9"/>
    </row>
    <row r="112" spans="1:78" ht="15" customHeight="1">
      <c r="A112" s="9"/>
      <c r="B112" s="2" t="str">
        <f t="shared" si="4"/>
        <v>Consumables</v>
      </c>
      <c r="C112" s="2" t="str">
        <f>SUBSTITUTE(IF(A112="","",'Root Material'!$C$2&amp;"_Group_"&amp;A112)," ","_")</f>
        <v/>
      </c>
      <c r="D112" s="12"/>
      <c r="E112" s="3" t="str">
        <f t="shared" si="5"/>
        <v>Consumables</v>
      </c>
      <c r="F112" s="3" t="str">
        <f>SUBSTITUTE(IF(D112="","",'Root Material'!$C$2&amp;"_"&amp;B112&amp;"_"&amp;D112)," ","_")</f>
        <v/>
      </c>
      <c r="G112" s="3"/>
      <c r="H112" s="12"/>
      <c r="I112" s="14"/>
      <c r="J112" s="14"/>
      <c r="K112" s="14"/>
      <c r="M112" s="4" t="str">
        <f>SUBSTITUTE(IF(L112="","",'Root Material'!$C$2&amp;"_"&amp;B112&amp;"_"&amp;E112&amp;"_"&amp;L112)," ","_")</f>
        <v/>
      </c>
      <c r="BV112" s="5" t="str">
        <f t="shared" si="8"/>
        <v/>
      </c>
      <c r="BW112" s="18"/>
      <c r="BY112" s="12"/>
      <c r="BZ112" s="9"/>
    </row>
    <row r="113" spans="2:77" ht="15" customHeight="1">
      <c r="B113" s="2" t="str">
        <f t="shared" si="4"/>
        <v>Consumables</v>
      </c>
      <c r="C113" s="2" t="str">
        <f>SUBSTITUTE(IF(A113="","",'Root Material'!$C$2&amp;"_Group_"&amp;A113)," ","_")</f>
        <v/>
      </c>
      <c r="D113" s="9"/>
      <c r="E113" s="3" t="str">
        <f t="shared" si="5"/>
        <v>Consumables</v>
      </c>
      <c r="F113" s="3" t="str">
        <f>SUBSTITUTE(IF(D113="","",'Root Material'!$C$2&amp;"_"&amp;B113&amp;"_"&amp;D113)," ","_")</f>
        <v/>
      </c>
      <c r="G113" s="3"/>
      <c r="H113" s="12"/>
      <c r="I113" s="14"/>
      <c r="J113" s="14"/>
      <c r="K113" s="14"/>
      <c r="L113" s="20"/>
      <c r="M113" s="4" t="str">
        <f>SUBSTITUTE(IF(L113="","",'Root Material'!$C$2&amp;"_"&amp;B113&amp;"_"&amp;E113&amp;"_"&amp;L113)," ","_")</f>
        <v/>
      </c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BV113" s="5" t="str">
        <f t="shared" si="8"/>
        <v/>
      </c>
      <c r="BW113" s="18"/>
      <c r="BY113" s="9"/>
    </row>
    <row r="114" spans="2:77" ht="15" customHeight="1">
      <c r="B114" s="2" t="str">
        <f t="shared" si="4"/>
        <v>Consumables</v>
      </c>
      <c r="C114" s="2" t="str">
        <f>SUBSTITUTE(IF(A114="","",'Root Material'!$C$2&amp;"_Group_"&amp;A114)," ","_")</f>
        <v/>
      </c>
      <c r="D114" s="9"/>
      <c r="E114" s="3" t="str">
        <f t="shared" si="5"/>
        <v>Consumables</v>
      </c>
      <c r="F114" s="3" t="str">
        <f>SUBSTITUTE(IF(D114="","",'Root Material'!$C$2&amp;"_"&amp;B114&amp;"_"&amp;D114)," ","_")</f>
        <v/>
      </c>
      <c r="G114" s="3"/>
      <c r="H114" s="12"/>
      <c r="I114" s="14"/>
      <c r="J114" s="14"/>
      <c r="K114" s="14"/>
      <c r="L114" s="20"/>
      <c r="M114" s="4" t="str">
        <f>SUBSTITUTE(IF(L114="","",'Root Material'!$C$2&amp;"_"&amp;B114&amp;"_"&amp;E114&amp;"_"&amp;L114)," ","_")</f>
        <v/>
      </c>
      <c r="BV114" s="5" t="str">
        <f t="shared" si="8"/>
        <v/>
      </c>
      <c r="BW114" s="18"/>
      <c r="BY114" s="9"/>
    </row>
    <row r="115" spans="2:77" ht="15" customHeight="1">
      <c r="B115" s="2" t="str">
        <f t="shared" si="4"/>
        <v>Consumables</v>
      </c>
      <c r="C115" s="2" t="str">
        <f>SUBSTITUTE(IF(A115="","",'Root Material'!$C$2&amp;"_Group_"&amp;A115)," ","_")</f>
        <v/>
      </c>
      <c r="D115" s="12"/>
      <c r="E115" s="3" t="str">
        <f t="shared" si="5"/>
        <v>Consumables</v>
      </c>
      <c r="F115" s="3" t="str">
        <f>SUBSTITUTE(IF(D115="","",'Root Material'!$C$2&amp;"_"&amp;B115&amp;"_"&amp;D115)," ","_")</f>
        <v/>
      </c>
      <c r="G115" s="3"/>
      <c r="H115" s="12"/>
      <c r="I115" s="14"/>
      <c r="J115" s="14"/>
      <c r="K115" s="14"/>
      <c r="M115" s="4" t="str">
        <f>SUBSTITUTE(IF(L115="","",'Root Material'!$C$2&amp;"_"&amp;B115&amp;"_"&amp;E115&amp;"_"&amp;L115)," ","_")</f>
        <v/>
      </c>
      <c r="BV115" s="5" t="str">
        <f t="shared" si="8"/>
        <v/>
      </c>
      <c r="BW115" s="18"/>
      <c r="BY115" s="12"/>
    </row>
    <row r="116" spans="2:77" ht="15" customHeight="1">
      <c r="B116" s="2" t="str">
        <f t="shared" si="4"/>
        <v>Consumables</v>
      </c>
      <c r="C116" s="2" t="str">
        <f>SUBSTITUTE(IF(A116="","",'Root Material'!$C$2&amp;"_Group_"&amp;A116)," ","_")</f>
        <v/>
      </c>
      <c r="D116" s="9"/>
      <c r="E116" s="3" t="str">
        <f t="shared" si="5"/>
        <v>Consumables</v>
      </c>
      <c r="F116" s="3" t="str">
        <f>SUBSTITUTE(IF(D116="","",'Root Material'!$C$2&amp;"_"&amp;B116&amp;"_"&amp;D116)," ","_")</f>
        <v/>
      </c>
      <c r="G116" s="3"/>
      <c r="H116" s="12"/>
      <c r="I116" s="14"/>
      <c r="J116" s="14"/>
      <c r="K116" s="14"/>
      <c r="L116" s="20"/>
      <c r="M116" s="4" t="str">
        <f>SUBSTITUTE(IF(L116="","",'Root Material'!$C$2&amp;"_"&amp;B116&amp;"_"&amp;E116&amp;"_"&amp;L116)," ","_")</f>
        <v/>
      </c>
      <c r="BV116" s="5" t="str">
        <f t="shared" si="8"/>
        <v/>
      </c>
      <c r="BW116" s="18"/>
      <c r="BY116" s="9"/>
    </row>
    <row r="117" spans="2:77" ht="15" customHeight="1">
      <c r="B117" s="2" t="str">
        <f t="shared" si="4"/>
        <v>Consumables</v>
      </c>
      <c r="C117" s="2" t="str">
        <f>SUBSTITUTE(IF(A117="","",'Root Material'!$C$2&amp;"_Group_"&amp;A117)," ","_")</f>
        <v/>
      </c>
      <c r="D117" s="9"/>
      <c r="E117" s="3" t="str">
        <f t="shared" si="5"/>
        <v>Consumables</v>
      </c>
      <c r="F117" s="3" t="str">
        <f>SUBSTITUTE(IF(D117="","",'Root Material'!$C$2&amp;"_"&amp;B117&amp;"_"&amp;D117)," ","_")</f>
        <v/>
      </c>
      <c r="G117" s="3"/>
      <c r="H117" s="12"/>
      <c r="I117" s="14"/>
      <c r="J117" s="14"/>
      <c r="K117" s="14"/>
      <c r="L117" s="20"/>
      <c r="M117" s="4" t="str">
        <f>SUBSTITUTE(IF(L117="","",'Root Material'!$C$2&amp;"_"&amp;B117&amp;"_"&amp;E117&amp;"_"&amp;L117)," ","_")</f>
        <v/>
      </c>
      <c r="BV117" s="5" t="str">
        <f t="shared" si="8"/>
        <v/>
      </c>
      <c r="BW117" s="18"/>
      <c r="BY117" s="9"/>
    </row>
    <row r="118" spans="2:77" ht="15" customHeight="1">
      <c r="B118" s="2" t="str">
        <f t="shared" si="4"/>
        <v>Consumables</v>
      </c>
      <c r="C118" s="2" t="str">
        <f>SUBSTITUTE(IF(A118="","",'Root Material'!$C$2&amp;"_Group_"&amp;A118)," ","_")</f>
        <v/>
      </c>
      <c r="D118" s="9"/>
      <c r="E118" s="3" t="str">
        <f t="shared" si="5"/>
        <v>Consumables</v>
      </c>
      <c r="F118" s="3" t="str">
        <f>SUBSTITUTE(IF(D118="","",'Root Material'!$C$2&amp;"_"&amp;B118&amp;"_"&amp;D118)," ","_")</f>
        <v/>
      </c>
      <c r="G118" s="3"/>
      <c r="H118" s="12"/>
      <c r="I118" s="14"/>
      <c r="J118" s="14"/>
      <c r="K118" s="14"/>
      <c r="L118" s="20"/>
      <c r="M118" s="4" t="str">
        <f>SUBSTITUTE(IF(L118="","",'Root Material'!$C$2&amp;"_"&amp;B118&amp;"_"&amp;E118&amp;"_"&amp;L118)," ","_")</f>
        <v/>
      </c>
      <c r="BV118" s="5" t="str">
        <f t="shared" si="8"/>
        <v/>
      </c>
      <c r="BW118" s="18"/>
      <c r="BY118" s="9"/>
    </row>
    <row r="119" spans="2:77" ht="15" customHeight="1">
      <c r="B119" s="2" t="str">
        <f t="shared" si="4"/>
        <v>Consumables</v>
      </c>
      <c r="C119" s="2" t="str">
        <f>SUBSTITUTE(IF(A119="","",'Root Material'!$C$2&amp;"_Group_"&amp;A119)," ","_")</f>
        <v/>
      </c>
      <c r="D119" s="12"/>
      <c r="E119" s="3" t="str">
        <f t="shared" si="5"/>
        <v>Consumables</v>
      </c>
      <c r="F119" s="3" t="str">
        <f>SUBSTITUTE(IF(D119="","",'Root Material'!$C$2&amp;"_"&amp;B119&amp;"_"&amp;D119)," ","_")</f>
        <v/>
      </c>
      <c r="G119" s="3"/>
      <c r="H119" s="12"/>
      <c r="I119" s="14"/>
      <c r="J119" s="14"/>
      <c r="K119" s="14"/>
      <c r="M119" s="4" t="str">
        <f>SUBSTITUTE(IF(L119="","",'Root Material'!$C$2&amp;"_"&amp;B119&amp;"_"&amp;E119&amp;"_"&amp;L119)," ","_")</f>
        <v/>
      </c>
      <c r="BV119" s="5" t="str">
        <f t="shared" si="8"/>
        <v/>
      </c>
      <c r="BW119" s="18"/>
      <c r="BY119" s="12"/>
    </row>
    <row r="120" spans="2:77" ht="15" customHeight="1">
      <c r="B120" s="2" t="str">
        <f t="shared" si="4"/>
        <v>Consumables</v>
      </c>
      <c r="C120" s="2" t="str">
        <f>SUBSTITUTE(IF(A120="","",'Root Material'!$C$2&amp;"_Group_"&amp;A120)," ","_")</f>
        <v/>
      </c>
      <c r="D120" s="9"/>
      <c r="E120" s="3" t="str">
        <f t="shared" si="5"/>
        <v>Consumables</v>
      </c>
      <c r="F120" s="3" t="str">
        <f>SUBSTITUTE(IF(D120="","",'Root Material'!$C$2&amp;"_"&amp;B120&amp;"_"&amp;D120)," ","_")</f>
        <v/>
      </c>
      <c r="G120" s="3"/>
      <c r="H120" s="12"/>
      <c r="I120" s="14"/>
      <c r="J120" s="14"/>
      <c r="K120" s="14"/>
      <c r="L120" s="20"/>
      <c r="M120" s="4" t="str">
        <f>SUBSTITUTE(IF(L120="","",'Root Material'!$C$2&amp;"_"&amp;B120&amp;"_"&amp;E120&amp;"_"&amp;L120)," ","_")</f>
        <v/>
      </c>
      <c r="BV120" s="5" t="str">
        <f t="shared" si="8"/>
        <v/>
      </c>
      <c r="BW120" s="18"/>
      <c r="BY120" s="9"/>
    </row>
    <row r="121" spans="2:77" ht="15" customHeight="1">
      <c r="B121" s="2" t="str">
        <f t="shared" si="4"/>
        <v>Consumables</v>
      </c>
      <c r="C121" s="2" t="str">
        <f>SUBSTITUTE(IF(A121="","",'Root Material'!$C$2&amp;"_Group_"&amp;A121)," ","_")</f>
        <v/>
      </c>
      <c r="D121" s="9"/>
      <c r="E121" s="3" t="str">
        <f t="shared" si="5"/>
        <v>Consumables</v>
      </c>
      <c r="F121" s="3" t="str">
        <f>SUBSTITUTE(IF(D121="","",'Root Material'!$C$2&amp;"_"&amp;B121&amp;"_"&amp;D121)," ","_")</f>
        <v/>
      </c>
      <c r="G121" s="3"/>
      <c r="H121" s="12"/>
      <c r="I121" s="14"/>
      <c r="J121" s="14"/>
      <c r="K121" s="14"/>
      <c r="L121" s="20"/>
      <c r="M121" s="4" t="str">
        <f>SUBSTITUTE(IF(L121="","",'Root Material'!$C$2&amp;"_"&amp;B121&amp;"_"&amp;E121&amp;"_"&amp;L121)," ","_")</f>
        <v/>
      </c>
      <c r="BV121" s="5" t="str">
        <f t="shared" si="8"/>
        <v/>
      </c>
      <c r="BW121" s="18"/>
      <c r="BY121" s="9"/>
    </row>
    <row r="122" spans="2:77" ht="15" customHeight="1">
      <c r="B122" s="2" t="str">
        <f t="shared" si="4"/>
        <v>Consumables</v>
      </c>
      <c r="C122" s="2" t="str">
        <f>SUBSTITUTE(IF(A122="","",'Root Material'!$C$2&amp;"_Group_"&amp;A122)," ","_")</f>
        <v/>
      </c>
      <c r="D122" s="12"/>
      <c r="E122" s="3" t="str">
        <f t="shared" si="5"/>
        <v>Consumables</v>
      </c>
      <c r="F122" s="3" t="str">
        <f>SUBSTITUTE(IF(D122="","",'Root Material'!$C$2&amp;"_"&amp;B122&amp;"_"&amp;D122)," ","_")</f>
        <v/>
      </c>
      <c r="G122" s="3"/>
      <c r="H122" s="12"/>
      <c r="I122" s="14"/>
      <c r="J122" s="14"/>
      <c r="K122" s="14"/>
      <c r="M122" s="4" t="str">
        <f>SUBSTITUTE(IF(L122="","",'Root Material'!$C$2&amp;"_"&amp;B122&amp;"_"&amp;E122&amp;"_"&amp;L122)," ","_")</f>
        <v/>
      </c>
      <c r="BV122" s="5" t="str">
        <f t="shared" si="8"/>
        <v/>
      </c>
      <c r="BW122" s="18"/>
      <c r="BY122" s="12"/>
    </row>
    <row r="123" spans="2:77" ht="15" customHeight="1">
      <c r="B123" s="2" t="str">
        <f t="shared" si="4"/>
        <v>Consumables</v>
      </c>
      <c r="C123" s="2" t="str">
        <f>SUBSTITUTE(IF(A123="","",'Root Material'!$C$2&amp;"_Group_"&amp;A123)," ","_")</f>
        <v/>
      </c>
      <c r="D123" s="9"/>
      <c r="E123" s="3" t="str">
        <f t="shared" si="5"/>
        <v>Consumables</v>
      </c>
      <c r="F123" s="3" t="str">
        <f>SUBSTITUTE(IF(D123="","",'Root Material'!$C$2&amp;"_"&amp;B123&amp;"_"&amp;D123)," ","_")</f>
        <v/>
      </c>
      <c r="G123" s="3"/>
      <c r="H123" s="12"/>
      <c r="I123" s="14"/>
      <c r="J123" s="14"/>
      <c r="K123" s="14"/>
      <c r="L123" s="20"/>
      <c r="M123" s="4" t="str">
        <f>SUBSTITUTE(IF(L123="","",'Root Material'!$C$2&amp;"_"&amp;B123&amp;"_"&amp;E123&amp;"_"&amp;L123)," ","_")</f>
        <v/>
      </c>
      <c r="BV123" s="5" t="str">
        <f t="shared" si="8"/>
        <v/>
      </c>
      <c r="BW123" s="18"/>
      <c r="BY123" s="9"/>
    </row>
    <row r="124" spans="2:77" ht="15" customHeight="1">
      <c r="B124" s="2" t="str">
        <f t="shared" si="4"/>
        <v>Consumables</v>
      </c>
      <c r="C124" s="2" t="str">
        <f>SUBSTITUTE(IF(A124="","",'Root Material'!$C$2&amp;"_Group_"&amp;A124)," ","_")</f>
        <v/>
      </c>
      <c r="D124" s="9"/>
      <c r="E124" s="3" t="str">
        <f t="shared" si="5"/>
        <v>Consumables</v>
      </c>
      <c r="F124" s="3" t="str">
        <f>SUBSTITUTE(IF(D124="","",'Root Material'!$C$2&amp;"_"&amp;B124&amp;"_"&amp;D124)," ","_")</f>
        <v/>
      </c>
      <c r="G124" s="3"/>
      <c r="H124" s="12"/>
      <c r="I124" s="14"/>
      <c r="J124" s="14"/>
      <c r="K124" s="14"/>
      <c r="L124" s="20"/>
      <c r="M124" s="4" t="str">
        <f>SUBSTITUTE(IF(L124="","",'Root Material'!$C$2&amp;"_"&amp;B124&amp;"_"&amp;E124&amp;"_"&amp;L124)," ","_")</f>
        <v/>
      </c>
      <c r="BV124" s="5" t="str">
        <f t="shared" si="8"/>
        <v/>
      </c>
      <c r="BW124" s="18"/>
      <c r="BY124" s="9"/>
    </row>
    <row r="125" spans="2:77" ht="15" customHeight="1">
      <c r="B125" s="2" t="str">
        <f t="shared" si="4"/>
        <v>Consumables</v>
      </c>
      <c r="C125" s="2" t="str">
        <f>SUBSTITUTE(IF(A125="","",'Root Material'!$C$2&amp;"_Group_"&amp;A125)," ","_")</f>
        <v/>
      </c>
      <c r="D125" s="12"/>
      <c r="E125" s="3" t="str">
        <f t="shared" si="5"/>
        <v>Consumables</v>
      </c>
      <c r="F125" s="3" t="str">
        <f>SUBSTITUTE(IF(D125="","",'Root Material'!$C$2&amp;"_"&amp;B125&amp;"_"&amp;D125)," ","_")</f>
        <v/>
      </c>
      <c r="G125" s="3"/>
      <c r="H125" s="12"/>
      <c r="I125" s="14"/>
      <c r="J125" s="14"/>
      <c r="K125" s="14"/>
      <c r="M125" s="4" t="str">
        <f>SUBSTITUTE(IF(L125="","",'Root Material'!$C$2&amp;"_"&amp;B125&amp;"_"&amp;E125&amp;"_"&amp;L125)," ","_")</f>
        <v/>
      </c>
      <c r="BV125" s="5" t="str">
        <f t="shared" si="8"/>
        <v/>
      </c>
      <c r="BW125" s="18"/>
      <c r="BY125" s="12"/>
    </row>
    <row r="126" spans="2:77" ht="15" customHeight="1">
      <c r="B126" s="2" t="str">
        <f t="shared" si="4"/>
        <v>Consumables</v>
      </c>
      <c r="C126" s="2" t="str">
        <f>SUBSTITUTE(IF(A126="","",'Root Material'!$C$2&amp;"_Group_"&amp;A126)," ","_")</f>
        <v/>
      </c>
      <c r="D126" s="12"/>
      <c r="E126" s="3" t="str">
        <f t="shared" si="5"/>
        <v>Consumables</v>
      </c>
      <c r="F126" s="3" t="str">
        <f>SUBSTITUTE(IF(D126="","",'Root Material'!$C$2&amp;"_"&amp;B126&amp;"_"&amp;D126)," ","_")</f>
        <v/>
      </c>
      <c r="G126" s="3"/>
      <c r="H126" s="12"/>
      <c r="I126" s="14"/>
      <c r="J126" s="14"/>
      <c r="K126" s="14"/>
      <c r="M126" s="4" t="str">
        <f>SUBSTITUTE(IF(L126="","",'Root Material'!$C$2&amp;"_"&amp;B126&amp;"_"&amp;E126&amp;"_"&amp;L126)," ","_")</f>
        <v/>
      </c>
      <c r="BV126" s="5" t="str">
        <f t="shared" si="8"/>
        <v/>
      </c>
      <c r="BW126" s="18"/>
      <c r="BY126" s="12"/>
    </row>
    <row r="127" spans="2:77" ht="15" customHeight="1">
      <c r="B127" s="2" t="str">
        <f t="shared" si="4"/>
        <v>Consumables</v>
      </c>
      <c r="C127" s="2" t="str">
        <f>SUBSTITUTE(IF(A127="","",'Root Material'!$C$2&amp;"_Group_"&amp;A127)," ","_")</f>
        <v/>
      </c>
      <c r="D127" s="9"/>
      <c r="E127" s="3" t="str">
        <f t="shared" si="5"/>
        <v>Consumables</v>
      </c>
      <c r="F127" s="3" t="str">
        <f>SUBSTITUTE(IF(D127="","",'Root Material'!$C$2&amp;"_"&amp;B127&amp;"_"&amp;D127)," ","_")</f>
        <v/>
      </c>
      <c r="G127" s="3"/>
      <c r="H127" s="12"/>
      <c r="I127" s="14"/>
      <c r="J127" s="14"/>
      <c r="K127" s="14"/>
      <c r="L127" s="20"/>
      <c r="M127" s="4" t="str">
        <f>SUBSTITUTE(IF(L127="","",'Root Material'!$C$2&amp;"_"&amp;B127&amp;"_"&amp;E127&amp;"_"&amp;L127)," ","_")</f>
        <v/>
      </c>
      <c r="BV127" s="5" t="str">
        <f t="shared" si="8"/>
        <v/>
      </c>
      <c r="BW127" s="18"/>
      <c r="BY127" s="9"/>
    </row>
    <row r="128" spans="2:77" ht="15" customHeight="1">
      <c r="B128" s="2" t="str">
        <f t="shared" si="4"/>
        <v>Consumables</v>
      </c>
      <c r="C128" s="2" t="str">
        <f>SUBSTITUTE(IF(A128="","",'Root Material'!$C$2&amp;"_Group_"&amp;A128)," ","_")</f>
        <v/>
      </c>
      <c r="D128" s="9"/>
      <c r="E128" s="3" t="str">
        <f t="shared" si="5"/>
        <v>Consumables</v>
      </c>
      <c r="F128" s="3" t="str">
        <f>SUBSTITUTE(IF(D128="","",'Root Material'!$C$2&amp;"_"&amp;B128&amp;"_"&amp;D128)," ","_")</f>
        <v/>
      </c>
      <c r="G128" s="3"/>
      <c r="H128" s="12"/>
      <c r="I128" s="14"/>
      <c r="J128" s="14"/>
      <c r="K128" s="14"/>
      <c r="L128" s="20"/>
      <c r="M128" s="4" t="str">
        <f>SUBSTITUTE(IF(L128="","",'Root Material'!$C$2&amp;"_"&amp;B128&amp;"_"&amp;E128&amp;"_"&amp;L128)," ","_")</f>
        <v/>
      </c>
      <c r="BV128" s="5" t="str">
        <f t="shared" si="8"/>
        <v/>
      </c>
      <c r="BW128" s="18"/>
      <c r="BY128" s="9"/>
    </row>
    <row r="129" spans="1:77" ht="15" customHeight="1">
      <c r="B129" s="2" t="str">
        <f t="shared" si="4"/>
        <v>Consumables</v>
      </c>
      <c r="C129" s="2" t="str">
        <f>SUBSTITUTE(IF(A129="","",'Root Material'!$C$2&amp;"_Group_"&amp;A129)," ","_")</f>
        <v/>
      </c>
      <c r="D129" s="12"/>
      <c r="E129" s="3" t="str">
        <f t="shared" si="5"/>
        <v>Consumables</v>
      </c>
      <c r="F129" s="3" t="str">
        <f>SUBSTITUTE(IF(D129="","",'Root Material'!$C$2&amp;"_"&amp;B129&amp;"_"&amp;D129)," ","_")</f>
        <v/>
      </c>
      <c r="G129" s="3"/>
      <c r="H129" s="12"/>
      <c r="I129" s="14"/>
      <c r="J129" s="14"/>
      <c r="K129" s="14"/>
      <c r="M129" s="4" t="str">
        <f>SUBSTITUTE(IF(L129="","",'Root Material'!$C$2&amp;"_"&amp;B129&amp;"_"&amp;E129&amp;"_"&amp;L129)," ","_")</f>
        <v/>
      </c>
      <c r="BV129" s="5" t="str">
        <f t="shared" ref="BV129" si="9">IF(AND(L129&lt;&gt;"true",L129&lt;&gt;"false"),A129&amp;D129&amp;L129,"")</f>
        <v/>
      </c>
      <c r="BW129" s="18"/>
      <c r="BY129" s="12"/>
    </row>
    <row r="130" spans="1:77" ht="15" customHeight="1">
      <c r="B130" s="2" t="str">
        <f t="shared" si="4"/>
        <v>Consumables</v>
      </c>
      <c r="C130" s="2" t="str">
        <f>SUBSTITUTE(IF(A130="","",'Root Material'!$C$2&amp;"_Group_"&amp;A130)," ","_")</f>
        <v/>
      </c>
      <c r="D130" s="9"/>
      <c r="E130" s="3" t="str">
        <f t="shared" si="5"/>
        <v>Consumables</v>
      </c>
      <c r="F130" s="3" t="str">
        <f>SUBSTITUTE(IF(D130="","",'Root Material'!$C$2&amp;"_"&amp;B130&amp;"_"&amp;D130)," ","_")</f>
        <v/>
      </c>
      <c r="G130" s="3"/>
      <c r="H130" s="12"/>
      <c r="I130" s="14"/>
      <c r="J130" s="14"/>
      <c r="K130" s="14"/>
      <c r="L130" s="20"/>
      <c r="M130" s="4" t="str">
        <f>SUBSTITUTE(IF(L130="","",'Root Material'!$C$2&amp;"_"&amp;B130&amp;"_"&amp;E130&amp;"_"&amp;L130)," ","_")</f>
        <v/>
      </c>
      <c r="BV130" s="5" t="str">
        <f t="shared" ref="BV130:BV193" si="10">IF(AND(L130&lt;&gt;"true",L130&lt;&gt;"false"),A130&amp;D130&amp;L130,"")</f>
        <v/>
      </c>
      <c r="BW130" s="18"/>
      <c r="BY130" s="9"/>
    </row>
    <row r="131" spans="1:77" ht="15" customHeight="1">
      <c r="B131" s="2" t="str">
        <f t="shared" si="4"/>
        <v>Consumables</v>
      </c>
      <c r="C131" s="2" t="str">
        <f>SUBSTITUTE(IF(A131="","",'Root Material'!$C$2&amp;"_Group_"&amp;A131)," ","_")</f>
        <v/>
      </c>
      <c r="D131" s="9"/>
      <c r="E131" s="3" t="str">
        <f t="shared" si="5"/>
        <v>Consumables</v>
      </c>
      <c r="F131" s="3" t="str">
        <f>SUBSTITUTE(IF(D131="","",'Root Material'!$C$2&amp;"_"&amp;B131&amp;"_"&amp;D131)," ","_")</f>
        <v/>
      </c>
      <c r="G131" s="3"/>
      <c r="H131" s="12"/>
      <c r="I131" s="14"/>
      <c r="J131" s="14"/>
      <c r="K131" s="14"/>
      <c r="L131" s="20"/>
      <c r="M131" s="4" t="str">
        <f>SUBSTITUTE(IF(L131="","",'Root Material'!$C$2&amp;"_"&amp;B131&amp;"_"&amp;E131&amp;"_"&amp;L131)," ","_")</f>
        <v/>
      </c>
      <c r="BV131" s="5" t="str">
        <f t="shared" si="10"/>
        <v/>
      </c>
      <c r="BW131" s="18"/>
      <c r="BY131" s="9"/>
    </row>
    <row r="132" spans="1:77" ht="15" customHeight="1">
      <c r="B132" s="2" t="str">
        <f t="shared" si="4"/>
        <v>Consumables</v>
      </c>
      <c r="C132" s="2" t="str">
        <f>SUBSTITUTE(IF(A132="","",'Root Material'!$C$2&amp;"_Group_"&amp;A132)," ","_")</f>
        <v/>
      </c>
      <c r="D132" s="12"/>
      <c r="E132" s="3" t="str">
        <f t="shared" si="5"/>
        <v>Consumables</v>
      </c>
      <c r="F132" s="3" t="str">
        <f>SUBSTITUTE(IF(D132="","",'Root Material'!$C$2&amp;"_"&amp;B132&amp;"_"&amp;D132)," ","_")</f>
        <v/>
      </c>
      <c r="G132" s="3"/>
      <c r="H132" s="12"/>
      <c r="I132" s="17"/>
      <c r="J132" s="16"/>
      <c r="M132" s="4" t="str">
        <f>SUBSTITUTE(IF(L132="","",'Root Material'!$C$2&amp;"_"&amp;B132&amp;"_"&amp;E132&amp;"_"&amp;L132)," ","_")</f>
        <v/>
      </c>
      <c r="N132" s="23"/>
      <c r="BV132" s="5" t="str">
        <f t="shared" si="10"/>
        <v/>
      </c>
      <c r="BW132" s="18"/>
      <c r="BY132" s="12"/>
    </row>
    <row r="133" spans="1:77" ht="15" customHeight="1">
      <c r="B133" s="2" t="str">
        <f t="shared" si="4"/>
        <v>Consumables</v>
      </c>
      <c r="C133" s="2" t="str">
        <f>SUBSTITUTE(IF(A133="","",'Root Material'!$C$2&amp;"_Group_"&amp;A133)," ","_")</f>
        <v/>
      </c>
      <c r="E133" s="3" t="str">
        <f t="shared" si="5"/>
        <v>Consumables</v>
      </c>
      <c r="F133" s="3" t="str">
        <f>SUBSTITUTE(IF(D133="","",'Root Material'!$C$2&amp;"_"&amp;B133&amp;"_"&amp;D133)," ","_")</f>
        <v/>
      </c>
      <c r="L133" s="23"/>
      <c r="M133" s="4" t="str">
        <f>SUBSTITUTE(IF(L133="","",'Root Material'!$C$2&amp;"_"&amp;B133&amp;"_"&amp;E133&amp;"_"&amp;L133)," ","_")</f>
        <v/>
      </c>
      <c r="N133" s="23"/>
      <c r="BV133" s="5" t="str">
        <f t="shared" si="10"/>
        <v/>
      </c>
      <c r="BW133" s="18"/>
    </row>
    <row r="134" spans="1:77" ht="15" customHeight="1">
      <c r="B134" s="2" t="str">
        <f t="shared" si="4"/>
        <v>Consumables</v>
      </c>
      <c r="C134" s="2" t="str">
        <f>SUBSTITUTE(IF(A134="","",'Root Material'!$C$2&amp;"_Group_"&amp;A134)," ","_")</f>
        <v/>
      </c>
      <c r="E134" s="3" t="str">
        <f t="shared" si="5"/>
        <v>Consumables</v>
      </c>
      <c r="F134" s="3" t="str">
        <f>SUBSTITUTE(IF(D134="","",'Root Material'!$C$2&amp;"_"&amp;B134&amp;"_"&amp;D134)," ","_")</f>
        <v/>
      </c>
      <c r="L134" s="23"/>
      <c r="M134" s="4" t="str">
        <f>SUBSTITUTE(IF(L134="","",'Root Material'!$C$2&amp;"_"&amp;B134&amp;"_"&amp;E134&amp;"_"&amp;L134)," ","_")</f>
        <v/>
      </c>
      <c r="N134" s="23"/>
      <c r="BV134" s="5" t="str">
        <f t="shared" si="10"/>
        <v/>
      </c>
      <c r="BW134" s="18"/>
    </row>
    <row r="135" spans="1:77" ht="15" customHeight="1">
      <c r="B135" s="2" t="str">
        <f t="shared" ref="B135:B198" si="11">IF(A135="",B134,A135)</f>
        <v>Consumables</v>
      </c>
      <c r="C135" s="2" t="str">
        <f>SUBSTITUTE(IF(A135="","",'Root Material'!$C$2&amp;"_Group_"&amp;A135)," ","_")</f>
        <v/>
      </c>
      <c r="E135" s="3" t="str">
        <f t="shared" ref="E135:E198" si="12">IF(D135="",E134,D135)</f>
        <v>Consumables</v>
      </c>
      <c r="F135" s="3" t="str">
        <f>SUBSTITUTE(IF(D135="","",'Root Material'!$C$2&amp;"_"&amp;B135&amp;"_"&amp;D135)," ","_")</f>
        <v/>
      </c>
      <c r="L135" s="23"/>
      <c r="M135" s="4" t="str">
        <f>SUBSTITUTE(IF(L135="","",'Root Material'!$C$2&amp;"_"&amp;B135&amp;"_"&amp;E135&amp;"_"&amp;L135)," ","_")</f>
        <v/>
      </c>
      <c r="N135" s="23"/>
      <c r="BV135" s="5" t="str">
        <f t="shared" si="10"/>
        <v/>
      </c>
      <c r="BW135" s="18"/>
    </row>
    <row r="136" spans="1:77" ht="15" customHeight="1">
      <c r="B136" s="2" t="str">
        <f t="shared" si="11"/>
        <v>Consumables</v>
      </c>
      <c r="C136" s="2" t="str">
        <f>SUBSTITUTE(IF(A136="","",'Root Material'!$C$2&amp;"_Group_"&amp;A136)," ","_")</f>
        <v/>
      </c>
      <c r="E136" s="3" t="str">
        <f t="shared" si="12"/>
        <v>Consumables</v>
      </c>
      <c r="F136" s="3" t="str">
        <f>SUBSTITUTE(IF(D136="","",'Root Material'!$C$2&amp;"_"&amp;B136&amp;"_"&amp;D136)," ","_")</f>
        <v/>
      </c>
      <c r="M136" s="4" t="str">
        <f>SUBSTITUTE(IF(L136="","",'Root Material'!$C$2&amp;"_"&amp;B136&amp;"_"&amp;E136&amp;"_"&amp;L136)," ","_")</f>
        <v/>
      </c>
      <c r="N136" s="23"/>
      <c r="BV136" s="5" t="str">
        <f t="shared" si="10"/>
        <v/>
      </c>
      <c r="BW136" s="18"/>
    </row>
    <row r="137" spans="1:77" ht="15" customHeight="1">
      <c r="A137" s="11"/>
      <c r="B137" s="2" t="str">
        <f t="shared" si="11"/>
        <v>Consumables</v>
      </c>
      <c r="C137" s="2" t="str">
        <f>SUBSTITUTE(IF(A137="","",'Root Material'!$C$2&amp;"_Group_"&amp;A137)," ","_")</f>
        <v/>
      </c>
      <c r="E137" s="3" t="str">
        <f t="shared" si="12"/>
        <v>Consumables</v>
      </c>
      <c r="F137" s="3" t="str">
        <f>SUBSTITUTE(IF(D137="","",'Root Material'!$C$2&amp;"_"&amp;B137&amp;"_"&amp;D137)," ","_")</f>
        <v/>
      </c>
      <c r="M137" s="4" t="str">
        <f>SUBSTITUTE(IF(L137="","",'Root Material'!$C$2&amp;"_"&amp;B137&amp;"_"&amp;E137&amp;"_"&amp;L137)," ","_")</f>
        <v/>
      </c>
      <c r="N137" s="23"/>
      <c r="BV137" s="5" t="str">
        <f t="shared" si="10"/>
        <v/>
      </c>
    </row>
    <row r="138" spans="1:77" ht="15" customHeight="1">
      <c r="B138" s="2" t="str">
        <f t="shared" si="11"/>
        <v>Consumables</v>
      </c>
      <c r="C138" s="2" t="str">
        <f>SUBSTITUTE(IF(A138="","",'Root Material'!$C$2&amp;"_Group_"&amp;A138)," ","_")</f>
        <v/>
      </c>
      <c r="E138" s="3" t="str">
        <f t="shared" si="12"/>
        <v>Consumables</v>
      </c>
      <c r="F138" s="3" t="str">
        <f>SUBSTITUTE(IF(D138="","",'Root Material'!$C$2&amp;"_"&amp;B138&amp;"_"&amp;D138)," ","_")</f>
        <v/>
      </c>
      <c r="M138" s="4" t="str">
        <f>SUBSTITUTE(IF(L138="","",'Root Material'!$C$2&amp;"_"&amp;B138&amp;"_"&amp;E138&amp;"_"&amp;L138)," ","_")</f>
        <v/>
      </c>
      <c r="N138" s="23"/>
      <c r="BV138" s="5" t="str">
        <f t="shared" si="10"/>
        <v/>
      </c>
    </row>
    <row r="139" spans="1:77" ht="15" customHeight="1">
      <c r="B139" s="2" t="str">
        <f t="shared" si="11"/>
        <v>Consumables</v>
      </c>
      <c r="C139" s="2" t="str">
        <f>SUBSTITUTE(IF(A139="","",'Root Material'!$C$2&amp;"_Group_"&amp;A139)," ","_")</f>
        <v/>
      </c>
      <c r="E139" s="3" t="str">
        <f t="shared" si="12"/>
        <v>Consumables</v>
      </c>
      <c r="F139" s="3" t="str">
        <f>SUBSTITUTE(IF(D139="","",'Root Material'!$C$2&amp;"_"&amp;B139&amp;"_"&amp;D139)," ","_")</f>
        <v/>
      </c>
      <c r="M139" s="4" t="str">
        <f>SUBSTITUTE(IF(L139="","",'Root Material'!$C$2&amp;"_"&amp;B139&amp;"_"&amp;E139&amp;"_"&amp;L139)," ","_")</f>
        <v/>
      </c>
      <c r="N139" s="23"/>
      <c r="BV139" s="5" t="str">
        <f t="shared" si="10"/>
        <v/>
      </c>
    </row>
    <row r="140" spans="1:77" ht="15" customHeight="1">
      <c r="B140" s="2" t="str">
        <f t="shared" si="11"/>
        <v>Consumables</v>
      </c>
      <c r="C140" s="2" t="str">
        <f>SUBSTITUTE(IF(A140="","",'Root Material'!$C$2&amp;"_Group_"&amp;A140)," ","_")</f>
        <v/>
      </c>
      <c r="E140" s="3" t="str">
        <f t="shared" si="12"/>
        <v>Consumables</v>
      </c>
      <c r="F140" s="3" t="str">
        <f>SUBSTITUTE(IF(D140="","",'Root Material'!$C$2&amp;"_"&amp;B140&amp;"_"&amp;D140)," ","_")</f>
        <v/>
      </c>
      <c r="M140" s="4" t="str">
        <f>SUBSTITUTE(IF(L140="","",'Root Material'!$C$2&amp;"_"&amp;B140&amp;"_"&amp;E140&amp;"_"&amp;L140)," ","_")</f>
        <v/>
      </c>
      <c r="N140" s="23"/>
      <c r="BV140" s="5" t="str">
        <f t="shared" si="10"/>
        <v/>
      </c>
    </row>
    <row r="141" spans="1:77" ht="15" customHeight="1">
      <c r="B141" s="2" t="str">
        <f t="shared" si="11"/>
        <v>Consumables</v>
      </c>
      <c r="C141" s="2" t="str">
        <f>SUBSTITUTE(IF(A141="","",'Root Material'!$C$2&amp;"_Group_"&amp;A141)," ","_")</f>
        <v/>
      </c>
      <c r="E141" s="3" t="str">
        <f t="shared" si="12"/>
        <v>Consumables</v>
      </c>
      <c r="F141" s="3" t="str">
        <f>SUBSTITUTE(IF(D141="","",'Root Material'!$C$2&amp;"_"&amp;B141&amp;"_"&amp;D141)," ","_")</f>
        <v/>
      </c>
      <c r="M141" s="4" t="str">
        <f>SUBSTITUTE(IF(L141="","",'Root Material'!$C$2&amp;"_"&amp;B141&amp;"_"&amp;E141&amp;"_"&amp;L141)," ","_")</f>
        <v/>
      </c>
      <c r="N141" s="23"/>
      <c r="BV141" s="5" t="str">
        <f t="shared" si="10"/>
        <v/>
      </c>
    </row>
    <row r="142" spans="1:77" ht="15" customHeight="1">
      <c r="B142" s="2" t="str">
        <f t="shared" si="11"/>
        <v>Consumables</v>
      </c>
      <c r="C142" s="2" t="str">
        <f>SUBSTITUTE(IF(A142="","",'Root Material'!$C$2&amp;"_Group_"&amp;A142)," ","_")</f>
        <v/>
      </c>
      <c r="E142" s="3" t="str">
        <f t="shared" si="12"/>
        <v>Consumables</v>
      </c>
      <c r="F142" s="3" t="str">
        <f>SUBSTITUTE(IF(D142="","",'Root Material'!$C$2&amp;"_"&amp;B142&amp;"_"&amp;D142)," ","_")</f>
        <v/>
      </c>
      <c r="M142" s="4" t="str">
        <f>SUBSTITUTE(IF(L142="","",'Root Material'!$C$2&amp;"_"&amp;B142&amp;"_"&amp;E142&amp;"_"&amp;L142)," ","_")</f>
        <v/>
      </c>
      <c r="N142" s="23"/>
      <c r="BV142" s="5" t="str">
        <f t="shared" si="10"/>
        <v/>
      </c>
    </row>
    <row r="143" spans="1:77" ht="15" customHeight="1">
      <c r="B143" s="2" t="str">
        <f t="shared" si="11"/>
        <v>Consumables</v>
      </c>
      <c r="C143" s="2" t="str">
        <f>SUBSTITUTE(IF(A143="","",'Root Material'!$C$2&amp;"_Group_"&amp;A143)," ","_")</f>
        <v/>
      </c>
      <c r="E143" s="3" t="str">
        <f t="shared" si="12"/>
        <v>Consumables</v>
      </c>
      <c r="F143" s="3" t="str">
        <f>SUBSTITUTE(IF(D143="","",'Root Material'!$C$2&amp;"_"&amp;B143&amp;"_"&amp;D143)," ","_")</f>
        <v/>
      </c>
      <c r="M143" s="4" t="str">
        <f>SUBSTITUTE(IF(L143="","",'Root Material'!$C$2&amp;"_"&amp;B143&amp;"_"&amp;E143&amp;"_"&amp;L143)," ","_")</f>
        <v/>
      </c>
      <c r="N143" s="23"/>
      <c r="BV143" s="5" t="str">
        <f t="shared" si="10"/>
        <v/>
      </c>
    </row>
    <row r="144" spans="1:77" ht="15" customHeight="1">
      <c r="B144" s="2" t="str">
        <f t="shared" si="11"/>
        <v>Consumables</v>
      </c>
      <c r="C144" s="2" t="str">
        <f>SUBSTITUTE(IF(A144="","",'Root Material'!$C$2&amp;"_Group_"&amp;A144)," ","_")</f>
        <v/>
      </c>
      <c r="E144" s="3" t="str">
        <f t="shared" si="12"/>
        <v>Consumables</v>
      </c>
      <c r="F144" s="3" t="str">
        <f>SUBSTITUTE(IF(D144="","",'Root Material'!$C$2&amp;"_"&amp;B144&amp;"_"&amp;D144)," ","_")</f>
        <v/>
      </c>
      <c r="M144" s="4" t="str">
        <f>SUBSTITUTE(IF(L144="","",'Root Material'!$C$2&amp;"_"&amp;B144&amp;"_"&amp;E144&amp;"_"&amp;L144)," ","_")</f>
        <v/>
      </c>
      <c r="N144" s="23"/>
      <c r="BV144" s="5" t="str">
        <f t="shared" si="10"/>
        <v/>
      </c>
    </row>
    <row r="145" spans="2:77" ht="15" customHeight="1">
      <c r="B145" s="2" t="str">
        <f t="shared" si="11"/>
        <v>Consumables</v>
      </c>
      <c r="C145" s="2" t="str">
        <f>SUBSTITUTE(IF(A145="","",'Root Material'!$C$2&amp;"_Group_"&amp;A145)," ","_")</f>
        <v/>
      </c>
      <c r="E145" s="3" t="str">
        <f t="shared" si="12"/>
        <v>Consumables</v>
      </c>
      <c r="F145" s="3" t="str">
        <f>SUBSTITUTE(IF(D145="","",'Root Material'!$C$2&amp;"_"&amp;B145&amp;"_"&amp;D145)," ","_")</f>
        <v/>
      </c>
      <c r="M145" s="4" t="str">
        <f>SUBSTITUTE(IF(L145="","",'Root Material'!$C$2&amp;"_"&amp;B145&amp;"_"&amp;E145&amp;"_"&amp;L145)," ","_")</f>
        <v/>
      </c>
      <c r="N145" s="23"/>
      <c r="BV145" s="5" t="str">
        <f t="shared" si="10"/>
        <v/>
      </c>
    </row>
    <row r="146" spans="2:77" ht="15" customHeight="1">
      <c r="B146" s="2" t="str">
        <f t="shared" si="11"/>
        <v>Consumables</v>
      </c>
      <c r="C146" s="2" t="str">
        <f>SUBSTITUTE(IF(A146="","",'Root Material'!$C$2&amp;"_Group_"&amp;A146)," ","_")</f>
        <v/>
      </c>
      <c r="D146" s="9"/>
      <c r="E146" s="3" t="str">
        <f t="shared" si="12"/>
        <v>Consumables</v>
      </c>
      <c r="F146" s="3" t="str">
        <f>SUBSTITUTE(IF(D146="","",'Root Material'!$C$2&amp;"_"&amp;B146&amp;"_"&amp;D146)," ","_")</f>
        <v/>
      </c>
      <c r="G146" s="3"/>
      <c r="H146" s="12"/>
      <c r="I146" s="14"/>
      <c r="J146" s="14"/>
      <c r="K146" s="14"/>
      <c r="M146" s="4" t="str">
        <f>SUBSTITUTE(IF(L146="","",'Root Material'!$C$2&amp;"_"&amp;B146&amp;"_"&amp;E146&amp;"_"&amp;L146)," ","_")</f>
        <v/>
      </c>
      <c r="BV146" s="5" t="str">
        <f t="shared" si="10"/>
        <v/>
      </c>
      <c r="BY146" s="9"/>
    </row>
    <row r="147" spans="2:77" ht="15" customHeight="1">
      <c r="B147" s="2" t="str">
        <f t="shared" si="11"/>
        <v>Consumables</v>
      </c>
      <c r="C147" s="2" t="str">
        <f>SUBSTITUTE(IF(A147="","",'Root Material'!$C$2&amp;"_Group_"&amp;A147)," ","_")</f>
        <v/>
      </c>
      <c r="D147" s="9"/>
      <c r="E147" s="3" t="str">
        <f t="shared" si="12"/>
        <v>Consumables</v>
      </c>
      <c r="F147" s="3" t="str">
        <f>SUBSTITUTE(IF(D147="","",'Root Material'!$C$2&amp;"_"&amp;B147&amp;"_"&amp;D147)," ","_")</f>
        <v/>
      </c>
      <c r="G147" s="3"/>
      <c r="H147" s="12"/>
      <c r="I147" s="14"/>
      <c r="J147" s="14"/>
      <c r="K147" s="14"/>
      <c r="M147" s="4" t="str">
        <f>SUBSTITUTE(IF(L147="","",'Root Material'!$C$2&amp;"_"&amp;B147&amp;"_"&amp;E147&amp;"_"&amp;L147)," ","_")</f>
        <v/>
      </c>
      <c r="BV147" s="5" t="str">
        <f t="shared" si="10"/>
        <v/>
      </c>
      <c r="BY147" s="9"/>
    </row>
    <row r="148" spans="2:77" ht="15" customHeight="1">
      <c r="B148" s="2" t="str">
        <f t="shared" si="11"/>
        <v>Consumables</v>
      </c>
      <c r="C148" s="2" t="str">
        <f>SUBSTITUTE(IF(A148="","",'Root Material'!$C$2&amp;"_Group_"&amp;A148)," ","_")</f>
        <v/>
      </c>
      <c r="D148" s="9"/>
      <c r="E148" s="3" t="str">
        <f t="shared" si="12"/>
        <v>Consumables</v>
      </c>
      <c r="F148" s="3" t="str">
        <f>SUBSTITUTE(IF(D148="","",'Root Material'!$C$2&amp;"_"&amp;B148&amp;"_"&amp;D148)," ","_")</f>
        <v/>
      </c>
      <c r="G148" s="3"/>
      <c r="H148" s="12"/>
      <c r="I148" s="14"/>
      <c r="J148" s="14"/>
      <c r="K148" s="14"/>
      <c r="M148" s="4" t="str">
        <f>SUBSTITUTE(IF(L148="","",'Root Material'!$C$2&amp;"_"&amp;B148&amp;"_"&amp;E148&amp;"_"&amp;L148)," ","_")</f>
        <v/>
      </c>
      <c r="BV148" s="5" t="str">
        <f t="shared" si="10"/>
        <v/>
      </c>
      <c r="BY148" s="9"/>
    </row>
    <row r="149" spans="2:77" ht="15" customHeight="1">
      <c r="B149" s="2" t="str">
        <f t="shared" si="11"/>
        <v>Consumables</v>
      </c>
      <c r="C149" s="2" t="str">
        <f>SUBSTITUTE(IF(A149="","",'Root Material'!$C$2&amp;"_Group_"&amp;A149)," ","_")</f>
        <v/>
      </c>
      <c r="D149" s="9"/>
      <c r="E149" s="3" t="str">
        <f t="shared" si="12"/>
        <v>Consumables</v>
      </c>
      <c r="F149" s="3" t="str">
        <f>SUBSTITUTE(IF(D149="","",'Root Material'!$C$2&amp;"_"&amp;B149&amp;"_"&amp;D149)," ","_")</f>
        <v/>
      </c>
      <c r="G149" s="3"/>
      <c r="H149" s="12"/>
      <c r="I149" s="14"/>
      <c r="J149" s="14"/>
      <c r="K149" s="14"/>
      <c r="M149" s="4" t="str">
        <f>SUBSTITUTE(IF(L149="","",'Root Material'!$C$2&amp;"_"&amp;B149&amp;"_"&amp;E149&amp;"_"&amp;L149)," ","_")</f>
        <v/>
      </c>
      <c r="BV149" s="5" t="str">
        <f t="shared" si="10"/>
        <v/>
      </c>
      <c r="BY149" s="9"/>
    </row>
    <row r="150" spans="2:77" ht="15" customHeight="1">
      <c r="B150" s="2" t="str">
        <f t="shared" si="11"/>
        <v>Consumables</v>
      </c>
      <c r="C150" s="2" t="str">
        <f>SUBSTITUTE(IF(A150="","",'Root Material'!$C$2&amp;"_Group_"&amp;A150)," ","_")</f>
        <v/>
      </c>
      <c r="D150" s="9"/>
      <c r="E150" s="3" t="str">
        <f t="shared" si="12"/>
        <v>Consumables</v>
      </c>
      <c r="F150" s="3" t="str">
        <f>SUBSTITUTE(IF(D150="","",'Root Material'!$C$2&amp;"_"&amp;B150&amp;"_"&amp;D150)," ","_")</f>
        <v/>
      </c>
      <c r="G150" s="3"/>
      <c r="H150" s="12"/>
      <c r="I150" s="14"/>
      <c r="J150" s="14"/>
      <c r="K150" s="14"/>
      <c r="M150" s="4" t="str">
        <f>SUBSTITUTE(IF(L150="","",'Root Material'!$C$2&amp;"_"&amp;B150&amp;"_"&amp;E150&amp;"_"&amp;L150)," ","_")</f>
        <v/>
      </c>
      <c r="BV150" s="5" t="str">
        <f t="shared" si="10"/>
        <v/>
      </c>
      <c r="BY150" s="9"/>
    </row>
    <row r="151" spans="2:77" ht="15" customHeight="1">
      <c r="B151" s="2" t="str">
        <f t="shared" si="11"/>
        <v>Consumables</v>
      </c>
      <c r="C151" s="2" t="str">
        <f>SUBSTITUTE(IF(A151="","",'Root Material'!$C$2&amp;"_Group_"&amp;A151)," ","_")</f>
        <v/>
      </c>
      <c r="D151" s="9"/>
      <c r="E151" s="3" t="str">
        <f t="shared" si="12"/>
        <v>Consumables</v>
      </c>
      <c r="F151" s="3" t="str">
        <f>SUBSTITUTE(IF(D151="","",'Root Material'!$C$2&amp;"_"&amp;B151&amp;"_"&amp;D151)," ","_")</f>
        <v/>
      </c>
      <c r="G151" s="3"/>
      <c r="H151" s="12"/>
      <c r="I151" s="14"/>
      <c r="J151" s="14"/>
      <c r="K151" s="14"/>
      <c r="M151" s="4" t="str">
        <f>SUBSTITUTE(IF(L151="","",'Root Material'!$C$2&amp;"_"&amp;B151&amp;"_"&amp;E151&amp;"_"&amp;L151)," ","_")</f>
        <v/>
      </c>
      <c r="BV151" s="5" t="str">
        <f t="shared" si="10"/>
        <v/>
      </c>
      <c r="BY151" s="9"/>
    </row>
    <row r="152" spans="2:77" ht="15" customHeight="1">
      <c r="B152" s="2" t="str">
        <f t="shared" si="11"/>
        <v>Consumables</v>
      </c>
      <c r="C152" s="2" t="str">
        <f>SUBSTITUTE(IF(A152="","",'Root Material'!$C$2&amp;"_Group_"&amp;A152)," ","_")</f>
        <v/>
      </c>
      <c r="D152" s="9"/>
      <c r="E152" s="3" t="str">
        <f t="shared" si="12"/>
        <v>Consumables</v>
      </c>
      <c r="F152" s="3" t="str">
        <f>SUBSTITUTE(IF(D152="","",'Root Material'!$C$2&amp;"_"&amp;B152&amp;"_"&amp;D152)," ","_")</f>
        <v/>
      </c>
      <c r="G152" s="3"/>
      <c r="H152" s="12"/>
      <c r="I152" s="14"/>
      <c r="J152" s="14"/>
      <c r="K152" s="14"/>
      <c r="M152" s="4" t="str">
        <f>SUBSTITUTE(IF(L152="","",'Root Material'!$C$2&amp;"_"&amp;B152&amp;"_"&amp;E152&amp;"_"&amp;L152)," ","_")</f>
        <v/>
      </c>
      <c r="BV152" s="5" t="str">
        <f t="shared" si="10"/>
        <v/>
      </c>
      <c r="BY152" s="9"/>
    </row>
    <row r="153" spans="2:77" ht="15" customHeight="1">
      <c r="B153" s="2" t="str">
        <f t="shared" si="11"/>
        <v>Consumables</v>
      </c>
      <c r="C153" s="2" t="str">
        <f>SUBSTITUTE(IF(A153="","",'Root Material'!$C$2&amp;"_Group_"&amp;A153)," ","_")</f>
        <v/>
      </c>
      <c r="D153" s="9"/>
      <c r="E153" s="3" t="str">
        <f t="shared" si="12"/>
        <v>Consumables</v>
      </c>
      <c r="F153" s="3" t="str">
        <f>SUBSTITUTE(IF(D153="","",'Root Material'!$C$2&amp;"_"&amp;B153&amp;"_"&amp;D153)," ","_")</f>
        <v/>
      </c>
      <c r="G153" s="3"/>
      <c r="H153" s="12"/>
      <c r="I153" s="14"/>
      <c r="J153" s="14"/>
      <c r="K153" s="14"/>
      <c r="M153" s="4" t="str">
        <f>SUBSTITUTE(IF(L153="","",'Root Material'!$C$2&amp;"_"&amp;B153&amp;"_"&amp;E153&amp;"_"&amp;L153)," ","_")</f>
        <v/>
      </c>
      <c r="BV153" s="5" t="str">
        <f t="shared" si="10"/>
        <v/>
      </c>
      <c r="BY153" s="9"/>
    </row>
    <row r="154" spans="2:77" ht="15" customHeight="1">
      <c r="B154" s="2" t="str">
        <f t="shared" si="11"/>
        <v>Consumables</v>
      </c>
      <c r="C154" s="2" t="str">
        <f>SUBSTITUTE(IF(A154="","",'Root Material'!$C$2&amp;"_Group_"&amp;A154)," ","_")</f>
        <v/>
      </c>
      <c r="D154" s="9"/>
      <c r="E154" s="3" t="str">
        <f t="shared" si="12"/>
        <v>Consumables</v>
      </c>
      <c r="F154" s="3" t="str">
        <f>SUBSTITUTE(IF(D154="","",'Root Material'!$C$2&amp;"_"&amp;B154&amp;"_"&amp;D154)," ","_")</f>
        <v/>
      </c>
      <c r="G154" s="3"/>
      <c r="H154" s="12"/>
      <c r="I154" s="14"/>
      <c r="J154" s="14"/>
      <c r="K154" s="14"/>
      <c r="M154" s="4" t="str">
        <f>SUBSTITUTE(IF(L154="","",'Root Material'!$C$2&amp;"_"&amp;B154&amp;"_"&amp;E154&amp;"_"&amp;L154)," ","_")</f>
        <v/>
      </c>
      <c r="BV154" s="5" t="str">
        <f t="shared" si="10"/>
        <v/>
      </c>
      <c r="BY154" s="9"/>
    </row>
    <row r="155" spans="2:77" ht="15" customHeight="1">
      <c r="B155" s="2" t="str">
        <f t="shared" si="11"/>
        <v>Consumables</v>
      </c>
      <c r="C155" s="2" t="str">
        <f>SUBSTITUTE(IF(A155="","",'Root Material'!$C$2&amp;"_Group_"&amp;A155)," ","_")</f>
        <v/>
      </c>
      <c r="D155" s="9"/>
      <c r="E155" s="3" t="str">
        <f t="shared" si="12"/>
        <v>Consumables</v>
      </c>
      <c r="F155" s="3" t="str">
        <f>SUBSTITUTE(IF(D155="","",'Root Material'!$C$2&amp;"_"&amp;B155&amp;"_"&amp;D155)," ","_")</f>
        <v/>
      </c>
      <c r="G155" s="3"/>
      <c r="H155" s="12"/>
      <c r="I155" s="14"/>
      <c r="J155" s="14"/>
      <c r="K155" s="14"/>
      <c r="M155" s="4" t="str">
        <f>SUBSTITUTE(IF(L155="","",'Root Material'!$C$2&amp;"_"&amp;B155&amp;"_"&amp;E155&amp;"_"&amp;L155)," ","_")</f>
        <v/>
      </c>
      <c r="BV155" s="5" t="str">
        <f t="shared" si="10"/>
        <v/>
      </c>
      <c r="BY155" s="9"/>
    </row>
    <row r="156" spans="2:77" ht="15" customHeight="1">
      <c r="B156" s="2" t="str">
        <f t="shared" si="11"/>
        <v>Consumables</v>
      </c>
      <c r="C156" s="2" t="str">
        <f>SUBSTITUTE(IF(A156="","",'Root Material'!$C$2&amp;"_Group_"&amp;A156)," ","_")</f>
        <v/>
      </c>
      <c r="D156" s="9"/>
      <c r="E156" s="3" t="str">
        <f t="shared" si="12"/>
        <v>Consumables</v>
      </c>
      <c r="F156" s="3" t="str">
        <f>SUBSTITUTE(IF(D156="","",'Root Material'!$C$2&amp;"_"&amp;B156&amp;"_"&amp;D156)," ","_")</f>
        <v/>
      </c>
      <c r="G156" s="3"/>
      <c r="H156" s="12"/>
      <c r="I156" s="14"/>
      <c r="J156" s="14"/>
      <c r="K156" s="14"/>
      <c r="M156" s="4" t="str">
        <f>SUBSTITUTE(IF(L156="","",'Root Material'!$C$2&amp;"_"&amp;B156&amp;"_"&amp;E156&amp;"_"&amp;L156)," ","_")</f>
        <v/>
      </c>
      <c r="BV156" s="5" t="str">
        <f t="shared" si="10"/>
        <v/>
      </c>
      <c r="BY156" s="9"/>
    </row>
    <row r="157" spans="2:77" ht="15" customHeight="1">
      <c r="B157" s="2" t="str">
        <f t="shared" si="11"/>
        <v>Consumables</v>
      </c>
      <c r="C157" s="2" t="str">
        <f>SUBSTITUTE(IF(A157="","",'Root Material'!$C$2&amp;"_Group_"&amp;A157)," ","_")</f>
        <v/>
      </c>
      <c r="D157" s="9"/>
      <c r="E157" s="3" t="str">
        <f t="shared" si="12"/>
        <v>Consumables</v>
      </c>
      <c r="F157" s="3" t="str">
        <f>SUBSTITUTE(IF(D157="","",'Root Material'!$C$2&amp;"_"&amp;B157&amp;"_"&amp;D157)," ","_")</f>
        <v/>
      </c>
      <c r="G157" s="3"/>
      <c r="H157" s="12"/>
      <c r="I157" s="14"/>
      <c r="J157" s="14"/>
      <c r="K157" s="14"/>
      <c r="M157" s="4" t="str">
        <f>SUBSTITUTE(IF(L157="","",'Root Material'!$C$2&amp;"_"&amp;B157&amp;"_"&amp;E157&amp;"_"&amp;L157)," ","_")</f>
        <v/>
      </c>
      <c r="BV157" s="5" t="str">
        <f t="shared" si="10"/>
        <v/>
      </c>
      <c r="BY157" s="9"/>
    </row>
    <row r="158" spans="2:77" ht="15" customHeight="1">
      <c r="B158" s="2" t="str">
        <f t="shared" si="11"/>
        <v>Consumables</v>
      </c>
      <c r="C158" s="2" t="str">
        <f>SUBSTITUTE(IF(A158="","",'Root Material'!$C$2&amp;"_Group_"&amp;A158)," ","_")</f>
        <v/>
      </c>
      <c r="D158" s="9"/>
      <c r="E158" s="3" t="str">
        <f t="shared" si="12"/>
        <v>Consumables</v>
      </c>
      <c r="F158" s="3" t="str">
        <f>SUBSTITUTE(IF(D158="","",'Root Material'!$C$2&amp;"_"&amp;B158&amp;"_"&amp;D158)," ","_")</f>
        <v/>
      </c>
      <c r="G158" s="3"/>
      <c r="H158" s="12"/>
      <c r="I158" s="14"/>
      <c r="J158" s="14"/>
      <c r="K158" s="14"/>
      <c r="M158" s="4" t="str">
        <f>SUBSTITUTE(IF(L158="","",'Root Material'!$C$2&amp;"_"&amp;B158&amp;"_"&amp;E158&amp;"_"&amp;L158)," ","_")</f>
        <v/>
      </c>
      <c r="BV158" s="5" t="str">
        <f t="shared" si="10"/>
        <v/>
      </c>
      <c r="BY158" s="9"/>
    </row>
    <row r="159" spans="2:77" ht="15" customHeight="1">
      <c r="B159" s="2" t="str">
        <f t="shared" si="11"/>
        <v>Consumables</v>
      </c>
      <c r="C159" s="2" t="str">
        <f>SUBSTITUTE(IF(A159="","",'Root Material'!$C$2&amp;"_Group_"&amp;A159)," ","_")</f>
        <v/>
      </c>
      <c r="D159" s="9"/>
      <c r="E159" s="3" t="str">
        <f t="shared" si="12"/>
        <v>Consumables</v>
      </c>
      <c r="F159" s="3" t="str">
        <f>SUBSTITUTE(IF(D159="","",'Root Material'!$C$2&amp;"_"&amp;B159&amp;"_"&amp;D159)," ","_")</f>
        <v/>
      </c>
      <c r="G159" s="3"/>
      <c r="H159" s="12"/>
      <c r="I159" s="14"/>
      <c r="J159" s="14"/>
      <c r="K159" s="14"/>
      <c r="M159" s="4" t="str">
        <f>SUBSTITUTE(IF(L159="","",'Root Material'!$C$2&amp;"_"&amp;B159&amp;"_"&amp;E159&amp;"_"&amp;L159)," ","_")</f>
        <v/>
      </c>
      <c r="BV159" s="5" t="str">
        <f t="shared" si="10"/>
        <v/>
      </c>
      <c r="BY159" s="9"/>
    </row>
    <row r="160" spans="2:77" ht="15" customHeight="1">
      <c r="B160" s="2" t="str">
        <f t="shared" si="11"/>
        <v>Consumables</v>
      </c>
      <c r="C160" s="2" t="str">
        <f>SUBSTITUTE(IF(A160="","",'Root Material'!$C$2&amp;"_Group_"&amp;A160)," ","_")</f>
        <v/>
      </c>
      <c r="D160" s="9"/>
      <c r="E160" s="3" t="str">
        <f t="shared" si="12"/>
        <v>Consumables</v>
      </c>
      <c r="F160" s="3" t="str">
        <f>SUBSTITUTE(IF(D160="","",'Root Material'!$C$2&amp;"_"&amp;B160&amp;"_"&amp;D160)," ","_")</f>
        <v/>
      </c>
      <c r="G160" s="3"/>
      <c r="H160" s="12"/>
      <c r="I160" s="14"/>
      <c r="J160" s="14"/>
      <c r="K160" s="14"/>
      <c r="M160" s="4" t="str">
        <f>SUBSTITUTE(IF(L160="","",'Root Material'!$C$2&amp;"_"&amp;B160&amp;"_"&amp;E160&amp;"_"&amp;L160)," ","_")</f>
        <v/>
      </c>
      <c r="BV160" s="5" t="str">
        <f t="shared" si="10"/>
        <v/>
      </c>
      <c r="BY160" s="9"/>
    </row>
    <row r="161" spans="2:77" ht="15" customHeight="1">
      <c r="B161" s="2" t="str">
        <f t="shared" si="11"/>
        <v>Consumables</v>
      </c>
      <c r="C161" s="2" t="str">
        <f>SUBSTITUTE(IF(A161="","",'Root Material'!$C$2&amp;"_Group_"&amp;A161)," ","_")</f>
        <v/>
      </c>
      <c r="D161" s="9"/>
      <c r="E161" s="3" t="str">
        <f t="shared" si="12"/>
        <v>Consumables</v>
      </c>
      <c r="F161" s="3" t="str">
        <f>SUBSTITUTE(IF(D161="","",'Root Material'!$C$2&amp;"_"&amp;B161&amp;"_"&amp;D161)," ","_")</f>
        <v/>
      </c>
      <c r="G161" s="3"/>
      <c r="H161" s="12"/>
      <c r="I161" s="14"/>
      <c r="J161" s="14"/>
      <c r="K161" s="14"/>
      <c r="M161" s="4" t="str">
        <f>SUBSTITUTE(IF(L161="","",'Root Material'!$C$2&amp;"_"&amp;B161&amp;"_"&amp;E161&amp;"_"&amp;L161)," ","_")</f>
        <v/>
      </c>
      <c r="BV161" s="5" t="str">
        <f t="shared" si="10"/>
        <v/>
      </c>
      <c r="BY161" s="9"/>
    </row>
    <row r="162" spans="2:77" ht="15" customHeight="1">
      <c r="B162" s="2" t="str">
        <f t="shared" si="11"/>
        <v>Consumables</v>
      </c>
      <c r="C162" s="2" t="str">
        <f>SUBSTITUTE(IF(A162="","",'Root Material'!$C$2&amp;"_Group_"&amp;A162)," ","_")</f>
        <v/>
      </c>
      <c r="D162" s="9"/>
      <c r="E162" s="3" t="str">
        <f t="shared" si="12"/>
        <v>Consumables</v>
      </c>
      <c r="F162" s="3" t="str">
        <f>SUBSTITUTE(IF(D162="","",'Root Material'!$C$2&amp;"_"&amp;B162&amp;"_"&amp;D162)," ","_")</f>
        <v/>
      </c>
      <c r="G162" s="3"/>
      <c r="H162" s="12"/>
      <c r="I162" s="14"/>
      <c r="J162" s="14"/>
      <c r="K162" s="14"/>
      <c r="M162" s="4" t="str">
        <f>SUBSTITUTE(IF(L162="","",'Root Material'!$C$2&amp;"_"&amp;B162&amp;"_"&amp;E162&amp;"_"&amp;L162)," ","_")</f>
        <v/>
      </c>
      <c r="BV162" s="5" t="str">
        <f t="shared" si="10"/>
        <v/>
      </c>
      <c r="BY162" s="9"/>
    </row>
    <row r="163" spans="2:77" ht="15" customHeight="1">
      <c r="B163" s="2" t="str">
        <f t="shared" si="11"/>
        <v>Consumables</v>
      </c>
      <c r="C163" s="2" t="str">
        <f>SUBSTITUTE(IF(A163="","",'Root Material'!$C$2&amp;"_Group_"&amp;A163)," ","_")</f>
        <v/>
      </c>
      <c r="D163" s="9"/>
      <c r="E163" s="3" t="str">
        <f t="shared" si="12"/>
        <v>Consumables</v>
      </c>
      <c r="F163" s="3" t="str">
        <f>SUBSTITUTE(IF(D163="","",'Root Material'!$C$2&amp;"_"&amp;B163&amp;"_"&amp;D163)," ","_")</f>
        <v/>
      </c>
      <c r="G163" s="3"/>
      <c r="H163" s="12"/>
      <c r="I163" s="14"/>
      <c r="J163" s="14"/>
      <c r="K163" s="14"/>
      <c r="M163" s="4" t="str">
        <f>SUBSTITUTE(IF(L163="","",'Root Material'!$C$2&amp;"_"&amp;B163&amp;"_"&amp;E163&amp;"_"&amp;L163)," ","_")</f>
        <v/>
      </c>
      <c r="BV163" s="5" t="str">
        <f t="shared" si="10"/>
        <v/>
      </c>
      <c r="BY163" s="9"/>
    </row>
    <row r="164" spans="2:77" ht="15" customHeight="1">
      <c r="B164" s="2" t="str">
        <f t="shared" si="11"/>
        <v>Consumables</v>
      </c>
      <c r="C164" s="2" t="str">
        <f>SUBSTITUTE(IF(A164="","",'Root Material'!$C$2&amp;"_Group_"&amp;A164)," ","_")</f>
        <v/>
      </c>
      <c r="D164" s="9"/>
      <c r="E164" s="3" t="str">
        <f t="shared" si="12"/>
        <v>Consumables</v>
      </c>
      <c r="F164" s="3" t="str">
        <f>SUBSTITUTE(IF(D164="","",'Root Material'!$C$2&amp;"_"&amp;B164&amp;"_"&amp;D164)," ","_")</f>
        <v/>
      </c>
      <c r="G164" s="3"/>
      <c r="H164" s="12"/>
      <c r="I164" s="14"/>
      <c r="J164" s="14"/>
      <c r="K164" s="14"/>
      <c r="M164" s="4" t="str">
        <f>SUBSTITUTE(IF(L164="","",'Root Material'!$C$2&amp;"_"&amp;B164&amp;"_"&amp;E164&amp;"_"&amp;L164)," ","_")</f>
        <v/>
      </c>
      <c r="BV164" s="5" t="str">
        <f t="shared" si="10"/>
        <v/>
      </c>
      <c r="BY164" s="9"/>
    </row>
    <row r="165" spans="2:77" ht="15" customHeight="1">
      <c r="B165" s="2" t="str">
        <f t="shared" si="11"/>
        <v>Consumables</v>
      </c>
      <c r="C165" s="2" t="str">
        <f>SUBSTITUTE(IF(A165="","",'Root Material'!$C$2&amp;"_Group_"&amp;A165)," ","_")</f>
        <v/>
      </c>
      <c r="D165" s="9"/>
      <c r="E165" s="3" t="str">
        <f t="shared" si="12"/>
        <v>Consumables</v>
      </c>
      <c r="F165" s="3" t="str">
        <f>SUBSTITUTE(IF(D165="","",'Root Material'!$C$2&amp;"_"&amp;B165&amp;"_"&amp;D165)," ","_")</f>
        <v/>
      </c>
      <c r="G165" s="3"/>
      <c r="H165" s="12"/>
      <c r="I165" s="14"/>
      <c r="J165" s="14"/>
      <c r="K165" s="14"/>
      <c r="M165" s="4" t="str">
        <f>SUBSTITUTE(IF(L165="","",'Root Material'!$C$2&amp;"_"&amp;B165&amp;"_"&amp;E165&amp;"_"&amp;L165)," ","_")</f>
        <v/>
      </c>
      <c r="BV165" s="5" t="str">
        <f t="shared" si="10"/>
        <v/>
      </c>
      <c r="BY165" s="9"/>
    </row>
    <row r="166" spans="2:77" ht="15" customHeight="1">
      <c r="B166" s="2" t="str">
        <f t="shared" si="11"/>
        <v>Consumables</v>
      </c>
      <c r="C166" s="2" t="str">
        <f>SUBSTITUTE(IF(A166="","",'Root Material'!$C$2&amp;"_Group_"&amp;A166)," ","_")</f>
        <v/>
      </c>
      <c r="D166" s="9"/>
      <c r="E166" s="3" t="str">
        <f t="shared" si="12"/>
        <v>Consumables</v>
      </c>
      <c r="F166" s="3" t="str">
        <f>SUBSTITUTE(IF(D166="","",'Root Material'!$C$2&amp;"_"&amp;B166&amp;"_"&amp;D166)," ","_")</f>
        <v/>
      </c>
      <c r="G166" s="3"/>
      <c r="H166" s="12"/>
      <c r="I166" s="14"/>
      <c r="J166" s="14"/>
      <c r="K166" s="14"/>
      <c r="M166" s="4" t="str">
        <f>SUBSTITUTE(IF(L166="","",'Root Material'!$C$2&amp;"_"&amp;B166&amp;"_"&amp;E166&amp;"_"&amp;L166)," ","_")</f>
        <v/>
      </c>
      <c r="BV166" s="5" t="str">
        <f t="shared" si="10"/>
        <v/>
      </c>
      <c r="BY166" s="9"/>
    </row>
    <row r="167" spans="2:77" ht="15" customHeight="1">
      <c r="B167" s="2" t="str">
        <f t="shared" si="11"/>
        <v>Consumables</v>
      </c>
      <c r="C167" s="2" t="str">
        <f>SUBSTITUTE(IF(A167="","",'Root Material'!$C$2&amp;"_Group_"&amp;A167)," ","_")</f>
        <v/>
      </c>
      <c r="D167" s="9"/>
      <c r="E167" s="3" t="str">
        <f t="shared" si="12"/>
        <v>Consumables</v>
      </c>
      <c r="F167" s="3" t="str">
        <f>SUBSTITUTE(IF(D167="","",'Root Material'!$C$2&amp;"_"&amp;B167&amp;"_"&amp;D167)," ","_")</f>
        <v/>
      </c>
      <c r="G167" s="3"/>
      <c r="H167" s="12"/>
      <c r="I167" s="14"/>
      <c r="J167" s="14"/>
      <c r="K167" s="14"/>
      <c r="M167" s="4" t="str">
        <f>SUBSTITUTE(IF(L167="","",'Root Material'!$C$2&amp;"_"&amp;B167&amp;"_"&amp;E167&amp;"_"&amp;L167)," ","_")</f>
        <v/>
      </c>
      <c r="BV167" s="5" t="str">
        <f t="shared" si="10"/>
        <v/>
      </c>
      <c r="BY167" s="9"/>
    </row>
    <row r="168" spans="2:77" ht="15" customHeight="1">
      <c r="B168" s="2" t="str">
        <f t="shared" si="11"/>
        <v>Consumables</v>
      </c>
      <c r="C168" s="2" t="str">
        <f>SUBSTITUTE(IF(A168="","",'Root Material'!$C$2&amp;"_Group_"&amp;A168)," ","_")</f>
        <v/>
      </c>
      <c r="D168" s="9"/>
      <c r="E168" s="3" t="str">
        <f t="shared" si="12"/>
        <v>Consumables</v>
      </c>
      <c r="F168" s="3" t="str">
        <f>SUBSTITUTE(IF(D168="","",'Root Material'!$C$2&amp;"_"&amp;B168&amp;"_"&amp;D168)," ","_")</f>
        <v/>
      </c>
      <c r="G168" s="3"/>
      <c r="H168" s="12"/>
      <c r="I168" s="14"/>
      <c r="J168" s="14"/>
      <c r="K168" s="14"/>
      <c r="M168" s="4" t="str">
        <f>SUBSTITUTE(IF(L168="","",'Root Material'!$C$2&amp;"_"&amp;B168&amp;"_"&amp;E168&amp;"_"&amp;L168)," ","_")</f>
        <v/>
      </c>
      <c r="BV168" s="5" t="str">
        <f t="shared" si="10"/>
        <v/>
      </c>
      <c r="BY168" s="9"/>
    </row>
    <row r="169" spans="2:77" ht="15" customHeight="1">
      <c r="B169" s="2" t="str">
        <f t="shared" si="11"/>
        <v>Consumables</v>
      </c>
      <c r="C169" s="2" t="str">
        <f>SUBSTITUTE(IF(A169="","",'Root Material'!$C$2&amp;"_Group_"&amp;A169)," ","_")</f>
        <v/>
      </c>
      <c r="D169" s="9"/>
      <c r="E169" s="3" t="str">
        <f t="shared" si="12"/>
        <v>Consumables</v>
      </c>
      <c r="F169" s="3" t="str">
        <f>SUBSTITUTE(IF(D169="","",'Root Material'!$C$2&amp;"_"&amp;B169&amp;"_"&amp;D169)," ","_")</f>
        <v/>
      </c>
      <c r="G169" s="3"/>
      <c r="H169" s="12"/>
      <c r="I169" s="14"/>
      <c r="J169" s="14"/>
      <c r="K169" s="14"/>
      <c r="M169" s="4" t="str">
        <f>SUBSTITUTE(IF(L169="","",'Root Material'!$C$2&amp;"_"&amp;B169&amp;"_"&amp;E169&amp;"_"&amp;L169)," ","_")</f>
        <v/>
      </c>
      <c r="BV169" s="5" t="str">
        <f t="shared" si="10"/>
        <v/>
      </c>
      <c r="BY169" s="9"/>
    </row>
    <row r="170" spans="2:77" ht="15" customHeight="1">
      <c r="B170" s="2" t="str">
        <f t="shared" si="11"/>
        <v>Consumables</v>
      </c>
      <c r="C170" s="2" t="str">
        <f>SUBSTITUTE(IF(A170="","",'Root Material'!$C$2&amp;"_Group_"&amp;A170)," ","_")</f>
        <v/>
      </c>
      <c r="D170" s="9"/>
      <c r="E170" s="3" t="str">
        <f t="shared" si="12"/>
        <v>Consumables</v>
      </c>
      <c r="F170" s="3" t="str">
        <f>SUBSTITUTE(IF(D170="","",'Root Material'!$C$2&amp;"_"&amp;B170&amp;"_"&amp;D170)," ","_")</f>
        <v/>
      </c>
      <c r="G170" s="3"/>
      <c r="H170" s="12"/>
      <c r="I170" s="14"/>
      <c r="J170" s="14"/>
      <c r="K170" s="14"/>
      <c r="M170" s="4" t="str">
        <f>SUBSTITUTE(IF(L170="","",'Root Material'!$C$2&amp;"_"&amp;B170&amp;"_"&amp;E170&amp;"_"&amp;L170)," ","_")</f>
        <v/>
      </c>
      <c r="BV170" s="5" t="str">
        <f t="shared" si="10"/>
        <v/>
      </c>
      <c r="BY170" s="9"/>
    </row>
    <row r="171" spans="2:77" ht="15" customHeight="1">
      <c r="B171" s="2" t="str">
        <f t="shared" si="11"/>
        <v>Consumables</v>
      </c>
      <c r="C171" s="2" t="str">
        <f>SUBSTITUTE(IF(A171="","",'Root Material'!$C$2&amp;"_Group_"&amp;A171)," ","_")</f>
        <v/>
      </c>
      <c r="D171" s="9"/>
      <c r="E171" s="3" t="str">
        <f t="shared" si="12"/>
        <v>Consumables</v>
      </c>
      <c r="F171" s="3" t="str">
        <f>SUBSTITUTE(IF(D171="","",'Root Material'!$C$2&amp;"_"&amp;B171&amp;"_"&amp;D171)," ","_")</f>
        <v/>
      </c>
      <c r="G171" s="3"/>
      <c r="H171" s="12"/>
      <c r="I171" s="14"/>
      <c r="J171" s="14"/>
      <c r="K171" s="14"/>
      <c r="M171" s="4" t="str">
        <f>SUBSTITUTE(IF(L171="","",'Root Material'!$C$2&amp;"_"&amp;B171&amp;"_"&amp;E171&amp;"_"&amp;L171)," ","_")</f>
        <v/>
      </c>
      <c r="BV171" s="5" t="str">
        <f t="shared" si="10"/>
        <v/>
      </c>
      <c r="BY171" s="9"/>
    </row>
    <row r="172" spans="2:77" ht="15" customHeight="1">
      <c r="B172" s="2" t="str">
        <f t="shared" si="11"/>
        <v>Consumables</v>
      </c>
      <c r="C172" s="2" t="str">
        <f>SUBSTITUTE(IF(A172="","",'Root Material'!$C$2&amp;"_Group_"&amp;A172)," ","_")</f>
        <v/>
      </c>
      <c r="D172" s="9"/>
      <c r="E172" s="3" t="str">
        <f t="shared" si="12"/>
        <v>Consumables</v>
      </c>
      <c r="F172" s="3" t="str">
        <f>SUBSTITUTE(IF(D172="","",'Root Material'!$C$2&amp;"_"&amp;B172&amp;"_"&amp;D172)," ","_")</f>
        <v/>
      </c>
      <c r="G172" s="3"/>
      <c r="H172" s="12"/>
      <c r="I172" s="14"/>
      <c r="J172" s="14"/>
      <c r="K172" s="14"/>
      <c r="M172" s="4" t="str">
        <f>SUBSTITUTE(IF(L172="","",'Root Material'!$C$2&amp;"_"&amp;B172&amp;"_"&amp;E172&amp;"_"&amp;L172)," ","_")</f>
        <v/>
      </c>
      <c r="BV172" s="5" t="str">
        <f t="shared" si="10"/>
        <v/>
      </c>
      <c r="BY172" s="9"/>
    </row>
    <row r="173" spans="2:77" ht="15" customHeight="1">
      <c r="B173" s="2" t="str">
        <f t="shared" si="11"/>
        <v>Consumables</v>
      </c>
      <c r="C173" s="2" t="str">
        <f>SUBSTITUTE(IF(A173="","",'Root Material'!$C$2&amp;"_Group_"&amp;A173)," ","_")</f>
        <v/>
      </c>
      <c r="D173" s="9"/>
      <c r="E173" s="3" t="str">
        <f t="shared" si="12"/>
        <v>Consumables</v>
      </c>
      <c r="F173" s="3" t="str">
        <f>SUBSTITUTE(IF(D173="","",'Root Material'!$C$2&amp;"_"&amp;B173&amp;"_"&amp;D173)," ","_")</f>
        <v/>
      </c>
      <c r="G173" s="3"/>
      <c r="H173" s="12"/>
      <c r="I173" s="14"/>
      <c r="J173" s="14"/>
      <c r="K173" s="14"/>
      <c r="M173" s="4" t="str">
        <f>SUBSTITUTE(IF(L173="","",'Root Material'!$C$2&amp;"_"&amp;B173&amp;"_"&amp;E173&amp;"_"&amp;L173)," ","_")</f>
        <v/>
      </c>
      <c r="BV173" s="5" t="str">
        <f t="shared" si="10"/>
        <v/>
      </c>
      <c r="BY173" s="9"/>
    </row>
    <row r="174" spans="2:77" ht="15" customHeight="1">
      <c r="B174" s="2" t="str">
        <f t="shared" si="11"/>
        <v>Consumables</v>
      </c>
      <c r="C174" s="2" t="str">
        <f>SUBSTITUTE(IF(A174="","",'Root Material'!$C$2&amp;"_Group_"&amp;A174)," ","_")</f>
        <v/>
      </c>
      <c r="D174" s="9"/>
      <c r="E174" s="3" t="str">
        <f t="shared" si="12"/>
        <v>Consumables</v>
      </c>
      <c r="F174" s="3" t="str">
        <f>SUBSTITUTE(IF(D174="","",'Root Material'!$C$2&amp;"_"&amp;B174&amp;"_"&amp;D174)," ","_")</f>
        <v/>
      </c>
      <c r="G174" s="3"/>
      <c r="H174" s="12"/>
      <c r="I174" s="14"/>
      <c r="J174" s="14"/>
      <c r="K174" s="14"/>
      <c r="M174" s="4" t="str">
        <f>SUBSTITUTE(IF(L174="","",'Root Material'!$C$2&amp;"_"&amp;B174&amp;"_"&amp;E174&amp;"_"&amp;L174)," ","_")</f>
        <v/>
      </c>
      <c r="BV174" s="5" t="str">
        <f t="shared" si="10"/>
        <v/>
      </c>
      <c r="BY174" s="9"/>
    </row>
    <row r="175" spans="2:77" ht="15" customHeight="1">
      <c r="B175" s="2" t="str">
        <f t="shared" si="11"/>
        <v>Consumables</v>
      </c>
      <c r="C175" s="2" t="str">
        <f>SUBSTITUTE(IF(A175="","",'Root Material'!$C$2&amp;"_Group_"&amp;A175)," ","_")</f>
        <v/>
      </c>
      <c r="D175" s="9"/>
      <c r="E175" s="3" t="str">
        <f t="shared" si="12"/>
        <v>Consumables</v>
      </c>
      <c r="F175" s="3" t="str">
        <f>SUBSTITUTE(IF(D175="","",'Root Material'!$C$2&amp;"_"&amp;B175&amp;"_"&amp;D175)," ","_")</f>
        <v/>
      </c>
      <c r="G175" s="3"/>
      <c r="H175" s="12"/>
      <c r="I175" s="14"/>
      <c r="J175" s="14"/>
      <c r="K175" s="14"/>
      <c r="M175" s="4" t="str">
        <f>SUBSTITUTE(IF(L175="","",'Root Material'!$C$2&amp;"_"&amp;B175&amp;"_"&amp;E175&amp;"_"&amp;L175)," ","_")</f>
        <v/>
      </c>
      <c r="BV175" s="5" t="str">
        <f t="shared" si="10"/>
        <v/>
      </c>
      <c r="BY175" s="9"/>
    </row>
    <row r="176" spans="2:77" ht="15" customHeight="1">
      <c r="B176" s="2" t="str">
        <f t="shared" si="11"/>
        <v>Consumables</v>
      </c>
      <c r="C176" s="2" t="str">
        <f>SUBSTITUTE(IF(A176="","",'Root Material'!$C$2&amp;"_Group_"&amp;A176)," ","_")</f>
        <v/>
      </c>
      <c r="D176" s="9"/>
      <c r="E176" s="3" t="str">
        <f t="shared" si="12"/>
        <v>Consumables</v>
      </c>
      <c r="F176" s="3" t="str">
        <f>SUBSTITUTE(IF(D176="","",'Root Material'!$C$2&amp;"_"&amp;B176&amp;"_"&amp;D176)," ","_")</f>
        <v/>
      </c>
      <c r="G176" s="3"/>
      <c r="H176" s="12"/>
      <c r="I176" s="14"/>
      <c r="J176" s="14"/>
      <c r="K176" s="14"/>
      <c r="M176" s="4" t="str">
        <f>SUBSTITUTE(IF(L176="","",'Root Material'!$C$2&amp;"_"&amp;B176&amp;"_"&amp;E176&amp;"_"&amp;L176)," ","_")</f>
        <v/>
      </c>
      <c r="BV176" s="5" t="str">
        <f t="shared" si="10"/>
        <v/>
      </c>
      <c r="BY176" s="9"/>
    </row>
    <row r="177" spans="2:77" ht="15" customHeight="1">
      <c r="B177" s="2" t="str">
        <f t="shared" si="11"/>
        <v>Consumables</v>
      </c>
      <c r="C177" s="2" t="str">
        <f>SUBSTITUTE(IF(A177="","",'Root Material'!$C$2&amp;"_Group_"&amp;A177)," ","_")</f>
        <v/>
      </c>
      <c r="D177" s="9"/>
      <c r="E177" s="3" t="str">
        <f t="shared" si="12"/>
        <v>Consumables</v>
      </c>
      <c r="F177" s="3" t="str">
        <f>SUBSTITUTE(IF(D177="","",'Root Material'!$C$2&amp;"_"&amp;B177&amp;"_"&amp;D177)," ","_")</f>
        <v/>
      </c>
      <c r="G177" s="3"/>
      <c r="H177" s="12"/>
      <c r="I177" s="14"/>
      <c r="J177" s="14"/>
      <c r="K177" s="14"/>
      <c r="M177" s="4" t="str">
        <f>SUBSTITUTE(IF(L177="","",'Root Material'!$C$2&amp;"_"&amp;B177&amp;"_"&amp;E177&amp;"_"&amp;L177)," ","_")</f>
        <v/>
      </c>
      <c r="BV177" s="5" t="str">
        <f t="shared" si="10"/>
        <v/>
      </c>
      <c r="BY177" s="9"/>
    </row>
    <row r="178" spans="2:77" ht="15" customHeight="1">
      <c r="B178" s="2" t="str">
        <f t="shared" si="11"/>
        <v>Consumables</v>
      </c>
      <c r="C178" s="2" t="str">
        <f>SUBSTITUTE(IF(A178="","",'Root Material'!$C$2&amp;"_Group_"&amp;A178)," ","_")</f>
        <v/>
      </c>
      <c r="D178" s="9"/>
      <c r="E178" s="3" t="str">
        <f t="shared" si="12"/>
        <v>Consumables</v>
      </c>
      <c r="F178" s="3" t="str">
        <f>SUBSTITUTE(IF(D178="","",'Root Material'!$C$2&amp;"_"&amp;B178&amp;"_"&amp;D178)," ","_")</f>
        <v/>
      </c>
      <c r="G178" s="3"/>
      <c r="H178" s="12"/>
      <c r="I178" s="14"/>
      <c r="J178" s="14"/>
      <c r="K178" s="14"/>
      <c r="M178" s="4" t="str">
        <f>SUBSTITUTE(IF(L178="","",'Root Material'!$C$2&amp;"_"&amp;B178&amp;"_"&amp;E178&amp;"_"&amp;L178)," ","_")</f>
        <v/>
      </c>
      <c r="BV178" s="5" t="str">
        <f t="shared" si="10"/>
        <v/>
      </c>
      <c r="BY178" s="9"/>
    </row>
    <row r="179" spans="2:77" ht="15" customHeight="1">
      <c r="B179" s="2" t="str">
        <f t="shared" si="11"/>
        <v>Consumables</v>
      </c>
      <c r="C179" s="2" t="str">
        <f>SUBSTITUTE(IF(A179="","",'Root Material'!$C$2&amp;"_Group_"&amp;A179)," ","_")</f>
        <v/>
      </c>
      <c r="D179" s="9"/>
      <c r="E179" s="3" t="str">
        <f t="shared" si="12"/>
        <v>Consumables</v>
      </c>
      <c r="F179" s="3" t="str">
        <f>SUBSTITUTE(IF(D179="","",'Root Material'!$C$2&amp;"_"&amp;B179&amp;"_"&amp;D179)," ","_")</f>
        <v/>
      </c>
      <c r="G179" s="3"/>
      <c r="H179" s="12"/>
      <c r="I179" s="14"/>
      <c r="J179" s="14"/>
      <c r="K179" s="14"/>
      <c r="M179" s="4" t="str">
        <f>SUBSTITUTE(IF(L179="","",'Root Material'!$C$2&amp;"_"&amp;B179&amp;"_"&amp;E179&amp;"_"&amp;L179)," ","_")</f>
        <v/>
      </c>
      <c r="BV179" s="5" t="str">
        <f t="shared" si="10"/>
        <v/>
      </c>
      <c r="BY179" s="9"/>
    </row>
    <row r="180" spans="2:77" ht="15" customHeight="1">
      <c r="B180" s="2" t="str">
        <f t="shared" si="11"/>
        <v>Consumables</v>
      </c>
      <c r="C180" s="2" t="str">
        <f>SUBSTITUTE(IF(A180="","",'Root Material'!$C$2&amp;"_Group_"&amp;A180)," ","_")</f>
        <v/>
      </c>
      <c r="D180" s="9"/>
      <c r="E180" s="3" t="str">
        <f t="shared" si="12"/>
        <v>Consumables</v>
      </c>
      <c r="F180" s="3" t="str">
        <f>SUBSTITUTE(IF(D180="","",'Root Material'!$C$2&amp;"_"&amp;B180&amp;"_"&amp;D180)," ","_")</f>
        <v/>
      </c>
      <c r="G180" s="3"/>
      <c r="H180" s="12"/>
      <c r="I180" s="14"/>
      <c r="J180" s="14"/>
      <c r="K180" s="14"/>
      <c r="M180" s="4" t="str">
        <f>SUBSTITUTE(IF(L180="","",'Root Material'!$C$2&amp;"_"&amp;B180&amp;"_"&amp;E180&amp;"_"&amp;L180)," ","_")</f>
        <v/>
      </c>
      <c r="BV180" s="5" t="str">
        <f t="shared" si="10"/>
        <v/>
      </c>
      <c r="BY180" s="9"/>
    </row>
    <row r="181" spans="2:77" ht="15" customHeight="1">
      <c r="B181" s="2" t="str">
        <f t="shared" si="11"/>
        <v>Consumables</v>
      </c>
      <c r="C181" s="2" t="str">
        <f>SUBSTITUTE(IF(A181="","",'Root Material'!$C$2&amp;"_Group_"&amp;A181)," ","_")</f>
        <v/>
      </c>
      <c r="D181" s="9"/>
      <c r="E181" s="3" t="str">
        <f t="shared" si="12"/>
        <v>Consumables</v>
      </c>
      <c r="F181" s="3" t="str">
        <f>SUBSTITUTE(IF(D181="","",'Root Material'!$C$2&amp;"_"&amp;B181&amp;"_"&amp;D181)," ","_")</f>
        <v/>
      </c>
      <c r="G181" s="3"/>
      <c r="H181" s="12"/>
      <c r="I181" s="14"/>
      <c r="J181" s="14"/>
      <c r="K181" s="14"/>
      <c r="M181" s="4" t="str">
        <f>SUBSTITUTE(IF(L181="","",'Root Material'!$C$2&amp;"_"&amp;B181&amp;"_"&amp;E181&amp;"_"&amp;L181)," ","_")</f>
        <v/>
      </c>
      <c r="BV181" s="5" t="str">
        <f t="shared" si="10"/>
        <v/>
      </c>
      <c r="BY181" s="9"/>
    </row>
    <row r="182" spans="2:77" ht="15" customHeight="1">
      <c r="B182" s="2" t="str">
        <f t="shared" si="11"/>
        <v>Consumables</v>
      </c>
      <c r="C182" s="2" t="str">
        <f>SUBSTITUTE(IF(A182="","",'Root Material'!$C$2&amp;"_Group_"&amp;A182)," ","_")</f>
        <v/>
      </c>
      <c r="D182" s="9"/>
      <c r="E182" s="3" t="str">
        <f t="shared" si="12"/>
        <v>Consumables</v>
      </c>
      <c r="F182" s="3" t="str">
        <f>SUBSTITUTE(IF(D182="","",'Root Material'!$C$2&amp;"_"&amp;B182&amp;"_"&amp;D182)," ","_")</f>
        <v/>
      </c>
      <c r="G182" s="3"/>
      <c r="H182" s="12"/>
      <c r="I182" s="14"/>
      <c r="J182" s="14"/>
      <c r="K182" s="14"/>
      <c r="M182" s="4" t="str">
        <f>SUBSTITUTE(IF(L182="","",'Root Material'!$C$2&amp;"_"&amp;B182&amp;"_"&amp;E182&amp;"_"&amp;L182)," ","_")</f>
        <v/>
      </c>
      <c r="BV182" s="5" t="str">
        <f t="shared" si="10"/>
        <v/>
      </c>
      <c r="BY182" s="9"/>
    </row>
    <row r="183" spans="2:77" ht="15" customHeight="1">
      <c r="B183" s="2" t="str">
        <f t="shared" si="11"/>
        <v>Consumables</v>
      </c>
      <c r="C183" s="2" t="str">
        <f>SUBSTITUTE(IF(A183="","",'Root Material'!$C$2&amp;"_Group_"&amp;A183)," ","_")</f>
        <v/>
      </c>
      <c r="D183" s="9"/>
      <c r="E183" s="3" t="str">
        <f t="shared" si="12"/>
        <v>Consumables</v>
      </c>
      <c r="F183" s="3" t="str">
        <f>SUBSTITUTE(IF(D183="","",'Root Material'!$C$2&amp;"_"&amp;B183&amp;"_"&amp;D183)," ","_")</f>
        <v/>
      </c>
      <c r="G183" s="3"/>
      <c r="H183" s="12"/>
      <c r="I183" s="14"/>
      <c r="J183" s="14"/>
      <c r="K183" s="14"/>
      <c r="M183" s="4" t="str">
        <f>SUBSTITUTE(IF(L183="","",'Root Material'!$C$2&amp;"_"&amp;B183&amp;"_"&amp;E183&amp;"_"&amp;L183)," ","_")</f>
        <v/>
      </c>
      <c r="BV183" s="5" t="str">
        <f t="shared" si="10"/>
        <v/>
      </c>
      <c r="BY183" s="9"/>
    </row>
    <row r="184" spans="2:77" ht="15" customHeight="1">
      <c r="B184" s="2" t="str">
        <f t="shared" si="11"/>
        <v>Consumables</v>
      </c>
      <c r="C184" s="2" t="str">
        <f>SUBSTITUTE(IF(A184="","",'Root Material'!$C$2&amp;"_Group_"&amp;A184)," ","_")</f>
        <v/>
      </c>
      <c r="D184" s="9"/>
      <c r="E184" s="3" t="str">
        <f t="shared" si="12"/>
        <v>Consumables</v>
      </c>
      <c r="F184" s="3" t="str">
        <f>SUBSTITUTE(IF(D184="","",'Root Material'!$C$2&amp;"_"&amp;B184&amp;"_"&amp;D184)," ","_")</f>
        <v/>
      </c>
      <c r="G184" s="3"/>
      <c r="H184" s="12"/>
      <c r="I184" s="14"/>
      <c r="J184" s="14"/>
      <c r="K184" s="14"/>
      <c r="M184" s="4" t="str">
        <f>SUBSTITUTE(IF(L184="","",'Root Material'!$C$2&amp;"_"&amp;B184&amp;"_"&amp;E184&amp;"_"&amp;L184)," ","_")</f>
        <v/>
      </c>
      <c r="BV184" s="5" t="str">
        <f t="shared" si="10"/>
        <v/>
      </c>
      <c r="BY184" s="9"/>
    </row>
    <row r="185" spans="2:77" ht="15" customHeight="1">
      <c r="B185" s="2" t="str">
        <f t="shared" si="11"/>
        <v>Consumables</v>
      </c>
      <c r="C185" s="2" t="str">
        <f>SUBSTITUTE(IF(A185="","",'Root Material'!$C$2&amp;"_Group_"&amp;A185)," ","_")</f>
        <v/>
      </c>
      <c r="D185" s="9"/>
      <c r="E185" s="3" t="str">
        <f t="shared" si="12"/>
        <v>Consumables</v>
      </c>
      <c r="F185" s="3" t="str">
        <f>SUBSTITUTE(IF(D185="","",'Root Material'!$C$2&amp;"_"&amp;B185&amp;"_"&amp;D185)," ","_")</f>
        <v/>
      </c>
      <c r="G185" s="3"/>
      <c r="H185" s="12"/>
      <c r="I185" s="14"/>
      <c r="J185" s="14"/>
      <c r="K185" s="14"/>
      <c r="M185" s="4" t="str">
        <f>SUBSTITUTE(IF(L185="","",'Root Material'!$C$2&amp;"_"&amp;B185&amp;"_"&amp;E185&amp;"_"&amp;L185)," ","_")</f>
        <v/>
      </c>
      <c r="BV185" s="5" t="str">
        <f t="shared" si="10"/>
        <v/>
      </c>
      <c r="BY185" s="9"/>
    </row>
    <row r="186" spans="2:77" ht="15" customHeight="1">
      <c r="B186" s="2" t="str">
        <f t="shared" si="11"/>
        <v>Consumables</v>
      </c>
      <c r="C186" s="2" t="str">
        <f>SUBSTITUTE(IF(A186="","",'Root Material'!$C$2&amp;"_Group_"&amp;A186)," ","_")</f>
        <v/>
      </c>
      <c r="D186" s="9"/>
      <c r="E186" s="3" t="str">
        <f t="shared" si="12"/>
        <v>Consumables</v>
      </c>
      <c r="F186" s="3" t="str">
        <f>SUBSTITUTE(IF(D186="","",'Root Material'!$C$2&amp;"_"&amp;B186&amp;"_"&amp;D186)," ","_")</f>
        <v/>
      </c>
      <c r="G186" s="3"/>
      <c r="H186" s="12"/>
      <c r="I186" s="14"/>
      <c r="J186" s="14"/>
      <c r="K186" s="14"/>
      <c r="M186" s="4" t="str">
        <f>SUBSTITUTE(IF(L186="","",'Root Material'!$C$2&amp;"_"&amp;B186&amp;"_"&amp;E186&amp;"_"&amp;L186)," ","_")</f>
        <v/>
      </c>
      <c r="BV186" s="5" t="str">
        <f t="shared" si="10"/>
        <v/>
      </c>
      <c r="BY186" s="9"/>
    </row>
    <row r="187" spans="2:77" ht="15" customHeight="1">
      <c r="B187" s="2" t="str">
        <f t="shared" si="11"/>
        <v>Consumables</v>
      </c>
      <c r="C187" s="2" t="str">
        <f>SUBSTITUTE(IF(A187="","",'Root Material'!$C$2&amp;"_Group_"&amp;A187)," ","_")</f>
        <v/>
      </c>
      <c r="D187" s="9"/>
      <c r="E187" s="3" t="str">
        <f t="shared" si="12"/>
        <v>Consumables</v>
      </c>
      <c r="F187" s="3" t="str">
        <f>SUBSTITUTE(IF(D187="","",'Root Material'!$C$2&amp;"_"&amp;B187&amp;"_"&amp;D187)," ","_")</f>
        <v/>
      </c>
      <c r="G187" s="3"/>
      <c r="H187" s="12"/>
      <c r="I187" s="14"/>
      <c r="J187" s="14"/>
      <c r="K187" s="14"/>
      <c r="M187" s="4" t="str">
        <f>SUBSTITUTE(IF(L187="","",'Root Material'!$C$2&amp;"_"&amp;B187&amp;"_"&amp;E187&amp;"_"&amp;L187)," ","_")</f>
        <v/>
      </c>
      <c r="BV187" s="5" t="str">
        <f t="shared" si="10"/>
        <v/>
      </c>
      <c r="BY187" s="9"/>
    </row>
    <row r="188" spans="2:77" ht="15" customHeight="1">
      <c r="B188" s="2" t="str">
        <f t="shared" si="11"/>
        <v>Consumables</v>
      </c>
      <c r="C188" s="2" t="str">
        <f>SUBSTITUTE(IF(A188="","",'Root Material'!$C$2&amp;"_Group_"&amp;A188)," ","_")</f>
        <v/>
      </c>
      <c r="D188" s="9"/>
      <c r="E188" s="3" t="str">
        <f t="shared" si="12"/>
        <v>Consumables</v>
      </c>
      <c r="F188" s="3" t="str">
        <f>SUBSTITUTE(IF(D188="","",'Root Material'!$C$2&amp;"_"&amp;B188&amp;"_"&amp;D188)," ","_")</f>
        <v/>
      </c>
      <c r="G188" s="3"/>
      <c r="H188" s="12"/>
      <c r="I188" s="14"/>
      <c r="J188" s="14"/>
      <c r="K188" s="14"/>
      <c r="M188" s="4" t="str">
        <f>SUBSTITUTE(IF(L188="","",'Root Material'!$C$2&amp;"_"&amp;B188&amp;"_"&amp;E188&amp;"_"&amp;L188)," ","_")</f>
        <v/>
      </c>
      <c r="BV188" s="5" t="str">
        <f t="shared" si="10"/>
        <v/>
      </c>
      <c r="BY188" s="9"/>
    </row>
    <row r="189" spans="2:77" ht="15" customHeight="1">
      <c r="B189" s="2" t="str">
        <f t="shared" si="11"/>
        <v>Consumables</v>
      </c>
      <c r="C189" s="2" t="str">
        <f>SUBSTITUTE(IF(A189="","",'Root Material'!$C$2&amp;"_Group_"&amp;A189)," ","_")</f>
        <v/>
      </c>
      <c r="D189" s="9"/>
      <c r="E189" s="3" t="str">
        <f t="shared" si="12"/>
        <v>Consumables</v>
      </c>
      <c r="F189" s="3" t="str">
        <f>SUBSTITUTE(IF(D189="","",'Root Material'!$C$2&amp;"_"&amp;B189&amp;"_"&amp;D189)," ","_")</f>
        <v/>
      </c>
      <c r="G189" s="3"/>
      <c r="H189" s="12"/>
      <c r="I189" s="14"/>
      <c r="J189" s="14"/>
      <c r="K189" s="14"/>
      <c r="M189" s="4" t="str">
        <f>SUBSTITUTE(IF(L189="","",'Root Material'!$C$2&amp;"_"&amp;B189&amp;"_"&amp;E189&amp;"_"&amp;L189)," ","_")</f>
        <v/>
      </c>
      <c r="BV189" s="5" t="str">
        <f t="shared" si="10"/>
        <v/>
      </c>
      <c r="BY189" s="9"/>
    </row>
    <row r="190" spans="2:77" ht="15" customHeight="1">
      <c r="B190" s="2" t="str">
        <f t="shared" si="11"/>
        <v>Consumables</v>
      </c>
      <c r="C190" s="2" t="str">
        <f>SUBSTITUTE(IF(A190="","",'Root Material'!$C$2&amp;"_Group_"&amp;A190)," ","_")</f>
        <v/>
      </c>
      <c r="D190" s="9"/>
      <c r="E190" s="3" t="str">
        <f t="shared" si="12"/>
        <v>Consumables</v>
      </c>
      <c r="F190" s="3" t="str">
        <f>SUBSTITUTE(IF(D190="","",'Root Material'!$C$2&amp;"_"&amp;B190&amp;"_"&amp;D190)," ","_")</f>
        <v/>
      </c>
      <c r="G190" s="3"/>
      <c r="H190" s="12"/>
      <c r="I190" s="14"/>
      <c r="J190" s="14"/>
      <c r="K190" s="14"/>
      <c r="M190" s="4" t="str">
        <f>SUBSTITUTE(IF(L190="","",'Root Material'!$C$2&amp;"_"&amp;B190&amp;"_"&amp;E190&amp;"_"&amp;L190)," ","_")</f>
        <v/>
      </c>
      <c r="BV190" s="5" t="str">
        <f t="shared" si="10"/>
        <v/>
      </c>
      <c r="BY190" s="9"/>
    </row>
    <row r="191" spans="2:77" ht="15" customHeight="1">
      <c r="B191" s="2" t="str">
        <f t="shared" si="11"/>
        <v>Consumables</v>
      </c>
      <c r="C191" s="2" t="str">
        <f>SUBSTITUTE(IF(A191="","",'Root Material'!$C$2&amp;"_Group_"&amp;A191)," ","_")</f>
        <v/>
      </c>
      <c r="D191" s="9"/>
      <c r="E191" s="3" t="str">
        <f t="shared" si="12"/>
        <v>Consumables</v>
      </c>
      <c r="F191" s="3" t="str">
        <f>SUBSTITUTE(IF(D191="","",'Root Material'!$C$2&amp;"_"&amp;B191&amp;"_"&amp;D191)," ","_")</f>
        <v/>
      </c>
      <c r="G191" s="3"/>
      <c r="H191" s="12"/>
      <c r="I191" s="14"/>
      <c r="J191" s="14"/>
      <c r="K191" s="14"/>
      <c r="M191" s="4" t="str">
        <f>SUBSTITUTE(IF(L191="","",'Root Material'!$C$2&amp;"_"&amp;B191&amp;"_"&amp;E191&amp;"_"&amp;L191)," ","_")</f>
        <v/>
      </c>
      <c r="BV191" s="5" t="str">
        <f t="shared" si="10"/>
        <v/>
      </c>
      <c r="BY191" s="9"/>
    </row>
    <row r="192" spans="2:77" ht="15" customHeight="1">
      <c r="B192" s="2" t="str">
        <f t="shared" si="11"/>
        <v>Consumables</v>
      </c>
      <c r="C192" s="2" t="str">
        <f>SUBSTITUTE(IF(A192="","",'Root Material'!$C$2&amp;"_Group_"&amp;A192)," ","_")</f>
        <v/>
      </c>
      <c r="D192" s="9"/>
      <c r="E192" s="3" t="str">
        <f t="shared" si="12"/>
        <v>Consumables</v>
      </c>
      <c r="F192" s="3" t="str">
        <f>SUBSTITUTE(IF(D192="","",'Root Material'!$C$2&amp;"_"&amp;B192&amp;"_"&amp;D192)," ","_")</f>
        <v/>
      </c>
      <c r="G192" s="3"/>
      <c r="H192" s="12"/>
      <c r="I192" s="14"/>
      <c r="J192" s="14"/>
      <c r="K192" s="14"/>
      <c r="M192" s="4" t="str">
        <f>SUBSTITUTE(IF(L192="","",'Root Material'!$C$2&amp;"_"&amp;B192&amp;"_"&amp;E192&amp;"_"&amp;L192)," ","_")</f>
        <v/>
      </c>
      <c r="BV192" s="5" t="str">
        <f t="shared" si="10"/>
        <v/>
      </c>
      <c r="BY192" s="9"/>
    </row>
    <row r="193" spans="2:77" ht="15" customHeight="1">
      <c r="B193" s="2" t="str">
        <f t="shared" si="11"/>
        <v>Consumables</v>
      </c>
      <c r="C193" s="2" t="str">
        <f>SUBSTITUTE(IF(A193="","",'Root Material'!$C$2&amp;"_Group_"&amp;A193)," ","_")</f>
        <v/>
      </c>
      <c r="D193" s="9"/>
      <c r="E193" s="3" t="str">
        <f t="shared" si="12"/>
        <v>Consumables</v>
      </c>
      <c r="F193" s="3" t="str">
        <f>SUBSTITUTE(IF(D193="","",'Root Material'!$C$2&amp;"_"&amp;B193&amp;"_"&amp;D193)," ","_")</f>
        <v/>
      </c>
      <c r="G193" s="3"/>
      <c r="H193" s="12"/>
      <c r="I193" s="14"/>
      <c r="J193" s="14"/>
      <c r="K193" s="14"/>
      <c r="M193" s="4" t="str">
        <f>SUBSTITUTE(IF(L193="","",'Root Material'!$C$2&amp;"_"&amp;B193&amp;"_"&amp;E193&amp;"_"&amp;L193)," ","_")</f>
        <v/>
      </c>
      <c r="BV193" s="5" t="str">
        <f t="shared" si="10"/>
        <v/>
      </c>
      <c r="BY193" s="9"/>
    </row>
    <row r="194" spans="2:77" ht="15" customHeight="1">
      <c r="B194" s="2" t="str">
        <f t="shared" si="11"/>
        <v>Consumables</v>
      </c>
      <c r="C194" s="2" t="str">
        <f>SUBSTITUTE(IF(A194="","",'Root Material'!$C$2&amp;"_Group_"&amp;A194)," ","_")</f>
        <v/>
      </c>
      <c r="D194" s="9"/>
      <c r="E194" s="3" t="str">
        <f t="shared" si="12"/>
        <v>Consumables</v>
      </c>
      <c r="F194" s="3" t="str">
        <f>SUBSTITUTE(IF(D194="","",'Root Material'!$C$2&amp;"_"&amp;B194&amp;"_"&amp;D194)," ","_")</f>
        <v/>
      </c>
      <c r="G194" s="3"/>
      <c r="H194" s="12"/>
      <c r="I194" s="14"/>
      <c r="J194" s="14"/>
      <c r="K194" s="14"/>
      <c r="M194" s="4" t="str">
        <f>SUBSTITUTE(IF(L194="","",'Root Material'!$C$2&amp;"_"&amp;B194&amp;"_"&amp;E194&amp;"_"&amp;L194)," ","_")</f>
        <v/>
      </c>
      <c r="BV194" s="5" t="str">
        <f t="shared" ref="BV194:BV257" si="13">IF(AND(L194&lt;&gt;"true",L194&lt;&gt;"false"),A194&amp;D194&amp;L194,"")</f>
        <v/>
      </c>
      <c r="BY194" s="9"/>
    </row>
    <row r="195" spans="2:77" ht="15" customHeight="1">
      <c r="B195" s="2" t="str">
        <f t="shared" si="11"/>
        <v>Consumables</v>
      </c>
      <c r="C195" s="2" t="str">
        <f>SUBSTITUTE(IF(A195="","",'Root Material'!$C$2&amp;"_Group_"&amp;A195)," ","_")</f>
        <v/>
      </c>
      <c r="D195" s="9"/>
      <c r="E195" s="3" t="str">
        <f t="shared" si="12"/>
        <v>Consumables</v>
      </c>
      <c r="F195" s="3" t="str">
        <f>SUBSTITUTE(IF(D195="","",'Root Material'!$C$2&amp;"_"&amp;B195&amp;"_"&amp;D195)," ","_")</f>
        <v/>
      </c>
      <c r="G195" s="3"/>
      <c r="H195" s="12"/>
      <c r="I195" s="14"/>
      <c r="J195" s="14"/>
      <c r="K195" s="14"/>
      <c r="M195" s="4" t="str">
        <f>SUBSTITUTE(IF(L195="","",'Root Material'!$C$2&amp;"_"&amp;B195&amp;"_"&amp;E195&amp;"_"&amp;L195)," ","_")</f>
        <v/>
      </c>
      <c r="BV195" s="5" t="str">
        <f t="shared" si="13"/>
        <v/>
      </c>
      <c r="BY195" s="9"/>
    </row>
    <row r="196" spans="2:77" ht="15" customHeight="1">
      <c r="B196" s="2" t="str">
        <f t="shared" si="11"/>
        <v>Consumables</v>
      </c>
      <c r="C196" s="2" t="str">
        <f>SUBSTITUTE(IF(A196="","",'Root Material'!$C$2&amp;"_Group_"&amp;A196)," ","_")</f>
        <v/>
      </c>
      <c r="D196" s="9"/>
      <c r="E196" s="3" t="str">
        <f t="shared" si="12"/>
        <v>Consumables</v>
      </c>
      <c r="F196" s="3" t="str">
        <f>SUBSTITUTE(IF(D196="","",'Root Material'!$C$2&amp;"_"&amp;B196&amp;"_"&amp;D196)," ","_")</f>
        <v/>
      </c>
      <c r="G196" s="3"/>
      <c r="H196" s="12"/>
      <c r="I196" s="14"/>
      <c r="J196" s="14"/>
      <c r="K196" s="14"/>
      <c r="M196" s="4" t="str">
        <f>SUBSTITUTE(IF(L196="","",'Root Material'!$C$2&amp;"_"&amp;B196&amp;"_"&amp;E196&amp;"_"&amp;L196)," ","_")</f>
        <v/>
      </c>
      <c r="BV196" s="5" t="str">
        <f t="shared" si="13"/>
        <v/>
      </c>
      <c r="BY196" s="9"/>
    </row>
    <row r="197" spans="2:77" ht="15" customHeight="1">
      <c r="B197" s="2" t="str">
        <f t="shared" si="11"/>
        <v>Consumables</v>
      </c>
      <c r="C197" s="2" t="str">
        <f>SUBSTITUTE(IF(A197="","",'Root Material'!$C$2&amp;"_Group_"&amp;A197)," ","_")</f>
        <v/>
      </c>
      <c r="D197" s="9"/>
      <c r="E197" s="3" t="str">
        <f t="shared" si="12"/>
        <v>Consumables</v>
      </c>
      <c r="F197" s="3" t="str">
        <f>SUBSTITUTE(IF(D197="","",'Root Material'!$C$2&amp;"_"&amp;B197&amp;"_"&amp;D197)," ","_")</f>
        <v/>
      </c>
      <c r="G197" s="3"/>
      <c r="H197" s="12"/>
      <c r="I197" s="14"/>
      <c r="J197" s="14"/>
      <c r="K197" s="14"/>
      <c r="M197" s="4" t="str">
        <f>SUBSTITUTE(IF(L197="","",'Root Material'!$C$2&amp;"_"&amp;B197&amp;"_"&amp;E197&amp;"_"&amp;L197)," ","_")</f>
        <v/>
      </c>
      <c r="BV197" s="5" t="str">
        <f t="shared" si="13"/>
        <v/>
      </c>
      <c r="BY197" s="9"/>
    </row>
    <row r="198" spans="2:77" ht="15" customHeight="1">
      <c r="B198" s="2" t="str">
        <f t="shared" si="11"/>
        <v>Consumables</v>
      </c>
      <c r="C198" s="2" t="str">
        <f>SUBSTITUTE(IF(A198="","",'Root Material'!$C$2&amp;"_Group_"&amp;A198)," ","_")</f>
        <v/>
      </c>
      <c r="D198" s="9"/>
      <c r="E198" s="3" t="str">
        <f t="shared" si="12"/>
        <v>Consumables</v>
      </c>
      <c r="F198" s="3" t="str">
        <f>SUBSTITUTE(IF(D198="","",'Root Material'!$C$2&amp;"_"&amp;B198&amp;"_"&amp;D198)," ","_")</f>
        <v/>
      </c>
      <c r="G198" s="3"/>
      <c r="H198" s="12"/>
      <c r="I198" s="14"/>
      <c r="J198" s="14"/>
      <c r="K198" s="14"/>
      <c r="M198" s="4" t="str">
        <f>SUBSTITUTE(IF(L198="","",'Root Material'!$C$2&amp;"_"&amp;B198&amp;"_"&amp;E198&amp;"_"&amp;L198)," ","_")</f>
        <v/>
      </c>
      <c r="BV198" s="5" t="str">
        <f t="shared" si="13"/>
        <v/>
      </c>
      <c r="BY198" s="9"/>
    </row>
    <row r="199" spans="2:77" ht="15" customHeight="1">
      <c r="B199" s="2" t="str">
        <f t="shared" ref="B199:B262" si="14">IF(A199="",B198,A199)</f>
        <v>Consumables</v>
      </c>
      <c r="C199" s="2" t="str">
        <f>SUBSTITUTE(IF(A199="","",'Root Material'!$C$2&amp;"_Group_"&amp;A199)," ","_")</f>
        <v/>
      </c>
      <c r="D199" s="9"/>
      <c r="E199" s="3" t="str">
        <f t="shared" ref="E199:E232" si="15">IF(D199="",E198,D199)</f>
        <v>Consumables</v>
      </c>
      <c r="F199" s="3" t="str">
        <f>SUBSTITUTE(IF(D199="","",'Root Material'!$C$2&amp;"_"&amp;B199&amp;"_"&amp;D199)," ","_")</f>
        <v/>
      </c>
      <c r="G199" s="3"/>
      <c r="H199" s="12"/>
      <c r="I199" s="14"/>
      <c r="J199" s="14"/>
      <c r="K199" s="14"/>
      <c r="M199" s="4" t="str">
        <f>SUBSTITUTE(IF(L199="","",'Root Material'!$C$2&amp;"_"&amp;B199&amp;"_"&amp;E199&amp;"_"&amp;L199)," ","_")</f>
        <v/>
      </c>
      <c r="BV199" s="5" t="str">
        <f t="shared" si="13"/>
        <v/>
      </c>
      <c r="BY199" s="9"/>
    </row>
    <row r="200" spans="2:77" ht="15" customHeight="1">
      <c r="B200" s="2" t="str">
        <f t="shared" si="14"/>
        <v>Consumables</v>
      </c>
      <c r="C200" s="2" t="str">
        <f>SUBSTITUTE(IF(A200="","",'Root Material'!$C$2&amp;"_Group_"&amp;A200)," ","_")</f>
        <v/>
      </c>
      <c r="D200" s="9"/>
      <c r="E200" s="3" t="str">
        <f t="shared" si="15"/>
        <v>Consumables</v>
      </c>
      <c r="F200" s="3" t="str">
        <f>SUBSTITUTE(IF(D200="","",'Root Material'!$C$2&amp;"_"&amp;B200&amp;"_"&amp;D200)," ","_")</f>
        <v/>
      </c>
      <c r="G200" s="3"/>
      <c r="H200" s="12"/>
      <c r="I200" s="14"/>
      <c r="J200" s="14"/>
      <c r="K200" s="14"/>
      <c r="M200" s="4" t="str">
        <f>SUBSTITUTE(IF(L200="","",'Root Material'!$C$2&amp;"_"&amp;B200&amp;"_"&amp;E200&amp;"_"&amp;L200)," ","_")</f>
        <v/>
      </c>
      <c r="BV200" s="5" t="str">
        <f t="shared" si="13"/>
        <v/>
      </c>
      <c r="BY200" s="9"/>
    </row>
    <row r="201" spans="2:77" ht="15" customHeight="1">
      <c r="B201" s="2" t="str">
        <f t="shared" si="14"/>
        <v>Consumables</v>
      </c>
      <c r="C201" s="2" t="str">
        <f>SUBSTITUTE(IF(A201="","",'Root Material'!$C$2&amp;"_Group_"&amp;A201)," ","_")</f>
        <v/>
      </c>
      <c r="D201" s="9"/>
      <c r="E201" s="3" t="str">
        <f t="shared" si="15"/>
        <v>Consumables</v>
      </c>
      <c r="F201" s="3" t="str">
        <f>SUBSTITUTE(IF(D201="","",'Root Material'!$C$2&amp;"_"&amp;B201&amp;"_"&amp;D201)," ","_")</f>
        <v/>
      </c>
      <c r="G201" s="3"/>
      <c r="H201" s="12"/>
      <c r="I201" s="14"/>
      <c r="J201" s="14"/>
      <c r="K201" s="14"/>
      <c r="M201" s="4" t="str">
        <f>SUBSTITUTE(IF(L201="","",'Root Material'!$C$2&amp;"_"&amp;B201&amp;"_"&amp;E201&amp;"_"&amp;L201)," ","_")</f>
        <v/>
      </c>
      <c r="BV201" s="5" t="str">
        <f t="shared" si="13"/>
        <v/>
      </c>
      <c r="BY201" s="9"/>
    </row>
    <row r="202" spans="2:77" ht="15" customHeight="1">
      <c r="B202" s="2" t="str">
        <f t="shared" si="14"/>
        <v>Consumables</v>
      </c>
      <c r="C202" s="2" t="str">
        <f>SUBSTITUTE(IF(A202="","",'Root Material'!$C$2&amp;"_Group_"&amp;A202)," ","_")</f>
        <v/>
      </c>
      <c r="D202" s="9"/>
      <c r="E202" s="3" t="str">
        <f t="shared" si="15"/>
        <v>Consumables</v>
      </c>
      <c r="F202" s="3" t="str">
        <f>SUBSTITUTE(IF(D202="","",'Root Material'!$C$2&amp;"_"&amp;B202&amp;"_"&amp;D202)," ","_")</f>
        <v/>
      </c>
      <c r="G202" s="3"/>
      <c r="H202" s="12"/>
      <c r="I202" s="14"/>
      <c r="J202" s="14"/>
      <c r="K202" s="14"/>
      <c r="M202" s="4" t="str">
        <f>SUBSTITUTE(IF(L202="","",'Root Material'!$C$2&amp;"_"&amp;B202&amp;"_"&amp;E202&amp;"_"&amp;L202)," ","_")</f>
        <v/>
      </c>
      <c r="BV202" s="5" t="str">
        <f t="shared" si="13"/>
        <v/>
      </c>
      <c r="BY202" s="9"/>
    </row>
    <row r="203" spans="2:77" ht="15" customHeight="1">
      <c r="B203" s="2" t="str">
        <f t="shared" si="14"/>
        <v>Consumables</v>
      </c>
      <c r="C203" s="2" t="str">
        <f>SUBSTITUTE(IF(A203="","",'Root Material'!$C$2&amp;"_Group_"&amp;A203)," ","_")</f>
        <v/>
      </c>
      <c r="D203" s="9"/>
      <c r="E203" s="3" t="str">
        <f t="shared" si="15"/>
        <v>Consumables</v>
      </c>
      <c r="F203" s="3" t="str">
        <f>SUBSTITUTE(IF(D203="","",'Root Material'!$C$2&amp;"_"&amp;B203&amp;"_"&amp;D203)," ","_")</f>
        <v/>
      </c>
      <c r="G203" s="3"/>
      <c r="H203" s="12"/>
      <c r="I203" s="14"/>
      <c r="J203" s="14"/>
      <c r="K203" s="14"/>
      <c r="M203" s="4" t="str">
        <f>SUBSTITUTE(IF(L203="","",'Root Material'!$C$2&amp;"_"&amp;B203&amp;"_"&amp;E203&amp;"_"&amp;L203)," ","_")</f>
        <v/>
      </c>
      <c r="BV203" s="5" t="str">
        <f t="shared" si="13"/>
        <v/>
      </c>
      <c r="BY203" s="9"/>
    </row>
    <row r="204" spans="2:77" ht="15" customHeight="1">
      <c r="B204" s="2" t="str">
        <f t="shared" si="14"/>
        <v>Consumables</v>
      </c>
      <c r="C204" s="2" t="str">
        <f>SUBSTITUTE(IF(A204="","",'Root Material'!$C$2&amp;"_Group_"&amp;A204)," ","_")</f>
        <v/>
      </c>
      <c r="D204" s="9"/>
      <c r="E204" s="3" t="str">
        <f t="shared" si="15"/>
        <v>Consumables</v>
      </c>
      <c r="F204" s="3" t="str">
        <f>SUBSTITUTE(IF(D204="","",'Root Material'!$C$2&amp;"_"&amp;B204&amp;"_"&amp;D204)," ","_")</f>
        <v/>
      </c>
      <c r="G204" s="3"/>
      <c r="H204" s="12"/>
      <c r="I204" s="14"/>
      <c r="J204" s="14"/>
      <c r="K204" s="14"/>
      <c r="M204" s="4" t="str">
        <f>SUBSTITUTE(IF(L204="","",'Root Material'!$C$2&amp;"_"&amp;B204&amp;"_"&amp;E204&amp;"_"&amp;L204)," ","_")</f>
        <v/>
      </c>
      <c r="BV204" s="5" t="str">
        <f t="shared" si="13"/>
        <v/>
      </c>
      <c r="BY204" s="9"/>
    </row>
    <row r="205" spans="2:77" ht="15" customHeight="1">
      <c r="B205" s="2" t="str">
        <f t="shared" si="14"/>
        <v>Consumables</v>
      </c>
      <c r="C205" s="2" t="str">
        <f>SUBSTITUTE(IF(A205="","",'Root Material'!$C$2&amp;"_Group_"&amp;A205)," ","_")</f>
        <v/>
      </c>
      <c r="D205" s="9"/>
      <c r="E205" s="3" t="str">
        <f t="shared" si="15"/>
        <v>Consumables</v>
      </c>
      <c r="F205" s="3" t="str">
        <f>SUBSTITUTE(IF(D205="","",'Root Material'!$C$2&amp;"_"&amp;B205&amp;"_"&amp;D205)," ","_")</f>
        <v/>
      </c>
      <c r="G205" s="3"/>
      <c r="H205" s="12"/>
      <c r="I205" s="14"/>
      <c r="J205" s="14"/>
      <c r="K205" s="14"/>
      <c r="M205" s="4" t="str">
        <f>SUBSTITUTE(IF(L205="","",'Root Material'!$C$2&amp;"_"&amp;B205&amp;"_"&amp;E205&amp;"_"&amp;L205)," ","_")</f>
        <v/>
      </c>
      <c r="BV205" s="5" t="str">
        <f t="shared" si="13"/>
        <v/>
      </c>
      <c r="BY205" s="9"/>
    </row>
    <row r="206" spans="2:77" ht="15" customHeight="1">
      <c r="B206" s="2" t="str">
        <f t="shared" si="14"/>
        <v>Consumables</v>
      </c>
      <c r="C206" s="2" t="str">
        <f>SUBSTITUTE(IF(A206="","",'Root Material'!$C$2&amp;"_Group_"&amp;A206)," ","_")</f>
        <v/>
      </c>
      <c r="D206" s="9"/>
      <c r="E206" s="3" t="str">
        <f t="shared" si="15"/>
        <v>Consumables</v>
      </c>
      <c r="F206" s="3" t="str">
        <f>SUBSTITUTE(IF(D206="","",'Root Material'!$C$2&amp;"_"&amp;B206&amp;"_"&amp;D206)," ","_")</f>
        <v/>
      </c>
      <c r="G206" s="3"/>
      <c r="H206" s="12"/>
      <c r="I206" s="14"/>
      <c r="J206" s="14"/>
      <c r="K206" s="14"/>
      <c r="M206" s="4" t="str">
        <f>SUBSTITUTE(IF(L206="","",'Root Material'!$C$2&amp;"_"&amp;B206&amp;"_"&amp;E206&amp;"_"&amp;L206)," ","_")</f>
        <v/>
      </c>
      <c r="BV206" s="5" t="str">
        <f t="shared" si="13"/>
        <v/>
      </c>
      <c r="BY206" s="9"/>
    </row>
    <row r="207" spans="2:77" ht="15" customHeight="1">
      <c r="B207" s="2" t="str">
        <f t="shared" si="14"/>
        <v>Consumables</v>
      </c>
      <c r="C207" s="2" t="str">
        <f>SUBSTITUTE(IF(A207="","",'Root Material'!$C$2&amp;"_Group_"&amp;A207)," ","_")</f>
        <v/>
      </c>
      <c r="D207" s="9"/>
      <c r="E207" s="3" t="str">
        <f t="shared" si="15"/>
        <v>Consumables</v>
      </c>
      <c r="F207" s="3" t="str">
        <f>SUBSTITUTE(IF(D207="","",'Root Material'!$C$2&amp;"_"&amp;B207&amp;"_"&amp;D207)," ","_")</f>
        <v/>
      </c>
      <c r="G207" s="3"/>
      <c r="H207" s="12"/>
      <c r="I207" s="14"/>
      <c r="J207" s="14"/>
      <c r="K207" s="14"/>
      <c r="M207" s="4" t="str">
        <f>SUBSTITUTE(IF(L207="","",'Root Material'!$C$2&amp;"_"&amp;B207&amp;"_"&amp;E207&amp;"_"&amp;L207)," ","_")</f>
        <v/>
      </c>
      <c r="BV207" s="5" t="str">
        <f t="shared" si="13"/>
        <v/>
      </c>
      <c r="BY207" s="9"/>
    </row>
    <row r="208" spans="2:77" ht="15" customHeight="1">
      <c r="B208" s="2" t="str">
        <f t="shared" si="14"/>
        <v>Consumables</v>
      </c>
      <c r="C208" s="2" t="str">
        <f>SUBSTITUTE(IF(A208="","",'Root Material'!$C$2&amp;"_Group_"&amp;A208)," ","_")</f>
        <v/>
      </c>
      <c r="D208" s="9"/>
      <c r="E208" s="3" t="str">
        <f t="shared" si="15"/>
        <v>Consumables</v>
      </c>
      <c r="F208" s="3" t="str">
        <f>SUBSTITUTE(IF(D208="","",'Root Material'!$C$2&amp;"_"&amp;B208&amp;"_"&amp;D208)," ","_")</f>
        <v/>
      </c>
      <c r="G208" s="3"/>
      <c r="H208" s="12"/>
      <c r="I208" s="14"/>
      <c r="J208" s="14"/>
      <c r="K208" s="14"/>
      <c r="M208" s="4" t="str">
        <f>SUBSTITUTE(IF(L208="","",'Root Material'!$C$2&amp;"_"&amp;B208&amp;"_"&amp;E208&amp;"_"&amp;L208)," ","_")</f>
        <v/>
      </c>
      <c r="BV208" s="5" t="str">
        <f t="shared" si="13"/>
        <v/>
      </c>
      <c r="BY208" s="9"/>
    </row>
    <row r="209" spans="2:77" ht="15" customHeight="1">
      <c r="B209" s="2" t="str">
        <f t="shared" si="14"/>
        <v>Consumables</v>
      </c>
      <c r="C209" s="2" t="str">
        <f>SUBSTITUTE(IF(A209="","",'Root Material'!$C$2&amp;"_Group_"&amp;A209)," ","_")</f>
        <v/>
      </c>
      <c r="D209" s="9"/>
      <c r="E209" s="3" t="str">
        <f t="shared" si="15"/>
        <v>Consumables</v>
      </c>
      <c r="F209" s="3" t="str">
        <f>SUBSTITUTE(IF(D209="","",'Root Material'!$C$2&amp;"_"&amp;B209&amp;"_"&amp;D209)," ","_")</f>
        <v/>
      </c>
      <c r="G209" s="3"/>
      <c r="H209" s="12"/>
      <c r="I209" s="14"/>
      <c r="J209" s="14"/>
      <c r="K209" s="14"/>
      <c r="M209" s="4" t="str">
        <f>SUBSTITUTE(IF(L209="","",'Root Material'!$C$2&amp;"_"&amp;B209&amp;"_"&amp;E209&amp;"_"&amp;L209)," ","_")</f>
        <v/>
      </c>
      <c r="BV209" s="5" t="str">
        <f t="shared" si="13"/>
        <v/>
      </c>
      <c r="BY209" s="9"/>
    </row>
    <row r="210" spans="2:77" ht="15" customHeight="1">
      <c r="B210" s="2" t="str">
        <f t="shared" si="14"/>
        <v>Consumables</v>
      </c>
      <c r="C210" s="2" t="str">
        <f>SUBSTITUTE(IF(A210="","",'Root Material'!$C$2&amp;"_Group_"&amp;A210)," ","_")</f>
        <v/>
      </c>
      <c r="D210" s="9"/>
      <c r="E210" s="3" t="str">
        <f t="shared" si="15"/>
        <v>Consumables</v>
      </c>
      <c r="F210" s="3" t="str">
        <f>SUBSTITUTE(IF(D210="","",'Root Material'!$C$2&amp;"_"&amp;B210&amp;"_"&amp;D210)," ","_")</f>
        <v/>
      </c>
      <c r="G210" s="3"/>
      <c r="H210" s="12"/>
      <c r="I210" s="14"/>
      <c r="J210" s="14"/>
      <c r="K210" s="14"/>
      <c r="M210" s="4" t="str">
        <f>SUBSTITUTE(IF(L210="","",'Root Material'!$C$2&amp;"_"&amp;B210&amp;"_"&amp;E210&amp;"_"&amp;L210)," ","_")</f>
        <v/>
      </c>
      <c r="BV210" s="5" t="str">
        <f t="shared" si="13"/>
        <v/>
      </c>
      <c r="BY210" s="9"/>
    </row>
    <row r="211" spans="2:77" ht="15" customHeight="1">
      <c r="B211" s="2" t="str">
        <f t="shared" si="14"/>
        <v>Consumables</v>
      </c>
      <c r="C211" s="2" t="str">
        <f>SUBSTITUTE(IF(A211="","",'Root Material'!$C$2&amp;"_Group_"&amp;A211)," ","_")</f>
        <v/>
      </c>
      <c r="D211" s="9"/>
      <c r="E211" s="3" t="str">
        <f t="shared" si="15"/>
        <v>Consumables</v>
      </c>
      <c r="F211" s="3" t="str">
        <f>SUBSTITUTE(IF(D211="","",'Root Material'!$C$2&amp;"_"&amp;B211&amp;"_"&amp;D211)," ","_")</f>
        <v/>
      </c>
      <c r="G211" s="3"/>
      <c r="H211" s="12"/>
      <c r="I211" s="14"/>
      <c r="J211" s="14"/>
      <c r="K211" s="14"/>
      <c r="M211" s="4" t="str">
        <f>SUBSTITUTE(IF(L211="","",'Root Material'!$C$2&amp;"_"&amp;B211&amp;"_"&amp;E211&amp;"_"&amp;L211)," ","_")</f>
        <v/>
      </c>
      <c r="BV211" s="5" t="str">
        <f t="shared" si="13"/>
        <v/>
      </c>
      <c r="BY211" s="9"/>
    </row>
    <row r="212" spans="2:77" ht="15" customHeight="1">
      <c r="B212" s="2" t="str">
        <f t="shared" si="14"/>
        <v>Consumables</v>
      </c>
      <c r="C212" s="2" t="str">
        <f>SUBSTITUTE(IF(A212="","",'Root Material'!$C$2&amp;"_Group_"&amp;A212)," ","_")</f>
        <v/>
      </c>
      <c r="D212" s="9"/>
      <c r="E212" s="3" t="str">
        <f t="shared" si="15"/>
        <v>Consumables</v>
      </c>
      <c r="F212" s="3" t="str">
        <f>SUBSTITUTE(IF(D212="","",'Root Material'!$C$2&amp;"_"&amp;B212&amp;"_"&amp;D212)," ","_")</f>
        <v/>
      </c>
      <c r="G212" s="3"/>
      <c r="H212" s="12"/>
      <c r="I212" s="14"/>
      <c r="J212" s="14"/>
      <c r="K212" s="14"/>
      <c r="M212" s="4" t="str">
        <f>SUBSTITUTE(IF(L212="","",'Root Material'!$C$2&amp;"_"&amp;B212&amp;"_"&amp;E212&amp;"_"&amp;L212)," ","_")</f>
        <v/>
      </c>
      <c r="BV212" s="5" t="str">
        <f t="shared" si="13"/>
        <v/>
      </c>
      <c r="BY212" s="9"/>
    </row>
    <row r="213" spans="2:77" ht="15" customHeight="1">
      <c r="B213" s="2" t="str">
        <f t="shared" si="14"/>
        <v>Consumables</v>
      </c>
      <c r="C213" s="2" t="str">
        <f>SUBSTITUTE(IF(A213="","",'Root Material'!$C$2&amp;"_Group_"&amp;A213)," ","_")</f>
        <v/>
      </c>
      <c r="D213" s="9"/>
      <c r="E213" s="3" t="str">
        <f t="shared" si="15"/>
        <v>Consumables</v>
      </c>
      <c r="F213" s="3" t="str">
        <f>SUBSTITUTE(IF(D213="","",'Root Material'!$C$2&amp;"_"&amp;B213&amp;"_"&amp;D213)," ","_")</f>
        <v/>
      </c>
      <c r="G213" s="3"/>
      <c r="H213" s="12"/>
      <c r="I213" s="14"/>
      <c r="J213" s="14"/>
      <c r="K213" s="14"/>
      <c r="M213" s="4" t="str">
        <f>SUBSTITUTE(IF(L213="","",'Root Material'!$C$2&amp;"_"&amp;B213&amp;"_"&amp;E213&amp;"_"&amp;L213)," ","_")</f>
        <v/>
      </c>
      <c r="BV213" s="5" t="str">
        <f t="shared" si="13"/>
        <v/>
      </c>
      <c r="BY213" s="9"/>
    </row>
    <row r="214" spans="2:77" ht="15" customHeight="1">
      <c r="B214" s="2" t="str">
        <f t="shared" si="14"/>
        <v>Consumables</v>
      </c>
      <c r="C214" s="2" t="str">
        <f>SUBSTITUTE(IF(A214="","",'Root Material'!$C$2&amp;"_Group_"&amp;A214)," ","_")</f>
        <v/>
      </c>
      <c r="D214" s="9"/>
      <c r="E214" s="3" t="str">
        <f t="shared" si="15"/>
        <v>Consumables</v>
      </c>
      <c r="F214" s="3" t="str">
        <f>SUBSTITUTE(IF(D214="","",'Root Material'!$C$2&amp;"_"&amp;B214&amp;"_"&amp;D214)," ","_")</f>
        <v/>
      </c>
      <c r="G214" s="3"/>
      <c r="H214" s="12"/>
      <c r="I214" s="14"/>
      <c r="J214" s="14"/>
      <c r="K214" s="14"/>
      <c r="M214" s="4" t="str">
        <f>SUBSTITUTE(IF(L214="","",'Root Material'!$C$2&amp;"_"&amp;B214&amp;"_"&amp;E214&amp;"_"&amp;L214)," ","_")</f>
        <v/>
      </c>
      <c r="BV214" s="5" t="str">
        <f t="shared" si="13"/>
        <v/>
      </c>
      <c r="BY214" s="9"/>
    </row>
    <row r="215" spans="2:77" ht="15" customHeight="1">
      <c r="B215" s="2" t="str">
        <f t="shared" si="14"/>
        <v>Consumables</v>
      </c>
      <c r="C215" s="2" t="str">
        <f>SUBSTITUTE(IF(A215="","",'Root Material'!$C$2&amp;"_Group_"&amp;A215)," ","_")</f>
        <v/>
      </c>
      <c r="D215" s="9"/>
      <c r="E215" s="3" t="str">
        <f t="shared" si="15"/>
        <v>Consumables</v>
      </c>
      <c r="F215" s="3" t="str">
        <f>SUBSTITUTE(IF(D215="","",'Root Material'!$C$2&amp;"_"&amp;B215&amp;"_"&amp;D215)," ","_")</f>
        <v/>
      </c>
      <c r="G215" s="3"/>
      <c r="H215" s="12"/>
      <c r="I215" s="14"/>
      <c r="J215" s="14"/>
      <c r="K215" s="14"/>
      <c r="M215" s="4" t="str">
        <f>SUBSTITUTE(IF(L215="","",'Root Material'!$C$2&amp;"_"&amp;B215&amp;"_"&amp;E215&amp;"_"&amp;L215)," ","_")</f>
        <v/>
      </c>
      <c r="BV215" s="5" t="str">
        <f t="shared" si="13"/>
        <v/>
      </c>
      <c r="BY215" s="9"/>
    </row>
    <row r="216" spans="2:77" ht="15" customHeight="1">
      <c r="B216" s="2" t="str">
        <f t="shared" si="14"/>
        <v>Consumables</v>
      </c>
      <c r="C216" s="2" t="str">
        <f>SUBSTITUTE(IF(A216="","",'Root Material'!$C$2&amp;"_Group_"&amp;A216)," ","_")</f>
        <v/>
      </c>
      <c r="D216" s="9"/>
      <c r="E216" s="3" t="str">
        <f t="shared" si="15"/>
        <v>Consumables</v>
      </c>
      <c r="F216" s="3" t="str">
        <f>SUBSTITUTE(IF(D216="","",'Root Material'!$C$2&amp;"_"&amp;B216&amp;"_"&amp;D216)," ","_")</f>
        <v/>
      </c>
      <c r="G216" s="3"/>
      <c r="H216" s="12"/>
      <c r="I216" s="14"/>
      <c r="J216" s="14"/>
      <c r="K216" s="14"/>
      <c r="M216" s="4" t="str">
        <f>SUBSTITUTE(IF(L216="","",'Root Material'!$C$2&amp;"_"&amp;B216&amp;"_"&amp;E216&amp;"_"&amp;L216)," ","_")</f>
        <v/>
      </c>
      <c r="BV216" s="5" t="str">
        <f t="shared" si="13"/>
        <v/>
      </c>
      <c r="BY216" s="9"/>
    </row>
    <row r="217" spans="2:77" ht="15" customHeight="1">
      <c r="B217" s="2" t="str">
        <f t="shared" si="14"/>
        <v>Consumables</v>
      </c>
      <c r="C217" s="2" t="str">
        <f>SUBSTITUTE(IF(A217="","",'Root Material'!$C$2&amp;"_Group_"&amp;A217)," ","_")</f>
        <v/>
      </c>
      <c r="D217" s="9"/>
      <c r="E217" s="3" t="str">
        <f t="shared" si="15"/>
        <v>Consumables</v>
      </c>
      <c r="F217" s="3" t="str">
        <f>SUBSTITUTE(IF(D217="","",'Root Material'!$C$2&amp;"_"&amp;B217&amp;"_"&amp;D217)," ","_")</f>
        <v/>
      </c>
      <c r="G217" s="3"/>
      <c r="H217" s="12"/>
      <c r="I217" s="14"/>
      <c r="J217" s="14"/>
      <c r="K217" s="14"/>
      <c r="M217" s="4" t="str">
        <f>SUBSTITUTE(IF(L217="","",'Root Material'!$C$2&amp;"_"&amp;B217&amp;"_"&amp;E217&amp;"_"&amp;L217)," ","_")</f>
        <v/>
      </c>
      <c r="BV217" s="5" t="str">
        <f t="shared" si="13"/>
        <v/>
      </c>
      <c r="BY217" s="9"/>
    </row>
    <row r="218" spans="2:77" ht="15" customHeight="1">
      <c r="B218" s="2" t="str">
        <f t="shared" si="14"/>
        <v>Consumables</v>
      </c>
      <c r="C218" s="2" t="str">
        <f>SUBSTITUTE(IF(A218="","",'Root Material'!$C$2&amp;"_Group_"&amp;A218)," ","_")</f>
        <v/>
      </c>
      <c r="D218" s="9"/>
      <c r="E218" s="3" t="str">
        <f t="shared" si="15"/>
        <v>Consumables</v>
      </c>
      <c r="F218" s="3" t="str">
        <f>SUBSTITUTE(IF(D218="","",'Root Material'!$C$2&amp;"_"&amp;B218&amp;"_"&amp;D218)," ","_")</f>
        <v/>
      </c>
      <c r="G218" s="3"/>
      <c r="H218" s="12"/>
      <c r="I218" s="14"/>
      <c r="J218" s="14"/>
      <c r="K218" s="14"/>
      <c r="M218" s="4" t="str">
        <f>SUBSTITUTE(IF(L218="","",'Root Material'!$C$2&amp;"_"&amp;B218&amp;"_"&amp;E218&amp;"_"&amp;L218)," ","_")</f>
        <v/>
      </c>
      <c r="BV218" s="5" t="str">
        <f t="shared" si="13"/>
        <v/>
      </c>
      <c r="BY218" s="9"/>
    </row>
    <row r="219" spans="2:77" ht="15" customHeight="1">
      <c r="B219" s="2" t="str">
        <f t="shared" si="14"/>
        <v>Consumables</v>
      </c>
      <c r="C219" s="2" t="str">
        <f>SUBSTITUTE(IF(A219="","",'Root Material'!$C$2&amp;"_Group_"&amp;A219)," ","_")</f>
        <v/>
      </c>
      <c r="D219" s="9"/>
      <c r="E219" s="3" t="str">
        <f t="shared" si="15"/>
        <v>Consumables</v>
      </c>
      <c r="F219" s="3" t="str">
        <f>SUBSTITUTE(IF(D219="","",'Root Material'!$C$2&amp;"_"&amp;B219&amp;"_"&amp;D219)," ","_")</f>
        <v/>
      </c>
      <c r="G219" s="3"/>
      <c r="H219" s="12"/>
      <c r="I219" s="14"/>
      <c r="J219" s="14"/>
      <c r="K219" s="14"/>
      <c r="M219" s="4" t="str">
        <f>SUBSTITUTE(IF(L219="","",'Root Material'!$C$2&amp;"_"&amp;B219&amp;"_"&amp;E219&amp;"_"&amp;L219)," ","_")</f>
        <v/>
      </c>
      <c r="BV219" s="5" t="str">
        <f t="shared" si="13"/>
        <v/>
      </c>
      <c r="BY219" s="9"/>
    </row>
    <row r="220" spans="2:77" ht="15" customHeight="1">
      <c r="B220" s="2" t="str">
        <f t="shared" si="14"/>
        <v>Consumables</v>
      </c>
      <c r="C220" s="2" t="str">
        <f>SUBSTITUTE(IF(A220="","",'Root Material'!$C$2&amp;"_Group_"&amp;A220)," ","_")</f>
        <v/>
      </c>
      <c r="D220" s="9"/>
      <c r="E220" s="3" t="str">
        <f t="shared" si="15"/>
        <v>Consumables</v>
      </c>
      <c r="F220" s="3" t="str">
        <f>SUBSTITUTE(IF(D220="","",'Root Material'!$C$2&amp;"_"&amp;B220&amp;"_"&amp;D220)," ","_")</f>
        <v/>
      </c>
      <c r="G220" s="3"/>
      <c r="H220" s="12"/>
      <c r="I220" s="14"/>
      <c r="J220" s="14"/>
      <c r="K220" s="14"/>
      <c r="M220" s="4" t="str">
        <f>SUBSTITUTE(IF(L220="","",'Root Material'!$C$2&amp;"_"&amp;B220&amp;"_"&amp;E220&amp;"_"&amp;L220)," ","_")</f>
        <v/>
      </c>
      <c r="BV220" s="5" t="str">
        <f t="shared" si="13"/>
        <v/>
      </c>
      <c r="BY220" s="9"/>
    </row>
    <row r="221" spans="2:77" ht="15" customHeight="1">
      <c r="B221" s="2" t="str">
        <f t="shared" si="14"/>
        <v>Consumables</v>
      </c>
      <c r="C221" s="2" t="str">
        <f>SUBSTITUTE(IF(A221="","",'Root Material'!$C$2&amp;"_Group_"&amp;A221)," ","_")</f>
        <v/>
      </c>
      <c r="D221" s="9"/>
      <c r="E221" s="3" t="str">
        <f t="shared" si="15"/>
        <v>Consumables</v>
      </c>
      <c r="F221" s="3" t="str">
        <f>SUBSTITUTE(IF(D221="","",'Root Material'!$C$2&amp;"_"&amp;B221&amp;"_"&amp;D221)," ","_")</f>
        <v/>
      </c>
      <c r="G221" s="3"/>
      <c r="H221" s="12"/>
      <c r="I221" s="14"/>
      <c r="J221" s="14"/>
      <c r="K221" s="14"/>
      <c r="M221" s="4" t="str">
        <f>SUBSTITUTE(IF(L221="","",'Root Material'!$C$2&amp;"_"&amp;B221&amp;"_"&amp;E221&amp;"_"&amp;L221)," ","_")</f>
        <v/>
      </c>
      <c r="BV221" s="5" t="str">
        <f t="shared" si="13"/>
        <v/>
      </c>
      <c r="BY221" s="9"/>
    </row>
    <row r="222" spans="2:77" ht="15" customHeight="1">
      <c r="B222" s="2" t="str">
        <f t="shared" si="14"/>
        <v>Consumables</v>
      </c>
      <c r="C222" s="2" t="str">
        <f>SUBSTITUTE(IF(A222="","",'Root Material'!$C$2&amp;"_Group_"&amp;A222)," ","_")</f>
        <v/>
      </c>
      <c r="D222" s="9"/>
      <c r="E222" s="3" t="str">
        <f t="shared" si="15"/>
        <v>Consumables</v>
      </c>
      <c r="F222" s="3" t="str">
        <f>SUBSTITUTE(IF(D222="","",'Root Material'!$C$2&amp;"_"&amp;B222&amp;"_"&amp;D222)," ","_")</f>
        <v/>
      </c>
      <c r="G222" s="3"/>
      <c r="H222" s="12"/>
      <c r="I222" s="14"/>
      <c r="J222" s="14"/>
      <c r="K222" s="14"/>
      <c r="M222" s="4" t="str">
        <f>SUBSTITUTE(IF(L222="","",'Root Material'!$C$2&amp;"_"&amp;B222&amp;"_"&amp;E222&amp;"_"&amp;L222)," ","_")</f>
        <v/>
      </c>
      <c r="BV222" s="5" t="str">
        <f t="shared" si="13"/>
        <v/>
      </c>
      <c r="BY222" s="9"/>
    </row>
    <row r="223" spans="2:77" ht="15" customHeight="1">
      <c r="B223" s="2" t="str">
        <f t="shared" si="14"/>
        <v>Consumables</v>
      </c>
      <c r="C223" s="2" t="str">
        <f>SUBSTITUTE(IF(A223="","",'Root Material'!$C$2&amp;"_Group_"&amp;A223)," ","_")</f>
        <v/>
      </c>
      <c r="D223" s="9"/>
      <c r="E223" s="3" t="str">
        <f t="shared" si="15"/>
        <v>Consumables</v>
      </c>
      <c r="F223" s="3" t="str">
        <f>SUBSTITUTE(IF(D223="","",'Root Material'!$C$2&amp;"_"&amp;B223&amp;"_"&amp;D223)," ","_")</f>
        <v/>
      </c>
      <c r="G223" s="3"/>
      <c r="H223" s="12"/>
      <c r="I223" s="14"/>
      <c r="J223" s="14"/>
      <c r="K223" s="14"/>
      <c r="M223" s="4" t="str">
        <f>SUBSTITUTE(IF(L223="","",'Root Material'!$C$2&amp;"_"&amp;B223&amp;"_"&amp;E223&amp;"_"&amp;L223)," ","_")</f>
        <v/>
      </c>
      <c r="BV223" s="5" t="str">
        <f t="shared" si="13"/>
        <v/>
      </c>
      <c r="BY223" s="9"/>
    </row>
    <row r="224" spans="2:77" ht="15" customHeight="1">
      <c r="B224" s="2" t="str">
        <f t="shared" si="14"/>
        <v>Consumables</v>
      </c>
      <c r="C224" s="2" t="str">
        <f>SUBSTITUTE(IF(A224="","",'Root Material'!$C$2&amp;"_Group_"&amp;A224)," ","_")</f>
        <v/>
      </c>
      <c r="D224" s="9"/>
      <c r="E224" s="3" t="str">
        <f t="shared" si="15"/>
        <v>Consumables</v>
      </c>
      <c r="F224" s="3" t="str">
        <f>SUBSTITUTE(IF(D224="","",'Root Material'!$C$2&amp;"_"&amp;B224&amp;"_"&amp;D224)," ","_")</f>
        <v/>
      </c>
      <c r="G224" s="3"/>
      <c r="H224" s="12"/>
      <c r="I224" s="14"/>
      <c r="J224" s="14"/>
      <c r="K224" s="14"/>
      <c r="M224" s="4" t="str">
        <f>SUBSTITUTE(IF(L224="","",'Root Material'!$C$2&amp;"_"&amp;B224&amp;"_"&amp;E224&amp;"_"&amp;L224)," ","_")</f>
        <v/>
      </c>
      <c r="BV224" s="5" t="str">
        <f t="shared" si="13"/>
        <v/>
      </c>
      <c r="BY224" s="9"/>
    </row>
    <row r="225" spans="2:77" ht="15" customHeight="1">
      <c r="B225" s="2" t="str">
        <f t="shared" si="14"/>
        <v>Consumables</v>
      </c>
      <c r="C225" s="2" t="str">
        <f>SUBSTITUTE(IF(A225="","",'Root Material'!$C$2&amp;"_Group_"&amp;A225)," ","_")</f>
        <v/>
      </c>
      <c r="D225" s="9"/>
      <c r="E225" s="3" t="str">
        <f t="shared" si="15"/>
        <v>Consumables</v>
      </c>
      <c r="F225" s="3" t="str">
        <f>SUBSTITUTE(IF(D225="","",'Root Material'!$C$2&amp;"_"&amp;B225&amp;"_"&amp;D225)," ","_")</f>
        <v/>
      </c>
      <c r="G225" s="3"/>
      <c r="H225" s="12"/>
      <c r="I225" s="14"/>
      <c r="J225" s="14"/>
      <c r="K225" s="14"/>
      <c r="M225" s="4" t="str">
        <f>SUBSTITUTE(IF(L225="","",'Root Material'!$C$2&amp;"_"&amp;B225&amp;"_"&amp;E225&amp;"_"&amp;L225)," ","_")</f>
        <v/>
      </c>
      <c r="BV225" s="5" t="str">
        <f t="shared" si="13"/>
        <v/>
      </c>
      <c r="BY225" s="9"/>
    </row>
    <row r="226" spans="2:77" ht="15" customHeight="1">
      <c r="B226" s="2" t="str">
        <f t="shared" si="14"/>
        <v>Consumables</v>
      </c>
      <c r="C226" s="2" t="str">
        <f>SUBSTITUTE(IF(A226="","",'Root Material'!$C$2&amp;"_Group_"&amp;A226)," ","_")</f>
        <v/>
      </c>
      <c r="D226" s="9"/>
      <c r="E226" s="3" t="str">
        <f t="shared" si="15"/>
        <v>Consumables</v>
      </c>
      <c r="F226" s="3" t="str">
        <f>SUBSTITUTE(IF(D226="","",'Root Material'!$C$2&amp;"_"&amp;B226&amp;"_"&amp;D226)," ","_")</f>
        <v/>
      </c>
      <c r="G226" s="3"/>
      <c r="H226" s="12"/>
      <c r="I226" s="14"/>
      <c r="J226" s="14"/>
      <c r="K226" s="14"/>
      <c r="M226" s="4" t="str">
        <f>SUBSTITUTE(IF(L226="","",'Root Material'!$C$2&amp;"_"&amp;B226&amp;"_"&amp;E226&amp;"_"&amp;L226)," ","_")</f>
        <v/>
      </c>
      <c r="BV226" s="5" t="str">
        <f t="shared" si="13"/>
        <v/>
      </c>
      <c r="BY226" s="9"/>
    </row>
    <row r="227" spans="2:77" ht="15" customHeight="1">
      <c r="B227" s="2" t="str">
        <f t="shared" si="14"/>
        <v>Consumables</v>
      </c>
      <c r="C227" s="2" t="str">
        <f>SUBSTITUTE(IF(A227="","",'Root Material'!$C$2&amp;"_Group_"&amp;A227)," ","_")</f>
        <v/>
      </c>
      <c r="D227" s="9"/>
      <c r="E227" s="3" t="str">
        <f t="shared" si="15"/>
        <v>Consumables</v>
      </c>
      <c r="F227" s="3" t="str">
        <f>SUBSTITUTE(IF(D227="","",'Root Material'!$C$2&amp;"_"&amp;B227&amp;"_"&amp;D227)," ","_")</f>
        <v/>
      </c>
      <c r="G227" s="3"/>
      <c r="H227" s="12"/>
      <c r="I227" s="14"/>
      <c r="J227" s="14"/>
      <c r="K227" s="14"/>
      <c r="M227" s="4" t="str">
        <f>SUBSTITUTE(IF(L227="","",'Root Material'!$C$2&amp;"_"&amp;B227&amp;"_"&amp;E227&amp;"_"&amp;L227)," ","_")</f>
        <v/>
      </c>
      <c r="BV227" s="5" t="str">
        <f t="shared" si="13"/>
        <v/>
      </c>
      <c r="BY227" s="9"/>
    </row>
    <row r="228" spans="2:77" ht="15" customHeight="1">
      <c r="B228" s="2" t="str">
        <f t="shared" si="14"/>
        <v>Consumables</v>
      </c>
      <c r="C228" s="2" t="str">
        <f>SUBSTITUTE(IF(A228="","",'Root Material'!$C$2&amp;"_Group_"&amp;A228)," ","_")</f>
        <v/>
      </c>
      <c r="D228" s="9"/>
      <c r="E228" s="3" t="str">
        <f t="shared" si="15"/>
        <v>Consumables</v>
      </c>
      <c r="F228" s="3" t="str">
        <f>SUBSTITUTE(IF(D228="","",'Root Material'!$C$2&amp;"_"&amp;B228&amp;"_"&amp;D228)," ","_")</f>
        <v/>
      </c>
      <c r="G228" s="3"/>
      <c r="H228" s="12"/>
      <c r="I228" s="14"/>
      <c r="J228" s="14"/>
      <c r="K228" s="14"/>
      <c r="M228" s="4" t="str">
        <f>SUBSTITUTE(IF(L228="","",'Root Material'!$C$2&amp;"_"&amp;B228&amp;"_"&amp;E228&amp;"_"&amp;L228)," ","_")</f>
        <v/>
      </c>
      <c r="BV228" s="5" t="str">
        <f t="shared" si="13"/>
        <v/>
      </c>
      <c r="BY228" s="9"/>
    </row>
    <row r="229" spans="2:77" ht="15" customHeight="1">
      <c r="B229" s="2" t="str">
        <f t="shared" si="14"/>
        <v>Consumables</v>
      </c>
      <c r="C229" s="2" t="str">
        <f>SUBSTITUTE(IF(A229="","",'Root Material'!$C$2&amp;"_Group_"&amp;A229)," ","_")</f>
        <v/>
      </c>
      <c r="D229" s="9"/>
      <c r="E229" s="3" t="str">
        <f t="shared" si="15"/>
        <v>Consumables</v>
      </c>
      <c r="F229" s="3" t="str">
        <f>SUBSTITUTE(IF(D229="","",'Root Material'!$C$2&amp;"_"&amp;B229&amp;"_"&amp;D229)," ","_")</f>
        <v/>
      </c>
      <c r="G229" s="3"/>
      <c r="H229" s="12"/>
      <c r="I229" s="14"/>
      <c r="J229" s="14"/>
      <c r="K229" s="14"/>
      <c r="M229" s="4" t="str">
        <f>SUBSTITUTE(IF(L229="","",'Root Material'!$C$2&amp;"_"&amp;B229&amp;"_"&amp;E229&amp;"_"&amp;L229)," ","_")</f>
        <v/>
      </c>
      <c r="BV229" s="5" t="str">
        <f t="shared" si="13"/>
        <v/>
      </c>
      <c r="BY229" s="9"/>
    </row>
    <row r="230" spans="2:77" ht="15" customHeight="1">
      <c r="B230" s="2" t="str">
        <f t="shared" si="14"/>
        <v>Consumables</v>
      </c>
      <c r="C230" s="2" t="str">
        <f>SUBSTITUTE(IF(A230="","",'Root Material'!$C$2&amp;"_Group_"&amp;A230)," ","_")</f>
        <v/>
      </c>
      <c r="D230" s="9"/>
      <c r="E230" s="3" t="str">
        <f t="shared" si="15"/>
        <v>Consumables</v>
      </c>
      <c r="F230" s="3" t="str">
        <f>SUBSTITUTE(IF(D230="","",'Root Material'!$C$2&amp;"_"&amp;B230&amp;"_"&amp;D230)," ","_")</f>
        <v/>
      </c>
      <c r="G230" s="3"/>
      <c r="H230" s="12"/>
      <c r="I230" s="14"/>
      <c r="J230" s="14"/>
      <c r="K230" s="14"/>
      <c r="M230" s="4" t="str">
        <f>SUBSTITUTE(IF(L230="","",'Root Material'!$C$2&amp;"_"&amp;B230&amp;"_"&amp;E230&amp;"_"&amp;L230)," ","_")</f>
        <v/>
      </c>
      <c r="BV230" s="5" t="str">
        <f t="shared" si="13"/>
        <v/>
      </c>
      <c r="BY230" s="9"/>
    </row>
    <row r="231" spans="2:77" ht="15" customHeight="1">
      <c r="B231" s="2" t="str">
        <f t="shared" si="14"/>
        <v>Consumables</v>
      </c>
      <c r="C231" s="2" t="str">
        <f>SUBSTITUTE(IF(A231="","",'Root Material'!$C$2&amp;"_Group_"&amp;A231)," ","_")</f>
        <v/>
      </c>
      <c r="D231" s="9"/>
      <c r="E231" s="3" t="str">
        <f t="shared" si="15"/>
        <v>Consumables</v>
      </c>
      <c r="F231" s="3" t="str">
        <f>SUBSTITUTE(IF(D231="","",'Root Material'!$C$2&amp;"_"&amp;B231&amp;"_"&amp;D231)," ","_")</f>
        <v/>
      </c>
      <c r="G231" s="3"/>
      <c r="H231" s="12"/>
      <c r="I231" s="14"/>
      <c r="J231" s="14"/>
      <c r="K231" s="14"/>
      <c r="M231" s="4" t="str">
        <f>SUBSTITUTE(IF(L231="","",'Root Material'!$C$2&amp;"_"&amp;B231&amp;"_"&amp;E231&amp;"_"&amp;L231)," ","_")</f>
        <v/>
      </c>
      <c r="BV231" s="5" t="str">
        <f t="shared" si="13"/>
        <v/>
      </c>
      <c r="BY231" s="9"/>
    </row>
    <row r="232" spans="2:77" ht="15" customHeight="1">
      <c r="B232" s="2" t="str">
        <f t="shared" si="14"/>
        <v>Consumables</v>
      </c>
      <c r="C232" s="2" t="str">
        <f>SUBSTITUTE(IF(A232="","",'Root Material'!$C$2&amp;"_Group_"&amp;A232)," ","_")</f>
        <v/>
      </c>
      <c r="D232" s="9"/>
      <c r="E232" s="3" t="str">
        <f t="shared" si="15"/>
        <v>Consumables</v>
      </c>
      <c r="F232" s="3" t="str">
        <f>SUBSTITUTE(IF(D232="","",'Root Material'!$C$2&amp;"_"&amp;B232&amp;"_"&amp;D232)," ","_")</f>
        <v/>
      </c>
      <c r="G232" s="3"/>
      <c r="H232" s="12"/>
      <c r="I232" s="14"/>
      <c r="J232" s="14"/>
      <c r="K232" s="14"/>
      <c r="M232" s="4" t="str">
        <f>SUBSTITUTE(IF(L232="","",'Root Material'!$C$2&amp;"_"&amp;B232&amp;"_"&amp;E232&amp;"_"&amp;L232)," ","_")</f>
        <v/>
      </c>
      <c r="BV232" s="5" t="str">
        <f t="shared" si="13"/>
        <v/>
      </c>
      <c r="BY232" s="9"/>
    </row>
    <row r="233" spans="2:77" ht="15" customHeight="1">
      <c r="B233" s="2" t="str">
        <f t="shared" si="14"/>
        <v>Consumables</v>
      </c>
      <c r="C233" s="2" t="str">
        <f>SUBSTITUTE(IF(A233="","",'Root Material'!$C$2&amp;"_Group_"&amp;A233)," ","_")</f>
        <v/>
      </c>
      <c r="D233" s="9"/>
      <c r="E233" s="3" t="str">
        <f t="shared" ref="E233:E260" si="16">IF(D233="",E232,D233)</f>
        <v>Consumables</v>
      </c>
      <c r="F233" s="3" t="str">
        <f>SUBSTITUTE(IF(D233="","",'Root Material'!$C$2&amp;"_"&amp;B233&amp;"_"&amp;D233)," ","_")</f>
        <v/>
      </c>
      <c r="G233" s="3"/>
      <c r="H233" s="12"/>
      <c r="I233" s="14"/>
      <c r="J233" s="14"/>
      <c r="K233" s="14"/>
      <c r="M233" s="4" t="str">
        <f>SUBSTITUTE(IF(L233="","",'Root Material'!$C$2&amp;"_"&amp;B233&amp;"_"&amp;E233&amp;"_"&amp;L233)," ","_")</f>
        <v/>
      </c>
      <c r="BV233" s="5" t="str">
        <f t="shared" si="13"/>
        <v/>
      </c>
      <c r="BY233" s="9"/>
    </row>
    <row r="234" spans="2:77" ht="15" customHeight="1">
      <c r="B234" s="2" t="str">
        <f t="shared" si="14"/>
        <v>Consumables</v>
      </c>
      <c r="C234" s="2" t="str">
        <f>SUBSTITUTE(IF(A234="","",'Root Material'!$C$2&amp;"_Group_"&amp;A234)," ","_")</f>
        <v/>
      </c>
      <c r="D234" s="9"/>
      <c r="E234" s="3" t="str">
        <f t="shared" si="16"/>
        <v>Consumables</v>
      </c>
      <c r="F234" s="3" t="str">
        <f>SUBSTITUTE(IF(D234="","",'Root Material'!$C$2&amp;"_"&amp;B234&amp;"_"&amp;D234)," ","_")</f>
        <v/>
      </c>
      <c r="G234" s="3"/>
      <c r="H234" s="12"/>
      <c r="I234" s="14"/>
      <c r="J234" s="14"/>
      <c r="K234" s="14"/>
      <c r="M234" s="4" t="str">
        <f>SUBSTITUTE(IF(L234="","",'Root Material'!$C$2&amp;"_"&amp;B234&amp;"_"&amp;E234&amp;"_"&amp;L234)," ","_")</f>
        <v/>
      </c>
      <c r="BV234" s="5" t="str">
        <f t="shared" si="13"/>
        <v/>
      </c>
      <c r="BY234" s="9"/>
    </row>
    <row r="235" spans="2:77" ht="15" customHeight="1">
      <c r="B235" s="2" t="str">
        <f t="shared" si="14"/>
        <v>Consumables</v>
      </c>
      <c r="C235" s="2" t="str">
        <f>SUBSTITUTE(IF(A235="","",'Root Material'!$C$2&amp;"_Group_"&amp;A235)," ","_")</f>
        <v/>
      </c>
      <c r="D235" s="9"/>
      <c r="E235" s="3" t="str">
        <f t="shared" si="16"/>
        <v>Consumables</v>
      </c>
      <c r="F235" s="3" t="str">
        <f>SUBSTITUTE(IF(D235="","",'Root Material'!$C$2&amp;"_"&amp;B235&amp;"_"&amp;D235)," ","_")</f>
        <v/>
      </c>
      <c r="G235" s="3"/>
      <c r="H235" s="12"/>
      <c r="I235" s="14"/>
      <c r="J235" s="14"/>
      <c r="K235" s="14"/>
      <c r="M235" s="4" t="str">
        <f>SUBSTITUTE(IF(L235="","",'Root Material'!$C$2&amp;"_"&amp;B235&amp;"_"&amp;E235&amp;"_"&amp;L235)," ","_")</f>
        <v/>
      </c>
      <c r="BV235" s="5" t="str">
        <f t="shared" si="13"/>
        <v/>
      </c>
      <c r="BY235" s="9"/>
    </row>
    <row r="236" spans="2:77" ht="15" customHeight="1">
      <c r="B236" s="2" t="str">
        <f t="shared" si="14"/>
        <v>Consumables</v>
      </c>
      <c r="C236" s="2" t="str">
        <f>SUBSTITUTE(IF(A236="","",'Root Material'!$C$2&amp;"_Group_"&amp;A236)," ","_")</f>
        <v/>
      </c>
      <c r="D236" s="9"/>
      <c r="E236" s="3" t="str">
        <f t="shared" si="16"/>
        <v>Consumables</v>
      </c>
      <c r="F236" s="3" t="str">
        <f>SUBSTITUTE(IF(D236="","",'Root Material'!$C$2&amp;"_"&amp;B236&amp;"_"&amp;D236)," ","_")</f>
        <v/>
      </c>
      <c r="G236" s="3"/>
      <c r="H236" s="12"/>
      <c r="I236" s="14"/>
      <c r="J236" s="14"/>
      <c r="K236" s="14"/>
      <c r="M236" s="4" t="str">
        <f>SUBSTITUTE(IF(L236="","",'Root Material'!$C$2&amp;"_"&amp;B236&amp;"_"&amp;E236&amp;"_"&amp;L236)," ","_")</f>
        <v/>
      </c>
      <c r="BV236" s="5" t="str">
        <f t="shared" si="13"/>
        <v/>
      </c>
      <c r="BY236" s="9"/>
    </row>
    <row r="237" spans="2:77" ht="15" customHeight="1">
      <c r="B237" s="2" t="str">
        <f t="shared" si="14"/>
        <v>Consumables</v>
      </c>
      <c r="C237" s="2" t="str">
        <f>SUBSTITUTE(IF(A237="","",'Root Material'!$C$2&amp;"_Group_"&amp;A237)," ","_")</f>
        <v/>
      </c>
      <c r="D237" s="9"/>
      <c r="E237" s="3" t="str">
        <f t="shared" si="16"/>
        <v>Consumables</v>
      </c>
      <c r="F237" s="3" t="str">
        <f>SUBSTITUTE(IF(D237="","",'Root Material'!$C$2&amp;"_"&amp;B237&amp;"_"&amp;D237)," ","_")</f>
        <v/>
      </c>
      <c r="G237" s="3"/>
      <c r="H237" s="12"/>
      <c r="I237" s="14"/>
      <c r="J237" s="14"/>
      <c r="K237" s="14"/>
      <c r="M237" s="4" t="str">
        <f>SUBSTITUTE(IF(L237="","",'Root Material'!$C$2&amp;"_"&amp;B237&amp;"_"&amp;E237&amp;"_"&amp;L237)," ","_")</f>
        <v/>
      </c>
      <c r="BV237" s="5" t="str">
        <f t="shared" si="13"/>
        <v/>
      </c>
      <c r="BY237" s="9"/>
    </row>
    <row r="238" spans="2:77" ht="15" customHeight="1">
      <c r="B238" s="2" t="str">
        <f t="shared" si="14"/>
        <v>Consumables</v>
      </c>
      <c r="C238" s="2" t="str">
        <f>SUBSTITUTE(IF(A238="","",'Root Material'!$C$2&amp;"_Group_"&amp;A238)," ","_")</f>
        <v/>
      </c>
      <c r="D238" s="9"/>
      <c r="E238" s="3" t="str">
        <f t="shared" si="16"/>
        <v>Consumables</v>
      </c>
      <c r="F238" s="3" t="str">
        <f>SUBSTITUTE(IF(D238="","",'Root Material'!$C$2&amp;"_"&amp;B238&amp;"_"&amp;D238)," ","_")</f>
        <v/>
      </c>
      <c r="G238" s="3"/>
      <c r="H238" s="12"/>
      <c r="I238" s="14"/>
      <c r="J238" s="14"/>
      <c r="K238" s="14"/>
      <c r="M238" s="4" t="str">
        <f>SUBSTITUTE(IF(L238="","",'Root Material'!$C$2&amp;"_"&amp;B238&amp;"_"&amp;E238&amp;"_"&amp;L238)," ","_")</f>
        <v/>
      </c>
      <c r="BV238" s="5" t="str">
        <f t="shared" si="13"/>
        <v/>
      </c>
      <c r="BY238" s="9"/>
    </row>
    <row r="239" spans="2:77" ht="15" customHeight="1">
      <c r="B239" s="2" t="str">
        <f t="shared" si="14"/>
        <v>Consumables</v>
      </c>
      <c r="C239" s="2" t="str">
        <f>SUBSTITUTE(IF(A239="","",'Root Material'!$C$2&amp;"_Group_"&amp;A239)," ","_")</f>
        <v/>
      </c>
      <c r="D239" s="9"/>
      <c r="E239" s="3" t="str">
        <f t="shared" si="16"/>
        <v>Consumables</v>
      </c>
      <c r="F239" s="3" t="str">
        <f>SUBSTITUTE(IF(D239="","",'Root Material'!$C$2&amp;"_"&amp;B239&amp;"_"&amp;D239)," ","_")</f>
        <v/>
      </c>
      <c r="G239" s="3"/>
      <c r="H239" s="12"/>
      <c r="I239" s="14"/>
      <c r="J239" s="14"/>
      <c r="K239" s="14"/>
      <c r="M239" s="4" t="str">
        <f>SUBSTITUTE(IF(L239="","",'Root Material'!$C$2&amp;"_"&amp;B239&amp;"_"&amp;E239&amp;"_"&amp;L239)," ","_")</f>
        <v/>
      </c>
      <c r="BV239" s="5" t="str">
        <f t="shared" si="13"/>
        <v/>
      </c>
      <c r="BY239" s="9"/>
    </row>
    <row r="240" spans="2:77" ht="15" customHeight="1">
      <c r="B240" s="2" t="str">
        <f t="shared" si="14"/>
        <v>Consumables</v>
      </c>
      <c r="C240" s="2" t="str">
        <f>SUBSTITUTE(IF(A240="","",'Root Material'!$C$2&amp;"_Group_"&amp;A240)," ","_")</f>
        <v/>
      </c>
      <c r="D240" s="9"/>
      <c r="E240" s="3" t="str">
        <f t="shared" si="16"/>
        <v>Consumables</v>
      </c>
      <c r="F240" s="3" t="str">
        <f>SUBSTITUTE(IF(D240="","",'Root Material'!$C$2&amp;"_"&amp;B240&amp;"_"&amp;D240)," ","_")</f>
        <v/>
      </c>
      <c r="G240" s="3"/>
      <c r="H240" s="12"/>
      <c r="I240" s="14"/>
      <c r="J240" s="14"/>
      <c r="K240" s="14"/>
      <c r="M240" s="4" t="str">
        <f>SUBSTITUTE(IF(L240="","",'Root Material'!$C$2&amp;"_"&amp;B240&amp;"_"&amp;E240&amp;"_"&amp;L240)," ","_")</f>
        <v/>
      </c>
      <c r="BV240" s="5" t="str">
        <f t="shared" si="13"/>
        <v/>
      </c>
      <c r="BY240" s="9"/>
    </row>
    <row r="241" spans="2:77" ht="15" customHeight="1">
      <c r="B241" s="2" t="str">
        <f t="shared" si="14"/>
        <v>Consumables</v>
      </c>
      <c r="C241" s="2" t="str">
        <f>SUBSTITUTE(IF(A241="","",'Root Material'!$C$2&amp;"_Group_"&amp;A241)," ","_")</f>
        <v/>
      </c>
      <c r="D241" s="9"/>
      <c r="E241" s="3" t="str">
        <f t="shared" si="16"/>
        <v>Consumables</v>
      </c>
      <c r="F241" s="3" t="str">
        <f>SUBSTITUTE(IF(D241="","",'Root Material'!$C$2&amp;"_"&amp;B241&amp;"_"&amp;D241)," ","_")</f>
        <v/>
      </c>
      <c r="G241" s="3"/>
      <c r="H241" s="12"/>
      <c r="I241" s="14"/>
      <c r="J241" s="14"/>
      <c r="K241" s="14"/>
      <c r="M241" s="4" t="str">
        <f>SUBSTITUTE(IF(L241="","",'Root Material'!$C$2&amp;"_"&amp;B241&amp;"_"&amp;E241&amp;"_"&amp;L241)," ","_")</f>
        <v/>
      </c>
      <c r="BV241" s="5" t="str">
        <f t="shared" si="13"/>
        <v/>
      </c>
      <c r="BY241" s="9"/>
    </row>
    <row r="242" spans="2:77" ht="15" customHeight="1">
      <c r="B242" s="2" t="str">
        <f t="shared" si="14"/>
        <v>Consumables</v>
      </c>
      <c r="C242" s="2" t="str">
        <f>SUBSTITUTE(IF(A242="","",'Root Material'!$C$2&amp;"_Group_"&amp;A242)," ","_")</f>
        <v/>
      </c>
      <c r="D242" s="9"/>
      <c r="E242" s="3" t="str">
        <f t="shared" si="16"/>
        <v>Consumables</v>
      </c>
      <c r="F242" s="3" t="str">
        <f>SUBSTITUTE(IF(D242="","",'Root Material'!$C$2&amp;"_"&amp;B242&amp;"_"&amp;D242)," ","_")</f>
        <v/>
      </c>
      <c r="G242" s="3"/>
      <c r="H242" s="12"/>
      <c r="I242" s="14"/>
      <c r="J242" s="14"/>
      <c r="K242" s="14"/>
      <c r="M242" s="4" t="str">
        <f>SUBSTITUTE(IF(L242="","",'Root Material'!$C$2&amp;"_"&amp;B242&amp;"_"&amp;E242&amp;"_"&amp;L242)," ","_")</f>
        <v/>
      </c>
      <c r="BV242" s="5" t="str">
        <f t="shared" si="13"/>
        <v/>
      </c>
      <c r="BY242" s="9"/>
    </row>
    <row r="243" spans="2:77" ht="15" customHeight="1">
      <c r="B243" s="2" t="str">
        <f t="shared" si="14"/>
        <v>Consumables</v>
      </c>
      <c r="C243" s="2" t="str">
        <f>SUBSTITUTE(IF(A243="","",'Root Material'!$C$2&amp;"_Group_"&amp;A243)," ","_")</f>
        <v/>
      </c>
      <c r="D243" s="9"/>
      <c r="E243" s="3" t="str">
        <f t="shared" si="16"/>
        <v>Consumables</v>
      </c>
      <c r="F243" s="3" t="str">
        <f>SUBSTITUTE(IF(D243="","",'Root Material'!$C$2&amp;"_"&amp;B243&amp;"_"&amp;D243)," ","_")</f>
        <v/>
      </c>
      <c r="G243" s="3"/>
      <c r="H243" s="12"/>
      <c r="I243" s="14"/>
      <c r="J243" s="14"/>
      <c r="K243" s="14"/>
      <c r="M243" s="4" t="str">
        <f>SUBSTITUTE(IF(L243="","",'Root Material'!$C$2&amp;"_"&amp;B243&amp;"_"&amp;E243&amp;"_"&amp;L243)," ","_")</f>
        <v/>
      </c>
      <c r="BV243" s="5" t="str">
        <f t="shared" si="13"/>
        <v/>
      </c>
      <c r="BY243" s="9"/>
    </row>
    <row r="244" spans="2:77" ht="15" customHeight="1">
      <c r="B244" s="2" t="str">
        <f t="shared" si="14"/>
        <v>Consumables</v>
      </c>
      <c r="C244" s="2" t="str">
        <f>SUBSTITUTE(IF(A244="","",'Root Material'!$C$2&amp;"_Group_"&amp;A244)," ","_")</f>
        <v/>
      </c>
      <c r="D244" s="9"/>
      <c r="E244" s="3" t="str">
        <f t="shared" si="16"/>
        <v>Consumables</v>
      </c>
      <c r="F244" s="3" t="str">
        <f>SUBSTITUTE(IF(D244="","",'Root Material'!$C$2&amp;"_"&amp;B244&amp;"_"&amp;D244)," ","_")</f>
        <v/>
      </c>
      <c r="G244" s="3"/>
      <c r="H244" s="12"/>
      <c r="I244" s="14"/>
      <c r="J244" s="14"/>
      <c r="K244" s="14"/>
      <c r="M244" s="4" t="str">
        <f>SUBSTITUTE(IF(L244="","",'Root Material'!$C$2&amp;"_"&amp;B244&amp;"_"&amp;E244&amp;"_"&amp;L244)," ","_")</f>
        <v/>
      </c>
      <c r="BV244" s="5" t="str">
        <f t="shared" si="13"/>
        <v/>
      </c>
      <c r="BY244" s="9"/>
    </row>
    <row r="245" spans="2:77" ht="15" customHeight="1">
      <c r="B245" s="2" t="str">
        <f t="shared" si="14"/>
        <v>Consumables</v>
      </c>
      <c r="C245" s="2" t="str">
        <f>SUBSTITUTE(IF(A245="","",'Root Material'!$C$2&amp;"_Group_"&amp;A245)," ","_")</f>
        <v/>
      </c>
      <c r="D245" s="9"/>
      <c r="E245" s="3" t="str">
        <f t="shared" si="16"/>
        <v>Consumables</v>
      </c>
      <c r="F245" s="3" t="str">
        <f>SUBSTITUTE(IF(D245="","",'Root Material'!$C$2&amp;"_"&amp;B245&amp;"_"&amp;D245)," ","_")</f>
        <v/>
      </c>
      <c r="G245" s="3"/>
      <c r="H245" s="12"/>
      <c r="I245" s="14"/>
      <c r="J245" s="14"/>
      <c r="K245" s="14"/>
      <c r="M245" s="4" t="str">
        <f>SUBSTITUTE(IF(L245="","",'Root Material'!$C$2&amp;"_"&amp;B245&amp;"_"&amp;E245&amp;"_"&amp;L245)," ","_")</f>
        <v/>
      </c>
      <c r="BV245" s="5" t="str">
        <f t="shared" si="13"/>
        <v/>
      </c>
      <c r="BY245" s="9"/>
    </row>
    <row r="246" spans="2:77" ht="15" customHeight="1">
      <c r="B246" s="2" t="str">
        <f t="shared" si="14"/>
        <v>Consumables</v>
      </c>
      <c r="C246" s="2" t="str">
        <f>SUBSTITUTE(IF(A246="","",'Root Material'!$C$2&amp;"_Group_"&amp;A246)," ","_")</f>
        <v/>
      </c>
      <c r="D246" s="9"/>
      <c r="E246" s="3" t="str">
        <f t="shared" si="16"/>
        <v>Consumables</v>
      </c>
      <c r="F246" s="3" t="str">
        <f>SUBSTITUTE(IF(D246="","",'Root Material'!$C$2&amp;"_"&amp;B246&amp;"_"&amp;D246)," ","_")</f>
        <v/>
      </c>
      <c r="G246" s="3"/>
      <c r="H246" s="12"/>
      <c r="I246" s="14"/>
      <c r="J246" s="14"/>
      <c r="K246" s="14"/>
      <c r="M246" s="4" t="str">
        <f>SUBSTITUTE(IF(L246="","",'Root Material'!$C$2&amp;"_"&amp;B246&amp;"_"&amp;E246&amp;"_"&amp;L246)," ","_")</f>
        <v/>
      </c>
      <c r="BV246" s="5" t="str">
        <f t="shared" si="13"/>
        <v/>
      </c>
      <c r="BY246" s="9"/>
    </row>
    <row r="247" spans="2:77" ht="15" customHeight="1">
      <c r="B247" s="2" t="str">
        <f t="shared" si="14"/>
        <v>Consumables</v>
      </c>
      <c r="C247" s="2" t="str">
        <f>SUBSTITUTE(IF(A247="","",'Root Material'!$C$2&amp;"_Group_"&amp;A247)," ","_")</f>
        <v/>
      </c>
      <c r="D247" s="9"/>
      <c r="E247" s="3" t="str">
        <f t="shared" si="16"/>
        <v>Consumables</v>
      </c>
      <c r="F247" s="3" t="str">
        <f>SUBSTITUTE(IF(D247="","",'Root Material'!$C$2&amp;"_"&amp;B247&amp;"_"&amp;D247)," ","_")</f>
        <v/>
      </c>
      <c r="G247" s="3"/>
      <c r="H247" s="12"/>
      <c r="I247" s="14"/>
      <c r="J247" s="14"/>
      <c r="K247" s="14"/>
      <c r="M247" s="4" t="str">
        <f>SUBSTITUTE(IF(L247="","",'Root Material'!$C$2&amp;"_"&amp;B247&amp;"_"&amp;E247&amp;"_"&amp;L247)," ","_")</f>
        <v/>
      </c>
      <c r="BV247" s="5" t="str">
        <f t="shared" si="13"/>
        <v/>
      </c>
      <c r="BY247" s="9"/>
    </row>
    <row r="248" spans="2:77" ht="15" customHeight="1">
      <c r="B248" s="2" t="str">
        <f t="shared" si="14"/>
        <v>Consumables</v>
      </c>
      <c r="C248" s="2" t="str">
        <f>SUBSTITUTE(IF(A248="","",'Root Material'!$C$2&amp;"_Group_"&amp;A248)," ","_")</f>
        <v/>
      </c>
      <c r="D248" s="9"/>
      <c r="E248" s="3" t="str">
        <f t="shared" si="16"/>
        <v>Consumables</v>
      </c>
      <c r="F248" s="3" t="str">
        <f>SUBSTITUTE(IF(D248="","",'Root Material'!$C$2&amp;"_"&amp;B248&amp;"_"&amp;D248)," ","_")</f>
        <v/>
      </c>
      <c r="G248" s="3"/>
      <c r="H248" s="12"/>
      <c r="I248" s="14"/>
      <c r="J248" s="14"/>
      <c r="K248" s="14"/>
      <c r="M248" s="4" t="str">
        <f>SUBSTITUTE(IF(L248="","",'Root Material'!$C$2&amp;"_"&amp;B248&amp;"_"&amp;E248&amp;"_"&amp;L248)," ","_")</f>
        <v/>
      </c>
      <c r="BV248" s="5" t="str">
        <f t="shared" si="13"/>
        <v/>
      </c>
      <c r="BY248" s="9"/>
    </row>
    <row r="249" spans="2:77" ht="15" customHeight="1">
      <c r="B249" s="2" t="str">
        <f t="shared" si="14"/>
        <v>Consumables</v>
      </c>
      <c r="C249" s="2" t="str">
        <f>SUBSTITUTE(IF(A249="","",'Root Material'!$C$2&amp;"_Group_"&amp;A249)," ","_")</f>
        <v/>
      </c>
      <c r="D249" s="9"/>
      <c r="E249" s="3" t="str">
        <f t="shared" si="16"/>
        <v>Consumables</v>
      </c>
      <c r="F249" s="3" t="str">
        <f>SUBSTITUTE(IF(D249="","",'Root Material'!$C$2&amp;"_"&amp;B249&amp;"_"&amp;D249)," ","_")</f>
        <v/>
      </c>
      <c r="G249" s="3"/>
      <c r="H249" s="12"/>
      <c r="I249" s="14"/>
      <c r="J249" s="14"/>
      <c r="K249" s="14"/>
      <c r="M249" s="4" t="str">
        <f>SUBSTITUTE(IF(L249="","",'Root Material'!$C$2&amp;"_"&amp;B249&amp;"_"&amp;E249&amp;"_"&amp;L249)," ","_")</f>
        <v/>
      </c>
      <c r="BV249" s="5" t="str">
        <f t="shared" si="13"/>
        <v/>
      </c>
      <c r="BY249" s="9"/>
    </row>
    <row r="250" spans="2:77" ht="15" customHeight="1">
      <c r="B250" s="2" t="str">
        <f t="shared" si="14"/>
        <v>Consumables</v>
      </c>
      <c r="C250" s="2" t="str">
        <f>SUBSTITUTE(IF(A250="","",'Root Material'!$C$2&amp;"_Group_"&amp;A250)," ","_")</f>
        <v/>
      </c>
      <c r="D250" s="9"/>
      <c r="E250" s="3" t="str">
        <f t="shared" si="16"/>
        <v>Consumables</v>
      </c>
      <c r="F250" s="3" t="str">
        <f>SUBSTITUTE(IF(D250="","",'Root Material'!$C$2&amp;"_"&amp;B250&amp;"_"&amp;D250)," ","_")</f>
        <v/>
      </c>
      <c r="G250" s="3"/>
      <c r="H250" s="12"/>
      <c r="I250" s="14"/>
      <c r="J250" s="14"/>
      <c r="K250" s="14"/>
      <c r="M250" s="4" t="str">
        <f>SUBSTITUTE(IF(L250="","",'Root Material'!$C$2&amp;"_"&amp;B250&amp;"_"&amp;E250&amp;"_"&amp;L250)," ","_")</f>
        <v/>
      </c>
      <c r="BV250" s="5" t="str">
        <f t="shared" si="13"/>
        <v/>
      </c>
      <c r="BY250" s="9"/>
    </row>
    <row r="251" spans="2:77" ht="15" customHeight="1">
      <c r="B251" s="2" t="str">
        <f t="shared" si="14"/>
        <v>Consumables</v>
      </c>
      <c r="C251" s="2" t="str">
        <f>SUBSTITUTE(IF(A251="","",'Root Material'!$C$2&amp;"_Group_"&amp;A251)," ","_")</f>
        <v/>
      </c>
      <c r="D251" s="9"/>
      <c r="E251" s="3" t="str">
        <f t="shared" si="16"/>
        <v>Consumables</v>
      </c>
      <c r="F251" s="3" t="str">
        <f>SUBSTITUTE(IF(D251="","",'Root Material'!$C$2&amp;"_"&amp;B251&amp;"_"&amp;D251)," ","_")</f>
        <v/>
      </c>
      <c r="G251" s="3"/>
      <c r="H251" s="12"/>
      <c r="I251" s="14"/>
      <c r="J251" s="14"/>
      <c r="K251" s="14"/>
      <c r="M251" s="4" t="str">
        <f>SUBSTITUTE(IF(L251="","",'Root Material'!$C$2&amp;"_"&amp;B251&amp;"_"&amp;E251&amp;"_"&amp;L251)," ","_")</f>
        <v/>
      </c>
      <c r="BV251" s="5" t="str">
        <f t="shared" si="13"/>
        <v/>
      </c>
      <c r="BY251" s="9"/>
    </row>
    <row r="252" spans="2:77" ht="15" customHeight="1">
      <c r="B252" s="2" t="str">
        <f t="shared" si="14"/>
        <v>Consumables</v>
      </c>
      <c r="C252" s="2" t="str">
        <f>SUBSTITUTE(IF(A252="","",'Root Material'!$C$2&amp;"_Group_"&amp;A252)," ","_")</f>
        <v/>
      </c>
      <c r="D252" s="9"/>
      <c r="E252" s="3" t="str">
        <f t="shared" si="16"/>
        <v>Consumables</v>
      </c>
      <c r="F252" s="3" t="str">
        <f>SUBSTITUTE(IF(D252="","",'Root Material'!$C$2&amp;"_"&amp;B252&amp;"_"&amp;D252)," ","_")</f>
        <v/>
      </c>
      <c r="G252" s="3"/>
      <c r="H252" s="12"/>
      <c r="I252" s="14"/>
      <c r="J252" s="14"/>
      <c r="K252" s="14"/>
      <c r="M252" s="4" t="str">
        <f>SUBSTITUTE(IF(L252="","",'Root Material'!$C$2&amp;"_"&amp;B252&amp;"_"&amp;E252&amp;"_"&amp;L252)," ","_")</f>
        <v/>
      </c>
      <c r="BV252" s="5" t="str">
        <f t="shared" si="13"/>
        <v/>
      </c>
      <c r="BY252" s="9"/>
    </row>
    <row r="253" spans="2:77" ht="15" customHeight="1">
      <c r="B253" s="2" t="str">
        <f t="shared" si="14"/>
        <v>Consumables</v>
      </c>
      <c r="C253" s="2" t="str">
        <f>SUBSTITUTE(IF(A253="","",'Root Material'!$C$2&amp;"_Group_"&amp;A253)," ","_")</f>
        <v/>
      </c>
      <c r="D253" s="9"/>
      <c r="E253" s="3" t="str">
        <f t="shared" si="16"/>
        <v>Consumables</v>
      </c>
      <c r="F253" s="3" t="str">
        <f>SUBSTITUTE(IF(D253="","",'Root Material'!$C$2&amp;"_"&amp;B253&amp;"_"&amp;D253)," ","_")</f>
        <v/>
      </c>
      <c r="G253" s="3"/>
      <c r="H253" s="12"/>
      <c r="I253" s="14"/>
      <c r="J253" s="14"/>
      <c r="K253" s="14"/>
      <c r="M253" s="4" t="str">
        <f>SUBSTITUTE(IF(L253="","",'Root Material'!$C$2&amp;"_"&amp;B253&amp;"_"&amp;E253&amp;"_"&amp;L253)," ","_")</f>
        <v/>
      </c>
      <c r="BV253" s="5" t="str">
        <f t="shared" si="13"/>
        <v/>
      </c>
      <c r="BY253" s="9"/>
    </row>
    <row r="254" spans="2:77" ht="15" customHeight="1">
      <c r="B254" s="2" t="str">
        <f t="shared" si="14"/>
        <v>Consumables</v>
      </c>
      <c r="C254" s="2" t="str">
        <f>SUBSTITUTE(IF(A254="","",'Root Material'!$C$2&amp;"_Group_"&amp;A254)," ","_")</f>
        <v/>
      </c>
      <c r="D254" s="9"/>
      <c r="E254" s="3" t="str">
        <f t="shared" si="16"/>
        <v>Consumables</v>
      </c>
      <c r="F254" s="3" t="str">
        <f>SUBSTITUTE(IF(D254="","",'Root Material'!$C$2&amp;"_"&amp;B254&amp;"_"&amp;D254)," ","_")</f>
        <v/>
      </c>
      <c r="G254" s="3"/>
      <c r="H254" s="12"/>
      <c r="I254" s="14"/>
      <c r="J254" s="14"/>
      <c r="K254" s="14"/>
      <c r="M254" s="4" t="str">
        <f>SUBSTITUTE(IF(L254="","",'Root Material'!$C$2&amp;"_"&amp;B254&amp;"_"&amp;E254&amp;"_"&amp;L254)," ","_")</f>
        <v/>
      </c>
      <c r="BV254" s="5" t="str">
        <f t="shared" si="13"/>
        <v/>
      </c>
      <c r="BY254" s="9"/>
    </row>
    <row r="255" spans="2:77" ht="15" customHeight="1">
      <c r="B255" s="2" t="str">
        <f t="shared" si="14"/>
        <v>Consumables</v>
      </c>
      <c r="C255" s="2" t="str">
        <f>SUBSTITUTE(IF(A255="","",'Root Material'!$C$2&amp;"_Group_"&amp;A255)," ","_")</f>
        <v/>
      </c>
      <c r="D255" s="9"/>
      <c r="E255" s="3" t="str">
        <f t="shared" si="16"/>
        <v>Consumables</v>
      </c>
      <c r="F255" s="3" t="str">
        <f>SUBSTITUTE(IF(D255="","",'Root Material'!$C$2&amp;"_"&amp;B255&amp;"_"&amp;D255)," ","_")</f>
        <v/>
      </c>
      <c r="G255" s="3"/>
      <c r="H255" s="12"/>
      <c r="I255" s="14"/>
      <c r="J255" s="14"/>
      <c r="K255" s="14"/>
      <c r="M255" s="4" t="str">
        <f>SUBSTITUTE(IF(L255="","",'Root Material'!$C$2&amp;"_"&amp;B255&amp;"_"&amp;E255&amp;"_"&amp;L255)," ","_")</f>
        <v/>
      </c>
      <c r="BV255" s="5" t="str">
        <f t="shared" si="13"/>
        <v/>
      </c>
      <c r="BY255" s="9"/>
    </row>
    <row r="256" spans="2:77" ht="15" customHeight="1">
      <c r="B256" s="2" t="str">
        <f t="shared" si="14"/>
        <v>Consumables</v>
      </c>
      <c r="C256" s="2" t="str">
        <f>SUBSTITUTE(IF(A256="","",'Root Material'!$C$2&amp;"_Group_"&amp;A256)," ","_")</f>
        <v/>
      </c>
      <c r="D256" s="9"/>
      <c r="E256" s="3" t="str">
        <f t="shared" si="16"/>
        <v>Consumables</v>
      </c>
      <c r="F256" s="3" t="str">
        <f>SUBSTITUTE(IF(D256="","",'Root Material'!$C$2&amp;"_"&amp;B256&amp;"_"&amp;D256)," ","_")</f>
        <v/>
      </c>
      <c r="G256" s="3"/>
      <c r="H256" s="12"/>
      <c r="I256" s="14"/>
      <c r="J256" s="14"/>
      <c r="K256" s="14"/>
      <c r="M256" s="4" t="str">
        <f>SUBSTITUTE(IF(L256="","",'Root Material'!$C$2&amp;"_"&amp;B256&amp;"_"&amp;E256&amp;"_"&amp;L256)," ","_")</f>
        <v/>
      </c>
      <c r="BV256" s="5" t="str">
        <f t="shared" si="13"/>
        <v/>
      </c>
      <c r="BY256" s="9"/>
    </row>
    <row r="257" spans="2:77" ht="15" customHeight="1">
      <c r="B257" s="2" t="str">
        <f t="shared" si="14"/>
        <v>Consumables</v>
      </c>
      <c r="C257" s="2" t="str">
        <f>SUBSTITUTE(IF(A257="","",'Root Material'!$C$2&amp;"_Group_"&amp;A257)," ","_")</f>
        <v/>
      </c>
      <c r="D257" s="9"/>
      <c r="E257" s="3" t="str">
        <f t="shared" si="16"/>
        <v>Consumables</v>
      </c>
      <c r="F257" s="3" t="str">
        <f>SUBSTITUTE(IF(D257="","",'Root Material'!$C$2&amp;"_"&amp;B257&amp;"_"&amp;D257)," ","_")</f>
        <v/>
      </c>
      <c r="G257" s="3"/>
      <c r="H257" s="12"/>
      <c r="I257" s="14"/>
      <c r="J257" s="14"/>
      <c r="K257" s="14"/>
      <c r="M257" s="4" t="str">
        <f>SUBSTITUTE(IF(L257="","",'Root Material'!$C$2&amp;"_"&amp;B257&amp;"_"&amp;E257&amp;"_"&amp;L257)," ","_")</f>
        <v/>
      </c>
      <c r="BV257" s="5" t="str">
        <f t="shared" si="13"/>
        <v/>
      </c>
      <c r="BY257" s="9"/>
    </row>
    <row r="258" spans="2:77" ht="15" customHeight="1">
      <c r="B258" s="2" t="str">
        <f t="shared" si="14"/>
        <v>Consumables</v>
      </c>
      <c r="C258" s="2" t="str">
        <f>SUBSTITUTE(IF(A258="","",'Root Material'!$C$2&amp;"_Group_"&amp;A258)," ","_")</f>
        <v/>
      </c>
      <c r="D258" s="9"/>
      <c r="E258" s="3" t="str">
        <f t="shared" si="16"/>
        <v>Consumables</v>
      </c>
      <c r="F258" s="3" t="str">
        <f>SUBSTITUTE(IF(D258="","",'Root Material'!$C$2&amp;"_"&amp;B258&amp;"_"&amp;D258)," ","_")</f>
        <v/>
      </c>
      <c r="G258" s="3"/>
      <c r="H258" s="12"/>
      <c r="I258" s="14"/>
      <c r="J258" s="14"/>
      <c r="K258" s="14"/>
      <c r="M258" s="4" t="str">
        <f>SUBSTITUTE(IF(L258="","",'Root Material'!$C$2&amp;"_"&amp;B258&amp;"_"&amp;E258&amp;"_"&amp;L258)," ","_")</f>
        <v/>
      </c>
      <c r="BV258" s="5" t="str">
        <f t="shared" ref="BV258:BV321" si="17">IF(AND(L258&lt;&gt;"true",L258&lt;&gt;"false"),A258&amp;D258&amp;L258,"")</f>
        <v/>
      </c>
      <c r="BY258" s="9"/>
    </row>
    <row r="259" spans="2:77" ht="15" customHeight="1">
      <c r="B259" s="2" t="str">
        <f t="shared" si="14"/>
        <v>Consumables</v>
      </c>
      <c r="C259" s="2" t="str">
        <f>SUBSTITUTE(IF(A259="","",'Root Material'!$C$2&amp;"_Group_"&amp;A259)," ","_")</f>
        <v/>
      </c>
      <c r="D259" s="9"/>
      <c r="E259" s="3" t="str">
        <f t="shared" si="16"/>
        <v>Consumables</v>
      </c>
      <c r="F259" s="3" t="str">
        <f>SUBSTITUTE(IF(D259="","",'Root Material'!$C$2&amp;"_"&amp;B259&amp;"_"&amp;D259)," ","_")</f>
        <v/>
      </c>
      <c r="G259" s="3"/>
      <c r="H259" s="12"/>
      <c r="I259" s="14"/>
      <c r="J259" s="14"/>
      <c r="K259" s="14"/>
      <c r="M259" s="4" t="str">
        <f>SUBSTITUTE(IF(L259="","",'Root Material'!$C$2&amp;"_"&amp;B259&amp;"_"&amp;E259&amp;"_"&amp;L259)," ","_")</f>
        <v/>
      </c>
      <c r="BV259" s="5" t="str">
        <f t="shared" si="17"/>
        <v/>
      </c>
      <c r="BY259" s="9"/>
    </row>
    <row r="260" spans="2:77" ht="15" customHeight="1">
      <c r="B260" s="2" t="str">
        <f t="shared" si="14"/>
        <v>Consumables</v>
      </c>
      <c r="C260" s="2" t="str">
        <f>SUBSTITUTE(IF(A260="","",'Root Material'!$C$2&amp;"_Group_"&amp;A260)," ","_")</f>
        <v/>
      </c>
      <c r="D260" s="9"/>
      <c r="E260" s="3" t="str">
        <f t="shared" si="16"/>
        <v>Consumables</v>
      </c>
      <c r="F260" s="3" t="str">
        <f>SUBSTITUTE(IF(D260="","",'Root Material'!$C$2&amp;"_"&amp;B260&amp;"_"&amp;D260)," ","_")</f>
        <v/>
      </c>
      <c r="G260" s="3"/>
      <c r="H260" s="12"/>
      <c r="I260" s="14"/>
      <c r="J260" s="14"/>
      <c r="K260" s="14"/>
      <c r="M260" s="4" t="str">
        <f>SUBSTITUTE(IF(L260="","",'Root Material'!$C$2&amp;"_"&amp;B260&amp;"_"&amp;E260&amp;"_"&amp;L260)," ","_")</f>
        <v/>
      </c>
      <c r="BV260" s="5" t="str">
        <f t="shared" si="17"/>
        <v/>
      </c>
      <c r="BY260" s="9"/>
    </row>
    <row r="261" spans="2:77" ht="15" customHeight="1">
      <c r="B261" s="2" t="str">
        <f t="shared" si="14"/>
        <v>Consumables</v>
      </c>
      <c r="C261" s="2" t="str">
        <f>SUBSTITUTE(IF(A261="","",'Root Material'!$C$2&amp;"_Group_"&amp;A261)," ","_")</f>
        <v/>
      </c>
      <c r="D261" s="9"/>
      <c r="E261" s="3" t="str">
        <f t="shared" ref="E261:E324" si="18">IF(D261="",E260,D261)</f>
        <v>Consumables</v>
      </c>
      <c r="F261" s="3" t="str">
        <f>SUBSTITUTE(IF(D261="","",'Root Material'!$C$2&amp;"_"&amp;B261&amp;"_"&amp;D261)," ","_")</f>
        <v/>
      </c>
      <c r="G261" s="3"/>
      <c r="H261" s="12"/>
      <c r="I261" s="14"/>
      <c r="J261" s="14"/>
      <c r="K261" s="14"/>
      <c r="M261" s="4" t="str">
        <f>SUBSTITUTE(IF(L261="","",'Root Material'!$C$2&amp;"_"&amp;B261&amp;"_"&amp;E261&amp;"_"&amp;L261)," ","_")</f>
        <v/>
      </c>
      <c r="BV261" s="5" t="str">
        <f t="shared" si="17"/>
        <v/>
      </c>
      <c r="BY261" s="9"/>
    </row>
    <row r="262" spans="2:77" ht="15" customHeight="1">
      <c r="B262" s="2" t="str">
        <f t="shared" si="14"/>
        <v>Consumables</v>
      </c>
      <c r="C262" s="2" t="str">
        <f>SUBSTITUTE(IF(A262="","",'Root Material'!$C$2&amp;"_Group_"&amp;A262)," ","_")</f>
        <v/>
      </c>
      <c r="D262" s="9"/>
      <c r="E262" s="3" t="str">
        <f t="shared" si="18"/>
        <v>Consumables</v>
      </c>
      <c r="F262" s="3" t="str">
        <f>SUBSTITUTE(IF(D262="","",'Root Material'!$C$2&amp;"_"&amp;B262&amp;"_"&amp;D262)," ","_")</f>
        <v/>
      </c>
      <c r="G262" s="3"/>
      <c r="H262" s="12"/>
      <c r="I262" s="14"/>
      <c r="J262" s="14"/>
      <c r="K262" s="14"/>
      <c r="M262" s="4" t="str">
        <f>SUBSTITUTE(IF(L262="","",'Root Material'!$C$2&amp;"_"&amp;B262&amp;"_"&amp;E262&amp;"_"&amp;L262)," ","_")</f>
        <v/>
      </c>
      <c r="BV262" s="5" t="str">
        <f t="shared" si="17"/>
        <v/>
      </c>
      <c r="BY262" s="9"/>
    </row>
    <row r="263" spans="2:77" ht="15" customHeight="1">
      <c r="B263" s="2" t="str">
        <f t="shared" ref="B263:B326" si="19">IF(A263="",B262,A263)</f>
        <v>Consumables</v>
      </c>
      <c r="C263" s="2" t="str">
        <f>SUBSTITUTE(IF(A263="","",'Root Material'!$C$2&amp;"_Group_"&amp;A263)," ","_")</f>
        <v/>
      </c>
      <c r="D263" s="9"/>
      <c r="E263" s="3" t="str">
        <f t="shared" si="18"/>
        <v>Consumables</v>
      </c>
      <c r="F263" s="3" t="str">
        <f>SUBSTITUTE(IF(D263="","",'Root Material'!$C$2&amp;"_"&amp;B263&amp;"_"&amp;D263)," ","_")</f>
        <v/>
      </c>
      <c r="G263" s="3"/>
      <c r="H263" s="12"/>
      <c r="I263" s="14"/>
      <c r="J263" s="14"/>
      <c r="K263" s="14"/>
      <c r="M263" s="4" t="str">
        <f>SUBSTITUTE(IF(L263="","",'Root Material'!$C$2&amp;"_"&amp;B263&amp;"_"&amp;E263&amp;"_"&amp;L263)," ","_")</f>
        <v/>
      </c>
      <c r="BV263" s="5" t="str">
        <f t="shared" si="17"/>
        <v/>
      </c>
      <c r="BY263" s="9"/>
    </row>
    <row r="264" spans="2:77" ht="15" customHeight="1">
      <c r="B264" s="2" t="str">
        <f t="shared" si="19"/>
        <v>Consumables</v>
      </c>
      <c r="C264" s="2" t="str">
        <f>SUBSTITUTE(IF(A264="","",'Root Material'!$C$2&amp;"_Group_"&amp;A264)," ","_")</f>
        <v/>
      </c>
      <c r="D264" s="9"/>
      <c r="E264" s="3" t="str">
        <f t="shared" si="18"/>
        <v>Consumables</v>
      </c>
      <c r="F264" s="3" t="str">
        <f>SUBSTITUTE(IF(D264="","",'Root Material'!$C$2&amp;"_"&amp;B264&amp;"_"&amp;D264)," ","_")</f>
        <v/>
      </c>
      <c r="G264" s="3"/>
      <c r="H264" s="12"/>
      <c r="I264" s="14"/>
      <c r="J264" s="14"/>
      <c r="K264" s="14"/>
      <c r="M264" s="4" t="str">
        <f>SUBSTITUTE(IF(L264="","",'Root Material'!$C$2&amp;"_"&amp;B264&amp;"_"&amp;E264&amp;"_"&amp;L264)," ","_")</f>
        <v/>
      </c>
      <c r="BV264" s="5" t="str">
        <f t="shared" si="17"/>
        <v/>
      </c>
      <c r="BY264" s="9"/>
    </row>
    <row r="265" spans="2:77" ht="15" customHeight="1">
      <c r="B265" s="2" t="str">
        <f t="shared" si="19"/>
        <v>Consumables</v>
      </c>
      <c r="C265" s="2" t="str">
        <f>SUBSTITUTE(IF(A265="","",'Root Material'!$C$2&amp;"_Group_"&amp;A265)," ","_")</f>
        <v/>
      </c>
      <c r="D265" s="9"/>
      <c r="E265" s="3" t="str">
        <f t="shared" si="18"/>
        <v>Consumables</v>
      </c>
      <c r="F265" s="3" t="str">
        <f>SUBSTITUTE(IF(D265="","",'Root Material'!$C$2&amp;"_"&amp;B265&amp;"_"&amp;D265)," ","_")</f>
        <v/>
      </c>
      <c r="G265" s="3"/>
      <c r="H265" s="12"/>
      <c r="I265" s="14"/>
      <c r="J265" s="14"/>
      <c r="K265" s="14"/>
      <c r="M265" s="4" t="str">
        <f>SUBSTITUTE(IF(L265="","",'Root Material'!$C$2&amp;"_"&amp;B265&amp;"_"&amp;E265&amp;"_"&amp;L265)," ","_")</f>
        <v/>
      </c>
      <c r="BV265" s="5" t="str">
        <f t="shared" si="17"/>
        <v/>
      </c>
      <c r="BY265" s="9"/>
    </row>
    <row r="266" spans="2:77" ht="15" customHeight="1">
      <c r="B266" s="2" t="str">
        <f t="shared" si="19"/>
        <v>Consumables</v>
      </c>
      <c r="C266" s="2" t="str">
        <f>SUBSTITUTE(IF(A266="","",'Root Material'!$C$2&amp;"_Group_"&amp;A266)," ","_")</f>
        <v/>
      </c>
      <c r="D266" s="9"/>
      <c r="E266" s="3" t="str">
        <f t="shared" si="18"/>
        <v>Consumables</v>
      </c>
      <c r="F266" s="3" t="str">
        <f>SUBSTITUTE(IF(D266="","",'Root Material'!$C$2&amp;"_"&amp;B266&amp;"_"&amp;D266)," ","_")</f>
        <v/>
      </c>
      <c r="G266" s="3"/>
      <c r="H266" s="12"/>
      <c r="I266" s="14"/>
      <c r="J266" s="14"/>
      <c r="K266" s="14"/>
      <c r="M266" s="4" t="str">
        <f>SUBSTITUTE(IF(L266="","",'Root Material'!$C$2&amp;"_"&amp;B266&amp;"_"&amp;E266&amp;"_"&amp;L266)," ","_")</f>
        <v/>
      </c>
      <c r="BV266" s="5" t="str">
        <f t="shared" si="17"/>
        <v/>
      </c>
      <c r="BY266" s="9"/>
    </row>
    <row r="267" spans="2:77" ht="15" customHeight="1">
      <c r="B267" s="2" t="str">
        <f t="shared" si="19"/>
        <v>Consumables</v>
      </c>
      <c r="C267" s="2" t="str">
        <f>SUBSTITUTE(IF(A267="","",'Root Material'!$C$2&amp;"_Group_"&amp;A267)," ","_")</f>
        <v/>
      </c>
      <c r="D267" s="9"/>
      <c r="E267" s="3" t="str">
        <f t="shared" si="18"/>
        <v>Consumables</v>
      </c>
      <c r="F267" s="3" t="str">
        <f>SUBSTITUTE(IF(D267="","",'Root Material'!$C$2&amp;"_"&amp;B267&amp;"_"&amp;D267)," ","_")</f>
        <v/>
      </c>
      <c r="G267" s="3"/>
      <c r="H267" s="12"/>
      <c r="I267" s="14"/>
      <c r="J267" s="14"/>
      <c r="K267" s="14"/>
      <c r="M267" s="4" t="str">
        <f>SUBSTITUTE(IF(L267="","",'Root Material'!$C$2&amp;"_"&amp;B267&amp;"_"&amp;E267&amp;"_"&amp;L267)," ","_")</f>
        <v/>
      </c>
      <c r="BV267" s="5" t="str">
        <f t="shared" si="17"/>
        <v/>
      </c>
      <c r="BY267" s="9"/>
    </row>
    <row r="268" spans="2:77" ht="15" customHeight="1">
      <c r="B268" s="2" t="str">
        <f t="shared" si="19"/>
        <v>Consumables</v>
      </c>
      <c r="C268" s="2" t="str">
        <f>SUBSTITUTE(IF(A268="","",'Root Material'!$C$2&amp;"_Group_"&amp;A268)," ","_")</f>
        <v/>
      </c>
      <c r="D268" s="9"/>
      <c r="E268" s="3" t="str">
        <f t="shared" si="18"/>
        <v>Consumables</v>
      </c>
      <c r="F268" s="3" t="str">
        <f>SUBSTITUTE(IF(D268="","",'Root Material'!$C$2&amp;"_"&amp;B268&amp;"_"&amp;D268)," ","_")</f>
        <v/>
      </c>
      <c r="G268" s="3"/>
      <c r="H268" s="12"/>
      <c r="I268" s="14"/>
      <c r="J268" s="14"/>
      <c r="K268" s="14"/>
      <c r="M268" s="4" t="str">
        <f>SUBSTITUTE(IF(L268="","",'Root Material'!$C$2&amp;"_"&amp;B268&amp;"_"&amp;E268&amp;"_"&amp;L268)," ","_")</f>
        <v/>
      </c>
      <c r="BV268" s="5" t="str">
        <f t="shared" si="17"/>
        <v/>
      </c>
      <c r="BY268" s="9"/>
    </row>
    <row r="269" spans="2:77" ht="15" customHeight="1">
      <c r="B269" s="2" t="str">
        <f t="shared" si="19"/>
        <v>Consumables</v>
      </c>
      <c r="C269" s="2" t="str">
        <f>SUBSTITUTE(IF(A269="","",'Root Material'!$C$2&amp;"_Group_"&amp;A269)," ","_")</f>
        <v/>
      </c>
      <c r="D269" s="9"/>
      <c r="E269" s="3" t="str">
        <f t="shared" si="18"/>
        <v>Consumables</v>
      </c>
      <c r="F269" s="3" t="str">
        <f>SUBSTITUTE(IF(D269="","",'Root Material'!$C$2&amp;"_"&amp;B269&amp;"_"&amp;D269)," ","_")</f>
        <v/>
      </c>
      <c r="G269" s="3"/>
      <c r="H269" s="12"/>
      <c r="I269" s="14"/>
      <c r="J269" s="14"/>
      <c r="K269" s="14"/>
      <c r="M269" s="4" t="str">
        <f>SUBSTITUTE(IF(L269="","",'Root Material'!$C$2&amp;"_"&amp;B269&amp;"_"&amp;E269&amp;"_"&amp;L269)," ","_")</f>
        <v/>
      </c>
      <c r="BV269" s="5" t="str">
        <f t="shared" si="17"/>
        <v/>
      </c>
      <c r="BY269" s="9"/>
    </row>
    <row r="270" spans="2:77" ht="15" customHeight="1">
      <c r="B270" s="2" t="str">
        <f t="shared" si="19"/>
        <v>Consumables</v>
      </c>
      <c r="C270" s="2" t="str">
        <f>SUBSTITUTE(IF(A270="","",'Root Material'!$C$2&amp;"_Group_"&amp;A270)," ","_")</f>
        <v/>
      </c>
      <c r="D270" s="9"/>
      <c r="E270" s="3" t="str">
        <f t="shared" si="18"/>
        <v>Consumables</v>
      </c>
      <c r="F270" s="3" t="str">
        <f>SUBSTITUTE(IF(D270="","",'Root Material'!$C$2&amp;"_"&amp;B270&amp;"_"&amp;D270)," ","_")</f>
        <v/>
      </c>
      <c r="G270" s="3"/>
      <c r="H270" s="12"/>
      <c r="I270" s="14"/>
      <c r="J270" s="14"/>
      <c r="K270" s="14"/>
      <c r="M270" s="4" t="str">
        <f>SUBSTITUTE(IF(L270="","",'Root Material'!$C$2&amp;"_"&amp;B270&amp;"_"&amp;E270&amp;"_"&amp;L270)," ","_")</f>
        <v/>
      </c>
      <c r="BV270" s="5" t="str">
        <f t="shared" si="17"/>
        <v/>
      </c>
      <c r="BY270" s="9"/>
    </row>
    <row r="271" spans="2:77" ht="15" customHeight="1">
      <c r="B271" s="2" t="str">
        <f t="shared" si="19"/>
        <v>Consumables</v>
      </c>
      <c r="C271" s="2" t="str">
        <f>SUBSTITUTE(IF(A271="","",'Root Material'!$C$2&amp;"_Group_"&amp;A271)," ","_")</f>
        <v/>
      </c>
      <c r="D271" s="9"/>
      <c r="E271" s="3" t="str">
        <f t="shared" si="18"/>
        <v>Consumables</v>
      </c>
      <c r="F271" s="3" t="str">
        <f>SUBSTITUTE(IF(D271="","",'Root Material'!$C$2&amp;"_"&amp;B271&amp;"_"&amp;D271)," ","_")</f>
        <v/>
      </c>
      <c r="G271" s="3"/>
      <c r="H271" s="12"/>
      <c r="I271" s="14"/>
      <c r="J271" s="14"/>
      <c r="K271" s="14"/>
      <c r="M271" s="4" t="str">
        <f>SUBSTITUTE(IF(L271="","",'Root Material'!$C$2&amp;"_"&amp;B271&amp;"_"&amp;E271&amp;"_"&amp;L271)," ","_")</f>
        <v/>
      </c>
      <c r="BV271" s="5" t="str">
        <f t="shared" si="17"/>
        <v/>
      </c>
      <c r="BY271" s="9"/>
    </row>
    <row r="272" spans="2:77" ht="15" customHeight="1">
      <c r="B272" s="2" t="str">
        <f t="shared" si="19"/>
        <v>Consumables</v>
      </c>
      <c r="C272" s="2" t="str">
        <f>SUBSTITUTE(IF(A272="","",'Root Material'!$C$2&amp;"_Group_"&amp;A272)," ","_")</f>
        <v/>
      </c>
      <c r="D272" s="9"/>
      <c r="E272" s="3" t="str">
        <f t="shared" si="18"/>
        <v>Consumables</v>
      </c>
      <c r="F272" s="3" t="str">
        <f>SUBSTITUTE(IF(D272="","",'Root Material'!$C$2&amp;"_"&amp;B272&amp;"_"&amp;D272)," ","_")</f>
        <v/>
      </c>
      <c r="G272" s="3"/>
      <c r="H272" s="12"/>
      <c r="I272" s="14"/>
      <c r="J272" s="14"/>
      <c r="K272" s="14"/>
      <c r="M272" s="4" t="str">
        <f>SUBSTITUTE(IF(L272="","",'Root Material'!$C$2&amp;"_"&amp;B272&amp;"_"&amp;E272&amp;"_"&amp;L272)," ","_")</f>
        <v/>
      </c>
      <c r="BV272" s="5" t="str">
        <f t="shared" si="17"/>
        <v/>
      </c>
      <c r="BY272" s="9"/>
    </row>
    <row r="273" spans="2:77" ht="15" customHeight="1">
      <c r="B273" s="2" t="str">
        <f t="shared" si="19"/>
        <v>Consumables</v>
      </c>
      <c r="C273" s="2" t="str">
        <f>SUBSTITUTE(IF(A273="","",'Root Material'!$C$2&amp;"_Group_"&amp;A273)," ","_")</f>
        <v/>
      </c>
      <c r="D273" s="9"/>
      <c r="E273" s="3" t="str">
        <f t="shared" si="18"/>
        <v>Consumables</v>
      </c>
      <c r="F273" s="3" t="str">
        <f>SUBSTITUTE(IF(D273="","",'Root Material'!$C$2&amp;"_"&amp;B273&amp;"_"&amp;D273)," ","_")</f>
        <v/>
      </c>
      <c r="G273" s="3"/>
      <c r="H273" s="12"/>
      <c r="I273" s="14"/>
      <c r="J273" s="14"/>
      <c r="K273" s="14"/>
      <c r="M273" s="4" t="str">
        <f>SUBSTITUTE(IF(L273="","",'Root Material'!$C$2&amp;"_"&amp;B273&amp;"_"&amp;E273&amp;"_"&amp;L273)," ","_")</f>
        <v/>
      </c>
      <c r="BV273" s="5" t="str">
        <f t="shared" si="17"/>
        <v/>
      </c>
      <c r="BY273" s="9"/>
    </row>
    <row r="274" spans="2:77" ht="15" customHeight="1">
      <c r="B274" s="2" t="str">
        <f t="shared" si="19"/>
        <v>Consumables</v>
      </c>
      <c r="C274" s="2" t="str">
        <f>SUBSTITUTE(IF(A274="","",'Root Material'!$C$2&amp;"_Group_"&amp;A274)," ","_")</f>
        <v/>
      </c>
      <c r="D274" s="9"/>
      <c r="E274" s="3" t="str">
        <f t="shared" si="18"/>
        <v>Consumables</v>
      </c>
      <c r="F274" s="3" t="str">
        <f>SUBSTITUTE(IF(D274="","",'Root Material'!$C$2&amp;"_"&amp;B274&amp;"_"&amp;D274)," ","_")</f>
        <v/>
      </c>
      <c r="G274" s="3"/>
      <c r="H274" s="12"/>
      <c r="I274" s="14"/>
      <c r="J274" s="14"/>
      <c r="K274" s="14"/>
      <c r="M274" s="4" t="str">
        <f>SUBSTITUTE(IF(L274="","",'Root Material'!$C$2&amp;"_"&amp;B274&amp;"_"&amp;E274&amp;"_"&amp;L274)," ","_")</f>
        <v/>
      </c>
      <c r="BV274" s="5" t="str">
        <f t="shared" si="17"/>
        <v/>
      </c>
      <c r="BY274" s="9"/>
    </row>
    <row r="275" spans="2:77" ht="15" customHeight="1">
      <c r="B275" s="2" t="str">
        <f t="shared" si="19"/>
        <v>Consumables</v>
      </c>
      <c r="C275" s="2" t="str">
        <f>SUBSTITUTE(IF(A275="","",'Root Material'!$C$2&amp;"_Group_"&amp;A275)," ","_")</f>
        <v/>
      </c>
      <c r="D275" s="9"/>
      <c r="E275" s="3" t="str">
        <f t="shared" si="18"/>
        <v>Consumables</v>
      </c>
      <c r="F275" s="3" t="str">
        <f>SUBSTITUTE(IF(D275="","",'Root Material'!$C$2&amp;"_"&amp;B275&amp;"_"&amp;D275)," ","_")</f>
        <v/>
      </c>
      <c r="G275" s="3"/>
      <c r="H275" s="12"/>
      <c r="I275" s="14"/>
      <c r="J275" s="14"/>
      <c r="K275" s="14"/>
      <c r="M275" s="4" t="str">
        <f>SUBSTITUTE(IF(L275="","",'Root Material'!$C$2&amp;"_"&amp;B275&amp;"_"&amp;E275&amp;"_"&amp;L275)," ","_")</f>
        <v/>
      </c>
      <c r="BV275" s="5" t="str">
        <f t="shared" si="17"/>
        <v/>
      </c>
      <c r="BY275" s="9"/>
    </row>
    <row r="276" spans="2:77" ht="15" customHeight="1">
      <c r="B276" s="2" t="str">
        <f t="shared" si="19"/>
        <v>Consumables</v>
      </c>
      <c r="C276" s="2" t="str">
        <f>SUBSTITUTE(IF(A276="","",'Root Material'!$C$2&amp;"_Group_"&amp;A276)," ","_")</f>
        <v/>
      </c>
      <c r="D276" s="9"/>
      <c r="E276" s="3" t="str">
        <f t="shared" si="18"/>
        <v>Consumables</v>
      </c>
      <c r="F276" s="3" t="str">
        <f>SUBSTITUTE(IF(D276="","",'Root Material'!$C$2&amp;"_"&amp;B276&amp;"_"&amp;D276)," ","_")</f>
        <v/>
      </c>
      <c r="G276" s="3"/>
      <c r="H276" s="12"/>
      <c r="I276" s="14"/>
      <c r="J276" s="14"/>
      <c r="K276" s="14"/>
      <c r="M276" s="4" t="str">
        <f>SUBSTITUTE(IF(L276="","",'Root Material'!$C$2&amp;"_"&amp;B276&amp;"_"&amp;E276&amp;"_"&amp;L276)," ","_")</f>
        <v/>
      </c>
      <c r="BV276" s="5" t="str">
        <f t="shared" si="17"/>
        <v/>
      </c>
      <c r="BY276" s="9"/>
    </row>
    <row r="277" spans="2:77" ht="15" customHeight="1">
      <c r="B277" s="2" t="str">
        <f t="shared" si="19"/>
        <v>Consumables</v>
      </c>
      <c r="C277" s="2" t="str">
        <f>SUBSTITUTE(IF(A277="","",'Root Material'!$C$2&amp;"_Group_"&amp;A277)," ","_")</f>
        <v/>
      </c>
      <c r="D277" s="9"/>
      <c r="E277" s="3" t="str">
        <f t="shared" si="18"/>
        <v>Consumables</v>
      </c>
      <c r="F277" s="3" t="str">
        <f>SUBSTITUTE(IF(D277="","",'Root Material'!$C$2&amp;"_"&amp;B277&amp;"_"&amp;D277)," ","_")</f>
        <v/>
      </c>
      <c r="G277" s="3"/>
      <c r="H277" s="12"/>
      <c r="I277" s="14"/>
      <c r="J277" s="14"/>
      <c r="K277" s="14"/>
      <c r="M277" s="4" t="str">
        <f>SUBSTITUTE(IF(L277="","",'Root Material'!$C$2&amp;"_"&amp;B277&amp;"_"&amp;E277&amp;"_"&amp;L277)," ","_")</f>
        <v/>
      </c>
      <c r="BV277" s="5" t="str">
        <f t="shared" si="17"/>
        <v/>
      </c>
      <c r="BY277" s="9"/>
    </row>
    <row r="278" spans="2:77" ht="15" customHeight="1">
      <c r="B278" s="2" t="str">
        <f t="shared" si="19"/>
        <v>Consumables</v>
      </c>
      <c r="C278" s="2" t="str">
        <f>SUBSTITUTE(IF(A278="","",'Root Material'!$C$2&amp;"_Group_"&amp;A278)," ","_")</f>
        <v/>
      </c>
      <c r="D278" s="9"/>
      <c r="E278" s="3" t="str">
        <f t="shared" si="18"/>
        <v>Consumables</v>
      </c>
      <c r="F278" s="3" t="str">
        <f>SUBSTITUTE(IF(D278="","",'Root Material'!$C$2&amp;"_"&amp;B278&amp;"_"&amp;D278)," ","_")</f>
        <v/>
      </c>
      <c r="G278" s="3"/>
      <c r="H278" s="12"/>
      <c r="I278" s="14"/>
      <c r="J278" s="14"/>
      <c r="K278" s="14"/>
      <c r="M278" s="4" t="str">
        <f>SUBSTITUTE(IF(L278="","",'Root Material'!$C$2&amp;"_"&amp;B278&amp;"_"&amp;E278&amp;"_"&amp;L278)," ","_")</f>
        <v/>
      </c>
      <c r="BV278" s="5" t="str">
        <f t="shared" si="17"/>
        <v/>
      </c>
      <c r="BY278" s="9"/>
    </row>
    <row r="279" spans="2:77" ht="15" customHeight="1">
      <c r="B279" s="2" t="str">
        <f t="shared" si="19"/>
        <v>Consumables</v>
      </c>
      <c r="C279" s="2" t="str">
        <f>SUBSTITUTE(IF(A279="","",'Root Material'!$C$2&amp;"_Group_"&amp;A279)," ","_")</f>
        <v/>
      </c>
      <c r="D279" s="9"/>
      <c r="E279" s="3" t="str">
        <f t="shared" si="18"/>
        <v>Consumables</v>
      </c>
      <c r="F279" s="3" t="str">
        <f>SUBSTITUTE(IF(D279="","",'Root Material'!$C$2&amp;"_"&amp;B279&amp;"_"&amp;D279)," ","_")</f>
        <v/>
      </c>
      <c r="G279" s="3"/>
      <c r="H279" s="12"/>
      <c r="I279" s="14"/>
      <c r="J279" s="14"/>
      <c r="K279" s="14"/>
      <c r="M279" s="4" t="str">
        <f>SUBSTITUTE(IF(L279="","",'Root Material'!$C$2&amp;"_"&amp;B279&amp;"_"&amp;E279&amp;"_"&amp;L279)," ","_")</f>
        <v/>
      </c>
      <c r="BV279" s="5" t="str">
        <f t="shared" si="17"/>
        <v/>
      </c>
      <c r="BY279" s="9"/>
    </row>
    <row r="280" spans="2:77" ht="15" customHeight="1">
      <c r="B280" s="2" t="str">
        <f t="shared" si="19"/>
        <v>Consumables</v>
      </c>
      <c r="C280" s="2" t="str">
        <f>SUBSTITUTE(IF(A280="","",'Root Material'!$C$2&amp;"_Group_"&amp;A280)," ","_")</f>
        <v/>
      </c>
      <c r="D280" s="9"/>
      <c r="E280" s="3" t="str">
        <f t="shared" si="18"/>
        <v>Consumables</v>
      </c>
      <c r="F280" s="3" t="str">
        <f>SUBSTITUTE(IF(D280="","",'Root Material'!$C$2&amp;"_"&amp;B280&amp;"_"&amp;D280)," ","_")</f>
        <v/>
      </c>
      <c r="G280" s="3"/>
      <c r="H280" s="12"/>
      <c r="I280" s="14"/>
      <c r="J280" s="14"/>
      <c r="K280" s="14"/>
      <c r="M280" s="4" t="str">
        <f>SUBSTITUTE(IF(L280="","",'Root Material'!$C$2&amp;"_"&amp;B280&amp;"_"&amp;E280&amp;"_"&amp;L280)," ","_")</f>
        <v/>
      </c>
      <c r="BV280" s="5" t="str">
        <f t="shared" si="17"/>
        <v/>
      </c>
      <c r="BY280" s="9"/>
    </row>
    <row r="281" spans="2:77" ht="15" customHeight="1">
      <c r="B281" s="2" t="str">
        <f t="shared" si="19"/>
        <v>Consumables</v>
      </c>
      <c r="C281" s="2" t="str">
        <f>SUBSTITUTE(IF(A281="","",'Root Material'!$C$2&amp;"_Group_"&amp;A281)," ","_")</f>
        <v/>
      </c>
      <c r="D281" s="9"/>
      <c r="E281" s="3" t="str">
        <f t="shared" si="18"/>
        <v>Consumables</v>
      </c>
      <c r="F281" s="3" t="str">
        <f>SUBSTITUTE(IF(D281="","",'Root Material'!$C$2&amp;"_"&amp;B281&amp;"_"&amp;D281)," ","_")</f>
        <v/>
      </c>
      <c r="G281" s="3"/>
      <c r="H281" s="12"/>
      <c r="I281" s="14"/>
      <c r="J281" s="14"/>
      <c r="K281" s="14"/>
      <c r="M281" s="4" t="str">
        <f>SUBSTITUTE(IF(L281="","",'Root Material'!$C$2&amp;"_"&amp;B281&amp;"_"&amp;E281&amp;"_"&amp;L281)," ","_")</f>
        <v/>
      </c>
      <c r="BV281" s="5" t="str">
        <f t="shared" si="17"/>
        <v/>
      </c>
      <c r="BY281" s="9"/>
    </row>
    <row r="282" spans="2:77" ht="15" customHeight="1">
      <c r="B282" s="2" t="str">
        <f t="shared" si="19"/>
        <v>Consumables</v>
      </c>
      <c r="C282" s="2" t="str">
        <f>SUBSTITUTE(IF(A282="","",'Root Material'!$C$2&amp;"_Group_"&amp;A282)," ","_")</f>
        <v/>
      </c>
      <c r="D282" s="9"/>
      <c r="E282" s="3" t="str">
        <f t="shared" si="18"/>
        <v>Consumables</v>
      </c>
      <c r="F282" s="3" t="str">
        <f>SUBSTITUTE(IF(D282="","",'Root Material'!$C$2&amp;"_"&amp;B282&amp;"_"&amp;D282)," ","_")</f>
        <v/>
      </c>
      <c r="G282" s="3"/>
      <c r="H282" s="12"/>
      <c r="I282" s="14"/>
      <c r="J282" s="14"/>
      <c r="K282" s="14"/>
      <c r="M282" s="4" t="str">
        <f>SUBSTITUTE(IF(L282="","",'Root Material'!$C$2&amp;"_"&amp;B282&amp;"_"&amp;E282&amp;"_"&amp;L282)," ","_")</f>
        <v/>
      </c>
      <c r="BV282" s="5" t="str">
        <f t="shared" si="17"/>
        <v/>
      </c>
      <c r="BY282" s="9"/>
    </row>
    <row r="283" spans="2:77" ht="15" customHeight="1">
      <c r="B283" s="2" t="str">
        <f t="shared" si="19"/>
        <v>Consumables</v>
      </c>
      <c r="C283" s="2" t="str">
        <f>SUBSTITUTE(IF(A283="","",'Root Material'!$C$2&amp;"_Group_"&amp;A283)," ","_")</f>
        <v/>
      </c>
      <c r="D283" s="9"/>
      <c r="E283" s="3" t="str">
        <f t="shared" si="18"/>
        <v>Consumables</v>
      </c>
      <c r="F283" s="3" t="str">
        <f>SUBSTITUTE(IF(D283="","",'Root Material'!$C$2&amp;"_"&amp;B283&amp;"_"&amp;D283)," ","_")</f>
        <v/>
      </c>
      <c r="G283" s="3"/>
      <c r="H283" s="12"/>
      <c r="I283" s="14"/>
      <c r="J283" s="14"/>
      <c r="K283" s="14"/>
      <c r="M283" s="4" t="str">
        <f>SUBSTITUTE(IF(L283="","",'Root Material'!$C$2&amp;"_"&amp;B283&amp;"_"&amp;E283&amp;"_"&amp;L283)," ","_")</f>
        <v/>
      </c>
      <c r="BV283" s="5" t="str">
        <f t="shared" si="17"/>
        <v/>
      </c>
      <c r="BY283" s="9"/>
    </row>
    <row r="284" spans="2:77" ht="15" customHeight="1">
      <c r="B284" s="2" t="str">
        <f t="shared" si="19"/>
        <v>Consumables</v>
      </c>
      <c r="C284" s="2" t="str">
        <f>SUBSTITUTE(IF(A284="","",'Root Material'!$C$2&amp;"_Group_"&amp;A284)," ","_")</f>
        <v/>
      </c>
      <c r="D284" s="9"/>
      <c r="E284" s="3" t="str">
        <f t="shared" si="18"/>
        <v>Consumables</v>
      </c>
      <c r="F284" s="3" t="str">
        <f>SUBSTITUTE(IF(D284="","",'Root Material'!$C$2&amp;"_"&amp;B284&amp;"_"&amp;D284)," ","_")</f>
        <v/>
      </c>
      <c r="G284" s="3"/>
      <c r="H284" s="12"/>
      <c r="I284" s="14"/>
      <c r="J284" s="14"/>
      <c r="K284" s="14"/>
      <c r="M284" s="4" t="str">
        <f>SUBSTITUTE(IF(L284="","",'Root Material'!$C$2&amp;"_"&amp;B284&amp;"_"&amp;E284&amp;"_"&amp;L284)," ","_")</f>
        <v/>
      </c>
      <c r="BV284" s="5" t="str">
        <f t="shared" si="17"/>
        <v/>
      </c>
      <c r="BY284" s="9"/>
    </row>
    <row r="285" spans="2:77" ht="15" customHeight="1">
      <c r="B285" s="2" t="str">
        <f t="shared" si="19"/>
        <v>Consumables</v>
      </c>
      <c r="C285" s="2" t="str">
        <f>SUBSTITUTE(IF(A285="","",'Root Material'!$C$2&amp;"_Group_"&amp;A285)," ","_")</f>
        <v/>
      </c>
      <c r="D285" s="9"/>
      <c r="E285" s="3" t="str">
        <f t="shared" si="18"/>
        <v>Consumables</v>
      </c>
      <c r="F285" s="3" t="str">
        <f>SUBSTITUTE(IF(D285="","",'Root Material'!$C$2&amp;"_"&amp;B285&amp;"_"&amp;D285)," ","_")</f>
        <v/>
      </c>
      <c r="G285" s="3"/>
      <c r="H285" s="12"/>
      <c r="I285" s="14"/>
      <c r="J285" s="14"/>
      <c r="K285" s="14"/>
      <c r="M285" s="4" t="str">
        <f>SUBSTITUTE(IF(L285="","",'Root Material'!$C$2&amp;"_"&amp;B285&amp;"_"&amp;E285&amp;"_"&amp;L285)," ","_")</f>
        <v/>
      </c>
      <c r="BV285" s="5" t="str">
        <f t="shared" si="17"/>
        <v/>
      </c>
      <c r="BY285" s="9"/>
    </row>
    <row r="286" spans="2:77" ht="15" customHeight="1">
      <c r="B286" s="2" t="str">
        <f t="shared" si="19"/>
        <v>Consumables</v>
      </c>
      <c r="C286" s="2" t="str">
        <f>SUBSTITUTE(IF(A286="","",'Root Material'!$C$2&amp;"_Group_"&amp;A286)," ","_")</f>
        <v/>
      </c>
      <c r="D286" s="9"/>
      <c r="E286" s="3" t="str">
        <f t="shared" si="18"/>
        <v>Consumables</v>
      </c>
      <c r="F286" s="3" t="str">
        <f>SUBSTITUTE(IF(D286="","",'Root Material'!$C$2&amp;"_"&amp;B286&amp;"_"&amp;D286)," ","_")</f>
        <v/>
      </c>
      <c r="G286" s="3"/>
      <c r="H286" s="12"/>
      <c r="I286" s="14"/>
      <c r="J286" s="14"/>
      <c r="K286" s="14"/>
      <c r="M286" s="4" t="str">
        <f>SUBSTITUTE(IF(L286="","",'Root Material'!$C$2&amp;"_"&amp;B286&amp;"_"&amp;E286&amp;"_"&amp;L286)," ","_")</f>
        <v/>
      </c>
      <c r="BV286" s="5" t="str">
        <f t="shared" si="17"/>
        <v/>
      </c>
      <c r="BY286" s="9"/>
    </row>
    <row r="287" spans="2:77" ht="15" customHeight="1">
      <c r="B287" s="2" t="str">
        <f t="shared" si="19"/>
        <v>Consumables</v>
      </c>
      <c r="C287" s="2" t="str">
        <f>SUBSTITUTE(IF(A287="","",'Root Material'!$C$2&amp;"_Group_"&amp;A287)," ","_")</f>
        <v/>
      </c>
      <c r="D287" s="9"/>
      <c r="E287" s="3" t="str">
        <f t="shared" si="18"/>
        <v>Consumables</v>
      </c>
      <c r="F287" s="3" t="str">
        <f>SUBSTITUTE(IF(D287="","",'Root Material'!$C$2&amp;"_"&amp;B287&amp;"_"&amp;D287)," ","_")</f>
        <v/>
      </c>
      <c r="G287" s="3"/>
      <c r="H287" s="12"/>
      <c r="I287" s="14"/>
      <c r="J287" s="14"/>
      <c r="K287" s="14"/>
      <c r="M287" s="4" t="str">
        <f>SUBSTITUTE(IF(L287="","",'Root Material'!$C$2&amp;"_"&amp;B287&amp;"_"&amp;E287&amp;"_"&amp;L287)," ","_")</f>
        <v/>
      </c>
      <c r="BV287" s="5" t="str">
        <f t="shared" si="17"/>
        <v/>
      </c>
      <c r="BY287" s="9"/>
    </row>
    <row r="288" spans="2:77" ht="15" customHeight="1">
      <c r="B288" s="2" t="str">
        <f t="shared" si="19"/>
        <v>Consumables</v>
      </c>
      <c r="C288" s="2" t="str">
        <f>SUBSTITUTE(IF(A288="","",'Root Material'!$C$2&amp;"_Group_"&amp;A288)," ","_")</f>
        <v/>
      </c>
      <c r="D288" s="9"/>
      <c r="E288" s="3" t="str">
        <f t="shared" si="18"/>
        <v>Consumables</v>
      </c>
      <c r="F288" s="3" t="str">
        <f>SUBSTITUTE(IF(D288="","",'Root Material'!$C$2&amp;"_"&amp;B288&amp;"_"&amp;D288)," ","_")</f>
        <v/>
      </c>
      <c r="G288" s="3"/>
      <c r="H288" s="12"/>
      <c r="I288" s="14"/>
      <c r="J288" s="14"/>
      <c r="K288" s="14"/>
      <c r="M288" s="4" t="str">
        <f>SUBSTITUTE(IF(L288="","",'Root Material'!$C$2&amp;"_"&amp;B288&amp;"_"&amp;E288&amp;"_"&amp;L288)," ","_")</f>
        <v/>
      </c>
      <c r="BV288" s="5" t="str">
        <f t="shared" si="17"/>
        <v/>
      </c>
      <c r="BY288" s="9"/>
    </row>
    <row r="289" spans="2:77" ht="15" customHeight="1">
      <c r="B289" s="2" t="str">
        <f t="shared" si="19"/>
        <v>Consumables</v>
      </c>
      <c r="C289" s="2" t="str">
        <f>SUBSTITUTE(IF(A289="","",'Root Material'!$C$2&amp;"_Group_"&amp;A289)," ","_")</f>
        <v/>
      </c>
      <c r="D289" s="9"/>
      <c r="E289" s="3" t="str">
        <f t="shared" si="18"/>
        <v>Consumables</v>
      </c>
      <c r="F289" s="3" t="str">
        <f>SUBSTITUTE(IF(D289="","",'Root Material'!$C$2&amp;"_"&amp;B289&amp;"_"&amp;D289)," ","_")</f>
        <v/>
      </c>
      <c r="G289" s="3"/>
      <c r="H289" s="12"/>
      <c r="I289" s="14"/>
      <c r="J289" s="14"/>
      <c r="K289" s="14"/>
      <c r="M289" s="4" t="str">
        <f>SUBSTITUTE(IF(L289="","",'Root Material'!$C$2&amp;"_"&amp;B289&amp;"_"&amp;E289&amp;"_"&amp;L289)," ","_")</f>
        <v/>
      </c>
      <c r="BV289" s="5" t="str">
        <f t="shared" si="17"/>
        <v/>
      </c>
      <c r="BY289" s="9"/>
    </row>
    <row r="290" spans="2:77" ht="15" customHeight="1">
      <c r="B290" s="2" t="str">
        <f t="shared" si="19"/>
        <v>Consumables</v>
      </c>
      <c r="C290" s="2" t="str">
        <f>SUBSTITUTE(IF(A290="","",'Root Material'!$C$2&amp;"_Group_"&amp;A290)," ","_")</f>
        <v/>
      </c>
      <c r="D290" s="9"/>
      <c r="E290" s="3" t="str">
        <f t="shared" si="18"/>
        <v>Consumables</v>
      </c>
      <c r="F290" s="3" t="str">
        <f>SUBSTITUTE(IF(D290="","",'Root Material'!$C$2&amp;"_"&amp;B290&amp;"_"&amp;D290)," ","_")</f>
        <v/>
      </c>
      <c r="G290" s="3"/>
      <c r="H290" s="12"/>
      <c r="I290" s="14"/>
      <c r="J290" s="14"/>
      <c r="K290" s="14"/>
      <c r="M290" s="4" t="str">
        <f>SUBSTITUTE(IF(L290="","",'Root Material'!$C$2&amp;"_"&amp;B290&amp;"_"&amp;E290&amp;"_"&amp;L290)," ","_")</f>
        <v/>
      </c>
      <c r="BV290" s="5" t="str">
        <f t="shared" si="17"/>
        <v/>
      </c>
      <c r="BY290" s="9"/>
    </row>
    <row r="291" spans="2:77" ht="15" customHeight="1">
      <c r="B291" s="2" t="str">
        <f t="shared" si="19"/>
        <v>Consumables</v>
      </c>
      <c r="C291" s="2" t="str">
        <f>SUBSTITUTE(IF(A291="","",'Root Material'!$C$2&amp;"_Group_"&amp;A291)," ","_")</f>
        <v/>
      </c>
      <c r="D291" s="9"/>
      <c r="E291" s="3" t="str">
        <f t="shared" si="18"/>
        <v>Consumables</v>
      </c>
      <c r="F291" s="3" t="str">
        <f>SUBSTITUTE(IF(D291="","",'Root Material'!$C$2&amp;"_"&amp;B291&amp;"_"&amp;D291)," ","_")</f>
        <v/>
      </c>
      <c r="G291" s="3"/>
      <c r="H291" s="12"/>
      <c r="I291" s="14"/>
      <c r="J291" s="14"/>
      <c r="K291" s="14"/>
      <c r="M291" s="4" t="str">
        <f>SUBSTITUTE(IF(L291="","",'Root Material'!$C$2&amp;"_"&amp;B291&amp;"_"&amp;E291&amp;"_"&amp;L291)," ","_")</f>
        <v/>
      </c>
      <c r="BV291" s="5" t="str">
        <f t="shared" si="17"/>
        <v/>
      </c>
      <c r="BY291" s="9"/>
    </row>
    <row r="292" spans="2:77" ht="15" customHeight="1">
      <c r="B292" s="2" t="str">
        <f t="shared" si="19"/>
        <v>Consumables</v>
      </c>
      <c r="C292" s="2" t="str">
        <f>SUBSTITUTE(IF(A292="","",'Root Material'!$C$2&amp;"_Group_"&amp;A292)," ","_")</f>
        <v/>
      </c>
      <c r="D292" s="9"/>
      <c r="E292" s="3" t="str">
        <f t="shared" si="18"/>
        <v>Consumables</v>
      </c>
      <c r="F292" s="3" t="str">
        <f>SUBSTITUTE(IF(D292="","",'Root Material'!$C$2&amp;"_"&amp;B292&amp;"_"&amp;D292)," ","_")</f>
        <v/>
      </c>
      <c r="G292" s="3"/>
      <c r="H292" s="12"/>
      <c r="I292" s="14"/>
      <c r="J292" s="14"/>
      <c r="K292" s="14"/>
      <c r="M292" s="4" t="str">
        <f>SUBSTITUTE(IF(L292="","",'Root Material'!$C$2&amp;"_"&amp;B292&amp;"_"&amp;E292&amp;"_"&amp;L292)," ","_")</f>
        <v/>
      </c>
      <c r="BV292" s="5" t="str">
        <f t="shared" si="17"/>
        <v/>
      </c>
      <c r="BY292" s="9"/>
    </row>
    <row r="293" spans="2:77" ht="15" customHeight="1">
      <c r="B293" s="2" t="str">
        <f t="shared" si="19"/>
        <v>Consumables</v>
      </c>
      <c r="C293" s="2" t="str">
        <f>SUBSTITUTE(IF(A293="","",'Root Material'!$C$2&amp;"_Group_"&amp;A293)," ","_")</f>
        <v/>
      </c>
      <c r="D293" s="9"/>
      <c r="E293" s="3" t="str">
        <f t="shared" si="18"/>
        <v>Consumables</v>
      </c>
      <c r="F293" s="3" t="str">
        <f>SUBSTITUTE(IF(D293="","",'Root Material'!$C$2&amp;"_"&amp;B293&amp;"_"&amp;D293)," ","_")</f>
        <v/>
      </c>
      <c r="G293" s="3"/>
      <c r="H293" s="12"/>
      <c r="I293" s="14"/>
      <c r="J293" s="14"/>
      <c r="K293" s="14"/>
      <c r="M293" s="4" t="str">
        <f>SUBSTITUTE(IF(L293="","",'Root Material'!$C$2&amp;"_"&amp;B293&amp;"_"&amp;E293&amp;"_"&amp;L293)," ","_")</f>
        <v/>
      </c>
      <c r="BV293" s="5" t="str">
        <f t="shared" si="17"/>
        <v/>
      </c>
      <c r="BY293" s="9"/>
    </row>
    <row r="294" spans="2:77" ht="15" customHeight="1">
      <c r="B294" s="2" t="str">
        <f t="shared" si="19"/>
        <v>Consumables</v>
      </c>
      <c r="C294" s="2" t="str">
        <f>SUBSTITUTE(IF(A294="","",'Root Material'!$C$2&amp;"_Group_"&amp;A294)," ","_")</f>
        <v/>
      </c>
      <c r="D294" s="9"/>
      <c r="E294" s="3" t="str">
        <f t="shared" si="18"/>
        <v>Consumables</v>
      </c>
      <c r="F294" s="3" t="str">
        <f>SUBSTITUTE(IF(D294="","",'Root Material'!$C$2&amp;"_"&amp;B294&amp;"_"&amp;D294)," ","_")</f>
        <v/>
      </c>
      <c r="G294" s="3"/>
      <c r="H294" s="12"/>
      <c r="I294" s="14"/>
      <c r="J294" s="14"/>
      <c r="K294" s="14"/>
      <c r="M294" s="4" t="str">
        <f>SUBSTITUTE(IF(L294="","",'Root Material'!$C$2&amp;"_"&amp;B294&amp;"_"&amp;E294&amp;"_"&amp;L294)," ","_")</f>
        <v/>
      </c>
      <c r="BV294" s="5" t="str">
        <f t="shared" si="17"/>
        <v/>
      </c>
      <c r="BY294" s="9"/>
    </row>
    <row r="295" spans="2:77" ht="15" customHeight="1">
      <c r="B295" s="2" t="str">
        <f t="shared" si="19"/>
        <v>Consumables</v>
      </c>
      <c r="C295" s="2" t="str">
        <f>SUBSTITUTE(IF(A295="","",'Root Material'!$C$2&amp;"_Group_"&amp;A295)," ","_")</f>
        <v/>
      </c>
      <c r="D295" s="9"/>
      <c r="E295" s="3" t="str">
        <f t="shared" si="18"/>
        <v>Consumables</v>
      </c>
      <c r="F295" s="3" t="str">
        <f>SUBSTITUTE(IF(D295="","",'Root Material'!$C$2&amp;"_"&amp;B295&amp;"_"&amp;D295)," ","_")</f>
        <v/>
      </c>
      <c r="G295" s="3"/>
      <c r="H295" s="12"/>
      <c r="I295" s="14"/>
      <c r="J295" s="14"/>
      <c r="K295" s="14"/>
      <c r="M295" s="4" t="str">
        <f>SUBSTITUTE(IF(L295="","",'Root Material'!$C$2&amp;"_"&amp;B295&amp;"_"&amp;E295&amp;"_"&amp;L295)," ","_")</f>
        <v/>
      </c>
      <c r="BV295" s="5" t="str">
        <f t="shared" si="17"/>
        <v/>
      </c>
      <c r="BY295" s="9"/>
    </row>
    <row r="296" spans="2:77" ht="15" customHeight="1">
      <c r="B296" s="2" t="str">
        <f t="shared" si="19"/>
        <v>Consumables</v>
      </c>
      <c r="C296" s="2" t="str">
        <f>SUBSTITUTE(IF(A296="","",'Root Material'!$C$2&amp;"_Group_"&amp;A296)," ","_")</f>
        <v/>
      </c>
      <c r="D296" s="9"/>
      <c r="E296" s="3" t="str">
        <f t="shared" si="18"/>
        <v>Consumables</v>
      </c>
      <c r="F296" s="3" t="str">
        <f>SUBSTITUTE(IF(D296="","",'Root Material'!$C$2&amp;"_"&amp;B296&amp;"_"&amp;D296)," ","_")</f>
        <v/>
      </c>
      <c r="G296" s="3"/>
      <c r="H296" s="12"/>
      <c r="I296" s="14"/>
      <c r="J296" s="14"/>
      <c r="K296" s="14"/>
      <c r="M296" s="4" t="str">
        <f>SUBSTITUTE(IF(L296="","",'Root Material'!$C$2&amp;"_"&amp;B296&amp;"_"&amp;E296&amp;"_"&amp;L296)," ","_")</f>
        <v/>
      </c>
      <c r="BV296" s="5" t="str">
        <f t="shared" si="17"/>
        <v/>
      </c>
      <c r="BY296" s="9"/>
    </row>
    <row r="297" spans="2:77" ht="15" customHeight="1">
      <c r="B297" s="2" t="str">
        <f t="shared" si="19"/>
        <v>Consumables</v>
      </c>
      <c r="C297" s="2" t="str">
        <f>SUBSTITUTE(IF(A297="","",'Root Material'!$C$2&amp;"_Group_"&amp;A297)," ","_")</f>
        <v/>
      </c>
      <c r="D297" s="9"/>
      <c r="E297" s="3" t="str">
        <f t="shared" si="18"/>
        <v>Consumables</v>
      </c>
      <c r="F297" s="3" t="str">
        <f>SUBSTITUTE(IF(D297="","",'Root Material'!$C$2&amp;"_"&amp;B297&amp;"_"&amp;D297)," ","_")</f>
        <v/>
      </c>
      <c r="G297" s="3"/>
      <c r="H297" s="12"/>
      <c r="I297" s="14"/>
      <c r="J297" s="14"/>
      <c r="K297" s="14"/>
      <c r="M297" s="4" t="str">
        <f>SUBSTITUTE(IF(L297="","",'Root Material'!$C$2&amp;"_"&amp;B297&amp;"_"&amp;E297&amp;"_"&amp;L297)," ","_")</f>
        <v/>
      </c>
      <c r="BV297" s="5" t="str">
        <f t="shared" si="17"/>
        <v/>
      </c>
      <c r="BY297" s="9"/>
    </row>
    <row r="298" spans="2:77" ht="15" customHeight="1">
      <c r="B298" s="2" t="str">
        <f t="shared" si="19"/>
        <v>Consumables</v>
      </c>
      <c r="C298" s="2" t="str">
        <f>SUBSTITUTE(IF(A298="","",'Root Material'!$C$2&amp;"_Group_"&amp;A298)," ","_")</f>
        <v/>
      </c>
      <c r="D298" s="9"/>
      <c r="E298" s="3" t="str">
        <f t="shared" si="18"/>
        <v>Consumables</v>
      </c>
      <c r="F298" s="3" t="str">
        <f>SUBSTITUTE(IF(D298="","",'Root Material'!$C$2&amp;"_"&amp;B298&amp;"_"&amp;D298)," ","_")</f>
        <v/>
      </c>
      <c r="G298" s="3"/>
      <c r="H298" s="12"/>
      <c r="I298" s="14"/>
      <c r="J298" s="14"/>
      <c r="K298" s="14"/>
      <c r="M298" s="4" t="str">
        <f>SUBSTITUTE(IF(L298="","",'Root Material'!$C$2&amp;"_"&amp;B298&amp;"_"&amp;E298&amp;"_"&amp;L298)," ","_")</f>
        <v/>
      </c>
      <c r="BV298" s="5" t="str">
        <f t="shared" si="17"/>
        <v/>
      </c>
      <c r="BY298" s="9"/>
    </row>
    <row r="299" spans="2:77" ht="15" customHeight="1">
      <c r="B299" s="2" t="str">
        <f t="shared" si="19"/>
        <v>Consumables</v>
      </c>
      <c r="C299" s="2" t="str">
        <f>SUBSTITUTE(IF(A299="","",'Root Material'!$C$2&amp;"_Group_"&amp;A299)," ","_")</f>
        <v/>
      </c>
      <c r="D299" s="9"/>
      <c r="E299" s="3" t="str">
        <f t="shared" si="18"/>
        <v>Consumables</v>
      </c>
      <c r="F299" s="3" t="str">
        <f>SUBSTITUTE(IF(D299="","",'Root Material'!$C$2&amp;"_"&amp;B299&amp;"_"&amp;D299)," ","_")</f>
        <v/>
      </c>
      <c r="G299" s="3"/>
      <c r="H299" s="12"/>
      <c r="I299" s="14"/>
      <c r="J299" s="14"/>
      <c r="K299" s="14"/>
      <c r="M299" s="4" t="str">
        <f>SUBSTITUTE(IF(L299="","",'Root Material'!$C$2&amp;"_"&amp;B299&amp;"_"&amp;E299&amp;"_"&amp;L299)," ","_")</f>
        <v/>
      </c>
      <c r="BV299" s="5" t="str">
        <f t="shared" si="17"/>
        <v/>
      </c>
      <c r="BY299" s="9"/>
    </row>
    <row r="300" spans="2:77" ht="15" customHeight="1">
      <c r="B300" s="2" t="str">
        <f t="shared" si="19"/>
        <v>Consumables</v>
      </c>
      <c r="C300" s="2" t="str">
        <f>SUBSTITUTE(IF(A300="","",'Root Material'!$C$2&amp;"_Group_"&amp;A300)," ","_")</f>
        <v/>
      </c>
      <c r="D300" s="9"/>
      <c r="E300" s="3" t="str">
        <f t="shared" si="18"/>
        <v>Consumables</v>
      </c>
      <c r="F300" s="3" t="str">
        <f>SUBSTITUTE(IF(D300="","",'Root Material'!$C$2&amp;"_"&amp;B300&amp;"_"&amp;D300)," ","_")</f>
        <v/>
      </c>
      <c r="G300" s="3"/>
      <c r="H300" s="12"/>
      <c r="I300" s="14"/>
      <c r="J300" s="14"/>
      <c r="K300" s="14"/>
      <c r="M300" s="4" t="str">
        <f>SUBSTITUTE(IF(L300="","",'Root Material'!$C$2&amp;"_"&amp;B300&amp;"_"&amp;E300&amp;"_"&amp;L300)," ","_")</f>
        <v/>
      </c>
      <c r="BV300" s="5" t="str">
        <f t="shared" si="17"/>
        <v/>
      </c>
      <c r="BY300" s="9"/>
    </row>
    <row r="301" spans="2:77" ht="15" customHeight="1">
      <c r="B301" s="2" t="str">
        <f t="shared" si="19"/>
        <v>Consumables</v>
      </c>
      <c r="C301" s="2" t="str">
        <f>SUBSTITUTE(IF(A301="","",'Root Material'!$C$2&amp;"_Group_"&amp;A301)," ","_")</f>
        <v/>
      </c>
      <c r="D301" s="9"/>
      <c r="E301" s="3" t="str">
        <f t="shared" si="18"/>
        <v>Consumables</v>
      </c>
      <c r="F301" s="3" t="str">
        <f>SUBSTITUTE(IF(D301="","",'Root Material'!$C$2&amp;"_"&amp;B301&amp;"_"&amp;D301)," ","_")</f>
        <v/>
      </c>
      <c r="G301" s="3"/>
      <c r="H301" s="12"/>
      <c r="I301" s="14"/>
      <c r="J301" s="14"/>
      <c r="K301" s="14"/>
      <c r="M301" s="4" t="str">
        <f>SUBSTITUTE(IF(L301="","",'Root Material'!$C$2&amp;"_"&amp;B301&amp;"_"&amp;E301&amp;"_"&amp;L301)," ","_")</f>
        <v/>
      </c>
      <c r="BV301" s="5" t="str">
        <f t="shared" si="17"/>
        <v/>
      </c>
      <c r="BY301" s="9"/>
    </row>
    <row r="302" spans="2:77" ht="15" customHeight="1">
      <c r="B302" s="2" t="str">
        <f t="shared" si="19"/>
        <v>Consumables</v>
      </c>
      <c r="C302" s="2" t="str">
        <f>SUBSTITUTE(IF(A302="","",'Root Material'!$C$2&amp;"_Group_"&amp;A302)," ","_")</f>
        <v/>
      </c>
      <c r="D302" s="9"/>
      <c r="E302" s="3" t="str">
        <f t="shared" si="18"/>
        <v>Consumables</v>
      </c>
      <c r="F302" s="3" t="str">
        <f>SUBSTITUTE(IF(D302="","",'Root Material'!$C$2&amp;"_"&amp;B302&amp;"_"&amp;D302)," ","_")</f>
        <v/>
      </c>
      <c r="G302" s="3"/>
      <c r="H302" s="12"/>
      <c r="I302" s="14"/>
      <c r="J302" s="14"/>
      <c r="K302" s="14"/>
      <c r="M302" s="4" t="str">
        <f>SUBSTITUTE(IF(L302="","",'Root Material'!$C$2&amp;"_"&amp;B302&amp;"_"&amp;E302&amp;"_"&amp;L302)," ","_")</f>
        <v/>
      </c>
      <c r="BV302" s="5" t="str">
        <f t="shared" si="17"/>
        <v/>
      </c>
      <c r="BY302" s="9"/>
    </row>
    <row r="303" spans="2:77" ht="15" customHeight="1">
      <c r="B303" s="2" t="str">
        <f t="shared" si="19"/>
        <v>Consumables</v>
      </c>
      <c r="C303" s="2" t="str">
        <f>SUBSTITUTE(IF(A303="","",'Root Material'!$C$2&amp;"_Group_"&amp;A303)," ","_")</f>
        <v/>
      </c>
      <c r="D303" s="9"/>
      <c r="E303" s="3" t="str">
        <f t="shared" si="18"/>
        <v>Consumables</v>
      </c>
      <c r="F303" s="3" t="str">
        <f>SUBSTITUTE(IF(D303="","",'Root Material'!$C$2&amp;"_"&amp;B303&amp;"_"&amp;D303)," ","_")</f>
        <v/>
      </c>
      <c r="G303" s="3"/>
      <c r="H303" s="12"/>
      <c r="I303" s="14"/>
      <c r="J303" s="14"/>
      <c r="K303" s="14"/>
      <c r="M303" s="4" t="str">
        <f>SUBSTITUTE(IF(L303="","",'Root Material'!$C$2&amp;"_"&amp;B303&amp;"_"&amp;E303&amp;"_"&amp;L303)," ","_")</f>
        <v/>
      </c>
      <c r="BV303" s="5" t="str">
        <f t="shared" si="17"/>
        <v/>
      </c>
      <c r="BY303" s="9"/>
    </row>
    <row r="304" spans="2:77" ht="15" customHeight="1">
      <c r="B304" s="2" t="str">
        <f t="shared" si="19"/>
        <v>Consumables</v>
      </c>
      <c r="C304" s="2" t="str">
        <f>SUBSTITUTE(IF(A304="","",'Root Material'!$C$2&amp;"_Group_"&amp;A304)," ","_")</f>
        <v/>
      </c>
      <c r="D304" s="9"/>
      <c r="E304" s="3" t="str">
        <f t="shared" si="18"/>
        <v>Consumables</v>
      </c>
      <c r="F304" s="3" t="str">
        <f>SUBSTITUTE(IF(D304="","",'Root Material'!$C$2&amp;"_"&amp;B304&amp;"_"&amp;D304)," ","_")</f>
        <v/>
      </c>
      <c r="G304" s="3"/>
      <c r="H304" s="12"/>
      <c r="I304" s="14"/>
      <c r="J304" s="14"/>
      <c r="K304" s="14"/>
      <c r="M304" s="4" t="str">
        <f>SUBSTITUTE(IF(L304="","",'Root Material'!$C$2&amp;"_"&amp;B304&amp;"_"&amp;E304&amp;"_"&amp;L304)," ","_")</f>
        <v/>
      </c>
      <c r="BV304" s="5" t="str">
        <f t="shared" si="17"/>
        <v/>
      </c>
      <c r="BY304" s="9"/>
    </row>
    <row r="305" spans="2:77" ht="15" customHeight="1">
      <c r="B305" s="2" t="str">
        <f t="shared" si="19"/>
        <v>Consumables</v>
      </c>
      <c r="C305" s="2" t="str">
        <f>SUBSTITUTE(IF(A305="","",'Root Material'!$C$2&amp;"_Group_"&amp;A305)," ","_")</f>
        <v/>
      </c>
      <c r="D305" s="9"/>
      <c r="E305" s="3" t="str">
        <f t="shared" si="18"/>
        <v>Consumables</v>
      </c>
      <c r="F305" s="3" t="str">
        <f>SUBSTITUTE(IF(D305="","",'Root Material'!$C$2&amp;"_"&amp;B305&amp;"_"&amp;D305)," ","_")</f>
        <v/>
      </c>
      <c r="G305" s="3"/>
      <c r="H305" s="12"/>
      <c r="I305" s="14"/>
      <c r="J305" s="14"/>
      <c r="K305" s="14"/>
      <c r="M305" s="4" t="str">
        <f>SUBSTITUTE(IF(L305="","",'Root Material'!$C$2&amp;"_"&amp;B305&amp;"_"&amp;E305&amp;"_"&amp;L305)," ","_")</f>
        <v/>
      </c>
      <c r="BV305" s="5" t="str">
        <f t="shared" si="17"/>
        <v/>
      </c>
      <c r="BY305" s="9"/>
    </row>
    <row r="306" spans="2:77" ht="15" customHeight="1">
      <c r="B306" s="2" t="str">
        <f t="shared" si="19"/>
        <v>Consumables</v>
      </c>
      <c r="C306" s="2" t="str">
        <f>SUBSTITUTE(IF(A306="","",'Root Material'!$C$2&amp;"_Group_"&amp;A306)," ","_")</f>
        <v/>
      </c>
      <c r="D306" s="9"/>
      <c r="E306" s="3" t="str">
        <f t="shared" si="18"/>
        <v>Consumables</v>
      </c>
      <c r="F306" s="3" t="str">
        <f>SUBSTITUTE(IF(D306="","",'Root Material'!$C$2&amp;"_"&amp;B306&amp;"_"&amp;D306)," ","_")</f>
        <v/>
      </c>
      <c r="G306" s="3"/>
      <c r="H306" s="12"/>
      <c r="I306" s="14"/>
      <c r="J306" s="14"/>
      <c r="K306" s="14"/>
      <c r="M306" s="4" t="str">
        <f>SUBSTITUTE(IF(L306="","",'Root Material'!$C$2&amp;"_"&amp;B306&amp;"_"&amp;E306&amp;"_"&amp;L306)," ","_")</f>
        <v/>
      </c>
      <c r="BV306" s="5" t="str">
        <f t="shared" si="17"/>
        <v/>
      </c>
      <c r="BY306" s="9"/>
    </row>
    <row r="307" spans="2:77" ht="15" customHeight="1">
      <c r="B307" s="2" t="str">
        <f t="shared" si="19"/>
        <v>Consumables</v>
      </c>
      <c r="C307" s="2" t="str">
        <f>SUBSTITUTE(IF(A307="","",'Root Material'!$C$2&amp;"_Group_"&amp;A307)," ","_")</f>
        <v/>
      </c>
      <c r="D307" s="9"/>
      <c r="E307" s="3" t="str">
        <f t="shared" si="18"/>
        <v>Consumables</v>
      </c>
      <c r="F307" s="3" t="str">
        <f>SUBSTITUTE(IF(D307="","",'Root Material'!$C$2&amp;"_"&amp;B307&amp;"_"&amp;D307)," ","_")</f>
        <v/>
      </c>
      <c r="G307" s="3"/>
      <c r="H307" s="12"/>
      <c r="I307" s="14"/>
      <c r="J307" s="14"/>
      <c r="K307" s="14"/>
      <c r="M307" s="4" t="str">
        <f>SUBSTITUTE(IF(L307="","",'Root Material'!$C$2&amp;"_"&amp;B307&amp;"_"&amp;E307&amp;"_"&amp;L307)," ","_")</f>
        <v/>
      </c>
      <c r="BV307" s="5" t="str">
        <f t="shared" si="17"/>
        <v/>
      </c>
      <c r="BY307" s="9"/>
    </row>
    <row r="308" spans="2:77" ht="15" customHeight="1">
      <c r="B308" s="2" t="str">
        <f t="shared" si="19"/>
        <v>Consumables</v>
      </c>
      <c r="C308" s="2" t="str">
        <f>SUBSTITUTE(IF(A308="","",'Root Material'!$C$2&amp;"_Group_"&amp;A308)," ","_")</f>
        <v/>
      </c>
      <c r="D308" s="9"/>
      <c r="E308" s="3" t="str">
        <f t="shared" si="18"/>
        <v>Consumables</v>
      </c>
      <c r="F308" s="3" t="str">
        <f>SUBSTITUTE(IF(D308="","",'Root Material'!$C$2&amp;"_"&amp;B308&amp;"_"&amp;D308)," ","_")</f>
        <v/>
      </c>
      <c r="G308" s="3"/>
      <c r="H308" s="12"/>
      <c r="I308" s="14"/>
      <c r="J308" s="14"/>
      <c r="K308" s="14"/>
      <c r="M308" s="4" t="str">
        <f>SUBSTITUTE(IF(L308="","",'Root Material'!$C$2&amp;"_"&amp;B308&amp;"_"&amp;E308&amp;"_"&amp;L308)," ","_")</f>
        <v/>
      </c>
      <c r="BV308" s="5" t="str">
        <f t="shared" si="17"/>
        <v/>
      </c>
      <c r="BY308" s="9"/>
    </row>
    <row r="309" spans="2:77" ht="15" customHeight="1">
      <c r="B309" s="2" t="str">
        <f t="shared" si="19"/>
        <v>Consumables</v>
      </c>
      <c r="C309" s="2" t="str">
        <f>SUBSTITUTE(IF(A309="","",'Root Material'!$C$2&amp;"_Group_"&amp;A309)," ","_")</f>
        <v/>
      </c>
      <c r="D309" s="9"/>
      <c r="E309" s="3" t="str">
        <f t="shared" si="18"/>
        <v>Consumables</v>
      </c>
      <c r="F309" s="3" t="str">
        <f>SUBSTITUTE(IF(D309="","",'Root Material'!$C$2&amp;"_"&amp;B309&amp;"_"&amp;D309)," ","_")</f>
        <v/>
      </c>
      <c r="G309" s="3"/>
      <c r="H309" s="12"/>
      <c r="I309" s="14"/>
      <c r="J309" s="14"/>
      <c r="K309" s="14"/>
      <c r="M309" s="4" t="str">
        <f>SUBSTITUTE(IF(L309="","",'Root Material'!$C$2&amp;"_"&amp;B309&amp;"_"&amp;E309&amp;"_"&amp;L309)," ","_")</f>
        <v/>
      </c>
      <c r="BV309" s="5" t="str">
        <f t="shared" si="17"/>
        <v/>
      </c>
      <c r="BY309" s="9"/>
    </row>
    <row r="310" spans="2:77" ht="15" customHeight="1">
      <c r="B310" s="2" t="str">
        <f t="shared" si="19"/>
        <v>Consumables</v>
      </c>
      <c r="C310" s="2" t="str">
        <f>SUBSTITUTE(IF(A310="","",'Root Material'!$C$2&amp;"_Group_"&amp;A310)," ","_")</f>
        <v/>
      </c>
      <c r="D310" s="9"/>
      <c r="E310" s="3" t="str">
        <f t="shared" si="18"/>
        <v>Consumables</v>
      </c>
      <c r="F310" s="3" t="str">
        <f>SUBSTITUTE(IF(D310="","",'Root Material'!$C$2&amp;"_"&amp;B310&amp;"_"&amp;D310)," ","_")</f>
        <v/>
      </c>
      <c r="G310" s="3"/>
      <c r="H310" s="12"/>
      <c r="I310" s="14"/>
      <c r="J310" s="14"/>
      <c r="K310" s="14"/>
      <c r="M310" s="4" t="str">
        <f>SUBSTITUTE(IF(L310="","",'Root Material'!$C$2&amp;"_"&amp;B310&amp;"_"&amp;E310&amp;"_"&amp;L310)," ","_")</f>
        <v/>
      </c>
      <c r="BV310" s="5" t="str">
        <f t="shared" si="17"/>
        <v/>
      </c>
      <c r="BY310" s="9"/>
    </row>
    <row r="311" spans="2:77" ht="15" customHeight="1">
      <c r="B311" s="2" t="str">
        <f t="shared" si="19"/>
        <v>Consumables</v>
      </c>
      <c r="C311" s="2" t="str">
        <f>SUBSTITUTE(IF(A311="","",'Root Material'!$C$2&amp;"_Group_"&amp;A311)," ","_")</f>
        <v/>
      </c>
      <c r="D311" s="9"/>
      <c r="E311" s="3" t="str">
        <f t="shared" si="18"/>
        <v>Consumables</v>
      </c>
      <c r="F311" s="3" t="str">
        <f>SUBSTITUTE(IF(D311="","",'Root Material'!$C$2&amp;"_"&amp;B311&amp;"_"&amp;D311)," ","_")</f>
        <v/>
      </c>
      <c r="G311" s="3"/>
      <c r="H311" s="12"/>
      <c r="I311" s="14"/>
      <c r="J311" s="14"/>
      <c r="K311" s="14"/>
      <c r="M311" s="4" t="str">
        <f>SUBSTITUTE(IF(L311="","",'Root Material'!$C$2&amp;"_"&amp;B311&amp;"_"&amp;E311&amp;"_"&amp;L311)," ","_")</f>
        <v/>
      </c>
      <c r="BV311" s="5" t="str">
        <f t="shared" si="17"/>
        <v/>
      </c>
      <c r="BY311" s="9"/>
    </row>
    <row r="312" spans="2:77" ht="15" customHeight="1">
      <c r="B312" s="2" t="str">
        <f t="shared" si="19"/>
        <v>Consumables</v>
      </c>
      <c r="C312" s="2" t="str">
        <f>SUBSTITUTE(IF(A312="","",'Root Material'!$C$2&amp;"_Group_"&amp;A312)," ","_")</f>
        <v/>
      </c>
      <c r="D312" s="9"/>
      <c r="E312" s="3" t="str">
        <f t="shared" si="18"/>
        <v>Consumables</v>
      </c>
      <c r="F312" s="3" t="str">
        <f>SUBSTITUTE(IF(D312="","",'Root Material'!$C$2&amp;"_"&amp;B312&amp;"_"&amp;D312)," ","_")</f>
        <v/>
      </c>
      <c r="G312" s="3"/>
      <c r="H312" s="12"/>
      <c r="I312" s="14"/>
      <c r="J312" s="14"/>
      <c r="K312" s="14"/>
      <c r="M312" s="4" t="str">
        <f>SUBSTITUTE(IF(L312="","",'Root Material'!$C$2&amp;"_"&amp;B312&amp;"_"&amp;E312&amp;"_"&amp;L312)," ","_")</f>
        <v/>
      </c>
      <c r="BV312" s="5" t="str">
        <f t="shared" si="17"/>
        <v/>
      </c>
      <c r="BY312" s="9"/>
    </row>
    <row r="313" spans="2:77" ht="15" customHeight="1">
      <c r="B313" s="2" t="str">
        <f t="shared" si="19"/>
        <v>Consumables</v>
      </c>
      <c r="C313" s="2" t="str">
        <f>SUBSTITUTE(IF(A313="","",'Root Material'!$C$2&amp;"_Group_"&amp;A313)," ","_")</f>
        <v/>
      </c>
      <c r="D313" s="9"/>
      <c r="E313" s="3" t="str">
        <f t="shared" si="18"/>
        <v>Consumables</v>
      </c>
      <c r="F313" s="3" t="str">
        <f>SUBSTITUTE(IF(D313="","",'Root Material'!$C$2&amp;"_"&amp;B313&amp;"_"&amp;D313)," ","_")</f>
        <v/>
      </c>
      <c r="G313" s="3"/>
      <c r="H313" s="12"/>
      <c r="I313" s="14"/>
      <c r="J313" s="14"/>
      <c r="K313" s="14"/>
      <c r="M313" s="4" t="str">
        <f>SUBSTITUTE(IF(L313="","",'Root Material'!$C$2&amp;"_"&amp;B313&amp;"_"&amp;E313&amp;"_"&amp;L313)," ","_")</f>
        <v/>
      </c>
      <c r="BV313" s="5" t="str">
        <f t="shared" si="17"/>
        <v/>
      </c>
      <c r="BY313" s="9"/>
    </row>
    <row r="314" spans="2:77" ht="15" customHeight="1">
      <c r="B314" s="2" t="str">
        <f t="shared" si="19"/>
        <v>Consumables</v>
      </c>
      <c r="C314" s="2" t="str">
        <f>SUBSTITUTE(IF(A314="","",'Root Material'!$C$2&amp;"_Group_"&amp;A314)," ","_")</f>
        <v/>
      </c>
      <c r="D314" s="9"/>
      <c r="E314" s="3" t="str">
        <f t="shared" si="18"/>
        <v>Consumables</v>
      </c>
      <c r="F314" s="3" t="str">
        <f>SUBSTITUTE(IF(D314="","",'Root Material'!$C$2&amp;"_"&amp;B314&amp;"_"&amp;D314)," ","_")</f>
        <v/>
      </c>
      <c r="G314" s="3"/>
      <c r="H314" s="12"/>
      <c r="I314" s="14"/>
      <c r="J314" s="14"/>
      <c r="K314" s="14"/>
      <c r="M314" s="4" t="str">
        <f>SUBSTITUTE(IF(L314="","",'Root Material'!$C$2&amp;"_"&amp;B314&amp;"_"&amp;E314&amp;"_"&amp;L314)," ","_")</f>
        <v/>
      </c>
      <c r="BV314" s="5" t="str">
        <f t="shared" si="17"/>
        <v/>
      </c>
      <c r="BY314" s="9"/>
    </row>
    <row r="315" spans="2:77" ht="15" customHeight="1">
      <c r="B315" s="2" t="str">
        <f t="shared" si="19"/>
        <v>Consumables</v>
      </c>
      <c r="C315" s="2" t="str">
        <f>SUBSTITUTE(IF(A315="","",'Root Material'!$C$2&amp;"_Group_"&amp;A315)," ","_")</f>
        <v/>
      </c>
      <c r="D315" s="9"/>
      <c r="E315" s="3" t="str">
        <f t="shared" si="18"/>
        <v>Consumables</v>
      </c>
      <c r="F315" s="3" t="str">
        <f>SUBSTITUTE(IF(D315="","",'Root Material'!$C$2&amp;"_"&amp;B315&amp;"_"&amp;D315)," ","_")</f>
        <v/>
      </c>
      <c r="G315" s="3"/>
      <c r="H315" s="12"/>
      <c r="I315" s="14"/>
      <c r="J315" s="14"/>
      <c r="K315" s="14"/>
      <c r="M315" s="4" t="str">
        <f>SUBSTITUTE(IF(L315="","",'Root Material'!$C$2&amp;"_"&amp;B315&amp;"_"&amp;E315&amp;"_"&amp;L315)," ","_")</f>
        <v/>
      </c>
      <c r="BV315" s="5" t="str">
        <f t="shared" si="17"/>
        <v/>
      </c>
      <c r="BY315" s="9"/>
    </row>
    <row r="316" spans="2:77" ht="15" customHeight="1">
      <c r="B316" s="2" t="str">
        <f t="shared" si="19"/>
        <v>Consumables</v>
      </c>
      <c r="C316" s="2" t="str">
        <f>SUBSTITUTE(IF(A316="","",'Root Material'!$C$2&amp;"_Group_"&amp;A316)," ","_")</f>
        <v/>
      </c>
      <c r="D316" s="9"/>
      <c r="E316" s="3" t="str">
        <f t="shared" si="18"/>
        <v>Consumables</v>
      </c>
      <c r="F316" s="3" t="str">
        <f>SUBSTITUTE(IF(D316="","",'Root Material'!$C$2&amp;"_"&amp;B316&amp;"_"&amp;D316)," ","_")</f>
        <v/>
      </c>
      <c r="G316" s="3"/>
      <c r="H316" s="12"/>
      <c r="I316" s="14"/>
      <c r="J316" s="14"/>
      <c r="K316" s="14"/>
      <c r="M316" s="4" t="str">
        <f>SUBSTITUTE(IF(L316="","",'Root Material'!$C$2&amp;"_"&amp;B316&amp;"_"&amp;E316&amp;"_"&amp;L316)," ","_")</f>
        <v/>
      </c>
      <c r="BV316" s="5" t="str">
        <f t="shared" si="17"/>
        <v/>
      </c>
      <c r="BY316" s="9"/>
    </row>
    <row r="317" spans="2:77" ht="15" customHeight="1">
      <c r="B317" s="2" t="str">
        <f t="shared" si="19"/>
        <v>Consumables</v>
      </c>
      <c r="C317" s="2" t="str">
        <f>SUBSTITUTE(IF(A317="","",'Root Material'!$C$2&amp;"_Group_"&amp;A317)," ","_")</f>
        <v/>
      </c>
      <c r="D317" s="9"/>
      <c r="E317" s="3" t="str">
        <f t="shared" si="18"/>
        <v>Consumables</v>
      </c>
      <c r="F317" s="3" t="str">
        <f>SUBSTITUTE(IF(D317="","",'Root Material'!$C$2&amp;"_"&amp;B317&amp;"_"&amp;D317)," ","_")</f>
        <v/>
      </c>
      <c r="G317" s="3"/>
      <c r="H317" s="12"/>
      <c r="I317" s="14"/>
      <c r="J317" s="14"/>
      <c r="K317" s="14"/>
      <c r="M317" s="4" t="str">
        <f>SUBSTITUTE(IF(L317="","",'Root Material'!$C$2&amp;"_"&amp;B317&amp;"_"&amp;E317&amp;"_"&amp;L317)," ","_")</f>
        <v/>
      </c>
      <c r="BV317" s="5" t="str">
        <f t="shared" si="17"/>
        <v/>
      </c>
      <c r="BY317" s="9"/>
    </row>
    <row r="318" spans="2:77" ht="15" customHeight="1">
      <c r="B318" s="2" t="str">
        <f t="shared" si="19"/>
        <v>Consumables</v>
      </c>
      <c r="C318" s="2" t="str">
        <f>SUBSTITUTE(IF(A318="","",'Root Material'!$C$2&amp;"_Group_"&amp;A318)," ","_")</f>
        <v/>
      </c>
      <c r="D318" s="9"/>
      <c r="E318" s="3" t="str">
        <f t="shared" si="18"/>
        <v>Consumables</v>
      </c>
      <c r="F318" s="3" t="str">
        <f>SUBSTITUTE(IF(D318="","",'Root Material'!$C$2&amp;"_"&amp;B318&amp;"_"&amp;D318)," ","_")</f>
        <v/>
      </c>
      <c r="G318" s="3"/>
      <c r="H318" s="12"/>
      <c r="I318" s="14"/>
      <c r="J318" s="14"/>
      <c r="K318" s="14"/>
      <c r="M318" s="4" t="str">
        <f>SUBSTITUTE(IF(L318="","",'Root Material'!$C$2&amp;"_"&amp;B318&amp;"_"&amp;E318&amp;"_"&amp;L318)," ","_")</f>
        <v/>
      </c>
      <c r="BV318" s="5" t="str">
        <f t="shared" si="17"/>
        <v/>
      </c>
      <c r="BY318" s="9"/>
    </row>
    <row r="319" spans="2:77" ht="15" customHeight="1">
      <c r="B319" s="2" t="str">
        <f t="shared" si="19"/>
        <v>Consumables</v>
      </c>
      <c r="C319" s="2" t="str">
        <f>SUBSTITUTE(IF(A319="","",'Root Material'!$C$2&amp;"_Group_"&amp;A319)," ","_")</f>
        <v/>
      </c>
      <c r="D319" s="9"/>
      <c r="E319" s="3" t="str">
        <f t="shared" si="18"/>
        <v>Consumables</v>
      </c>
      <c r="F319" s="3" t="str">
        <f>SUBSTITUTE(IF(D319="","",'Root Material'!$C$2&amp;"_"&amp;B319&amp;"_"&amp;D319)," ","_")</f>
        <v/>
      </c>
      <c r="G319" s="3"/>
      <c r="H319" s="12"/>
      <c r="I319" s="14"/>
      <c r="J319" s="14"/>
      <c r="K319" s="14"/>
      <c r="M319" s="4" t="str">
        <f>SUBSTITUTE(IF(L319="","",'Root Material'!$C$2&amp;"_"&amp;B319&amp;"_"&amp;E319&amp;"_"&amp;L319)," ","_")</f>
        <v/>
      </c>
      <c r="BV319" s="5" t="str">
        <f t="shared" si="17"/>
        <v/>
      </c>
      <c r="BY319" s="9"/>
    </row>
    <row r="320" spans="2:77" ht="15" customHeight="1">
      <c r="B320" s="2" t="str">
        <f t="shared" si="19"/>
        <v>Consumables</v>
      </c>
      <c r="C320" s="2" t="str">
        <f>SUBSTITUTE(IF(A320="","",'Root Material'!$C$2&amp;"_Group_"&amp;A320)," ","_")</f>
        <v/>
      </c>
      <c r="D320" s="9"/>
      <c r="E320" s="3" t="str">
        <f t="shared" si="18"/>
        <v>Consumables</v>
      </c>
      <c r="F320" s="3" t="str">
        <f>SUBSTITUTE(IF(D320="","",'Root Material'!$C$2&amp;"_"&amp;B320&amp;"_"&amp;D320)," ","_")</f>
        <v/>
      </c>
      <c r="G320" s="3"/>
      <c r="H320" s="12"/>
      <c r="I320" s="14"/>
      <c r="J320" s="14"/>
      <c r="K320" s="14"/>
      <c r="M320" s="4" t="str">
        <f>SUBSTITUTE(IF(L320="","",'Root Material'!$C$2&amp;"_"&amp;B320&amp;"_"&amp;E320&amp;"_"&amp;L320)," ","_")</f>
        <v/>
      </c>
      <c r="BV320" s="5" t="str">
        <f t="shared" si="17"/>
        <v/>
      </c>
      <c r="BY320" s="9"/>
    </row>
    <row r="321" spans="2:77" ht="15" customHeight="1">
      <c r="B321" s="2" t="str">
        <f t="shared" si="19"/>
        <v>Consumables</v>
      </c>
      <c r="C321" s="2" t="str">
        <f>SUBSTITUTE(IF(A321="","",'Root Material'!$C$2&amp;"_Group_"&amp;A321)," ","_")</f>
        <v/>
      </c>
      <c r="D321" s="9"/>
      <c r="E321" s="3" t="str">
        <f t="shared" si="18"/>
        <v>Consumables</v>
      </c>
      <c r="F321" s="3" t="str">
        <f>SUBSTITUTE(IF(D321="","",'Root Material'!$C$2&amp;"_"&amp;B321&amp;"_"&amp;D321)," ","_")</f>
        <v/>
      </c>
      <c r="G321" s="3"/>
      <c r="H321" s="12"/>
      <c r="I321" s="14"/>
      <c r="J321" s="14"/>
      <c r="K321" s="14"/>
      <c r="M321" s="4" t="str">
        <f>SUBSTITUTE(IF(L321="","",'Root Material'!$C$2&amp;"_"&amp;B321&amp;"_"&amp;E321&amp;"_"&amp;L321)," ","_")</f>
        <v/>
      </c>
      <c r="BV321" s="5" t="str">
        <f t="shared" si="17"/>
        <v/>
      </c>
      <c r="BY321" s="9"/>
    </row>
    <row r="322" spans="2:77" ht="15" customHeight="1">
      <c r="B322" s="2" t="str">
        <f t="shared" si="19"/>
        <v>Consumables</v>
      </c>
      <c r="C322" s="2" t="str">
        <f>SUBSTITUTE(IF(A322="","",'Root Material'!$C$2&amp;"_Group_"&amp;A322)," ","_")</f>
        <v/>
      </c>
      <c r="D322" s="9"/>
      <c r="E322" s="3" t="str">
        <f t="shared" si="18"/>
        <v>Consumables</v>
      </c>
      <c r="F322" s="3" t="str">
        <f>SUBSTITUTE(IF(D322="","",'Root Material'!$C$2&amp;"_"&amp;B322&amp;"_"&amp;D322)," ","_")</f>
        <v/>
      </c>
      <c r="G322" s="3"/>
      <c r="H322" s="12"/>
      <c r="I322" s="14"/>
      <c r="J322" s="14"/>
      <c r="K322" s="14"/>
      <c r="M322" s="4" t="str">
        <f>SUBSTITUTE(IF(L322="","",'Root Material'!$C$2&amp;"_"&amp;B322&amp;"_"&amp;E322&amp;"_"&amp;L322)," ","_")</f>
        <v/>
      </c>
      <c r="BV322" s="5" t="str">
        <f t="shared" ref="BV322:BV385" si="20">IF(AND(L322&lt;&gt;"true",L322&lt;&gt;"false"),A322&amp;D322&amp;L322,"")</f>
        <v/>
      </c>
      <c r="BY322" s="9"/>
    </row>
    <row r="323" spans="2:77" ht="15" customHeight="1">
      <c r="B323" s="2" t="str">
        <f t="shared" si="19"/>
        <v>Consumables</v>
      </c>
      <c r="C323" s="2" t="str">
        <f>SUBSTITUTE(IF(A323="","",'Root Material'!$C$2&amp;"_Group_"&amp;A323)," ","_")</f>
        <v/>
      </c>
      <c r="D323" s="9"/>
      <c r="E323" s="3" t="str">
        <f t="shared" si="18"/>
        <v>Consumables</v>
      </c>
      <c r="F323" s="3" t="str">
        <f>SUBSTITUTE(IF(D323="","",'Root Material'!$C$2&amp;"_"&amp;B323&amp;"_"&amp;D323)," ","_")</f>
        <v/>
      </c>
      <c r="G323" s="3"/>
      <c r="H323" s="12"/>
      <c r="I323" s="14"/>
      <c r="J323" s="14"/>
      <c r="K323" s="14"/>
      <c r="M323" s="4" t="str">
        <f>SUBSTITUTE(IF(L323="","",'Root Material'!$C$2&amp;"_"&amp;B323&amp;"_"&amp;E323&amp;"_"&amp;L323)," ","_")</f>
        <v/>
      </c>
      <c r="BV323" s="5" t="str">
        <f t="shared" si="20"/>
        <v/>
      </c>
      <c r="BY323" s="9"/>
    </row>
    <row r="324" spans="2:77" ht="15" customHeight="1">
      <c r="B324" s="2" t="str">
        <f t="shared" si="19"/>
        <v>Consumables</v>
      </c>
      <c r="C324" s="2" t="str">
        <f>SUBSTITUTE(IF(A324="","",'Root Material'!$C$2&amp;"_Group_"&amp;A324)," ","_")</f>
        <v/>
      </c>
      <c r="D324" s="9"/>
      <c r="E324" s="3" t="str">
        <f t="shared" si="18"/>
        <v>Consumables</v>
      </c>
      <c r="F324" s="3" t="str">
        <f>SUBSTITUTE(IF(D324="","",'Root Material'!$C$2&amp;"_"&amp;B324&amp;"_"&amp;D324)," ","_")</f>
        <v/>
      </c>
      <c r="G324" s="3"/>
      <c r="H324" s="12"/>
      <c r="I324" s="14"/>
      <c r="J324" s="14"/>
      <c r="K324" s="14"/>
      <c r="M324" s="4" t="str">
        <f>SUBSTITUTE(IF(L324="","",'Root Material'!$C$2&amp;"_"&amp;B324&amp;"_"&amp;E324&amp;"_"&amp;L324)," ","_")</f>
        <v/>
      </c>
      <c r="BV324" s="5" t="str">
        <f t="shared" si="20"/>
        <v/>
      </c>
      <c r="BY324" s="9"/>
    </row>
    <row r="325" spans="2:77" ht="15" customHeight="1">
      <c r="B325" s="2" t="str">
        <f t="shared" si="19"/>
        <v>Consumables</v>
      </c>
      <c r="C325" s="2" t="str">
        <f>SUBSTITUTE(IF(A325="","",'Root Material'!$C$2&amp;"_Group_"&amp;A325)," ","_")</f>
        <v/>
      </c>
      <c r="D325" s="9"/>
      <c r="E325" s="3" t="str">
        <f t="shared" ref="E325:E388" si="21">IF(D325="",E324,D325)</f>
        <v>Consumables</v>
      </c>
      <c r="F325" s="3" t="str">
        <f>SUBSTITUTE(IF(D325="","",'Root Material'!$C$2&amp;"_"&amp;B325&amp;"_"&amp;D325)," ","_")</f>
        <v/>
      </c>
      <c r="G325" s="3"/>
      <c r="H325" s="12"/>
      <c r="I325" s="14"/>
      <c r="J325" s="14"/>
      <c r="K325" s="14"/>
      <c r="M325" s="4" t="str">
        <f>SUBSTITUTE(IF(L325="","",'Root Material'!$C$2&amp;"_"&amp;B325&amp;"_"&amp;E325&amp;"_"&amp;L325)," ","_")</f>
        <v/>
      </c>
      <c r="BV325" s="5" t="str">
        <f t="shared" si="20"/>
        <v/>
      </c>
      <c r="BY325" s="9"/>
    </row>
    <row r="326" spans="2:77" ht="15" customHeight="1">
      <c r="B326" s="2" t="str">
        <f t="shared" si="19"/>
        <v>Consumables</v>
      </c>
      <c r="C326" s="2" t="str">
        <f>SUBSTITUTE(IF(A326="","",'Root Material'!$C$2&amp;"_Group_"&amp;A326)," ","_")</f>
        <v/>
      </c>
      <c r="D326" s="9"/>
      <c r="E326" s="3" t="str">
        <f t="shared" si="21"/>
        <v>Consumables</v>
      </c>
      <c r="F326" s="3" t="str">
        <f>SUBSTITUTE(IF(D326="","",'Root Material'!$C$2&amp;"_"&amp;B326&amp;"_"&amp;D326)," ","_")</f>
        <v/>
      </c>
      <c r="G326" s="3"/>
      <c r="H326" s="12"/>
      <c r="I326" s="14"/>
      <c r="J326" s="14"/>
      <c r="K326" s="14"/>
      <c r="M326" s="4" t="str">
        <f>SUBSTITUTE(IF(L326="","",'Root Material'!$C$2&amp;"_"&amp;B326&amp;"_"&amp;E326&amp;"_"&amp;L326)," ","_")</f>
        <v/>
      </c>
      <c r="BV326" s="5" t="str">
        <f t="shared" si="20"/>
        <v/>
      </c>
      <c r="BY326" s="9"/>
    </row>
    <row r="327" spans="2:77" ht="15" customHeight="1">
      <c r="B327" s="2" t="str">
        <f t="shared" ref="B327:B390" si="22">IF(A327="",B326,A327)</f>
        <v>Consumables</v>
      </c>
      <c r="C327" s="2" t="str">
        <f>SUBSTITUTE(IF(A327="","",'Root Material'!$C$2&amp;"_Group_"&amp;A327)," ","_")</f>
        <v/>
      </c>
      <c r="D327" s="9"/>
      <c r="E327" s="3" t="str">
        <f t="shared" si="21"/>
        <v>Consumables</v>
      </c>
      <c r="F327" s="3" t="str">
        <f>SUBSTITUTE(IF(D327="","",'Root Material'!$C$2&amp;"_"&amp;B327&amp;"_"&amp;D327)," ","_")</f>
        <v/>
      </c>
      <c r="G327" s="3"/>
      <c r="H327" s="12"/>
      <c r="I327" s="14"/>
      <c r="J327" s="14"/>
      <c r="K327" s="14"/>
      <c r="M327" s="4" t="str">
        <f>SUBSTITUTE(IF(L327="","",'Root Material'!$C$2&amp;"_"&amp;B327&amp;"_"&amp;E327&amp;"_"&amp;L327)," ","_")</f>
        <v/>
      </c>
      <c r="BV327" s="5" t="str">
        <f t="shared" si="20"/>
        <v/>
      </c>
      <c r="BY327" s="9"/>
    </row>
    <row r="328" spans="2:77" ht="15" customHeight="1">
      <c r="B328" s="2" t="str">
        <f t="shared" si="22"/>
        <v>Consumables</v>
      </c>
      <c r="C328" s="2" t="str">
        <f>SUBSTITUTE(IF(A328="","",'Root Material'!$C$2&amp;"_Group_"&amp;A328)," ","_")</f>
        <v/>
      </c>
      <c r="D328" s="9"/>
      <c r="E328" s="3" t="str">
        <f t="shared" si="21"/>
        <v>Consumables</v>
      </c>
      <c r="F328" s="3" t="str">
        <f>SUBSTITUTE(IF(D328="","",'Root Material'!$C$2&amp;"_"&amp;B328&amp;"_"&amp;D328)," ","_")</f>
        <v/>
      </c>
      <c r="G328" s="3"/>
      <c r="H328" s="12"/>
      <c r="I328" s="14"/>
      <c r="J328" s="14"/>
      <c r="K328" s="14"/>
      <c r="M328" s="4" t="str">
        <f>SUBSTITUTE(IF(L328="","",'Root Material'!$C$2&amp;"_"&amp;B328&amp;"_"&amp;E328&amp;"_"&amp;L328)," ","_")</f>
        <v/>
      </c>
      <c r="BV328" s="5" t="str">
        <f t="shared" si="20"/>
        <v/>
      </c>
      <c r="BY328" s="9"/>
    </row>
    <row r="329" spans="2:77" ht="15" customHeight="1">
      <c r="B329" s="2" t="str">
        <f t="shared" si="22"/>
        <v>Consumables</v>
      </c>
      <c r="C329" s="2" t="str">
        <f>SUBSTITUTE(IF(A329="","",'Root Material'!$C$2&amp;"_Group_"&amp;A329)," ","_")</f>
        <v/>
      </c>
      <c r="D329" s="9"/>
      <c r="E329" s="3" t="str">
        <f t="shared" si="21"/>
        <v>Consumables</v>
      </c>
      <c r="F329" s="3" t="str">
        <f>SUBSTITUTE(IF(D329="","",'Root Material'!$C$2&amp;"_"&amp;B329&amp;"_"&amp;D329)," ","_")</f>
        <v/>
      </c>
      <c r="G329" s="3"/>
      <c r="H329" s="12"/>
      <c r="I329" s="14"/>
      <c r="J329" s="14"/>
      <c r="K329" s="14"/>
      <c r="M329" s="4" t="str">
        <f>SUBSTITUTE(IF(L329="","",'Root Material'!$C$2&amp;"_"&amp;B329&amp;"_"&amp;E329&amp;"_"&amp;L329)," ","_")</f>
        <v/>
      </c>
      <c r="BV329" s="5" t="str">
        <f t="shared" si="20"/>
        <v/>
      </c>
      <c r="BY329" s="9"/>
    </row>
    <row r="330" spans="2:77" ht="15" customHeight="1">
      <c r="B330" s="2" t="str">
        <f t="shared" si="22"/>
        <v>Consumables</v>
      </c>
      <c r="C330" s="2" t="str">
        <f>SUBSTITUTE(IF(A330="","",'Root Material'!$C$2&amp;"_Group_"&amp;A330)," ","_")</f>
        <v/>
      </c>
      <c r="D330" s="9"/>
      <c r="E330" s="3" t="str">
        <f t="shared" si="21"/>
        <v>Consumables</v>
      </c>
      <c r="F330" s="3" t="str">
        <f>SUBSTITUTE(IF(D330="","",'Root Material'!$C$2&amp;"_"&amp;B330&amp;"_"&amp;D330)," ","_")</f>
        <v/>
      </c>
      <c r="G330" s="3"/>
      <c r="H330" s="12"/>
      <c r="I330" s="14"/>
      <c r="J330" s="14"/>
      <c r="K330" s="14"/>
      <c r="M330" s="4" t="str">
        <f>SUBSTITUTE(IF(L330="","",'Root Material'!$C$2&amp;"_"&amp;B330&amp;"_"&amp;E330&amp;"_"&amp;L330)," ","_")</f>
        <v/>
      </c>
      <c r="BV330" s="5" t="str">
        <f t="shared" si="20"/>
        <v/>
      </c>
      <c r="BY330" s="9"/>
    </row>
    <row r="331" spans="2:77" ht="15" customHeight="1">
      <c r="B331" s="2" t="str">
        <f t="shared" si="22"/>
        <v>Consumables</v>
      </c>
      <c r="C331" s="2" t="str">
        <f>SUBSTITUTE(IF(A331="","",'Root Material'!$C$2&amp;"_Group_"&amp;A331)," ","_")</f>
        <v/>
      </c>
      <c r="D331" s="9"/>
      <c r="E331" s="3" t="str">
        <f t="shared" si="21"/>
        <v>Consumables</v>
      </c>
      <c r="F331" s="3" t="str">
        <f>SUBSTITUTE(IF(D331="","",'Root Material'!$C$2&amp;"_"&amp;B331&amp;"_"&amp;D331)," ","_")</f>
        <v/>
      </c>
      <c r="G331" s="3"/>
      <c r="H331" s="12"/>
      <c r="I331" s="14"/>
      <c r="J331" s="14"/>
      <c r="K331" s="14"/>
      <c r="M331" s="4" t="str">
        <f>SUBSTITUTE(IF(L331="","",'Root Material'!$C$2&amp;"_"&amp;B331&amp;"_"&amp;E331&amp;"_"&amp;L331)," ","_")</f>
        <v/>
      </c>
      <c r="BV331" s="5" t="str">
        <f t="shared" si="20"/>
        <v/>
      </c>
      <c r="BY331" s="9"/>
    </row>
    <row r="332" spans="2:77" ht="15" customHeight="1">
      <c r="B332" s="2" t="str">
        <f t="shared" si="22"/>
        <v>Consumables</v>
      </c>
      <c r="C332" s="2" t="str">
        <f>SUBSTITUTE(IF(A332="","",'Root Material'!$C$2&amp;"_Group_"&amp;A332)," ","_")</f>
        <v/>
      </c>
      <c r="D332" s="9"/>
      <c r="E332" s="3" t="str">
        <f t="shared" si="21"/>
        <v>Consumables</v>
      </c>
      <c r="F332" s="3" t="str">
        <f>SUBSTITUTE(IF(D332="","",'Root Material'!$C$2&amp;"_"&amp;B332&amp;"_"&amp;D332)," ","_")</f>
        <v/>
      </c>
      <c r="G332" s="3"/>
      <c r="H332" s="12"/>
      <c r="I332" s="14"/>
      <c r="J332" s="14"/>
      <c r="K332" s="14"/>
      <c r="M332" s="4" t="str">
        <f>SUBSTITUTE(IF(L332="","",'Root Material'!$C$2&amp;"_"&amp;B332&amp;"_"&amp;E332&amp;"_"&amp;L332)," ","_")</f>
        <v/>
      </c>
      <c r="BV332" s="5" t="str">
        <f t="shared" si="20"/>
        <v/>
      </c>
      <c r="BY332" s="9"/>
    </row>
    <row r="333" spans="2:77" ht="15" customHeight="1">
      <c r="B333" s="2" t="str">
        <f t="shared" si="22"/>
        <v>Consumables</v>
      </c>
      <c r="C333" s="2" t="str">
        <f>SUBSTITUTE(IF(A333="","",'Root Material'!$C$2&amp;"_Group_"&amp;A333)," ","_")</f>
        <v/>
      </c>
      <c r="D333" s="9"/>
      <c r="E333" s="3" t="str">
        <f t="shared" si="21"/>
        <v>Consumables</v>
      </c>
      <c r="F333" s="3" t="str">
        <f>SUBSTITUTE(IF(D333="","",'Root Material'!$C$2&amp;"_"&amp;B333&amp;"_"&amp;D333)," ","_")</f>
        <v/>
      </c>
      <c r="G333" s="3"/>
      <c r="H333" s="12"/>
      <c r="I333" s="14"/>
      <c r="J333" s="14"/>
      <c r="K333" s="14"/>
      <c r="M333" s="4" t="str">
        <f>SUBSTITUTE(IF(L333="","",'Root Material'!$C$2&amp;"_"&amp;B333&amp;"_"&amp;E333&amp;"_"&amp;L333)," ","_")</f>
        <v/>
      </c>
      <c r="BV333" s="5" t="str">
        <f t="shared" si="20"/>
        <v/>
      </c>
      <c r="BY333" s="9"/>
    </row>
    <row r="334" spans="2:77" ht="15" customHeight="1">
      <c r="B334" s="2" t="str">
        <f t="shared" si="22"/>
        <v>Consumables</v>
      </c>
      <c r="C334" s="2" t="str">
        <f>SUBSTITUTE(IF(A334="","",'Root Material'!$C$2&amp;"_Group_"&amp;A334)," ","_")</f>
        <v/>
      </c>
      <c r="D334" s="9"/>
      <c r="E334" s="3" t="str">
        <f t="shared" si="21"/>
        <v>Consumables</v>
      </c>
      <c r="F334" s="3" t="str">
        <f>SUBSTITUTE(IF(D334="","",'Root Material'!$C$2&amp;"_"&amp;B334&amp;"_"&amp;D334)," ","_")</f>
        <v/>
      </c>
      <c r="G334" s="3"/>
      <c r="H334" s="12"/>
      <c r="I334" s="14"/>
      <c r="J334" s="14"/>
      <c r="K334" s="14"/>
      <c r="M334" s="4" t="str">
        <f>SUBSTITUTE(IF(L334="","",'Root Material'!$C$2&amp;"_"&amp;B334&amp;"_"&amp;E334&amp;"_"&amp;L334)," ","_")</f>
        <v/>
      </c>
      <c r="BV334" s="5" t="str">
        <f t="shared" si="20"/>
        <v/>
      </c>
      <c r="BY334" s="9"/>
    </row>
    <row r="335" spans="2:77" ht="15" customHeight="1">
      <c r="B335" s="2" t="str">
        <f t="shared" si="22"/>
        <v>Consumables</v>
      </c>
      <c r="C335" s="2" t="str">
        <f>SUBSTITUTE(IF(A335="","",'Root Material'!$C$2&amp;"_Group_"&amp;A335)," ","_")</f>
        <v/>
      </c>
      <c r="D335" s="9"/>
      <c r="E335" s="3" t="str">
        <f t="shared" si="21"/>
        <v>Consumables</v>
      </c>
      <c r="F335" s="3" t="str">
        <f>SUBSTITUTE(IF(D335="","",'Root Material'!$C$2&amp;"_"&amp;B335&amp;"_"&amp;D335)," ","_")</f>
        <v/>
      </c>
      <c r="G335" s="3"/>
      <c r="H335" s="12"/>
      <c r="I335" s="14"/>
      <c r="J335" s="14"/>
      <c r="K335" s="14"/>
      <c r="M335" s="4" t="str">
        <f>SUBSTITUTE(IF(L335="","",'Root Material'!$C$2&amp;"_"&amp;B335&amp;"_"&amp;E335&amp;"_"&amp;L335)," ","_")</f>
        <v/>
      </c>
      <c r="BV335" s="5" t="str">
        <f t="shared" si="20"/>
        <v/>
      </c>
      <c r="BY335" s="9"/>
    </row>
    <row r="336" spans="2:77" ht="15" customHeight="1">
      <c r="B336" s="2" t="str">
        <f t="shared" si="22"/>
        <v>Consumables</v>
      </c>
      <c r="C336" s="2" t="str">
        <f>SUBSTITUTE(IF(A336="","",'Root Material'!$C$2&amp;"_Group_"&amp;A336)," ","_")</f>
        <v/>
      </c>
      <c r="D336" s="9"/>
      <c r="E336" s="3" t="str">
        <f t="shared" si="21"/>
        <v>Consumables</v>
      </c>
      <c r="F336" s="3" t="str">
        <f>SUBSTITUTE(IF(D336="","",'Root Material'!$C$2&amp;"_"&amp;B336&amp;"_"&amp;D336)," ","_")</f>
        <v/>
      </c>
      <c r="G336" s="3"/>
      <c r="H336" s="12"/>
      <c r="I336" s="14"/>
      <c r="J336" s="14"/>
      <c r="K336" s="14"/>
      <c r="M336" s="4" t="str">
        <f>SUBSTITUTE(IF(L336="","",'Root Material'!$C$2&amp;"_"&amp;B336&amp;"_"&amp;E336&amp;"_"&amp;L336)," ","_")</f>
        <v/>
      </c>
      <c r="BV336" s="5" t="str">
        <f t="shared" si="20"/>
        <v/>
      </c>
      <c r="BY336" s="9"/>
    </row>
    <row r="337" spans="2:77" ht="15" customHeight="1">
      <c r="B337" s="2" t="str">
        <f t="shared" si="22"/>
        <v>Consumables</v>
      </c>
      <c r="C337" s="2" t="str">
        <f>SUBSTITUTE(IF(A337="","",'Root Material'!$C$2&amp;"_Group_"&amp;A337)," ","_")</f>
        <v/>
      </c>
      <c r="D337" s="9"/>
      <c r="E337" s="3" t="str">
        <f t="shared" si="21"/>
        <v>Consumables</v>
      </c>
      <c r="F337" s="3" t="str">
        <f>SUBSTITUTE(IF(D337="","",'Root Material'!$C$2&amp;"_"&amp;B337&amp;"_"&amp;D337)," ","_")</f>
        <v/>
      </c>
      <c r="G337" s="3"/>
      <c r="H337" s="12"/>
      <c r="I337" s="14"/>
      <c r="J337" s="14"/>
      <c r="K337" s="14"/>
      <c r="M337" s="4" t="str">
        <f>SUBSTITUTE(IF(L337="","",'Root Material'!$C$2&amp;"_"&amp;B337&amp;"_"&amp;E337&amp;"_"&amp;L337)," ","_")</f>
        <v/>
      </c>
      <c r="BV337" s="5" t="str">
        <f t="shared" si="20"/>
        <v/>
      </c>
      <c r="BY337" s="9"/>
    </row>
    <row r="338" spans="2:77" ht="15" customHeight="1">
      <c r="B338" s="2" t="str">
        <f t="shared" si="22"/>
        <v>Consumables</v>
      </c>
      <c r="C338" s="2" t="str">
        <f>SUBSTITUTE(IF(A338="","",'Root Material'!$C$2&amp;"_Group_"&amp;A338)," ","_")</f>
        <v/>
      </c>
      <c r="D338" s="9"/>
      <c r="E338" s="3" t="str">
        <f t="shared" si="21"/>
        <v>Consumables</v>
      </c>
      <c r="F338" s="3" t="str">
        <f>SUBSTITUTE(IF(D338="","",'Root Material'!$C$2&amp;"_"&amp;B338&amp;"_"&amp;D338)," ","_")</f>
        <v/>
      </c>
      <c r="G338" s="3"/>
      <c r="H338" s="12"/>
      <c r="I338" s="14"/>
      <c r="J338" s="14"/>
      <c r="K338" s="14"/>
      <c r="M338" s="4" t="str">
        <f>SUBSTITUTE(IF(L338="","",'Root Material'!$C$2&amp;"_"&amp;B338&amp;"_"&amp;E338&amp;"_"&amp;L338)," ","_")</f>
        <v/>
      </c>
      <c r="BV338" s="5" t="str">
        <f t="shared" si="20"/>
        <v/>
      </c>
      <c r="BY338" s="9"/>
    </row>
    <row r="339" spans="2:77" ht="15" customHeight="1">
      <c r="B339" s="2" t="str">
        <f t="shared" si="22"/>
        <v>Consumables</v>
      </c>
      <c r="C339" s="2" t="str">
        <f>SUBSTITUTE(IF(A339="","",'Root Material'!$C$2&amp;"_Group_"&amp;A339)," ","_")</f>
        <v/>
      </c>
      <c r="D339" s="9"/>
      <c r="E339" s="3" t="str">
        <f t="shared" si="21"/>
        <v>Consumables</v>
      </c>
      <c r="F339" s="3" t="str">
        <f>SUBSTITUTE(IF(D339="","",'Root Material'!$C$2&amp;"_"&amp;B339&amp;"_"&amp;D339)," ","_")</f>
        <v/>
      </c>
      <c r="G339" s="3"/>
      <c r="H339" s="12"/>
      <c r="I339" s="14"/>
      <c r="J339" s="14"/>
      <c r="K339" s="14"/>
      <c r="M339" s="4" t="str">
        <f>SUBSTITUTE(IF(L339="","",'Root Material'!$C$2&amp;"_"&amp;B339&amp;"_"&amp;E339&amp;"_"&amp;L339)," ","_")</f>
        <v/>
      </c>
      <c r="BV339" s="5" t="str">
        <f t="shared" si="20"/>
        <v/>
      </c>
      <c r="BY339" s="9"/>
    </row>
    <row r="340" spans="2:77" ht="15" customHeight="1">
      <c r="B340" s="2" t="str">
        <f t="shared" si="22"/>
        <v>Consumables</v>
      </c>
      <c r="C340" s="2" t="str">
        <f>SUBSTITUTE(IF(A340="","",'Root Material'!$C$2&amp;"_Group_"&amp;A340)," ","_")</f>
        <v/>
      </c>
      <c r="D340" s="9"/>
      <c r="E340" s="3" t="str">
        <f t="shared" si="21"/>
        <v>Consumables</v>
      </c>
      <c r="F340" s="3" t="str">
        <f>SUBSTITUTE(IF(D340="","",'Root Material'!$C$2&amp;"_"&amp;B340&amp;"_"&amp;D340)," ","_")</f>
        <v/>
      </c>
      <c r="G340" s="3"/>
      <c r="H340" s="12"/>
      <c r="I340" s="14"/>
      <c r="J340" s="14"/>
      <c r="K340" s="14"/>
      <c r="M340" s="4" t="str">
        <f>SUBSTITUTE(IF(L340="","",'Root Material'!$C$2&amp;"_"&amp;B340&amp;"_"&amp;E340&amp;"_"&amp;L340)," ","_")</f>
        <v/>
      </c>
      <c r="BV340" s="5" t="str">
        <f t="shared" si="20"/>
        <v/>
      </c>
      <c r="BY340" s="9"/>
    </row>
    <row r="341" spans="2:77" ht="15" customHeight="1">
      <c r="B341" s="2" t="str">
        <f t="shared" si="22"/>
        <v>Consumables</v>
      </c>
      <c r="C341" s="2" t="str">
        <f>SUBSTITUTE(IF(A341="","",'Root Material'!$C$2&amp;"_Group_"&amp;A341)," ","_")</f>
        <v/>
      </c>
      <c r="D341" s="9"/>
      <c r="E341" s="3" t="str">
        <f t="shared" si="21"/>
        <v>Consumables</v>
      </c>
      <c r="F341" s="3" t="str">
        <f>SUBSTITUTE(IF(D341="","",'Root Material'!$C$2&amp;"_"&amp;B341&amp;"_"&amp;D341)," ","_")</f>
        <v/>
      </c>
      <c r="G341" s="3"/>
      <c r="H341" s="12"/>
      <c r="I341" s="14"/>
      <c r="J341" s="14"/>
      <c r="K341" s="14"/>
      <c r="M341" s="4" t="str">
        <f>SUBSTITUTE(IF(L341="","",'Root Material'!$C$2&amp;"_"&amp;B341&amp;"_"&amp;E341&amp;"_"&amp;L341)," ","_")</f>
        <v/>
      </c>
      <c r="BV341" s="5" t="str">
        <f t="shared" si="20"/>
        <v/>
      </c>
      <c r="BY341" s="9"/>
    </row>
    <row r="342" spans="2:77" ht="15" customHeight="1">
      <c r="B342" s="2" t="str">
        <f t="shared" si="22"/>
        <v>Consumables</v>
      </c>
      <c r="C342" s="2" t="str">
        <f>SUBSTITUTE(IF(A342="","",'Root Material'!$C$2&amp;"_Group_"&amp;A342)," ","_")</f>
        <v/>
      </c>
      <c r="D342" s="9"/>
      <c r="E342" s="3" t="str">
        <f t="shared" si="21"/>
        <v>Consumables</v>
      </c>
      <c r="F342" s="3" t="str">
        <f>SUBSTITUTE(IF(D342="","",'Root Material'!$C$2&amp;"_"&amp;B342&amp;"_"&amp;D342)," ","_")</f>
        <v/>
      </c>
      <c r="G342" s="3"/>
      <c r="H342" s="12"/>
      <c r="I342" s="14"/>
      <c r="J342" s="14"/>
      <c r="K342" s="14"/>
      <c r="M342" s="4" t="str">
        <f>SUBSTITUTE(IF(L342="","",'Root Material'!$C$2&amp;"_"&amp;B342&amp;"_"&amp;E342&amp;"_"&amp;L342)," ","_")</f>
        <v/>
      </c>
      <c r="BV342" s="5" t="str">
        <f t="shared" si="20"/>
        <v/>
      </c>
      <c r="BY342" s="9"/>
    </row>
    <row r="343" spans="2:77" ht="15" customHeight="1">
      <c r="B343" s="2" t="str">
        <f t="shared" si="22"/>
        <v>Consumables</v>
      </c>
      <c r="C343" s="2" t="str">
        <f>SUBSTITUTE(IF(A343="","",'Root Material'!$C$2&amp;"_Group_"&amp;A343)," ","_")</f>
        <v/>
      </c>
      <c r="D343" s="9"/>
      <c r="E343" s="3" t="str">
        <f t="shared" si="21"/>
        <v>Consumables</v>
      </c>
      <c r="F343" s="3" t="str">
        <f>SUBSTITUTE(IF(D343="","",'Root Material'!$C$2&amp;"_"&amp;B343&amp;"_"&amp;D343)," ","_")</f>
        <v/>
      </c>
      <c r="G343" s="3"/>
      <c r="H343" s="12"/>
      <c r="I343" s="14"/>
      <c r="J343" s="14"/>
      <c r="K343" s="14"/>
      <c r="M343" s="4" t="str">
        <f>SUBSTITUTE(IF(L343="","",'Root Material'!$C$2&amp;"_"&amp;B343&amp;"_"&amp;E343&amp;"_"&amp;L343)," ","_")</f>
        <v/>
      </c>
      <c r="BV343" s="5" t="str">
        <f t="shared" si="20"/>
        <v/>
      </c>
      <c r="BY343" s="9"/>
    </row>
    <row r="344" spans="2:77" ht="15" customHeight="1">
      <c r="B344" s="2" t="str">
        <f t="shared" si="22"/>
        <v>Consumables</v>
      </c>
      <c r="C344" s="2" t="str">
        <f>SUBSTITUTE(IF(A344="","",'Root Material'!$C$2&amp;"_Group_"&amp;A344)," ","_")</f>
        <v/>
      </c>
      <c r="D344" s="9"/>
      <c r="E344" s="3" t="str">
        <f t="shared" si="21"/>
        <v>Consumables</v>
      </c>
      <c r="F344" s="3" t="str">
        <f>SUBSTITUTE(IF(D344="","",'Root Material'!$C$2&amp;"_"&amp;B344&amp;"_"&amp;D344)," ","_")</f>
        <v/>
      </c>
      <c r="G344" s="3"/>
      <c r="H344" s="12"/>
      <c r="I344" s="14"/>
      <c r="J344" s="14"/>
      <c r="K344" s="14"/>
      <c r="M344" s="4" t="str">
        <f>SUBSTITUTE(IF(L344="","",'Root Material'!$C$2&amp;"_"&amp;B344&amp;"_"&amp;E344&amp;"_"&amp;L344)," ","_")</f>
        <v/>
      </c>
      <c r="BV344" s="5" t="str">
        <f t="shared" si="20"/>
        <v/>
      </c>
      <c r="BY344" s="9"/>
    </row>
    <row r="345" spans="2:77" ht="15" customHeight="1">
      <c r="B345" s="2" t="str">
        <f t="shared" si="22"/>
        <v>Consumables</v>
      </c>
      <c r="C345" s="2" t="str">
        <f>SUBSTITUTE(IF(A345="","",'Root Material'!$C$2&amp;"_Group_"&amp;A345)," ","_")</f>
        <v/>
      </c>
      <c r="D345" s="9"/>
      <c r="E345" s="3" t="str">
        <f t="shared" si="21"/>
        <v>Consumables</v>
      </c>
      <c r="F345" s="3" t="str">
        <f>SUBSTITUTE(IF(D345="","",'Root Material'!$C$2&amp;"_"&amp;B345&amp;"_"&amp;D345)," ","_")</f>
        <v/>
      </c>
      <c r="G345" s="3"/>
      <c r="H345" s="12"/>
      <c r="I345" s="14"/>
      <c r="J345" s="14"/>
      <c r="K345" s="14"/>
      <c r="M345" s="4" t="str">
        <f>SUBSTITUTE(IF(L345="","",'Root Material'!$C$2&amp;"_"&amp;B345&amp;"_"&amp;E345&amp;"_"&amp;L345)," ","_")</f>
        <v/>
      </c>
      <c r="BV345" s="5" t="str">
        <f t="shared" si="20"/>
        <v/>
      </c>
      <c r="BY345" s="9"/>
    </row>
    <row r="346" spans="2:77" ht="15" customHeight="1">
      <c r="B346" s="2" t="str">
        <f t="shared" si="22"/>
        <v>Consumables</v>
      </c>
      <c r="C346" s="2" t="str">
        <f>SUBSTITUTE(IF(A346="","",'Root Material'!$C$2&amp;"_Group_"&amp;A346)," ","_")</f>
        <v/>
      </c>
      <c r="D346" s="9"/>
      <c r="E346" s="3" t="str">
        <f t="shared" si="21"/>
        <v>Consumables</v>
      </c>
      <c r="F346" s="3" t="str">
        <f>SUBSTITUTE(IF(D346="","",'Root Material'!$C$2&amp;"_"&amp;B346&amp;"_"&amp;D346)," ","_")</f>
        <v/>
      </c>
      <c r="G346" s="3"/>
      <c r="H346" s="12"/>
      <c r="I346" s="14"/>
      <c r="J346" s="14"/>
      <c r="K346" s="14"/>
      <c r="M346" s="4" t="str">
        <f>SUBSTITUTE(IF(L346="","",'Root Material'!$C$2&amp;"_"&amp;B346&amp;"_"&amp;E346&amp;"_"&amp;L346)," ","_")</f>
        <v/>
      </c>
      <c r="BV346" s="5" t="str">
        <f t="shared" si="20"/>
        <v/>
      </c>
      <c r="BY346" s="9"/>
    </row>
    <row r="347" spans="2:77" ht="15" customHeight="1">
      <c r="B347" s="2" t="str">
        <f t="shared" si="22"/>
        <v>Consumables</v>
      </c>
      <c r="C347" s="2" t="str">
        <f>SUBSTITUTE(IF(A347="","",'Root Material'!$C$2&amp;"_Group_"&amp;A347)," ","_")</f>
        <v/>
      </c>
      <c r="D347" s="9"/>
      <c r="E347" s="3" t="str">
        <f t="shared" si="21"/>
        <v>Consumables</v>
      </c>
      <c r="F347" s="3" t="str">
        <f>SUBSTITUTE(IF(D347="","",'Root Material'!$C$2&amp;"_"&amp;B347&amp;"_"&amp;D347)," ","_")</f>
        <v/>
      </c>
      <c r="G347" s="3"/>
      <c r="H347" s="12"/>
      <c r="I347" s="14"/>
      <c r="J347" s="14"/>
      <c r="K347" s="14"/>
      <c r="M347" s="4" t="str">
        <f>SUBSTITUTE(IF(L347="","",'Root Material'!$C$2&amp;"_"&amp;B347&amp;"_"&amp;E347&amp;"_"&amp;L347)," ","_")</f>
        <v/>
      </c>
      <c r="BV347" s="5" t="str">
        <f t="shared" si="20"/>
        <v/>
      </c>
      <c r="BY347" s="9"/>
    </row>
    <row r="348" spans="2:77" ht="15" customHeight="1">
      <c r="B348" s="2" t="str">
        <f t="shared" si="22"/>
        <v>Consumables</v>
      </c>
      <c r="C348" s="2" t="str">
        <f>SUBSTITUTE(IF(A348="","",'Root Material'!$C$2&amp;"_Group_"&amp;A348)," ","_")</f>
        <v/>
      </c>
      <c r="D348" s="9"/>
      <c r="E348" s="3" t="str">
        <f t="shared" si="21"/>
        <v>Consumables</v>
      </c>
      <c r="F348" s="3" t="str">
        <f>SUBSTITUTE(IF(D348="","",'Root Material'!$C$2&amp;"_"&amp;B348&amp;"_"&amp;D348)," ","_")</f>
        <v/>
      </c>
      <c r="G348" s="3"/>
      <c r="H348" s="12"/>
      <c r="I348" s="14"/>
      <c r="J348" s="14"/>
      <c r="K348" s="14"/>
      <c r="M348" s="4" t="str">
        <f>SUBSTITUTE(IF(L348="","",'Root Material'!$C$2&amp;"_"&amp;B348&amp;"_"&amp;E348&amp;"_"&amp;L348)," ","_")</f>
        <v/>
      </c>
      <c r="BV348" s="5" t="str">
        <f t="shared" si="20"/>
        <v/>
      </c>
      <c r="BY348" s="9"/>
    </row>
    <row r="349" spans="2:77" ht="15" customHeight="1">
      <c r="B349" s="2" t="str">
        <f t="shared" si="22"/>
        <v>Consumables</v>
      </c>
      <c r="C349" s="2" t="str">
        <f>SUBSTITUTE(IF(A349="","",'Root Material'!$C$2&amp;"_Group_"&amp;A349)," ","_")</f>
        <v/>
      </c>
      <c r="D349" s="9"/>
      <c r="E349" s="3" t="str">
        <f t="shared" si="21"/>
        <v>Consumables</v>
      </c>
      <c r="F349" s="3" t="str">
        <f>SUBSTITUTE(IF(D349="","",'Root Material'!$C$2&amp;"_"&amp;B349&amp;"_"&amp;D349)," ","_")</f>
        <v/>
      </c>
      <c r="G349" s="3"/>
      <c r="H349" s="12"/>
      <c r="I349" s="14"/>
      <c r="J349" s="14"/>
      <c r="K349" s="14"/>
      <c r="M349" s="4" t="str">
        <f>SUBSTITUTE(IF(L349="","",'Root Material'!$C$2&amp;"_"&amp;B349&amp;"_"&amp;E349&amp;"_"&amp;L349)," ","_")</f>
        <v/>
      </c>
      <c r="BV349" s="5" t="str">
        <f t="shared" si="20"/>
        <v/>
      </c>
      <c r="BY349" s="9"/>
    </row>
    <row r="350" spans="2:77" ht="15" customHeight="1">
      <c r="B350" s="2" t="str">
        <f t="shared" si="22"/>
        <v>Consumables</v>
      </c>
      <c r="C350" s="2" t="str">
        <f>SUBSTITUTE(IF(A350="","",'Root Material'!$C$2&amp;"_Group_"&amp;A350)," ","_")</f>
        <v/>
      </c>
      <c r="D350" s="9"/>
      <c r="E350" s="3" t="str">
        <f t="shared" si="21"/>
        <v>Consumables</v>
      </c>
      <c r="F350" s="3" t="str">
        <f>SUBSTITUTE(IF(D350="","",'Root Material'!$C$2&amp;"_"&amp;B350&amp;"_"&amp;D350)," ","_")</f>
        <v/>
      </c>
      <c r="G350" s="3"/>
      <c r="H350" s="12"/>
      <c r="I350" s="14"/>
      <c r="J350" s="14"/>
      <c r="K350" s="14"/>
      <c r="M350" s="4" t="str">
        <f>SUBSTITUTE(IF(L350="","",'Root Material'!$C$2&amp;"_"&amp;B350&amp;"_"&amp;E350&amp;"_"&amp;L350)," ","_")</f>
        <v/>
      </c>
      <c r="BV350" s="5" t="str">
        <f t="shared" si="20"/>
        <v/>
      </c>
      <c r="BY350" s="9"/>
    </row>
    <row r="351" spans="2:77" ht="15" customHeight="1">
      <c r="B351" s="2" t="str">
        <f t="shared" si="22"/>
        <v>Consumables</v>
      </c>
      <c r="C351" s="2" t="str">
        <f>SUBSTITUTE(IF(A351="","",'Root Material'!$C$2&amp;"_Group_"&amp;A351)," ","_")</f>
        <v/>
      </c>
      <c r="D351" s="9"/>
      <c r="E351" s="3" t="str">
        <f t="shared" si="21"/>
        <v>Consumables</v>
      </c>
      <c r="F351" s="3" t="str">
        <f>SUBSTITUTE(IF(D351="","",'Root Material'!$C$2&amp;"_"&amp;B351&amp;"_"&amp;D351)," ","_")</f>
        <v/>
      </c>
      <c r="G351" s="3"/>
      <c r="H351" s="12"/>
      <c r="I351" s="14"/>
      <c r="J351" s="14"/>
      <c r="K351" s="14"/>
      <c r="M351" s="4" t="str">
        <f>SUBSTITUTE(IF(L351="","",'Root Material'!$C$2&amp;"_"&amp;B351&amp;"_"&amp;E351&amp;"_"&amp;L351)," ","_")</f>
        <v/>
      </c>
      <c r="BV351" s="5" t="str">
        <f t="shared" si="20"/>
        <v/>
      </c>
      <c r="BY351" s="9"/>
    </row>
    <row r="352" spans="2:77" ht="15" customHeight="1">
      <c r="B352" s="2" t="str">
        <f t="shared" si="22"/>
        <v>Consumables</v>
      </c>
      <c r="C352" s="2" t="str">
        <f>SUBSTITUTE(IF(A352="","",'Root Material'!$C$2&amp;"_Group_"&amp;A352)," ","_")</f>
        <v/>
      </c>
      <c r="D352" s="9"/>
      <c r="E352" s="3" t="str">
        <f t="shared" si="21"/>
        <v>Consumables</v>
      </c>
      <c r="F352" s="3" t="str">
        <f>SUBSTITUTE(IF(D352="","",'Root Material'!$C$2&amp;"_"&amp;B352&amp;"_"&amp;D352)," ","_")</f>
        <v/>
      </c>
      <c r="G352" s="3"/>
      <c r="H352" s="12"/>
      <c r="I352" s="14"/>
      <c r="J352" s="14"/>
      <c r="K352" s="14"/>
      <c r="M352" s="4" t="str">
        <f>SUBSTITUTE(IF(L352="","",'Root Material'!$C$2&amp;"_"&amp;B352&amp;"_"&amp;E352&amp;"_"&amp;L352)," ","_")</f>
        <v/>
      </c>
      <c r="BV352" s="5" t="str">
        <f t="shared" si="20"/>
        <v/>
      </c>
      <c r="BY352" s="9"/>
    </row>
    <row r="353" spans="2:77" ht="15" customHeight="1">
      <c r="B353" s="2" t="str">
        <f t="shared" si="22"/>
        <v>Consumables</v>
      </c>
      <c r="C353" s="2" t="str">
        <f>SUBSTITUTE(IF(A353="","",'Root Material'!$C$2&amp;"_Group_"&amp;A353)," ","_")</f>
        <v/>
      </c>
      <c r="D353" s="9"/>
      <c r="E353" s="3" t="str">
        <f t="shared" si="21"/>
        <v>Consumables</v>
      </c>
      <c r="F353" s="3" t="str">
        <f>SUBSTITUTE(IF(D353="","",'Root Material'!$C$2&amp;"_"&amp;B353&amp;"_"&amp;D353)," ","_")</f>
        <v/>
      </c>
      <c r="G353" s="3"/>
      <c r="H353" s="12"/>
      <c r="I353" s="14"/>
      <c r="J353" s="14"/>
      <c r="K353" s="14"/>
      <c r="M353" s="4" t="str">
        <f>SUBSTITUTE(IF(L353="","",'Root Material'!$C$2&amp;"_"&amp;B353&amp;"_"&amp;E353&amp;"_"&amp;L353)," ","_")</f>
        <v/>
      </c>
      <c r="BV353" s="5" t="str">
        <f t="shared" si="20"/>
        <v/>
      </c>
      <c r="BY353" s="9"/>
    </row>
    <row r="354" spans="2:77" ht="15" customHeight="1">
      <c r="B354" s="2" t="str">
        <f t="shared" si="22"/>
        <v>Consumables</v>
      </c>
      <c r="C354" s="2" t="str">
        <f>SUBSTITUTE(IF(A354="","",'Root Material'!$C$2&amp;"_Group_"&amp;A354)," ","_")</f>
        <v/>
      </c>
      <c r="D354" s="9"/>
      <c r="E354" s="3" t="str">
        <f t="shared" si="21"/>
        <v>Consumables</v>
      </c>
      <c r="F354" s="3" t="str">
        <f>SUBSTITUTE(IF(D354="","",'Root Material'!$C$2&amp;"_"&amp;B354&amp;"_"&amp;D354)," ","_")</f>
        <v/>
      </c>
      <c r="G354" s="3"/>
      <c r="H354" s="12"/>
      <c r="I354" s="14"/>
      <c r="J354" s="14"/>
      <c r="K354" s="14"/>
      <c r="M354" s="4" t="str">
        <f>SUBSTITUTE(IF(L354="","",'Root Material'!$C$2&amp;"_"&amp;B354&amp;"_"&amp;E354&amp;"_"&amp;L354)," ","_")</f>
        <v/>
      </c>
      <c r="BV354" s="5" t="str">
        <f t="shared" si="20"/>
        <v/>
      </c>
      <c r="BY354" s="9"/>
    </row>
    <row r="355" spans="2:77" ht="15" customHeight="1">
      <c r="B355" s="2" t="str">
        <f t="shared" si="22"/>
        <v>Consumables</v>
      </c>
      <c r="C355" s="2" t="str">
        <f>SUBSTITUTE(IF(A355="","",'Root Material'!$C$2&amp;"_Group_"&amp;A355)," ","_")</f>
        <v/>
      </c>
      <c r="D355" s="9"/>
      <c r="E355" s="3" t="str">
        <f t="shared" si="21"/>
        <v>Consumables</v>
      </c>
      <c r="F355" s="3" t="str">
        <f>SUBSTITUTE(IF(D355="","",'Root Material'!$C$2&amp;"_"&amp;B355&amp;"_"&amp;D355)," ","_")</f>
        <v/>
      </c>
      <c r="G355" s="3"/>
      <c r="H355" s="12"/>
      <c r="I355" s="14"/>
      <c r="J355" s="14"/>
      <c r="K355" s="14"/>
      <c r="M355" s="4" t="str">
        <f>SUBSTITUTE(IF(L355="","",'Root Material'!$C$2&amp;"_"&amp;B355&amp;"_"&amp;E355&amp;"_"&amp;L355)," ","_")</f>
        <v/>
      </c>
      <c r="BV355" s="5" t="str">
        <f t="shared" si="20"/>
        <v/>
      </c>
      <c r="BY355" s="9"/>
    </row>
    <row r="356" spans="2:77" ht="15" customHeight="1">
      <c r="B356" s="2" t="str">
        <f t="shared" si="22"/>
        <v>Consumables</v>
      </c>
      <c r="C356" s="2" t="str">
        <f>SUBSTITUTE(IF(A356="","",'Root Material'!$C$2&amp;"_Group_"&amp;A356)," ","_")</f>
        <v/>
      </c>
      <c r="D356" s="9"/>
      <c r="E356" s="3" t="str">
        <f t="shared" si="21"/>
        <v>Consumables</v>
      </c>
      <c r="F356" s="3" t="str">
        <f>SUBSTITUTE(IF(D356="","",'Root Material'!$C$2&amp;"_"&amp;B356&amp;"_"&amp;D356)," ","_")</f>
        <v/>
      </c>
      <c r="G356" s="3"/>
      <c r="H356" s="12"/>
      <c r="I356" s="14"/>
      <c r="J356" s="14"/>
      <c r="K356" s="14"/>
      <c r="M356" s="4" t="str">
        <f>SUBSTITUTE(IF(L356="","",'Root Material'!$C$2&amp;"_"&amp;B356&amp;"_"&amp;E356&amp;"_"&amp;L356)," ","_")</f>
        <v/>
      </c>
      <c r="BV356" s="5" t="str">
        <f t="shared" si="20"/>
        <v/>
      </c>
      <c r="BY356" s="9"/>
    </row>
    <row r="357" spans="2:77" ht="15" customHeight="1">
      <c r="B357" s="2" t="str">
        <f t="shared" si="22"/>
        <v>Consumables</v>
      </c>
      <c r="C357" s="2" t="str">
        <f>SUBSTITUTE(IF(A357="","",'Root Material'!$C$2&amp;"_Group_"&amp;A357)," ","_")</f>
        <v/>
      </c>
      <c r="D357" s="9"/>
      <c r="E357" s="3" t="str">
        <f t="shared" si="21"/>
        <v>Consumables</v>
      </c>
      <c r="F357" s="3" t="str">
        <f>SUBSTITUTE(IF(D357="","",'Root Material'!$C$2&amp;"_"&amp;B357&amp;"_"&amp;D357)," ","_")</f>
        <v/>
      </c>
      <c r="G357" s="3"/>
      <c r="H357" s="12"/>
      <c r="I357" s="14"/>
      <c r="J357" s="14"/>
      <c r="K357" s="14"/>
      <c r="M357" s="4" t="str">
        <f>SUBSTITUTE(IF(L357="","",'Root Material'!$C$2&amp;"_"&amp;B357&amp;"_"&amp;E357&amp;"_"&amp;L357)," ","_")</f>
        <v/>
      </c>
      <c r="BV357" s="5" t="str">
        <f t="shared" si="20"/>
        <v/>
      </c>
      <c r="BY357" s="9"/>
    </row>
    <row r="358" spans="2:77" ht="15" customHeight="1">
      <c r="B358" s="2" t="str">
        <f t="shared" si="22"/>
        <v>Consumables</v>
      </c>
      <c r="C358" s="2" t="str">
        <f>SUBSTITUTE(IF(A358="","",'Root Material'!$C$2&amp;"_Group_"&amp;A358)," ","_")</f>
        <v/>
      </c>
      <c r="D358" s="9"/>
      <c r="E358" s="3" t="str">
        <f t="shared" si="21"/>
        <v>Consumables</v>
      </c>
      <c r="F358" s="3" t="str">
        <f>SUBSTITUTE(IF(D358="","",'Root Material'!$C$2&amp;"_"&amp;B358&amp;"_"&amp;D358)," ","_")</f>
        <v/>
      </c>
      <c r="G358" s="3"/>
      <c r="H358" s="12"/>
      <c r="I358" s="14"/>
      <c r="J358" s="14"/>
      <c r="K358" s="14"/>
      <c r="M358" s="4" t="str">
        <f>SUBSTITUTE(IF(L358="","",'Root Material'!$C$2&amp;"_"&amp;B358&amp;"_"&amp;E358&amp;"_"&amp;L358)," ","_")</f>
        <v/>
      </c>
      <c r="BV358" s="5" t="str">
        <f t="shared" si="20"/>
        <v/>
      </c>
      <c r="BY358" s="9"/>
    </row>
    <row r="359" spans="2:77" ht="15" customHeight="1">
      <c r="B359" s="2" t="str">
        <f t="shared" si="22"/>
        <v>Consumables</v>
      </c>
      <c r="C359" s="2" t="str">
        <f>SUBSTITUTE(IF(A359="","",'Root Material'!$C$2&amp;"_Group_"&amp;A359)," ","_")</f>
        <v/>
      </c>
      <c r="D359" s="9"/>
      <c r="E359" s="3" t="str">
        <f t="shared" si="21"/>
        <v>Consumables</v>
      </c>
      <c r="F359" s="3" t="str">
        <f>SUBSTITUTE(IF(D359="","",'Root Material'!$C$2&amp;"_"&amp;B359&amp;"_"&amp;D359)," ","_")</f>
        <v/>
      </c>
      <c r="G359" s="3"/>
      <c r="H359" s="12"/>
      <c r="I359" s="14"/>
      <c r="J359" s="14"/>
      <c r="K359" s="14"/>
      <c r="M359" s="4" t="str">
        <f>SUBSTITUTE(IF(L359="","",'Root Material'!$C$2&amp;"_"&amp;B359&amp;"_"&amp;E359&amp;"_"&amp;L359)," ","_")</f>
        <v/>
      </c>
      <c r="BV359" s="5" t="str">
        <f t="shared" si="20"/>
        <v/>
      </c>
      <c r="BY359" s="9"/>
    </row>
    <row r="360" spans="2:77" ht="15" customHeight="1">
      <c r="B360" s="2" t="str">
        <f t="shared" si="22"/>
        <v>Consumables</v>
      </c>
      <c r="C360" s="2" t="str">
        <f>SUBSTITUTE(IF(A360="","",'Root Material'!$C$2&amp;"_Group_"&amp;A360)," ","_")</f>
        <v/>
      </c>
      <c r="D360" s="9"/>
      <c r="E360" s="3" t="str">
        <f t="shared" si="21"/>
        <v>Consumables</v>
      </c>
      <c r="F360" s="3" t="str">
        <f>SUBSTITUTE(IF(D360="","",'Root Material'!$C$2&amp;"_"&amp;B360&amp;"_"&amp;D360)," ","_")</f>
        <v/>
      </c>
      <c r="G360" s="3"/>
      <c r="H360" s="12"/>
      <c r="I360" s="14"/>
      <c r="J360" s="14"/>
      <c r="K360" s="14"/>
      <c r="M360" s="4" t="str">
        <f>SUBSTITUTE(IF(L360="","",'Root Material'!$C$2&amp;"_"&amp;B360&amp;"_"&amp;E360&amp;"_"&amp;L360)," ","_")</f>
        <v/>
      </c>
      <c r="BV360" s="5" t="str">
        <f t="shared" si="20"/>
        <v/>
      </c>
      <c r="BY360" s="9"/>
    </row>
    <row r="361" spans="2:77" ht="15" customHeight="1">
      <c r="B361" s="2" t="str">
        <f t="shared" si="22"/>
        <v>Consumables</v>
      </c>
      <c r="C361" s="2" t="str">
        <f>SUBSTITUTE(IF(A361="","",'Root Material'!$C$2&amp;"_Group_"&amp;A361)," ","_")</f>
        <v/>
      </c>
      <c r="D361" s="9"/>
      <c r="E361" s="3" t="str">
        <f t="shared" si="21"/>
        <v>Consumables</v>
      </c>
      <c r="F361" s="3" t="str">
        <f>SUBSTITUTE(IF(D361="","",'Root Material'!$C$2&amp;"_"&amp;B361&amp;"_"&amp;D361)," ","_")</f>
        <v/>
      </c>
      <c r="G361" s="3"/>
      <c r="H361" s="12"/>
      <c r="I361" s="14"/>
      <c r="J361" s="14"/>
      <c r="K361" s="14"/>
      <c r="M361" s="4" t="str">
        <f>SUBSTITUTE(IF(L361="","",'Root Material'!$C$2&amp;"_"&amp;B361&amp;"_"&amp;E361&amp;"_"&amp;L361)," ","_")</f>
        <v/>
      </c>
      <c r="BV361" s="5" t="str">
        <f t="shared" si="20"/>
        <v/>
      </c>
      <c r="BY361" s="9"/>
    </row>
    <row r="362" spans="2:77" ht="15" customHeight="1">
      <c r="B362" s="2" t="str">
        <f t="shared" si="22"/>
        <v>Consumables</v>
      </c>
      <c r="C362" s="2" t="str">
        <f>SUBSTITUTE(IF(A362="","",'Root Material'!$C$2&amp;"_Group_"&amp;A362)," ","_")</f>
        <v/>
      </c>
      <c r="D362" s="9"/>
      <c r="E362" s="3" t="str">
        <f t="shared" si="21"/>
        <v>Consumables</v>
      </c>
      <c r="F362" s="3" t="str">
        <f>SUBSTITUTE(IF(D362="","",'Root Material'!$C$2&amp;"_"&amp;B362&amp;"_"&amp;D362)," ","_")</f>
        <v/>
      </c>
      <c r="G362" s="3"/>
      <c r="H362" s="12"/>
      <c r="I362" s="14"/>
      <c r="J362" s="14"/>
      <c r="K362" s="14"/>
      <c r="M362" s="4" t="str">
        <f>SUBSTITUTE(IF(L362="","",'Root Material'!$C$2&amp;"_"&amp;B362&amp;"_"&amp;E362&amp;"_"&amp;L362)," ","_")</f>
        <v/>
      </c>
      <c r="BV362" s="5" t="str">
        <f t="shared" si="20"/>
        <v/>
      </c>
      <c r="BY362" s="9"/>
    </row>
    <row r="363" spans="2:77" ht="15" customHeight="1">
      <c r="B363" s="2" t="str">
        <f t="shared" si="22"/>
        <v>Consumables</v>
      </c>
      <c r="C363" s="2" t="str">
        <f>SUBSTITUTE(IF(A363="","",'Root Material'!$C$2&amp;"_Group_"&amp;A363)," ","_")</f>
        <v/>
      </c>
      <c r="D363" s="9"/>
      <c r="E363" s="3" t="str">
        <f t="shared" si="21"/>
        <v>Consumables</v>
      </c>
      <c r="F363" s="3" t="str">
        <f>SUBSTITUTE(IF(D363="","",'Root Material'!$C$2&amp;"_"&amp;B363&amp;"_"&amp;D363)," ","_")</f>
        <v/>
      </c>
      <c r="G363" s="3"/>
      <c r="H363" s="12"/>
      <c r="I363" s="14"/>
      <c r="J363" s="14"/>
      <c r="K363" s="14"/>
      <c r="M363" s="4" t="str">
        <f>SUBSTITUTE(IF(L363="","",'Root Material'!$C$2&amp;"_"&amp;B363&amp;"_"&amp;E363&amp;"_"&amp;L363)," ","_")</f>
        <v/>
      </c>
      <c r="BV363" s="5" t="str">
        <f t="shared" si="20"/>
        <v/>
      </c>
      <c r="BY363" s="9"/>
    </row>
    <row r="364" spans="2:77" ht="15" customHeight="1">
      <c r="B364" s="2" t="str">
        <f t="shared" si="22"/>
        <v>Consumables</v>
      </c>
      <c r="C364" s="2" t="str">
        <f>SUBSTITUTE(IF(A364="","",'Root Material'!$C$2&amp;"_Group_"&amp;A364)," ","_")</f>
        <v/>
      </c>
      <c r="D364" s="9"/>
      <c r="E364" s="3" t="str">
        <f t="shared" si="21"/>
        <v>Consumables</v>
      </c>
      <c r="F364" s="3" t="str">
        <f>SUBSTITUTE(IF(D364="","",'Root Material'!$C$2&amp;"_"&amp;B364&amp;"_"&amp;D364)," ","_")</f>
        <v/>
      </c>
      <c r="G364" s="3"/>
      <c r="H364" s="12"/>
      <c r="I364" s="14"/>
      <c r="J364" s="14"/>
      <c r="K364" s="14"/>
      <c r="M364" s="4" t="str">
        <f>SUBSTITUTE(IF(L364="","",'Root Material'!$C$2&amp;"_"&amp;B364&amp;"_"&amp;E364&amp;"_"&amp;L364)," ","_")</f>
        <v/>
      </c>
      <c r="BV364" s="5" t="str">
        <f t="shared" si="20"/>
        <v/>
      </c>
      <c r="BY364" s="9"/>
    </row>
    <row r="365" spans="2:77" ht="15" customHeight="1">
      <c r="B365" s="2" t="str">
        <f t="shared" si="22"/>
        <v>Consumables</v>
      </c>
      <c r="C365" s="2" t="str">
        <f>SUBSTITUTE(IF(A365="","",'Root Material'!$C$2&amp;"_Group_"&amp;A365)," ","_")</f>
        <v/>
      </c>
      <c r="D365" s="9"/>
      <c r="E365" s="3" t="str">
        <f t="shared" si="21"/>
        <v>Consumables</v>
      </c>
      <c r="F365" s="3" t="str">
        <f>SUBSTITUTE(IF(D365="","",'Root Material'!$C$2&amp;"_"&amp;B365&amp;"_"&amp;D365)," ","_")</f>
        <v/>
      </c>
      <c r="G365" s="3"/>
      <c r="H365" s="12"/>
      <c r="I365" s="14"/>
      <c r="J365" s="14"/>
      <c r="K365" s="14"/>
      <c r="M365" s="4" t="str">
        <f>SUBSTITUTE(IF(L365="","",'Root Material'!$C$2&amp;"_"&amp;B365&amp;"_"&amp;E365&amp;"_"&amp;L365)," ","_")</f>
        <v/>
      </c>
      <c r="BV365" s="5" t="str">
        <f t="shared" si="20"/>
        <v/>
      </c>
      <c r="BY365" s="9"/>
    </row>
    <row r="366" spans="2:77" ht="15" customHeight="1">
      <c r="B366" s="2" t="str">
        <f t="shared" si="22"/>
        <v>Consumables</v>
      </c>
      <c r="C366" s="2" t="str">
        <f>SUBSTITUTE(IF(A366="","",'Root Material'!$C$2&amp;"_Group_"&amp;A366)," ","_")</f>
        <v/>
      </c>
      <c r="D366" s="9"/>
      <c r="E366" s="3" t="str">
        <f t="shared" si="21"/>
        <v>Consumables</v>
      </c>
      <c r="F366" s="3" t="str">
        <f>SUBSTITUTE(IF(D366="","",'Root Material'!$C$2&amp;"_"&amp;B366&amp;"_"&amp;D366)," ","_")</f>
        <v/>
      </c>
      <c r="G366" s="3"/>
      <c r="H366" s="12"/>
      <c r="I366" s="14"/>
      <c r="J366" s="14"/>
      <c r="K366" s="14"/>
      <c r="M366" s="4" t="str">
        <f>SUBSTITUTE(IF(L366="","",'Root Material'!$C$2&amp;"_"&amp;B366&amp;"_"&amp;E366&amp;"_"&amp;L366)," ","_")</f>
        <v/>
      </c>
      <c r="BV366" s="5" t="str">
        <f t="shared" si="20"/>
        <v/>
      </c>
      <c r="BY366" s="9"/>
    </row>
    <row r="367" spans="2:77" ht="15" customHeight="1">
      <c r="B367" s="2" t="str">
        <f t="shared" si="22"/>
        <v>Consumables</v>
      </c>
      <c r="C367" s="2" t="str">
        <f>SUBSTITUTE(IF(A367="","",'Root Material'!$C$2&amp;"_Group_"&amp;A367)," ","_")</f>
        <v/>
      </c>
      <c r="D367" s="9"/>
      <c r="E367" s="3" t="str">
        <f t="shared" si="21"/>
        <v>Consumables</v>
      </c>
      <c r="F367" s="3" t="str">
        <f>SUBSTITUTE(IF(D367="","",'Root Material'!$C$2&amp;"_"&amp;B367&amp;"_"&amp;D367)," ","_")</f>
        <v/>
      </c>
      <c r="G367" s="3"/>
      <c r="H367" s="12"/>
      <c r="I367" s="14"/>
      <c r="J367" s="14"/>
      <c r="K367" s="14"/>
      <c r="M367" s="4" t="str">
        <f>SUBSTITUTE(IF(L367="","",'Root Material'!$C$2&amp;"_"&amp;B367&amp;"_"&amp;E367&amp;"_"&amp;L367)," ","_")</f>
        <v/>
      </c>
      <c r="BV367" s="5" t="str">
        <f t="shared" si="20"/>
        <v/>
      </c>
      <c r="BY367" s="9"/>
    </row>
    <row r="368" spans="2:77" ht="15" customHeight="1">
      <c r="B368" s="2" t="str">
        <f t="shared" si="22"/>
        <v>Consumables</v>
      </c>
      <c r="C368" s="2" t="str">
        <f>SUBSTITUTE(IF(A368="","",'Root Material'!$C$2&amp;"_Group_"&amp;A368)," ","_")</f>
        <v/>
      </c>
      <c r="D368" s="9"/>
      <c r="E368" s="3" t="str">
        <f t="shared" si="21"/>
        <v>Consumables</v>
      </c>
      <c r="F368" s="3" t="str">
        <f>SUBSTITUTE(IF(D368="","",'Root Material'!$C$2&amp;"_"&amp;B368&amp;"_"&amp;D368)," ","_")</f>
        <v/>
      </c>
      <c r="G368" s="3"/>
      <c r="H368" s="12"/>
      <c r="I368" s="14"/>
      <c r="J368" s="14"/>
      <c r="K368" s="14"/>
      <c r="M368" s="4" t="str">
        <f>SUBSTITUTE(IF(L368="","",'Root Material'!$C$2&amp;"_"&amp;B368&amp;"_"&amp;E368&amp;"_"&amp;L368)," ","_")</f>
        <v/>
      </c>
      <c r="BV368" s="5" t="str">
        <f t="shared" si="20"/>
        <v/>
      </c>
      <c r="BY368" s="9"/>
    </row>
    <row r="369" spans="2:77" ht="15" customHeight="1">
      <c r="B369" s="2" t="str">
        <f t="shared" si="22"/>
        <v>Consumables</v>
      </c>
      <c r="C369" s="2" t="str">
        <f>SUBSTITUTE(IF(A369="","",'Root Material'!$C$2&amp;"_Group_"&amp;A369)," ","_")</f>
        <v/>
      </c>
      <c r="D369" s="9"/>
      <c r="E369" s="3" t="str">
        <f t="shared" si="21"/>
        <v>Consumables</v>
      </c>
      <c r="F369" s="3" t="str">
        <f>SUBSTITUTE(IF(D369="","",'Root Material'!$C$2&amp;"_"&amp;B369&amp;"_"&amp;D369)," ","_")</f>
        <v/>
      </c>
      <c r="G369" s="3"/>
      <c r="H369" s="12"/>
      <c r="I369" s="14"/>
      <c r="J369" s="14"/>
      <c r="K369" s="14"/>
      <c r="M369" s="4" t="str">
        <f>SUBSTITUTE(IF(L369="","",'Root Material'!$C$2&amp;"_"&amp;B369&amp;"_"&amp;E369&amp;"_"&amp;L369)," ","_")</f>
        <v/>
      </c>
      <c r="BV369" s="5" t="str">
        <f t="shared" si="20"/>
        <v/>
      </c>
      <c r="BY369" s="9"/>
    </row>
    <row r="370" spans="2:77" ht="15" customHeight="1">
      <c r="B370" s="2" t="str">
        <f t="shared" si="22"/>
        <v>Consumables</v>
      </c>
      <c r="C370" s="2" t="str">
        <f>SUBSTITUTE(IF(A370="","",'Root Material'!$C$2&amp;"_Group_"&amp;A370)," ","_")</f>
        <v/>
      </c>
      <c r="D370" s="9"/>
      <c r="E370" s="3" t="str">
        <f t="shared" si="21"/>
        <v>Consumables</v>
      </c>
      <c r="F370" s="3" t="str">
        <f>SUBSTITUTE(IF(D370="","",'Root Material'!$C$2&amp;"_"&amp;B370&amp;"_"&amp;D370)," ","_")</f>
        <v/>
      </c>
      <c r="G370" s="3"/>
      <c r="H370" s="12"/>
      <c r="I370" s="14"/>
      <c r="J370" s="14"/>
      <c r="K370" s="14"/>
      <c r="M370" s="4" t="str">
        <f>SUBSTITUTE(IF(L370="","",'Root Material'!$C$2&amp;"_"&amp;B370&amp;"_"&amp;E370&amp;"_"&amp;L370)," ","_")</f>
        <v/>
      </c>
      <c r="BV370" s="5" t="str">
        <f t="shared" si="20"/>
        <v/>
      </c>
      <c r="BY370" s="9"/>
    </row>
    <row r="371" spans="2:77" ht="15" customHeight="1">
      <c r="B371" s="2" t="str">
        <f t="shared" si="22"/>
        <v>Consumables</v>
      </c>
      <c r="C371" s="2" t="str">
        <f>SUBSTITUTE(IF(A371="","",'Root Material'!$C$2&amp;"_Group_"&amp;A371)," ","_")</f>
        <v/>
      </c>
      <c r="D371" s="9"/>
      <c r="E371" s="3" t="str">
        <f t="shared" si="21"/>
        <v>Consumables</v>
      </c>
      <c r="F371" s="3" t="str">
        <f>SUBSTITUTE(IF(D371="","",'Root Material'!$C$2&amp;"_"&amp;B371&amp;"_"&amp;D371)," ","_")</f>
        <v/>
      </c>
      <c r="G371" s="3"/>
      <c r="H371" s="12"/>
      <c r="I371" s="14"/>
      <c r="J371" s="14"/>
      <c r="K371" s="14"/>
      <c r="M371" s="4" t="str">
        <f>SUBSTITUTE(IF(L371="","",'Root Material'!$C$2&amp;"_"&amp;B371&amp;"_"&amp;E371&amp;"_"&amp;L371)," ","_")</f>
        <v/>
      </c>
      <c r="BV371" s="5" t="str">
        <f t="shared" si="20"/>
        <v/>
      </c>
      <c r="BY371" s="9"/>
    </row>
    <row r="372" spans="2:77" ht="15" customHeight="1">
      <c r="B372" s="2" t="str">
        <f t="shared" si="22"/>
        <v>Consumables</v>
      </c>
      <c r="C372" s="2" t="str">
        <f>SUBSTITUTE(IF(A372="","",'Root Material'!$C$2&amp;"_Group_"&amp;A372)," ","_")</f>
        <v/>
      </c>
      <c r="D372" s="9"/>
      <c r="E372" s="3" t="str">
        <f t="shared" si="21"/>
        <v>Consumables</v>
      </c>
      <c r="F372" s="3" t="str">
        <f>SUBSTITUTE(IF(D372="","",'Root Material'!$C$2&amp;"_"&amp;B372&amp;"_"&amp;D372)," ","_")</f>
        <v/>
      </c>
      <c r="G372" s="3"/>
      <c r="H372" s="12"/>
      <c r="I372" s="14"/>
      <c r="J372" s="14"/>
      <c r="K372" s="14"/>
      <c r="M372" s="4" t="str">
        <f>SUBSTITUTE(IF(L372="","",'Root Material'!$C$2&amp;"_"&amp;B372&amp;"_"&amp;E372&amp;"_"&amp;L372)," ","_")</f>
        <v/>
      </c>
      <c r="BV372" s="5" t="str">
        <f t="shared" si="20"/>
        <v/>
      </c>
      <c r="BY372" s="9"/>
    </row>
    <row r="373" spans="2:77" ht="15" customHeight="1">
      <c r="B373" s="2" t="str">
        <f t="shared" si="22"/>
        <v>Consumables</v>
      </c>
      <c r="C373" s="2" t="str">
        <f>SUBSTITUTE(IF(A373="","",'Root Material'!$C$2&amp;"_Group_"&amp;A373)," ","_")</f>
        <v/>
      </c>
      <c r="D373" s="9"/>
      <c r="E373" s="3" t="str">
        <f t="shared" si="21"/>
        <v>Consumables</v>
      </c>
      <c r="F373" s="3" t="str">
        <f>SUBSTITUTE(IF(D373="","",'Root Material'!$C$2&amp;"_"&amp;B373&amp;"_"&amp;D373)," ","_")</f>
        <v/>
      </c>
      <c r="G373" s="3"/>
      <c r="H373" s="12"/>
      <c r="I373" s="14"/>
      <c r="J373" s="14"/>
      <c r="K373" s="14"/>
      <c r="M373" s="4" t="str">
        <f>SUBSTITUTE(IF(L373="","",'Root Material'!$C$2&amp;"_"&amp;B373&amp;"_"&amp;E373&amp;"_"&amp;L373)," ","_")</f>
        <v/>
      </c>
      <c r="BV373" s="5" t="str">
        <f t="shared" si="20"/>
        <v/>
      </c>
      <c r="BY373" s="9"/>
    </row>
    <row r="374" spans="2:77" ht="15" customHeight="1">
      <c r="B374" s="2" t="str">
        <f t="shared" si="22"/>
        <v>Consumables</v>
      </c>
      <c r="C374" s="2" t="str">
        <f>SUBSTITUTE(IF(A374="","",'Root Material'!$C$2&amp;"_Group_"&amp;A374)," ","_")</f>
        <v/>
      </c>
      <c r="D374" s="9"/>
      <c r="E374" s="3" t="str">
        <f t="shared" si="21"/>
        <v>Consumables</v>
      </c>
      <c r="F374" s="3" t="str">
        <f>SUBSTITUTE(IF(D374="","",'Root Material'!$C$2&amp;"_"&amp;B374&amp;"_"&amp;D374)," ","_")</f>
        <v/>
      </c>
      <c r="G374" s="3"/>
      <c r="H374" s="12"/>
      <c r="I374" s="14"/>
      <c r="J374" s="14"/>
      <c r="K374" s="14"/>
      <c r="M374" s="4" t="str">
        <f>SUBSTITUTE(IF(L374="","",'Root Material'!$C$2&amp;"_"&amp;B374&amp;"_"&amp;E374&amp;"_"&amp;L374)," ","_")</f>
        <v/>
      </c>
      <c r="BV374" s="5" t="str">
        <f t="shared" si="20"/>
        <v/>
      </c>
      <c r="BY374" s="9"/>
    </row>
    <row r="375" spans="2:77" ht="15" customHeight="1">
      <c r="B375" s="2" t="str">
        <f t="shared" si="22"/>
        <v>Consumables</v>
      </c>
      <c r="C375" s="2" t="str">
        <f>SUBSTITUTE(IF(A375="","",'Root Material'!$C$2&amp;"_Group_"&amp;A375)," ","_")</f>
        <v/>
      </c>
      <c r="D375" s="9"/>
      <c r="E375" s="3" t="str">
        <f t="shared" si="21"/>
        <v>Consumables</v>
      </c>
      <c r="F375" s="3" t="str">
        <f>SUBSTITUTE(IF(D375="","",'Root Material'!$C$2&amp;"_"&amp;B375&amp;"_"&amp;D375)," ","_")</f>
        <v/>
      </c>
      <c r="G375" s="3"/>
      <c r="H375" s="12"/>
      <c r="I375" s="14"/>
      <c r="J375" s="14"/>
      <c r="K375" s="14"/>
      <c r="M375" s="4" t="str">
        <f>SUBSTITUTE(IF(L375="","",'Root Material'!$C$2&amp;"_"&amp;B375&amp;"_"&amp;E375&amp;"_"&amp;L375)," ","_")</f>
        <v/>
      </c>
      <c r="BV375" s="5" t="str">
        <f t="shared" si="20"/>
        <v/>
      </c>
      <c r="BY375" s="9"/>
    </row>
    <row r="376" spans="2:77" ht="15" customHeight="1">
      <c r="B376" s="2" t="str">
        <f t="shared" si="22"/>
        <v>Consumables</v>
      </c>
      <c r="C376" s="2" t="str">
        <f>SUBSTITUTE(IF(A376="","",'Root Material'!$C$2&amp;"_Group_"&amp;A376)," ","_")</f>
        <v/>
      </c>
      <c r="D376" s="9"/>
      <c r="E376" s="3" t="str">
        <f t="shared" si="21"/>
        <v>Consumables</v>
      </c>
      <c r="F376" s="3" t="str">
        <f>SUBSTITUTE(IF(D376="","",'Root Material'!$C$2&amp;"_"&amp;B376&amp;"_"&amp;D376)," ","_")</f>
        <v/>
      </c>
      <c r="G376" s="3"/>
      <c r="H376" s="12"/>
      <c r="I376" s="14"/>
      <c r="J376" s="14"/>
      <c r="K376" s="14"/>
      <c r="M376" s="4" t="str">
        <f>SUBSTITUTE(IF(L376="","",'Root Material'!$C$2&amp;"_"&amp;B376&amp;"_"&amp;E376&amp;"_"&amp;L376)," ","_")</f>
        <v/>
      </c>
      <c r="BV376" s="5" t="str">
        <f t="shared" si="20"/>
        <v/>
      </c>
      <c r="BY376" s="9"/>
    </row>
    <row r="377" spans="2:77" ht="15" customHeight="1">
      <c r="B377" s="2" t="str">
        <f t="shared" si="22"/>
        <v>Consumables</v>
      </c>
      <c r="C377" s="2" t="str">
        <f>SUBSTITUTE(IF(A377="","",'Root Material'!$C$2&amp;"_Group_"&amp;A377)," ","_")</f>
        <v/>
      </c>
      <c r="D377" s="9"/>
      <c r="E377" s="3" t="str">
        <f t="shared" si="21"/>
        <v>Consumables</v>
      </c>
      <c r="F377" s="3" t="str">
        <f>SUBSTITUTE(IF(D377="","",'Root Material'!$C$2&amp;"_"&amp;B377&amp;"_"&amp;D377)," ","_")</f>
        <v/>
      </c>
      <c r="G377" s="3"/>
      <c r="H377" s="12"/>
      <c r="I377" s="14"/>
      <c r="J377" s="14"/>
      <c r="K377" s="14"/>
      <c r="M377" s="4" t="str">
        <f>SUBSTITUTE(IF(L377="","",'Root Material'!$C$2&amp;"_"&amp;B377&amp;"_"&amp;E377&amp;"_"&amp;L377)," ","_")</f>
        <v/>
      </c>
      <c r="BV377" s="5" t="str">
        <f t="shared" si="20"/>
        <v/>
      </c>
      <c r="BY377" s="9"/>
    </row>
    <row r="378" spans="2:77" ht="15" customHeight="1">
      <c r="B378" s="2" t="str">
        <f t="shared" si="22"/>
        <v>Consumables</v>
      </c>
      <c r="C378" s="2" t="str">
        <f>SUBSTITUTE(IF(A378="","",'Root Material'!$C$2&amp;"_Group_"&amp;A378)," ","_")</f>
        <v/>
      </c>
      <c r="D378" s="9"/>
      <c r="E378" s="3" t="str">
        <f t="shared" si="21"/>
        <v>Consumables</v>
      </c>
      <c r="F378" s="3" t="str">
        <f>SUBSTITUTE(IF(D378="","",'Root Material'!$C$2&amp;"_"&amp;B378&amp;"_"&amp;D378)," ","_")</f>
        <v/>
      </c>
      <c r="G378" s="3"/>
      <c r="H378" s="12"/>
      <c r="I378" s="14"/>
      <c r="J378" s="14"/>
      <c r="K378" s="14"/>
      <c r="M378" s="4" t="str">
        <f>SUBSTITUTE(IF(L378="","",'Root Material'!$C$2&amp;"_"&amp;B378&amp;"_"&amp;E378&amp;"_"&amp;L378)," ","_")</f>
        <v/>
      </c>
      <c r="BV378" s="5" t="str">
        <f t="shared" si="20"/>
        <v/>
      </c>
      <c r="BY378" s="9"/>
    </row>
    <row r="379" spans="2:77" ht="15" customHeight="1">
      <c r="B379" s="2" t="str">
        <f t="shared" si="22"/>
        <v>Consumables</v>
      </c>
      <c r="C379" s="2" t="str">
        <f>SUBSTITUTE(IF(A379="","",'Root Material'!$C$2&amp;"_Group_"&amp;A379)," ","_")</f>
        <v/>
      </c>
      <c r="D379" s="9"/>
      <c r="E379" s="3" t="str">
        <f t="shared" si="21"/>
        <v>Consumables</v>
      </c>
      <c r="F379" s="3" t="str">
        <f>SUBSTITUTE(IF(D379="","",'Root Material'!$C$2&amp;"_"&amp;B379&amp;"_"&amp;D379)," ","_")</f>
        <v/>
      </c>
      <c r="G379" s="3"/>
      <c r="H379" s="12"/>
      <c r="I379" s="14"/>
      <c r="J379" s="14"/>
      <c r="K379" s="14"/>
      <c r="M379" s="4" t="str">
        <f>SUBSTITUTE(IF(L379="","",'Root Material'!$C$2&amp;"_"&amp;B379&amp;"_"&amp;E379&amp;"_"&amp;L379)," ","_")</f>
        <v/>
      </c>
      <c r="BV379" s="5" t="str">
        <f t="shared" si="20"/>
        <v/>
      </c>
      <c r="BY379" s="9"/>
    </row>
    <row r="380" spans="2:77" ht="15" customHeight="1">
      <c r="B380" s="2" t="str">
        <f t="shared" si="22"/>
        <v>Consumables</v>
      </c>
      <c r="C380" s="2" t="str">
        <f>SUBSTITUTE(IF(A380="","",'Root Material'!$C$2&amp;"_Group_"&amp;A380)," ","_")</f>
        <v/>
      </c>
      <c r="D380" s="9"/>
      <c r="E380" s="3" t="str">
        <f t="shared" si="21"/>
        <v>Consumables</v>
      </c>
      <c r="F380" s="3" t="str">
        <f>SUBSTITUTE(IF(D380="","",'Root Material'!$C$2&amp;"_"&amp;B380&amp;"_"&amp;D380)," ","_")</f>
        <v/>
      </c>
      <c r="G380" s="3"/>
      <c r="H380" s="12"/>
      <c r="I380" s="14"/>
      <c r="J380" s="14"/>
      <c r="K380" s="14"/>
      <c r="M380" s="4" t="str">
        <f>SUBSTITUTE(IF(L380="","",'Root Material'!$C$2&amp;"_"&amp;B380&amp;"_"&amp;E380&amp;"_"&amp;L380)," ","_")</f>
        <v/>
      </c>
      <c r="BV380" s="5" t="str">
        <f t="shared" si="20"/>
        <v/>
      </c>
      <c r="BY380" s="9"/>
    </row>
    <row r="381" spans="2:77" ht="15" customHeight="1">
      <c r="B381" s="2" t="str">
        <f t="shared" si="22"/>
        <v>Consumables</v>
      </c>
      <c r="C381" s="2" t="str">
        <f>SUBSTITUTE(IF(A381="","",'Root Material'!$C$2&amp;"_Group_"&amp;A381)," ","_")</f>
        <v/>
      </c>
      <c r="D381" s="9"/>
      <c r="E381" s="3" t="str">
        <f t="shared" si="21"/>
        <v>Consumables</v>
      </c>
      <c r="F381" s="3" t="str">
        <f>SUBSTITUTE(IF(D381="","",'Root Material'!$C$2&amp;"_"&amp;B381&amp;"_"&amp;D381)," ","_")</f>
        <v/>
      </c>
      <c r="G381" s="3"/>
      <c r="H381" s="12"/>
      <c r="I381" s="14"/>
      <c r="J381" s="14"/>
      <c r="K381" s="14"/>
      <c r="M381" s="4" t="str">
        <f>SUBSTITUTE(IF(L381="","",'Root Material'!$C$2&amp;"_"&amp;B381&amp;"_"&amp;E381&amp;"_"&amp;L381)," ","_")</f>
        <v/>
      </c>
      <c r="BV381" s="5" t="str">
        <f t="shared" si="20"/>
        <v/>
      </c>
      <c r="BY381" s="9"/>
    </row>
    <row r="382" spans="2:77" ht="15" customHeight="1">
      <c r="B382" s="2" t="str">
        <f t="shared" si="22"/>
        <v>Consumables</v>
      </c>
      <c r="C382" s="2" t="str">
        <f>SUBSTITUTE(IF(A382="","",'Root Material'!$C$2&amp;"_Group_"&amp;A382)," ","_")</f>
        <v/>
      </c>
      <c r="D382" s="9"/>
      <c r="E382" s="3" t="str">
        <f t="shared" si="21"/>
        <v>Consumables</v>
      </c>
      <c r="F382" s="3" t="str">
        <f>SUBSTITUTE(IF(D382="","",'Root Material'!$C$2&amp;"_"&amp;B382&amp;"_"&amp;D382)," ","_")</f>
        <v/>
      </c>
      <c r="G382" s="3"/>
      <c r="H382" s="12"/>
      <c r="I382" s="14"/>
      <c r="J382" s="14"/>
      <c r="K382" s="14"/>
      <c r="M382" s="4" t="str">
        <f>SUBSTITUTE(IF(L382="","",'Root Material'!$C$2&amp;"_"&amp;B382&amp;"_"&amp;E382&amp;"_"&amp;L382)," ","_")</f>
        <v/>
      </c>
      <c r="BV382" s="5" t="str">
        <f t="shared" si="20"/>
        <v/>
      </c>
      <c r="BY382" s="9"/>
    </row>
    <row r="383" spans="2:77" ht="15" customHeight="1">
      <c r="B383" s="2" t="str">
        <f t="shared" si="22"/>
        <v>Consumables</v>
      </c>
      <c r="C383" s="2" t="str">
        <f>SUBSTITUTE(IF(A383="","",'Root Material'!$C$2&amp;"_Group_"&amp;A383)," ","_")</f>
        <v/>
      </c>
      <c r="D383" s="9"/>
      <c r="E383" s="3" t="str">
        <f t="shared" si="21"/>
        <v>Consumables</v>
      </c>
      <c r="F383" s="3" t="str">
        <f>SUBSTITUTE(IF(D383="","",'Root Material'!$C$2&amp;"_"&amp;B383&amp;"_"&amp;D383)," ","_")</f>
        <v/>
      </c>
      <c r="G383" s="3"/>
      <c r="H383" s="12"/>
      <c r="I383" s="14"/>
      <c r="J383" s="14"/>
      <c r="K383" s="14"/>
      <c r="M383" s="4" t="str">
        <f>SUBSTITUTE(IF(L383="","",'Root Material'!$C$2&amp;"_"&amp;B383&amp;"_"&amp;E383&amp;"_"&amp;L383)," ","_")</f>
        <v/>
      </c>
      <c r="BV383" s="5" t="str">
        <f t="shared" si="20"/>
        <v/>
      </c>
      <c r="BY383" s="9"/>
    </row>
    <row r="384" spans="2:77" ht="15" customHeight="1">
      <c r="B384" s="2" t="str">
        <f t="shared" si="22"/>
        <v>Consumables</v>
      </c>
      <c r="C384" s="2" t="str">
        <f>SUBSTITUTE(IF(A384="","",'Root Material'!$C$2&amp;"_Group_"&amp;A384)," ","_")</f>
        <v/>
      </c>
      <c r="D384" s="9"/>
      <c r="E384" s="3" t="str">
        <f t="shared" si="21"/>
        <v>Consumables</v>
      </c>
      <c r="F384" s="3" t="str">
        <f>SUBSTITUTE(IF(D384="","",'Root Material'!$C$2&amp;"_"&amp;B384&amp;"_"&amp;D384)," ","_")</f>
        <v/>
      </c>
      <c r="G384" s="3"/>
      <c r="H384" s="12"/>
      <c r="I384" s="14"/>
      <c r="J384" s="14"/>
      <c r="K384" s="14"/>
      <c r="M384" s="4" t="str">
        <f>SUBSTITUTE(IF(L384="","",'Root Material'!$C$2&amp;"_"&amp;B384&amp;"_"&amp;E384&amp;"_"&amp;L384)," ","_")</f>
        <v/>
      </c>
      <c r="BV384" s="5" t="str">
        <f t="shared" si="20"/>
        <v/>
      </c>
      <c r="BY384" s="9"/>
    </row>
    <row r="385" spans="2:77" ht="15" customHeight="1">
      <c r="B385" s="2" t="str">
        <f t="shared" si="22"/>
        <v>Consumables</v>
      </c>
      <c r="C385" s="2" t="str">
        <f>SUBSTITUTE(IF(A385="","",'Root Material'!$C$2&amp;"_Group_"&amp;A385)," ","_")</f>
        <v/>
      </c>
      <c r="D385" s="9"/>
      <c r="E385" s="3" t="str">
        <f t="shared" si="21"/>
        <v>Consumables</v>
      </c>
      <c r="F385" s="3" t="str">
        <f>SUBSTITUTE(IF(D385="","",'Root Material'!$C$2&amp;"_"&amp;B385&amp;"_"&amp;D385)," ","_")</f>
        <v/>
      </c>
      <c r="G385" s="3"/>
      <c r="H385" s="12"/>
      <c r="I385" s="14"/>
      <c r="J385" s="14"/>
      <c r="K385" s="14"/>
      <c r="M385" s="4" t="str">
        <f>SUBSTITUTE(IF(L385="","",'Root Material'!$C$2&amp;"_"&amp;B385&amp;"_"&amp;E385&amp;"_"&amp;L385)," ","_")</f>
        <v/>
      </c>
      <c r="BV385" s="5" t="str">
        <f t="shared" si="20"/>
        <v/>
      </c>
      <c r="BY385" s="9"/>
    </row>
    <row r="386" spans="2:77" ht="15" customHeight="1">
      <c r="B386" s="2" t="str">
        <f t="shared" si="22"/>
        <v>Consumables</v>
      </c>
      <c r="C386" s="2" t="str">
        <f>SUBSTITUTE(IF(A386="","",'Root Material'!$C$2&amp;"_Group_"&amp;A386)," ","_")</f>
        <v/>
      </c>
      <c r="D386" s="9"/>
      <c r="E386" s="3" t="str">
        <f t="shared" si="21"/>
        <v>Consumables</v>
      </c>
      <c r="F386" s="3" t="str">
        <f>SUBSTITUTE(IF(D386="","",'Root Material'!$C$2&amp;"_"&amp;B386&amp;"_"&amp;D386)," ","_")</f>
        <v/>
      </c>
      <c r="G386" s="3"/>
      <c r="H386" s="12"/>
      <c r="I386" s="14"/>
      <c r="J386" s="14"/>
      <c r="K386" s="14"/>
      <c r="M386" s="4" t="str">
        <f>SUBSTITUTE(IF(L386="","",'Root Material'!$C$2&amp;"_"&amp;B386&amp;"_"&amp;E386&amp;"_"&amp;L386)," ","_")</f>
        <v/>
      </c>
      <c r="BV386" s="5" t="str">
        <f t="shared" ref="BV386:BV449" si="23">IF(AND(L386&lt;&gt;"true",L386&lt;&gt;"false"),A386&amp;D386&amp;L386,"")</f>
        <v/>
      </c>
      <c r="BY386" s="9"/>
    </row>
    <row r="387" spans="2:77" ht="15" customHeight="1">
      <c r="B387" s="2" t="str">
        <f t="shared" si="22"/>
        <v>Consumables</v>
      </c>
      <c r="C387" s="2" t="str">
        <f>SUBSTITUTE(IF(A387="","",'Root Material'!$C$2&amp;"_Group_"&amp;A387)," ","_")</f>
        <v/>
      </c>
      <c r="D387" s="9"/>
      <c r="E387" s="3" t="str">
        <f t="shared" si="21"/>
        <v>Consumables</v>
      </c>
      <c r="F387" s="3" t="str">
        <f>SUBSTITUTE(IF(D387="","",'Root Material'!$C$2&amp;"_"&amp;B387&amp;"_"&amp;D387)," ","_")</f>
        <v/>
      </c>
      <c r="G387" s="3"/>
      <c r="H387" s="12"/>
      <c r="I387" s="14"/>
      <c r="J387" s="14"/>
      <c r="K387" s="14"/>
      <c r="M387" s="4" t="str">
        <f>SUBSTITUTE(IF(L387="","",'Root Material'!$C$2&amp;"_"&amp;B387&amp;"_"&amp;E387&amp;"_"&amp;L387)," ","_")</f>
        <v/>
      </c>
      <c r="BV387" s="5" t="str">
        <f t="shared" si="23"/>
        <v/>
      </c>
      <c r="BY387" s="9"/>
    </row>
    <row r="388" spans="2:77" ht="15" customHeight="1">
      <c r="B388" s="2" t="str">
        <f t="shared" si="22"/>
        <v>Consumables</v>
      </c>
      <c r="C388" s="2" t="str">
        <f>SUBSTITUTE(IF(A388="","",'Root Material'!$C$2&amp;"_Group_"&amp;A388)," ","_")</f>
        <v/>
      </c>
      <c r="D388" s="9"/>
      <c r="E388" s="3" t="str">
        <f t="shared" si="21"/>
        <v>Consumables</v>
      </c>
      <c r="F388" s="3" t="str">
        <f>SUBSTITUTE(IF(D388="","",'Root Material'!$C$2&amp;"_"&amp;B388&amp;"_"&amp;D388)," ","_")</f>
        <v/>
      </c>
      <c r="G388" s="3"/>
      <c r="H388" s="12"/>
      <c r="I388" s="14"/>
      <c r="J388" s="14"/>
      <c r="K388" s="14"/>
      <c r="M388" s="4" t="str">
        <f>SUBSTITUTE(IF(L388="","",'Root Material'!$C$2&amp;"_"&amp;B388&amp;"_"&amp;E388&amp;"_"&amp;L388)," ","_")</f>
        <v/>
      </c>
      <c r="BV388" s="5" t="str">
        <f t="shared" si="23"/>
        <v/>
      </c>
      <c r="BY388" s="9"/>
    </row>
    <row r="389" spans="2:77" ht="15" customHeight="1">
      <c r="B389" s="2" t="str">
        <f t="shared" si="22"/>
        <v>Consumables</v>
      </c>
      <c r="C389" s="2" t="str">
        <f>SUBSTITUTE(IF(A389="","",'Root Material'!$C$2&amp;"_Group_"&amp;A389)," ","_")</f>
        <v/>
      </c>
      <c r="D389" s="9"/>
      <c r="E389" s="3" t="str">
        <f t="shared" ref="E389:E452" si="24">IF(D389="",E388,D389)</f>
        <v>Consumables</v>
      </c>
      <c r="F389" s="3" t="str">
        <f>SUBSTITUTE(IF(D389="","",'Root Material'!$C$2&amp;"_"&amp;B389&amp;"_"&amp;D389)," ","_")</f>
        <v/>
      </c>
      <c r="G389" s="3"/>
      <c r="H389" s="12"/>
      <c r="I389" s="14"/>
      <c r="J389" s="14"/>
      <c r="K389" s="14"/>
      <c r="M389" s="4" t="str">
        <f>SUBSTITUTE(IF(L389="","",'Root Material'!$C$2&amp;"_"&amp;B389&amp;"_"&amp;E389&amp;"_"&amp;L389)," ","_")</f>
        <v/>
      </c>
      <c r="BV389" s="5" t="str">
        <f t="shared" si="23"/>
        <v/>
      </c>
      <c r="BY389" s="9"/>
    </row>
    <row r="390" spans="2:77" ht="15" customHeight="1">
      <c r="B390" s="2" t="str">
        <f t="shared" si="22"/>
        <v>Consumables</v>
      </c>
      <c r="C390" s="2" t="str">
        <f>SUBSTITUTE(IF(A390="","",'Root Material'!$C$2&amp;"_Group_"&amp;A390)," ","_")</f>
        <v/>
      </c>
      <c r="D390" s="9"/>
      <c r="E390" s="3" t="str">
        <f t="shared" si="24"/>
        <v>Consumables</v>
      </c>
      <c r="F390" s="3" t="str">
        <f>SUBSTITUTE(IF(D390="","",'Root Material'!$C$2&amp;"_"&amp;B390&amp;"_"&amp;D390)," ","_")</f>
        <v/>
      </c>
      <c r="G390" s="3"/>
      <c r="H390" s="12"/>
      <c r="I390" s="14"/>
      <c r="J390" s="14"/>
      <c r="K390" s="14"/>
      <c r="M390" s="4" t="str">
        <f>SUBSTITUTE(IF(L390="","",'Root Material'!$C$2&amp;"_"&amp;B390&amp;"_"&amp;E390&amp;"_"&amp;L390)," ","_")</f>
        <v/>
      </c>
      <c r="BV390" s="5" t="str">
        <f t="shared" si="23"/>
        <v/>
      </c>
      <c r="BY390" s="9"/>
    </row>
    <row r="391" spans="2:77" ht="15" customHeight="1">
      <c r="B391" s="2" t="str">
        <f t="shared" ref="B391:B454" si="25">IF(A391="",B390,A391)</f>
        <v>Consumables</v>
      </c>
      <c r="C391" s="2" t="str">
        <f>SUBSTITUTE(IF(A391="","",'Root Material'!$C$2&amp;"_Group_"&amp;A391)," ","_")</f>
        <v/>
      </c>
      <c r="D391" s="9"/>
      <c r="E391" s="3" t="str">
        <f t="shared" si="24"/>
        <v>Consumables</v>
      </c>
      <c r="F391" s="3" t="str">
        <f>SUBSTITUTE(IF(D391="","",'Root Material'!$C$2&amp;"_"&amp;B391&amp;"_"&amp;D391)," ","_")</f>
        <v/>
      </c>
      <c r="G391" s="3"/>
      <c r="H391" s="12"/>
      <c r="I391" s="14"/>
      <c r="J391" s="14"/>
      <c r="K391" s="14"/>
      <c r="M391" s="4" t="str">
        <f>SUBSTITUTE(IF(L391="","",'Root Material'!$C$2&amp;"_"&amp;B391&amp;"_"&amp;E391&amp;"_"&amp;L391)," ","_")</f>
        <v/>
      </c>
      <c r="BV391" s="5" t="str">
        <f t="shared" si="23"/>
        <v/>
      </c>
      <c r="BY391" s="9"/>
    </row>
    <row r="392" spans="2:77" ht="15" customHeight="1">
      <c r="B392" s="2" t="str">
        <f t="shared" si="25"/>
        <v>Consumables</v>
      </c>
      <c r="C392" s="2" t="str">
        <f>SUBSTITUTE(IF(A392="","",'Root Material'!$C$2&amp;"_Group_"&amp;A392)," ","_")</f>
        <v/>
      </c>
      <c r="D392" s="9"/>
      <c r="E392" s="3" t="str">
        <f t="shared" si="24"/>
        <v>Consumables</v>
      </c>
      <c r="F392" s="3" t="str">
        <f>SUBSTITUTE(IF(D392="","",'Root Material'!$C$2&amp;"_"&amp;B392&amp;"_"&amp;D392)," ","_")</f>
        <v/>
      </c>
      <c r="G392" s="3"/>
      <c r="H392" s="12"/>
      <c r="I392" s="14"/>
      <c r="J392" s="14"/>
      <c r="K392" s="14"/>
      <c r="M392" s="4" t="str">
        <f>SUBSTITUTE(IF(L392="","",'Root Material'!$C$2&amp;"_"&amp;B392&amp;"_"&amp;E392&amp;"_"&amp;L392)," ","_")</f>
        <v/>
      </c>
      <c r="BV392" s="5" t="str">
        <f t="shared" si="23"/>
        <v/>
      </c>
      <c r="BY392" s="9"/>
    </row>
    <row r="393" spans="2:77" ht="15" customHeight="1">
      <c r="B393" s="2" t="str">
        <f t="shared" si="25"/>
        <v>Consumables</v>
      </c>
      <c r="C393" s="2" t="str">
        <f>SUBSTITUTE(IF(A393="","",'Root Material'!$C$2&amp;"_Group_"&amp;A393)," ","_")</f>
        <v/>
      </c>
      <c r="D393" s="9"/>
      <c r="E393" s="3" t="str">
        <f t="shared" si="24"/>
        <v>Consumables</v>
      </c>
      <c r="F393" s="3" t="str">
        <f>SUBSTITUTE(IF(D393="","",'Root Material'!$C$2&amp;"_"&amp;B393&amp;"_"&amp;D393)," ","_")</f>
        <v/>
      </c>
      <c r="G393" s="3"/>
      <c r="H393" s="12"/>
      <c r="I393" s="14"/>
      <c r="J393" s="14"/>
      <c r="K393" s="14"/>
      <c r="M393" s="4" t="str">
        <f>SUBSTITUTE(IF(L393="","",'Root Material'!$C$2&amp;"_"&amp;B393&amp;"_"&amp;E393&amp;"_"&amp;L393)," ","_")</f>
        <v/>
      </c>
      <c r="BV393" s="5" t="str">
        <f t="shared" si="23"/>
        <v/>
      </c>
      <c r="BY393" s="9"/>
    </row>
    <row r="394" spans="2:77" ht="15" customHeight="1">
      <c r="B394" s="2" t="str">
        <f t="shared" si="25"/>
        <v>Consumables</v>
      </c>
      <c r="C394" s="2" t="str">
        <f>SUBSTITUTE(IF(A394="","",'Root Material'!$C$2&amp;"_Group_"&amp;A394)," ","_")</f>
        <v/>
      </c>
      <c r="D394" s="9"/>
      <c r="E394" s="3" t="str">
        <f t="shared" si="24"/>
        <v>Consumables</v>
      </c>
      <c r="F394" s="3" t="str">
        <f>SUBSTITUTE(IF(D394="","",'Root Material'!$C$2&amp;"_"&amp;B394&amp;"_"&amp;D394)," ","_")</f>
        <v/>
      </c>
      <c r="G394" s="3"/>
      <c r="H394" s="12"/>
      <c r="I394" s="14"/>
      <c r="J394" s="14"/>
      <c r="K394" s="14"/>
      <c r="M394" s="4" t="str">
        <f>SUBSTITUTE(IF(L394="","",'Root Material'!$C$2&amp;"_"&amp;B394&amp;"_"&amp;E394&amp;"_"&amp;L394)," ","_")</f>
        <v/>
      </c>
      <c r="BV394" s="5" t="str">
        <f t="shared" si="23"/>
        <v/>
      </c>
      <c r="BY394" s="9"/>
    </row>
    <row r="395" spans="2:77" ht="15" customHeight="1">
      <c r="B395" s="2" t="str">
        <f t="shared" si="25"/>
        <v>Consumables</v>
      </c>
      <c r="C395" s="2" t="str">
        <f>SUBSTITUTE(IF(A395="","",'Root Material'!$C$2&amp;"_Group_"&amp;A395)," ","_")</f>
        <v/>
      </c>
      <c r="D395" s="9"/>
      <c r="E395" s="3" t="str">
        <f t="shared" si="24"/>
        <v>Consumables</v>
      </c>
      <c r="F395" s="3" t="str">
        <f>SUBSTITUTE(IF(D395="","",'Root Material'!$C$2&amp;"_"&amp;B395&amp;"_"&amp;D395)," ","_")</f>
        <v/>
      </c>
      <c r="G395" s="3"/>
      <c r="H395" s="12"/>
      <c r="I395" s="14"/>
      <c r="J395" s="14"/>
      <c r="K395" s="14"/>
      <c r="M395" s="4" t="str">
        <f>SUBSTITUTE(IF(L395="","",'Root Material'!$C$2&amp;"_"&amp;B395&amp;"_"&amp;E395&amp;"_"&amp;L395)," ","_")</f>
        <v/>
      </c>
      <c r="BV395" s="5" t="str">
        <f t="shared" si="23"/>
        <v/>
      </c>
      <c r="BY395" s="9"/>
    </row>
    <row r="396" spans="2:77" ht="15" customHeight="1">
      <c r="B396" s="2" t="str">
        <f t="shared" si="25"/>
        <v>Consumables</v>
      </c>
      <c r="C396" s="2" t="str">
        <f>SUBSTITUTE(IF(A396="","",'Root Material'!$C$2&amp;"_Group_"&amp;A396)," ","_")</f>
        <v/>
      </c>
      <c r="D396" s="9"/>
      <c r="E396" s="3" t="str">
        <f t="shared" si="24"/>
        <v>Consumables</v>
      </c>
      <c r="F396" s="3" t="str">
        <f>SUBSTITUTE(IF(D396="","",'Root Material'!$C$2&amp;"_"&amp;B396&amp;"_"&amp;D396)," ","_")</f>
        <v/>
      </c>
      <c r="G396" s="3"/>
      <c r="H396" s="12"/>
      <c r="I396" s="14"/>
      <c r="J396" s="14"/>
      <c r="K396" s="14"/>
      <c r="M396" s="4" t="str">
        <f>SUBSTITUTE(IF(L396="","",'Root Material'!$C$2&amp;"_"&amp;B396&amp;"_"&amp;E396&amp;"_"&amp;L396)," ","_")</f>
        <v/>
      </c>
      <c r="BV396" s="5" t="str">
        <f t="shared" si="23"/>
        <v/>
      </c>
      <c r="BY396" s="9"/>
    </row>
    <row r="397" spans="2:77" ht="15" customHeight="1">
      <c r="B397" s="2" t="str">
        <f t="shared" si="25"/>
        <v>Consumables</v>
      </c>
      <c r="C397" s="2" t="str">
        <f>SUBSTITUTE(IF(A397="","",'Root Material'!$C$2&amp;"_Group_"&amp;A397)," ","_")</f>
        <v/>
      </c>
      <c r="D397" s="9"/>
      <c r="E397" s="3" t="str">
        <f t="shared" si="24"/>
        <v>Consumables</v>
      </c>
      <c r="F397" s="3" t="str">
        <f>SUBSTITUTE(IF(D397="","",'Root Material'!$C$2&amp;"_"&amp;B397&amp;"_"&amp;D397)," ","_")</f>
        <v/>
      </c>
      <c r="G397" s="3"/>
      <c r="H397" s="12"/>
      <c r="I397" s="14"/>
      <c r="J397" s="14"/>
      <c r="K397" s="14"/>
      <c r="M397" s="4" t="str">
        <f>SUBSTITUTE(IF(L397="","",'Root Material'!$C$2&amp;"_"&amp;B397&amp;"_"&amp;E397&amp;"_"&amp;L397)," ","_")</f>
        <v/>
      </c>
      <c r="BV397" s="5" t="str">
        <f t="shared" si="23"/>
        <v/>
      </c>
      <c r="BY397" s="9"/>
    </row>
    <row r="398" spans="2:77" ht="15" customHeight="1">
      <c r="B398" s="2" t="str">
        <f t="shared" si="25"/>
        <v>Consumables</v>
      </c>
      <c r="C398" s="2" t="str">
        <f>SUBSTITUTE(IF(A398="","",'Root Material'!$C$2&amp;"_Group_"&amp;A398)," ","_")</f>
        <v/>
      </c>
      <c r="D398" s="9"/>
      <c r="E398" s="3" t="str">
        <f t="shared" si="24"/>
        <v>Consumables</v>
      </c>
      <c r="F398" s="3" t="str">
        <f>SUBSTITUTE(IF(D398="","",'Root Material'!$C$2&amp;"_"&amp;B398&amp;"_"&amp;D398)," ","_")</f>
        <v/>
      </c>
      <c r="G398" s="3"/>
      <c r="H398" s="12"/>
      <c r="I398" s="14"/>
      <c r="J398" s="14"/>
      <c r="K398" s="14"/>
      <c r="M398" s="4" t="str">
        <f>SUBSTITUTE(IF(L398="","",'Root Material'!$C$2&amp;"_"&amp;B398&amp;"_"&amp;E398&amp;"_"&amp;L398)," ","_")</f>
        <v/>
      </c>
      <c r="BV398" s="5" t="str">
        <f t="shared" si="23"/>
        <v/>
      </c>
      <c r="BY398" s="9"/>
    </row>
    <row r="399" spans="2:77" ht="15" customHeight="1">
      <c r="B399" s="2" t="str">
        <f t="shared" si="25"/>
        <v>Consumables</v>
      </c>
      <c r="C399" s="2" t="str">
        <f>SUBSTITUTE(IF(A399="","",'Root Material'!$C$2&amp;"_Group_"&amp;A399)," ","_")</f>
        <v/>
      </c>
      <c r="D399" s="9"/>
      <c r="E399" s="3" t="str">
        <f t="shared" si="24"/>
        <v>Consumables</v>
      </c>
      <c r="F399" s="3" t="str">
        <f>SUBSTITUTE(IF(D399="","",'Root Material'!$C$2&amp;"_"&amp;B399&amp;"_"&amp;D399)," ","_")</f>
        <v/>
      </c>
      <c r="G399" s="3"/>
      <c r="H399" s="12"/>
      <c r="I399" s="14"/>
      <c r="J399" s="14"/>
      <c r="K399" s="14"/>
      <c r="M399" s="4" t="str">
        <f>SUBSTITUTE(IF(L399="","",'Root Material'!$C$2&amp;"_"&amp;B399&amp;"_"&amp;E399&amp;"_"&amp;L399)," ","_")</f>
        <v/>
      </c>
      <c r="BV399" s="5" t="str">
        <f t="shared" si="23"/>
        <v/>
      </c>
      <c r="BY399" s="9"/>
    </row>
    <row r="400" spans="2:77" ht="15" customHeight="1">
      <c r="B400" s="2" t="str">
        <f t="shared" si="25"/>
        <v>Consumables</v>
      </c>
      <c r="C400" s="2" t="str">
        <f>SUBSTITUTE(IF(A400="","",'Root Material'!$C$2&amp;"_Group_"&amp;A400)," ","_")</f>
        <v/>
      </c>
      <c r="D400" s="9"/>
      <c r="E400" s="3" t="str">
        <f t="shared" si="24"/>
        <v>Consumables</v>
      </c>
      <c r="F400" s="3" t="str">
        <f>SUBSTITUTE(IF(D400="","",'Root Material'!$C$2&amp;"_"&amp;B400&amp;"_"&amp;D400)," ","_")</f>
        <v/>
      </c>
      <c r="G400" s="3"/>
      <c r="H400" s="12"/>
      <c r="I400" s="14"/>
      <c r="J400" s="14"/>
      <c r="K400" s="14"/>
      <c r="M400" s="4" t="str">
        <f>SUBSTITUTE(IF(L400="","",'Root Material'!$C$2&amp;"_"&amp;B400&amp;"_"&amp;E400&amp;"_"&amp;L400)," ","_")</f>
        <v/>
      </c>
      <c r="BV400" s="5" t="str">
        <f t="shared" si="23"/>
        <v/>
      </c>
      <c r="BY400" s="9"/>
    </row>
    <row r="401" spans="2:77" ht="15" customHeight="1">
      <c r="B401" s="2" t="str">
        <f t="shared" si="25"/>
        <v>Consumables</v>
      </c>
      <c r="C401" s="2" t="str">
        <f>SUBSTITUTE(IF(A401="","",'Root Material'!$C$2&amp;"_Group_"&amp;A401)," ","_")</f>
        <v/>
      </c>
      <c r="D401" s="9"/>
      <c r="E401" s="3" t="str">
        <f t="shared" si="24"/>
        <v>Consumables</v>
      </c>
      <c r="F401" s="3" t="str">
        <f>SUBSTITUTE(IF(D401="","",'Root Material'!$C$2&amp;"_"&amp;B401&amp;"_"&amp;D401)," ","_")</f>
        <v/>
      </c>
      <c r="G401" s="3"/>
      <c r="H401" s="12"/>
      <c r="I401" s="14"/>
      <c r="J401" s="14"/>
      <c r="K401" s="14"/>
      <c r="M401" s="4" t="str">
        <f>SUBSTITUTE(IF(L401="","",'Root Material'!$C$2&amp;"_"&amp;B401&amp;"_"&amp;E401&amp;"_"&amp;L401)," ","_")</f>
        <v/>
      </c>
      <c r="BV401" s="5" t="str">
        <f t="shared" si="23"/>
        <v/>
      </c>
      <c r="BY401" s="9"/>
    </row>
    <row r="402" spans="2:77" ht="15" customHeight="1">
      <c r="B402" s="2" t="str">
        <f t="shared" si="25"/>
        <v>Consumables</v>
      </c>
      <c r="C402" s="2" t="str">
        <f>SUBSTITUTE(IF(A402="","",'Root Material'!$C$2&amp;"_Group_"&amp;A402)," ","_")</f>
        <v/>
      </c>
      <c r="D402" s="9"/>
      <c r="E402" s="3" t="str">
        <f t="shared" si="24"/>
        <v>Consumables</v>
      </c>
      <c r="F402" s="3" t="str">
        <f>SUBSTITUTE(IF(D402="","",'Root Material'!$C$2&amp;"_"&amp;B402&amp;"_"&amp;D402)," ","_")</f>
        <v/>
      </c>
      <c r="G402" s="3"/>
      <c r="H402" s="12"/>
      <c r="I402" s="14"/>
      <c r="J402" s="14"/>
      <c r="K402" s="14"/>
      <c r="M402" s="4" t="str">
        <f>SUBSTITUTE(IF(L402="","",'Root Material'!$C$2&amp;"_"&amp;B402&amp;"_"&amp;E402&amp;"_"&amp;L402)," ","_")</f>
        <v/>
      </c>
      <c r="BV402" s="5" t="str">
        <f t="shared" si="23"/>
        <v/>
      </c>
      <c r="BY402" s="9"/>
    </row>
    <row r="403" spans="2:77" ht="15" customHeight="1">
      <c r="B403" s="2" t="str">
        <f t="shared" si="25"/>
        <v>Consumables</v>
      </c>
      <c r="C403" s="2" t="str">
        <f>SUBSTITUTE(IF(A403="","",'Root Material'!$C$2&amp;"_Group_"&amp;A403)," ","_")</f>
        <v/>
      </c>
      <c r="D403" s="9"/>
      <c r="E403" s="3" t="str">
        <f t="shared" si="24"/>
        <v>Consumables</v>
      </c>
      <c r="F403" s="3" t="str">
        <f>SUBSTITUTE(IF(D403="","",'Root Material'!$C$2&amp;"_"&amp;B403&amp;"_"&amp;D403)," ","_")</f>
        <v/>
      </c>
      <c r="G403" s="3"/>
      <c r="H403" s="12"/>
      <c r="I403" s="14"/>
      <c r="J403" s="14"/>
      <c r="K403" s="14"/>
      <c r="M403" s="4" t="str">
        <f>SUBSTITUTE(IF(L403="","",'Root Material'!$C$2&amp;"_"&amp;B403&amp;"_"&amp;E403&amp;"_"&amp;L403)," ","_")</f>
        <v/>
      </c>
      <c r="BV403" s="5" t="str">
        <f t="shared" si="23"/>
        <v/>
      </c>
      <c r="BY403" s="9"/>
    </row>
    <row r="404" spans="2:77" ht="15" customHeight="1">
      <c r="B404" s="2" t="str">
        <f t="shared" si="25"/>
        <v>Consumables</v>
      </c>
      <c r="C404" s="2" t="str">
        <f>SUBSTITUTE(IF(A404="","",'Root Material'!$C$2&amp;"_Group_"&amp;A404)," ","_")</f>
        <v/>
      </c>
      <c r="D404" s="9"/>
      <c r="E404" s="3" t="str">
        <f t="shared" si="24"/>
        <v>Consumables</v>
      </c>
      <c r="F404" s="3" t="str">
        <f>SUBSTITUTE(IF(D404="","",'Root Material'!$C$2&amp;"_"&amp;B404&amp;"_"&amp;D404)," ","_")</f>
        <v/>
      </c>
      <c r="G404" s="3"/>
      <c r="H404" s="12"/>
      <c r="I404" s="14"/>
      <c r="J404" s="14"/>
      <c r="K404" s="14"/>
      <c r="M404" s="4" t="str">
        <f>SUBSTITUTE(IF(L404="","",'Root Material'!$C$2&amp;"_"&amp;B404&amp;"_"&amp;E404&amp;"_"&amp;L404)," ","_")</f>
        <v/>
      </c>
      <c r="BV404" s="5" t="str">
        <f t="shared" si="23"/>
        <v/>
      </c>
      <c r="BY404" s="9"/>
    </row>
    <row r="405" spans="2:77" ht="15" customHeight="1">
      <c r="B405" s="2" t="str">
        <f t="shared" si="25"/>
        <v>Consumables</v>
      </c>
      <c r="C405" s="2" t="str">
        <f>SUBSTITUTE(IF(A405="","",'Root Material'!$C$2&amp;"_Group_"&amp;A405)," ","_")</f>
        <v/>
      </c>
      <c r="D405" s="9"/>
      <c r="E405" s="3" t="str">
        <f t="shared" si="24"/>
        <v>Consumables</v>
      </c>
      <c r="F405" s="3" t="str">
        <f>SUBSTITUTE(IF(D405="","",'Root Material'!$C$2&amp;"_"&amp;B405&amp;"_"&amp;D405)," ","_")</f>
        <v/>
      </c>
      <c r="G405" s="3"/>
      <c r="H405" s="12"/>
      <c r="I405" s="14"/>
      <c r="J405" s="14"/>
      <c r="K405" s="14"/>
      <c r="M405" s="4" t="str">
        <f>SUBSTITUTE(IF(L405="","",'Root Material'!$C$2&amp;"_"&amp;B405&amp;"_"&amp;E405&amp;"_"&amp;L405)," ","_")</f>
        <v/>
      </c>
      <c r="BV405" s="5" t="str">
        <f t="shared" si="23"/>
        <v/>
      </c>
      <c r="BY405" s="9"/>
    </row>
    <row r="406" spans="2:77" ht="15" customHeight="1">
      <c r="B406" s="2" t="str">
        <f t="shared" si="25"/>
        <v>Consumables</v>
      </c>
      <c r="C406" s="2" t="str">
        <f>SUBSTITUTE(IF(A406="","",'Root Material'!$C$2&amp;"_Group_"&amp;A406)," ","_")</f>
        <v/>
      </c>
      <c r="D406" s="9"/>
      <c r="E406" s="3" t="str">
        <f t="shared" si="24"/>
        <v>Consumables</v>
      </c>
      <c r="F406" s="3" t="str">
        <f>SUBSTITUTE(IF(D406="","",'Root Material'!$C$2&amp;"_"&amp;B406&amp;"_"&amp;D406)," ","_")</f>
        <v/>
      </c>
      <c r="G406" s="3"/>
      <c r="H406" s="12"/>
      <c r="I406" s="14"/>
      <c r="J406" s="14"/>
      <c r="K406" s="14"/>
      <c r="M406" s="4" t="str">
        <f>SUBSTITUTE(IF(L406="","",'Root Material'!$C$2&amp;"_"&amp;B406&amp;"_"&amp;E406&amp;"_"&amp;L406)," ","_")</f>
        <v/>
      </c>
      <c r="BV406" s="5" t="str">
        <f t="shared" si="23"/>
        <v/>
      </c>
      <c r="BY406" s="9"/>
    </row>
    <row r="407" spans="2:77" ht="15" customHeight="1">
      <c r="B407" s="2" t="str">
        <f t="shared" si="25"/>
        <v>Consumables</v>
      </c>
      <c r="C407" s="2" t="str">
        <f>SUBSTITUTE(IF(A407="","",'Root Material'!$C$2&amp;"_Group_"&amp;A407)," ","_")</f>
        <v/>
      </c>
      <c r="D407" s="9"/>
      <c r="E407" s="3" t="str">
        <f t="shared" si="24"/>
        <v>Consumables</v>
      </c>
      <c r="F407" s="3" t="str">
        <f>SUBSTITUTE(IF(D407="","",'Root Material'!$C$2&amp;"_"&amp;B407&amp;"_"&amp;D407)," ","_")</f>
        <v/>
      </c>
      <c r="G407" s="3"/>
      <c r="H407" s="12"/>
      <c r="I407" s="14"/>
      <c r="J407" s="14"/>
      <c r="K407" s="14"/>
      <c r="M407" s="4" t="str">
        <f>SUBSTITUTE(IF(L407="","",'Root Material'!$C$2&amp;"_"&amp;B407&amp;"_"&amp;E407&amp;"_"&amp;L407)," ","_")</f>
        <v/>
      </c>
      <c r="BV407" s="5" t="str">
        <f t="shared" si="23"/>
        <v/>
      </c>
      <c r="BY407" s="9"/>
    </row>
    <row r="408" spans="2:77" ht="15" customHeight="1">
      <c r="B408" s="2" t="str">
        <f t="shared" si="25"/>
        <v>Consumables</v>
      </c>
      <c r="C408" s="2" t="str">
        <f>SUBSTITUTE(IF(A408="","",'Root Material'!$C$2&amp;"_Group_"&amp;A408)," ","_")</f>
        <v/>
      </c>
      <c r="D408" s="9"/>
      <c r="E408" s="3" t="str">
        <f t="shared" si="24"/>
        <v>Consumables</v>
      </c>
      <c r="F408" s="3" t="str">
        <f>SUBSTITUTE(IF(D408="","",'Root Material'!$C$2&amp;"_"&amp;B408&amp;"_"&amp;D408)," ","_")</f>
        <v/>
      </c>
      <c r="G408" s="3"/>
      <c r="H408" s="12"/>
      <c r="I408" s="14"/>
      <c r="J408" s="14"/>
      <c r="K408" s="14"/>
      <c r="M408" s="4" t="str">
        <f>SUBSTITUTE(IF(L408="","",'Root Material'!$C$2&amp;"_"&amp;B408&amp;"_"&amp;E408&amp;"_"&amp;L408)," ","_")</f>
        <v/>
      </c>
      <c r="BV408" s="5" t="str">
        <f t="shared" si="23"/>
        <v/>
      </c>
      <c r="BY408" s="9"/>
    </row>
    <row r="409" spans="2:77" ht="15" customHeight="1">
      <c r="B409" s="2" t="str">
        <f t="shared" si="25"/>
        <v>Consumables</v>
      </c>
      <c r="C409" s="2" t="str">
        <f>SUBSTITUTE(IF(A409="","",'Root Material'!$C$2&amp;"_Group_"&amp;A409)," ","_")</f>
        <v/>
      </c>
      <c r="D409" s="9"/>
      <c r="E409" s="3" t="str">
        <f t="shared" si="24"/>
        <v>Consumables</v>
      </c>
      <c r="F409" s="3" t="str">
        <f>SUBSTITUTE(IF(D409="","",'Root Material'!$C$2&amp;"_"&amp;B409&amp;"_"&amp;D409)," ","_")</f>
        <v/>
      </c>
      <c r="G409" s="3"/>
      <c r="H409" s="12"/>
      <c r="I409" s="14"/>
      <c r="J409" s="14"/>
      <c r="K409" s="14"/>
      <c r="M409" s="4" t="str">
        <f>SUBSTITUTE(IF(L409="","",'Root Material'!$C$2&amp;"_"&amp;B409&amp;"_"&amp;E409&amp;"_"&amp;L409)," ","_")</f>
        <v/>
      </c>
      <c r="BV409" s="5" t="str">
        <f t="shared" si="23"/>
        <v/>
      </c>
      <c r="BY409" s="9"/>
    </row>
    <row r="410" spans="2:77" ht="15" customHeight="1">
      <c r="B410" s="2" t="str">
        <f t="shared" si="25"/>
        <v>Consumables</v>
      </c>
      <c r="C410" s="2" t="str">
        <f>SUBSTITUTE(IF(A410="","",'Root Material'!$C$2&amp;"_Group_"&amp;A410)," ","_")</f>
        <v/>
      </c>
      <c r="D410" s="9"/>
      <c r="E410" s="3" t="str">
        <f t="shared" si="24"/>
        <v>Consumables</v>
      </c>
      <c r="F410" s="3" t="str">
        <f>SUBSTITUTE(IF(D410="","",'Root Material'!$C$2&amp;"_"&amp;B410&amp;"_"&amp;D410)," ","_")</f>
        <v/>
      </c>
      <c r="G410" s="3"/>
      <c r="H410" s="12"/>
      <c r="I410" s="14"/>
      <c r="J410" s="14"/>
      <c r="K410" s="14"/>
      <c r="M410" s="4" t="str">
        <f>SUBSTITUTE(IF(L410="","",'Root Material'!$C$2&amp;"_"&amp;B410&amp;"_"&amp;E410&amp;"_"&amp;L410)," ","_")</f>
        <v/>
      </c>
      <c r="BV410" s="5" t="str">
        <f t="shared" si="23"/>
        <v/>
      </c>
      <c r="BY410" s="9"/>
    </row>
    <row r="411" spans="2:77" ht="15" customHeight="1">
      <c r="B411" s="2" t="str">
        <f t="shared" si="25"/>
        <v>Consumables</v>
      </c>
      <c r="C411" s="2" t="str">
        <f>SUBSTITUTE(IF(A411="","",'Root Material'!$C$2&amp;"_Group_"&amp;A411)," ","_")</f>
        <v/>
      </c>
      <c r="D411" s="9"/>
      <c r="E411" s="3" t="str">
        <f t="shared" si="24"/>
        <v>Consumables</v>
      </c>
      <c r="F411" s="3" t="str">
        <f>SUBSTITUTE(IF(D411="","",'Root Material'!$C$2&amp;"_"&amp;B411&amp;"_"&amp;D411)," ","_")</f>
        <v/>
      </c>
      <c r="G411" s="3"/>
      <c r="H411" s="12"/>
      <c r="I411" s="14"/>
      <c r="J411" s="14"/>
      <c r="K411" s="14"/>
      <c r="M411" s="4" t="str">
        <f>SUBSTITUTE(IF(L411="","",'Root Material'!$C$2&amp;"_"&amp;B411&amp;"_"&amp;E411&amp;"_"&amp;L411)," ","_")</f>
        <v/>
      </c>
      <c r="BV411" s="5" t="str">
        <f t="shared" si="23"/>
        <v/>
      </c>
      <c r="BY411" s="9"/>
    </row>
    <row r="412" spans="2:77" ht="15" customHeight="1">
      <c r="B412" s="2" t="str">
        <f t="shared" si="25"/>
        <v>Consumables</v>
      </c>
      <c r="C412" s="2" t="str">
        <f>SUBSTITUTE(IF(A412="","",'Root Material'!$C$2&amp;"_Group_"&amp;A412)," ","_")</f>
        <v/>
      </c>
      <c r="D412" s="9"/>
      <c r="E412" s="3" t="str">
        <f t="shared" si="24"/>
        <v>Consumables</v>
      </c>
      <c r="F412" s="3" t="str">
        <f>SUBSTITUTE(IF(D412="","",'Root Material'!$C$2&amp;"_"&amp;B412&amp;"_"&amp;D412)," ","_")</f>
        <v/>
      </c>
      <c r="G412" s="3"/>
      <c r="H412" s="12"/>
      <c r="I412" s="14"/>
      <c r="J412" s="14"/>
      <c r="K412" s="14"/>
      <c r="M412" s="4" t="str">
        <f>SUBSTITUTE(IF(L412="","",'Root Material'!$C$2&amp;"_"&amp;B412&amp;"_"&amp;E412&amp;"_"&amp;L412)," ","_")</f>
        <v/>
      </c>
      <c r="BV412" s="5" t="str">
        <f t="shared" si="23"/>
        <v/>
      </c>
      <c r="BY412" s="9"/>
    </row>
    <row r="413" spans="2:77" ht="15" customHeight="1">
      <c r="B413" s="2" t="str">
        <f t="shared" si="25"/>
        <v>Consumables</v>
      </c>
      <c r="C413" s="2" t="str">
        <f>SUBSTITUTE(IF(A413="","",'Root Material'!$C$2&amp;"_Group_"&amp;A413)," ","_")</f>
        <v/>
      </c>
      <c r="D413" s="9"/>
      <c r="E413" s="3" t="str">
        <f t="shared" si="24"/>
        <v>Consumables</v>
      </c>
      <c r="F413" s="3" t="str">
        <f>SUBSTITUTE(IF(D413="","",'Root Material'!$C$2&amp;"_"&amp;B413&amp;"_"&amp;D413)," ","_")</f>
        <v/>
      </c>
      <c r="G413" s="3"/>
      <c r="H413" s="12"/>
      <c r="I413" s="14"/>
      <c r="J413" s="14"/>
      <c r="K413" s="14"/>
      <c r="M413" s="4" t="str">
        <f>SUBSTITUTE(IF(L413="","",'Root Material'!$C$2&amp;"_"&amp;B413&amp;"_"&amp;E413&amp;"_"&amp;L413)," ","_")</f>
        <v/>
      </c>
      <c r="BV413" s="5" t="str">
        <f t="shared" si="23"/>
        <v/>
      </c>
      <c r="BY413" s="9"/>
    </row>
    <row r="414" spans="2:77" ht="15" customHeight="1">
      <c r="B414" s="2" t="str">
        <f t="shared" si="25"/>
        <v>Consumables</v>
      </c>
      <c r="C414" s="2" t="str">
        <f>SUBSTITUTE(IF(A414="","",'Root Material'!$C$2&amp;"_Group_"&amp;A414)," ","_")</f>
        <v/>
      </c>
      <c r="D414" s="9"/>
      <c r="E414" s="3" t="str">
        <f t="shared" si="24"/>
        <v>Consumables</v>
      </c>
      <c r="F414" s="3" t="str">
        <f>SUBSTITUTE(IF(D414="","",'Root Material'!$C$2&amp;"_"&amp;B414&amp;"_"&amp;D414)," ","_")</f>
        <v/>
      </c>
      <c r="G414" s="3"/>
      <c r="H414" s="12"/>
      <c r="I414" s="14"/>
      <c r="J414" s="14"/>
      <c r="K414" s="14"/>
      <c r="M414" s="4" t="str">
        <f>SUBSTITUTE(IF(L414="","",'Root Material'!$C$2&amp;"_"&amp;B414&amp;"_"&amp;E414&amp;"_"&amp;L414)," ","_")</f>
        <v/>
      </c>
      <c r="BV414" s="5" t="str">
        <f t="shared" si="23"/>
        <v/>
      </c>
      <c r="BY414" s="9"/>
    </row>
    <row r="415" spans="2:77" ht="15" customHeight="1">
      <c r="B415" s="2" t="str">
        <f t="shared" si="25"/>
        <v>Consumables</v>
      </c>
      <c r="C415" s="2" t="str">
        <f>SUBSTITUTE(IF(A415="","",'Root Material'!$C$2&amp;"_Group_"&amp;A415)," ","_")</f>
        <v/>
      </c>
      <c r="D415" s="9"/>
      <c r="E415" s="3" t="str">
        <f t="shared" si="24"/>
        <v>Consumables</v>
      </c>
      <c r="F415" s="3" t="str">
        <f>SUBSTITUTE(IF(D415="","",'Root Material'!$C$2&amp;"_"&amp;B415&amp;"_"&amp;D415)," ","_")</f>
        <v/>
      </c>
      <c r="G415" s="3"/>
      <c r="H415" s="12"/>
      <c r="I415" s="14"/>
      <c r="J415" s="14"/>
      <c r="K415" s="14"/>
      <c r="M415" s="4" t="str">
        <f>SUBSTITUTE(IF(L415="","",'Root Material'!$C$2&amp;"_"&amp;B415&amp;"_"&amp;E415&amp;"_"&amp;L415)," ","_")</f>
        <v/>
      </c>
      <c r="BV415" s="5" t="str">
        <f t="shared" si="23"/>
        <v/>
      </c>
      <c r="BY415" s="9"/>
    </row>
    <row r="416" spans="2:77" ht="15" customHeight="1">
      <c r="B416" s="2" t="str">
        <f t="shared" si="25"/>
        <v>Consumables</v>
      </c>
      <c r="C416" s="2" t="str">
        <f>SUBSTITUTE(IF(A416="","",'Root Material'!$C$2&amp;"_Group_"&amp;A416)," ","_")</f>
        <v/>
      </c>
      <c r="D416" s="9"/>
      <c r="E416" s="3" t="str">
        <f t="shared" si="24"/>
        <v>Consumables</v>
      </c>
      <c r="F416" s="3" t="str">
        <f>SUBSTITUTE(IF(D416="","",'Root Material'!$C$2&amp;"_"&amp;B416&amp;"_"&amp;D416)," ","_")</f>
        <v/>
      </c>
      <c r="G416" s="3"/>
      <c r="H416" s="12"/>
      <c r="I416" s="14"/>
      <c r="J416" s="14"/>
      <c r="K416" s="14"/>
      <c r="M416" s="4" t="str">
        <f>SUBSTITUTE(IF(L416="","",'Root Material'!$C$2&amp;"_"&amp;B416&amp;"_"&amp;E416&amp;"_"&amp;L416)," ","_")</f>
        <v/>
      </c>
      <c r="BV416" s="5" t="str">
        <f t="shared" si="23"/>
        <v/>
      </c>
      <c r="BY416" s="9"/>
    </row>
    <row r="417" spans="2:77" ht="15" customHeight="1">
      <c r="B417" s="2" t="str">
        <f t="shared" si="25"/>
        <v>Consumables</v>
      </c>
      <c r="C417" s="2" t="str">
        <f>SUBSTITUTE(IF(A417="","",'Root Material'!$C$2&amp;"_Group_"&amp;A417)," ","_")</f>
        <v/>
      </c>
      <c r="D417" s="9"/>
      <c r="E417" s="3" t="str">
        <f t="shared" si="24"/>
        <v>Consumables</v>
      </c>
      <c r="F417" s="3" t="str">
        <f>SUBSTITUTE(IF(D417="","",'Root Material'!$C$2&amp;"_"&amp;B417&amp;"_"&amp;D417)," ","_")</f>
        <v/>
      </c>
      <c r="G417" s="3"/>
      <c r="H417" s="12"/>
      <c r="I417" s="14"/>
      <c r="J417" s="14"/>
      <c r="K417" s="14"/>
      <c r="M417" s="4" t="str">
        <f>SUBSTITUTE(IF(L417="","",'Root Material'!$C$2&amp;"_"&amp;B417&amp;"_"&amp;E417&amp;"_"&amp;L417)," ","_")</f>
        <v/>
      </c>
      <c r="BV417" s="5" t="str">
        <f t="shared" si="23"/>
        <v/>
      </c>
      <c r="BY417" s="9"/>
    </row>
    <row r="418" spans="2:77" ht="15" customHeight="1">
      <c r="B418" s="2" t="str">
        <f t="shared" si="25"/>
        <v>Consumables</v>
      </c>
      <c r="C418" s="2" t="str">
        <f>SUBSTITUTE(IF(A418="","",'Root Material'!$C$2&amp;"_Group_"&amp;A418)," ","_")</f>
        <v/>
      </c>
      <c r="D418" s="9"/>
      <c r="E418" s="3" t="str">
        <f t="shared" si="24"/>
        <v>Consumables</v>
      </c>
      <c r="F418" s="3" t="str">
        <f>SUBSTITUTE(IF(D418="","",'Root Material'!$C$2&amp;"_"&amp;B418&amp;"_"&amp;D418)," ","_")</f>
        <v/>
      </c>
      <c r="G418" s="3"/>
      <c r="H418" s="12"/>
      <c r="I418" s="14"/>
      <c r="J418" s="14"/>
      <c r="K418" s="14"/>
      <c r="M418" s="4" t="str">
        <f>SUBSTITUTE(IF(L418="","",'Root Material'!$C$2&amp;"_"&amp;B418&amp;"_"&amp;E418&amp;"_"&amp;L418)," ","_")</f>
        <v/>
      </c>
      <c r="BV418" s="5" t="str">
        <f t="shared" si="23"/>
        <v/>
      </c>
      <c r="BY418" s="9"/>
    </row>
    <row r="419" spans="2:77" ht="15" customHeight="1">
      <c r="B419" s="2" t="str">
        <f t="shared" si="25"/>
        <v>Consumables</v>
      </c>
      <c r="C419" s="2" t="str">
        <f>SUBSTITUTE(IF(A419="","",'Root Material'!$C$2&amp;"_Group_"&amp;A419)," ","_")</f>
        <v/>
      </c>
      <c r="D419" s="9"/>
      <c r="E419" s="3" t="str">
        <f t="shared" si="24"/>
        <v>Consumables</v>
      </c>
      <c r="F419" s="3" t="str">
        <f>SUBSTITUTE(IF(D419="","",'Root Material'!$C$2&amp;"_"&amp;B419&amp;"_"&amp;D419)," ","_")</f>
        <v/>
      </c>
      <c r="G419" s="3"/>
      <c r="H419" s="12"/>
      <c r="I419" s="14"/>
      <c r="J419" s="14"/>
      <c r="K419" s="14"/>
      <c r="M419" s="4" t="str">
        <f>SUBSTITUTE(IF(L419="","",'Root Material'!$C$2&amp;"_"&amp;B419&amp;"_"&amp;E419&amp;"_"&amp;L419)," ","_")</f>
        <v/>
      </c>
      <c r="BV419" s="5" t="str">
        <f t="shared" si="23"/>
        <v/>
      </c>
      <c r="BY419" s="9"/>
    </row>
    <row r="420" spans="2:77" ht="15" customHeight="1">
      <c r="B420" s="2" t="str">
        <f t="shared" si="25"/>
        <v>Consumables</v>
      </c>
      <c r="C420" s="2" t="str">
        <f>SUBSTITUTE(IF(A420="","",'Root Material'!$C$2&amp;"_Group_"&amp;A420)," ","_")</f>
        <v/>
      </c>
      <c r="D420" s="9"/>
      <c r="E420" s="3" t="str">
        <f t="shared" si="24"/>
        <v>Consumables</v>
      </c>
      <c r="F420" s="3" t="str">
        <f>SUBSTITUTE(IF(D420="","",'Root Material'!$C$2&amp;"_"&amp;B420&amp;"_"&amp;D420)," ","_")</f>
        <v/>
      </c>
      <c r="G420" s="3"/>
      <c r="H420" s="12"/>
      <c r="I420" s="14"/>
      <c r="J420" s="14"/>
      <c r="K420" s="14"/>
      <c r="M420" s="4" t="str">
        <f>SUBSTITUTE(IF(L420="","",'Root Material'!$C$2&amp;"_"&amp;B420&amp;"_"&amp;E420&amp;"_"&amp;L420)," ","_")</f>
        <v/>
      </c>
      <c r="BV420" s="5" t="str">
        <f t="shared" si="23"/>
        <v/>
      </c>
      <c r="BY420" s="9"/>
    </row>
    <row r="421" spans="2:77" ht="15" customHeight="1">
      <c r="B421" s="2" t="str">
        <f t="shared" si="25"/>
        <v>Consumables</v>
      </c>
      <c r="C421" s="2" t="str">
        <f>SUBSTITUTE(IF(A421="","",'Root Material'!$C$2&amp;"_Group_"&amp;A421)," ","_")</f>
        <v/>
      </c>
      <c r="D421" s="9"/>
      <c r="E421" s="3" t="str">
        <f t="shared" si="24"/>
        <v>Consumables</v>
      </c>
      <c r="F421" s="3" t="str">
        <f>SUBSTITUTE(IF(D421="","",'Root Material'!$C$2&amp;"_"&amp;B421&amp;"_"&amp;D421)," ","_")</f>
        <v/>
      </c>
      <c r="G421" s="3"/>
      <c r="H421" s="12"/>
      <c r="I421" s="14"/>
      <c r="J421" s="14"/>
      <c r="K421" s="14"/>
      <c r="M421" s="4" t="str">
        <f>SUBSTITUTE(IF(L421="","",'Root Material'!$C$2&amp;"_"&amp;B421&amp;"_"&amp;E421&amp;"_"&amp;L421)," ","_")</f>
        <v/>
      </c>
      <c r="BV421" s="5" t="str">
        <f t="shared" si="23"/>
        <v/>
      </c>
      <c r="BY421" s="9"/>
    </row>
    <row r="422" spans="2:77" ht="15" customHeight="1">
      <c r="B422" s="2" t="str">
        <f t="shared" si="25"/>
        <v>Consumables</v>
      </c>
      <c r="C422" s="2" t="str">
        <f>SUBSTITUTE(IF(A422="","",'Root Material'!$C$2&amp;"_Group_"&amp;A422)," ","_")</f>
        <v/>
      </c>
      <c r="D422" s="9"/>
      <c r="E422" s="3" t="str">
        <f t="shared" si="24"/>
        <v>Consumables</v>
      </c>
      <c r="F422" s="3" t="str">
        <f>SUBSTITUTE(IF(D422="","",'Root Material'!$C$2&amp;"_"&amp;B422&amp;"_"&amp;D422)," ","_")</f>
        <v/>
      </c>
      <c r="G422" s="3"/>
      <c r="H422" s="12"/>
      <c r="I422" s="14"/>
      <c r="J422" s="14"/>
      <c r="K422" s="14"/>
      <c r="M422" s="4" t="str">
        <f>SUBSTITUTE(IF(L422="","",'Root Material'!$C$2&amp;"_"&amp;B422&amp;"_"&amp;E422&amp;"_"&amp;L422)," ","_")</f>
        <v/>
      </c>
      <c r="BV422" s="5" t="str">
        <f t="shared" si="23"/>
        <v/>
      </c>
      <c r="BY422" s="9"/>
    </row>
    <row r="423" spans="2:77" ht="15" customHeight="1">
      <c r="B423" s="2" t="str">
        <f t="shared" si="25"/>
        <v>Consumables</v>
      </c>
      <c r="C423" s="2" t="str">
        <f>SUBSTITUTE(IF(A423="","",'Root Material'!$C$2&amp;"_Group_"&amp;A423)," ","_")</f>
        <v/>
      </c>
      <c r="D423" s="9"/>
      <c r="E423" s="3" t="str">
        <f t="shared" si="24"/>
        <v>Consumables</v>
      </c>
      <c r="F423" s="3" t="str">
        <f>SUBSTITUTE(IF(D423="","",'Root Material'!$C$2&amp;"_"&amp;B423&amp;"_"&amp;D423)," ","_")</f>
        <v/>
      </c>
      <c r="G423" s="3"/>
      <c r="H423" s="12"/>
      <c r="I423" s="14"/>
      <c r="J423" s="14"/>
      <c r="K423" s="14"/>
      <c r="M423" s="4" t="str">
        <f>SUBSTITUTE(IF(L423="","",'Root Material'!$C$2&amp;"_"&amp;B423&amp;"_"&amp;E423&amp;"_"&amp;L423)," ","_")</f>
        <v/>
      </c>
      <c r="BV423" s="5" t="str">
        <f t="shared" si="23"/>
        <v/>
      </c>
      <c r="BY423" s="9"/>
    </row>
    <row r="424" spans="2:77" ht="15" customHeight="1">
      <c r="B424" s="2" t="str">
        <f t="shared" si="25"/>
        <v>Consumables</v>
      </c>
      <c r="C424" s="2" t="str">
        <f>SUBSTITUTE(IF(A424="","",'Root Material'!$C$2&amp;"_Group_"&amp;A424)," ","_")</f>
        <v/>
      </c>
      <c r="D424" s="9"/>
      <c r="E424" s="3" t="str">
        <f t="shared" si="24"/>
        <v>Consumables</v>
      </c>
      <c r="F424" s="3" t="str">
        <f>SUBSTITUTE(IF(D424="","",'Root Material'!$C$2&amp;"_"&amp;B424&amp;"_"&amp;D424)," ","_")</f>
        <v/>
      </c>
      <c r="G424" s="3"/>
      <c r="H424" s="12"/>
      <c r="I424" s="14"/>
      <c r="J424" s="14"/>
      <c r="K424" s="14"/>
      <c r="M424" s="4" t="str">
        <f>SUBSTITUTE(IF(L424="","",'Root Material'!$C$2&amp;"_"&amp;B424&amp;"_"&amp;E424&amp;"_"&amp;L424)," ","_")</f>
        <v/>
      </c>
      <c r="BV424" s="5" t="str">
        <f t="shared" si="23"/>
        <v/>
      </c>
      <c r="BY424" s="9"/>
    </row>
    <row r="425" spans="2:77" ht="15" customHeight="1">
      <c r="B425" s="2" t="str">
        <f t="shared" si="25"/>
        <v>Consumables</v>
      </c>
      <c r="C425" s="2" t="str">
        <f>SUBSTITUTE(IF(A425="","",'Root Material'!$C$2&amp;"_Group_"&amp;A425)," ","_")</f>
        <v/>
      </c>
      <c r="D425" s="9"/>
      <c r="E425" s="3" t="str">
        <f t="shared" si="24"/>
        <v>Consumables</v>
      </c>
      <c r="F425" s="3" t="str">
        <f>SUBSTITUTE(IF(D425="","",'Root Material'!$C$2&amp;"_"&amp;B425&amp;"_"&amp;D425)," ","_")</f>
        <v/>
      </c>
      <c r="G425" s="3"/>
      <c r="H425" s="12"/>
      <c r="I425" s="14"/>
      <c r="J425" s="14"/>
      <c r="K425" s="14"/>
      <c r="M425" s="4" t="str">
        <f>SUBSTITUTE(IF(L425="","",'Root Material'!$C$2&amp;"_"&amp;B425&amp;"_"&amp;E425&amp;"_"&amp;L425)," ","_")</f>
        <v/>
      </c>
      <c r="BV425" s="5" t="str">
        <f t="shared" si="23"/>
        <v/>
      </c>
      <c r="BY425" s="9"/>
    </row>
    <row r="426" spans="2:77" ht="15" customHeight="1">
      <c r="B426" s="2" t="str">
        <f t="shared" si="25"/>
        <v>Consumables</v>
      </c>
      <c r="C426" s="2" t="str">
        <f>SUBSTITUTE(IF(A426="","",'Root Material'!$C$2&amp;"_Group_"&amp;A426)," ","_")</f>
        <v/>
      </c>
      <c r="D426" s="9"/>
      <c r="E426" s="3" t="str">
        <f t="shared" si="24"/>
        <v>Consumables</v>
      </c>
      <c r="F426" s="3" t="str">
        <f>SUBSTITUTE(IF(D426="","",'Root Material'!$C$2&amp;"_"&amp;B426&amp;"_"&amp;D426)," ","_")</f>
        <v/>
      </c>
      <c r="G426" s="3"/>
      <c r="H426" s="12"/>
      <c r="I426" s="14"/>
      <c r="J426" s="14"/>
      <c r="K426" s="14"/>
      <c r="M426" s="4" t="str">
        <f>SUBSTITUTE(IF(L426="","",'Root Material'!$C$2&amp;"_"&amp;B426&amp;"_"&amp;E426&amp;"_"&amp;L426)," ","_")</f>
        <v/>
      </c>
      <c r="BV426" s="5" t="str">
        <f t="shared" si="23"/>
        <v/>
      </c>
      <c r="BY426" s="9"/>
    </row>
    <row r="427" spans="2:77" ht="15" customHeight="1">
      <c r="B427" s="2" t="str">
        <f t="shared" si="25"/>
        <v>Consumables</v>
      </c>
      <c r="C427" s="2" t="str">
        <f>SUBSTITUTE(IF(A427="","",'Root Material'!$C$2&amp;"_Group_"&amp;A427)," ","_")</f>
        <v/>
      </c>
      <c r="D427" s="9"/>
      <c r="E427" s="3" t="str">
        <f t="shared" si="24"/>
        <v>Consumables</v>
      </c>
      <c r="F427" s="3" t="str">
        <f>SUBSTITUTE(IF(D427="","",'Root Material'!$C$2&amp;"_"&amp;B427&amp;"_"&amp;D427)," ","_")</f>
        <v/>
      </c>
      <c r="G427" s="3"/>
      <c r="H427" s="12"/>
      <c r="I427" s="14"/>
      <c r="J427" s="14"/>
      <c r="K427" s="14"/>
      <c r="M427" s="4" t="str">
        <f>SUBSTITUTE(IF(L427="","",'Root Material'!$C$2&amp;"_"&amp;B427&amp;"_"&amp;E427&amp;"_"&amp;L427)," ","_")</f>
        <v/>
      </c>
      <c r="BV427" s="5" t="str">
        <f t="shared" si="23"/>
        <v/>
      </c>
      <c r="BY427" s="9"/>
    </row>
    <row r="428" spans="2:77" ht="15" customHeight="1">
      <c r="B428" s="2" t="str">
        <f t="shared" si="25"/>
        <v>Consumables</v>
      </c>
      <c r="C428" s="2" t="str">
        <f>SUBSTITUTE(IF(A428="","",'Root Material'!$C$2&amp;"_Group_"&amp;A428)," ","_")</f>
        <v/>
      </c>
      <c r="D428" s="9"/>
      <c r="E428" s="3" t="str">
        <f t="shared" si="24"/>
        <v>Consumables</v>
      </c>
      <c r="F428" s="3" t="str">
        <f>SUBSTITUTE(IF(D428="","",'Root Material'!$C$2&amp;"_"&amp;B428&amp;"_"&amp;D428)," ","_")</f>
        <v/>
      </c>
      <c r="G428" s="3"/>
      <c r="H428" s="12"/>
      <c r="I428" s="14"/>
      <c r="J428" s="14"/>
      <c r="K428" s="14"/>
      <c r="M428" s="4" t="str">
        <f>SUBSTITUTE(IF(L428="","",'Root Material'!$C$2&amp;"_"&amp;B428&amp;"_"&amp;E428&amp;"_"&amp;L428)," ","_")</f>
        <v/>
      </c>
      <c r="BV428" s="5" t="str">
        <f t="shared" si="23"/>
        <v/>
      </c>
      <c r="BY428" s="9"/>
    </row>
    <row r="429" spans="2:77" ht="15" customHeight="1">
      <c r="B429" s="2" t="str">
        <f t="shared" si="25"/>
        <v>Consumables</v>
      </c>
      <c r="C429" s="2" t="str">
        <f>SUBSTITUTE(IF(A429="","",'Root Material'!$C$2&amp;"_Group_"&amp;A429)," ","_")</f>
        <v/>
      </c>
      <c r="D429" s="9"/>
      <c r="E429" s="3" t="str">
        <f t="shared" si="24"/>
        <v>Consumables</v>
      </c>
      <c r="F429" s="3" t="str">
        <f>SUBSTITUTE(IF(D429="","",'Root Material'!$C$2&amp;"_"&amp;B429&amp;"_"&amp;D429)," ","_")</f>
        <v/>
      </c>
      <c r="G429" s="3"/>
      <c r="H429" s="12"/>
      <c r="I429" s="14"/>
      <c r="J429" s="14"/>
      <c r="K429" s="14"/>
      <c r="M429" s="4" t="str">
        <f>SUBSTITUTE(IF(L429="","",'Root Material'!$C$2&amp;"_"&amp;B429&amp;"_"&amp;E429&amp;"_"&amp;L429)," ","_")</f>
        <v/>
      </c>
      <c r="BV429" s="5" t="str">
        <f t="shared" si="23"/>
        <v/>
      </c>
      <c r="BY429" s="9"/>
    </row>
    <row r="430" spans="2:77" ht="15" customHeight="1">
      <c r="B430" s="2" t="str">
        <f t="shared" si="25"/>
        <v>Consumables</v>
      </c>
      <c r="C430" s="2" t="str">
        <f>SUBSTITUTE(IF(A430="","",'Root Material'!$C$2&amp;"_Group_"&amp;A430)," ","_")</f>
        <v/>
      </c>
      <c r="D430" s="9"/>
      <c r="E430" s="3" t="str">
        <f t="shared" si="24"/>
        <v>Consumables</v>
      </c>
      <c r="F430" s="3" t="str">
        <f>SUBSTITUTE(IF(D430="","",'Root Material'!$C$2&amp;"_"&amp;B430&amp;"_"&amp;D430)," ","_")</f>
        <v/>
      </c>
      <c r="G430" s="3"/>
      <c r="H430" s="12"/>
      <c r="I430" s="14"/>
      <c r="J430" s="14"/>
      <c r="K430" s="14"/>
      <c r="M430" s="4" t="str">
        <f>SUBSTITUTE(IF(L430="","",'Root Material'!$C$2&amp;"_"&amp;B430&amp;"_"&amp;E430&amp;"_"&amp;L430)," ","_")</f>
        <v/>
      </c>
      <c r="BV430" s="5" t="str">
        <f t="shared" si="23"/>
        <v/>
      </c>
      <c r="BY430" s="9"/>
    </row>
    <row r="431" spans="2:77" ht="15" customHeight="1">
      <c r="B431" s="2" t="str">
        <f t="shared" si="25"/>
        <v>Consumables</v>
      </c>
      <c r="C431" s="2" t="str">
        <f>SUBSTITUTE(IF(A431="","",'Root Material'!$C$2&amp;"_Group_"&amp;A431)," ","_")</f>
        <v/>
      </c>
      <c r="D431" s="9"/>
      <c r="E431" s="3" t="str">
        <f t="shared" si="24"/>
        <v>Consumables</v>
      </c>
      <c r="F431" s="3" t="str">
        <f>SUBSTITUTE(IF(D431="","",'Root Material'!$C$2&amp;"_"&amp;B431&amp;"_"&amp;D431)," ","_")</f>
        <v/>
      </c>
      <c r="G431" s="3"/>
      <c r="H431" s="12"/>
      <c r="I431" s="14"/>
      <c r="J431" s="14"/>
      <c r="K431" s="14"/>
      <c r="M431" s="4" t="str">
        <f>SUBSTITUTE(IF(L431="","",'Root Material'!$C$2&amp;"_"&amp;B431&amp;"_"&amp;E431&amp;"_"&amp;L431)," ","_")</f>
        <v/>
      </c>
      <c r="BV431" s="5" t="str">
        <f t="shared" si="23"/>
        <v/>
      </c>
      <c r="BY431" s="9"/>
    </row>
    <row r="432" spans="2:77" ht="15" customHeight="1">
      <c r="B432" s="2" t="str">
        <f t="shared" si="25"/>
        <v>Consumables</v>
      </c>
      <c r="C432" s="2" t="str">
        <f>SUBSTITUTE(IF(A432="","",'Root Material'!$C$2&amp;"_Group_"&amp;A432)," ","_")</f>
        <v/>
      </c>
      <c r="D432" s="9"/>
      <c r="E432" s="3" t="str">
        <f t="shared" si="24"/>
        <v>Consumables</v>
      </c>
      <c r="F432" s="3" t="str">
        <f>SUBSTITUTE(IF(D432="","",'Root Material'!$C$2&amp;"_"&amp;B432&amp;"_"&amp;D432)," ","_")</f>
        <v/>
      </c>
      <c r="G432" s="3"/>
      <c r="H432" s="12"/>
      <c r="I432" s="14"/>
      <c r="J432" s="14"/>
      <c r="K432" s="14"/>
      <c r="M432" s="4" t="str">
        <f>SUBSTITUTE(IF(L432="","",'Root Material'!$C$2&amp;"_"&amp;B432&amp;"_"&amp;E432&amp;"_"&amp;L432)," ","_")</f>
        <v/>
      </c>
      <c r="BV432" s="5" t="str">
        <f t="shared" si="23"/>
        <v/>
      </c>
      <c r="BY432" s="9"/>
    </row>
    <row r="433" spans="2:77" ht="15" customHeight="1">
      <c r="B433" s="2" t="str">
        <f t="shared" si="25"/>
        <v>Consumables</v>
      </c>
      <c r="C433" s="2" t="str">
        <f>SUBSTITUTE(IF(A433="","",'Root Material'!$C$2&amp;"_Group_"&amp;A433)," ","_")</f>
        <v/>
      </c>
      <c r="D433" s="9"/>
      <c r="E433" s="3" t="str">
        <f t="shared" si="24"/>
        <v>Consumables</v>
      </c>
      <c r="F433" s="3" t="str">
        <f>SUBSTITUTE(IF(D433="","",'Root Material'!$C$2&amp;"_"&amp;B433&amp;"_"&amp;D433)," ","_")</f>
        <v/>
      </c>
      <c r="G433" s="3"/>
      <c r="H433" s="12"/>
      <c r="I433" s="14"/>
      <c r="J433" s="14"/>
      <c r="K433" s="14"/>
      <c r="M433" s="4" t="str">
        <f>SUBSTITUTE(IF(L433="","",'Root Material'!$C$2&amp;"_"&amp;B433&amp;"_"&amp;E433&amp;"_"&amp;L433)," ","_")</f>
        <v/>
      </c>
      <c r="BV433" s="5" t="str">
        <f t="shared" si="23"/>
        <v/>
      </c>
      <c r="BY433" s="9"/>
    </row>
    <row r="434" spans="2:77" ht="15" customHeight="1">
      <c r="B434" s="2" t="str">
        <f t="shared" si="25"/>
        <v>Consumables</v>
      </c>
      <c r="C434" s="2" t="str">
        <f>SUBSTITUTE(IF(A434="","",'Root Material'!$C$2&amp;"_Group_"&amp;A434)," ","_")</f>
        <v/>
      </c>
      <c r="D434" s="9"/>
      <c r="E434" s="3" t="str">
        <f t="shared" si="24"/>
        <v>Consumables</v>
      </c>
      <c r="F434" s="3" t="str">
        <f>SUBSTITUTE(IF(D434="","",'Root Material'!$C$2&amp;"_"&amp;B434&amp;"_"&amp;D434)," ","_")</f>
        <v/>
      </c>
      <c r="G434" s="3"/>
      <c r="H434" s="12"/>
      <c r="I434" s="14"/>
      <c r="J434" s="14"/>
      <c r="K434" s="14"/>
      <c r="M434" s="4" t="str">
        <f>SUBSTITUTE(IF(L434="","",'Root Material'!$C$2&amp;"_"&amp;B434&amp;"_"&amp;E434&amp;"_"&amp;L434)," ","_")</f>
        <v/>
      </c>
      <c r="BV434" s="5" t="str">
        <f t="shared" si="23"/>
        <v/>
      </c>
      <c r="BY434" s="9"/>
    </row>
    <row r="435" spans="2:77" ht="15" customHeight="1">
      <c r="B435" s="2" t="str">
        <f t="shared" si="25"/>
        <v>Consumables</v>
      </c>
      <c r="C435" s="2" t="str">
        <f>SUBSTITUTE(IF(A435="","",'Root Material'!$C$2&amp;"_Group_"&amp;A435)," ","_")</f>
        <v/>
      </c>
      <c r="D435" s="9"/>
      <c r="E435" s="3" t="str">
        <f t="shared" si="24"/>
        <v>Consumables</v>
      </c>
      <c r="F435" s="3" t="str">
        <f>SUBSTITUTE(IF(D435="","",'Root Material'!$C$2&amp;"_"&amp;B435&amp;"_"&amp;D435)," ","_")</f>
        <v/>
      </c>
      <c r="G435" s="3"/>
      <c r="H435" s="12"/>
      <c r="I435" s="14"/>
      <c r="J435" s="14"/>
      <c r="K435" s="14"/>
      <c r="M435" s="4" t="str">
        <f>SUBSTITUTE(IF(L435="","",'Root Material'!$C$2&amp;"_"&amp;B435&amp;"_"&amp;E435&amp;"_"&amp;L435)," ","_")</f>
        <v/>
      </c>
      <c r="BV435" s="5" t="str">
        <f t="shared" si="23"/>
        <v/>
      </c>
      <c r="BY435" s="9"/>
    </row>
    <row r="436" spans="2:77" ht="15" customHeight="1">
      <c r="B436" s="2" t="str">
        <f t="shared" si="25"/>
        <v>Consumables</v>
      </c>
      <c r="C436" s="2" t="str">
        <f>SUBSTITUTE(IF(A436="","",'Root Material'!$C$2&amp;"_Group_"&amp;A436)," ","_")</f>
        <v/>
      </c>
      <c r="D436" s="9"/>
      <c r="E436" s="3" t="str">
        <f t="shared" si="24"/>
        <v>Consumables</v>
      </c>
      <c r="F436" s="3" t="str">
        <f>SUBSTITUTE(IF(D436="","",'Root Material'!$C$2&amp;"_"&amp;B436&amp;"_"&amp;D436)," ","_")</f>
        <v/>
      </c>
      <c r="G436" s="3"/>
      <c r="H436" s="12"/>
      <c r="I436" s="14"/>
      <c r="J436" s="14"/>
      <c r="K436" s="14"/>
      <c r="M436" s="4" t="str">
        <f>SUBSTITUTE(IF(L436="","",'Root Material'!$C$2&amp;"_"&amp;B436&amp;"_"&amp;E436&amp;"_"&amp;L436)," ","_")</f>
        <v/>
      </c>
      <c r="BV436" s="5" t="str">
        <f t="shared" si="23"/>
        <v/>
      </c>
      <c r="BY436" s="9"/>
    </row>
    <row r="437" spans="2:77" ht="15" customHeight="1">
      <c r="B437" s="2" t="str">
        <f t="shared" si="25"/>
        <v>Consumables</v>
      </c>
      <c r="C437" s="2" t="str">
        <f>SUBSTITUTE(IF(A437="","",'Root Material'!$C$2&amp;"_Group_"&amp;A437)," ","_")</f>
        <v/>
      </c>
      <c r="D437" s="9"/>
      <c r="E437" s="3" t="str">
        <f t="shared" si="24"/>
        <v>Consumables</v>
      </c>
      <c r="F437" s="3" t="str">
        <f>SUBSTITUTE(IF(D437="","",'Root Material'!$C$2&amp;"_"&amp;B437&amp;"_"&amp;D437)," ","_")</f>
        <v/>
      </c>
      <c r="G437" s="3"/>
      <c r="H437" s="12"/>
      <c r="I437" s="14"/>
      <c r="J437" s="14"/>
      <c r="K437" s="14"/>
      <c r="M437" s="4" t="str">
        <f>SUBSTITUTE(IF(L437="","",'Root Material'!$C$2&amp;"_"&amp;B437&amp;"_"&amp;E437&amp;"_"&amp;L437)," ","_")</f>
        <v/>
      </c>
      <c r="BV437" s="5" t="str">
        <f t="shared" si="23"/>
        <v/>
      </c>
      <c r="BY437" s="9"/>
    </row>
    <row r="438" spans="2:77" ht="15" customHeight="1">
      <c r="B438" s="2" t="str">
        <f t="shared" si="25"/>
        <v>Consumables</v>
      </c>
      <c r="C438" s="2" t="str">
        <f>SUBSTITUTE(IF(A438="","",'Root Material'!$C$2&amp;"_Group_"&amp;A438)," ","_")</f>
        <v/>
      </c>
      <c r="D438" s="9"/>
      <c r="E438" s="3" t="str">
        <f t="shared" si="24"/>
        <v>Consumables</v>
      </c>
      <c r="F438" s="3" t="str">
        <f>SUBSTITUTE(IF(D438="","",'Root Material'!$C$2&amp;"_"&amp;B438&amp;"_"&amp;D438)," ","_")</f>
        <v/>
      </c>
      <c r="G438" s="3"/>
      <c r="H438" s="12"/>
      <c r="I438" s="14"/>
      <c r="J438" s="14"/>
      <c r="K438" s="14"/>
      <c r="M438" s="4" t="str">
        <f>SUBSTITUTE(IF(L438="","",'Root Material'!$C$2&amp;"_"&amp;B438&amp;"_"&amp;E438&amp;"_"&amp;L438)," ","_")</f>
        <v/>
      </c>
      <c r="BV438" s="5" t="str">
        <f t="shared" si="23"/>
        <v/>
      </c>
      <c r="BY438" s="9"/>
    </row>
    <row r="439" spans="2:77" ht="15" customHeight="1">
      <c r="B439" s="2" t="str">
        <f t="shared" si="25"/>
        <v>Consumables</v>
      </c>
      <c r="C439" s="2" t="str">
        <f>SUBSTITUTE(IF(A439="","",'Root Material'!$C$2&amp;"_Group_"&amp;A439)," ","_")</f>
        <v/>
      </c>
      <c r="D439" s="9"/>
      <c r="E439" s="3" t="str">
        <f t="shared" si="24"/>
        <v>Consumables</v>
      </c>
      <c r="F439" s="3" t="str">
        <f>SUBSTITUTE(IF(D439="","",'Root Material'!$C$2&amp;"_"&amp;B439&amp;"_"&amp;D439)," ","_")</f>
        <v/>
      </c>
      <c r="G439" s="3"/>
      <c r="H439" s="12"/>
      <c r="I439" s="14"/>
      <c r="J439" s="14"/>
      <c r="K439" s="14"/>
      <c r="M439" s="4" t="str">
        <f>SUBSTITUTE(IF(L439="","",'Root Material'!$C$2&amp;"_"&amp;B439&amp;"_"&amp;E439&amp;"_"&amp;L439)," ","_")</f>
        <v/>
      </c>
      <c r="BV439" s="5" t="str">
        <f t="shared" si="23"/>
        <v/>
      </c>
      <c r="BY439" s="9"/>
    </row>
    <row r="440" spans="2:77" ht="15" customHeight="1">
      <c r="B440" s="2" t="str">
        <f t="shared" si="25"/>
        <v>Consumables</v>
      </c>
      <c r="C440" s="2" t="str">
        <f>SUBSTITUTE(IF(A440="","",'Root Material'!$C$2&amp;"_Group_"&amp;A440)," ","_")</f>
        <v/>
      </c>
      <c r="D440" s="9"/>
      <c r="E440" s="3" t="str">
        <f t="shared" si="24"/>
        <v>Consumables</v>
      </c>
      <c r="F440" s="3" t="str">
        <f>SUBSTITUTE(IF(D440="","",'Root Material'!$C$2&amp;"_"&amp;B440&amp;"_"&amp;D440)," ","_")</f>
        <v/>
      </c>
      <c r="G440" s="3"/>
      <c r="H440" s="12"/>
      <c r="I440" s="14"/>
      <c r="J440" s="14"/>
      <c r="K440" s="14"/>
      <c r="M440" s="4" t="str">
        <f>SUBSTITUTE(IF(L440="","",'Root Material'!$C$2&amp;"_"&amp;B440&amp;"_"&amp;E440&amp;"_"&amp;L440)," ","_")</f>
        <v/>
      </c>
      <c r="BV440" s="5" t="str">
        <f t="shared" si="23"/>
        <v/>
      </c>
      <c r="BY440" s="9"/>
    </row>
    <row r="441" spans="2:77" ht="15" customHeight="1">
      <c r="B441" s="2" t="str">
        <f t="shared" si="25"/>
        <v>Consumables</v>
      </c>
      <c r="C441" s="2" t="str">
        <f>SUBSTITUTE(IF(A441="","",'Root Material'!$C$2&amp;"_Group_"&amp;A441)," ","_")</f>
        <v/>
      </c>
      <c r="D441" s="9"/>
      <c r="E441" s="3" t="str">
        <f t="shared" si="24"/>
        <v>Consumables</v>
      </c>
      <c r="F441" s="3" t="str">
        <f>SUBSTITUTE(IF(D441="","",'Root Material'!$C$2&amp;"_"&amp;B441&amp;"_"&amp;D441)," ","_")</f>
        <v/>
      </c>
      <c r="G441" s="3"/>
      <c r="H441" s="12"/>
      <c r="I441" s="14"/>
      <c r="J441" s="14"/>
      <c r="K441" s="14"/>
      <c r="M441" s="4" t="str">
        <f>SUBSTITUTE(IF(L441="","",'Root Material'!$C$2&amp;"_"&amp;B441&amp;"_"&amp;E441&amp;"_"&amp;L441)," ","_")</f>
        <v/>
      </c>
      <c r="BV441" s="5" t="str">
        <f t="shared" si="23"/>
        <v/>
      </c>
      <c r="BY441" s="9"/>
    </row>
    <row r="442" spans="2:77" ht="15" customHeight="1">
      <c r="B442" s="2" t="str">
        <f t="shared" si="25"/>
        <v>Consumables</v>
      </c>
      <c r="C442" s="2" t="str">
        <f>SUBSTITUTE(IF(A442="","",'Root Material'!$C$2&amp;"_Group_"&amp;A442)," ","_")</f>
        <v/>
      </c>
      <c r="D442" s="9"/>
      <c r="E442" s="3" t="str">
        <f t="shared" si="24"/>
        <v>Consumables</v>
      </c>
      <c r="F442" s="3" t="str">
        <f>SUBSTITUTE(IF(D442="","",'Root Material'!$C$2&amp;"_"&amp;B442&amp;"_"&amp;D442)," ","_")</f>
        <v/>
      </c>
      <c r="G442" s="3"/>
      <c r="H442" s="12"/>
      <c r="I442" s="14"/>
      <c r="J442" s="14"/>
      <c r="K442" s="14"/>
      <c r="M442" s="4" t="str">
        <f>SUBSTITUTE(IF(L442="","",'Root Material'!$C$2&amp;"_"&amp;B442&amp;"_"&amp;E442&amp;"_"&amp;L442)," ","_")</f>
        <v/>
      </c>
      <c r="BV442" s="5" t="str">
        <f t="shared" si="23"/>
        <v/>
      </c>
      <c r="BY442" s="9"/>
    </row>
    <row r="443" spans="2:77" ht="15" customHeight="1">
      <c r="B443" s="2" t="str">
        <f t="shared" si="25"/>
        <v>Consumables</v>
      </c>
      <c r="C443" s="2" t="str">
        <f>SUBSTITUTE(IF(A443="","",'Root Material'!$C$2&amp;"_Group_"&amp;A443)," ","_")</f>
        <v/>
      </c>
      <c r="D443" s="9"/>
      <c r="E443" s="3" t="str">
        <f t="shared" si="24"/>
        <v>Consumables</v>
      </c>
      <c r="F443" s="3" t="str">
        <f>SUBSTITUTE(IF(D443="","",'Root Material'!$C$2&amp;"_"&amp;B443&amp;"_"&amp;D443)," ","_")</f>
        <v/>
      </c>
      <c r="G443" s="3"/>
      <c r="H443" s="12"/>
      <c r="I443" s="14"/>
      <c r="J443" s="14"/>
      <c r="K443" s="14"/>
      <c r="M443" s="4" t="str">
        <f>SUBSTITUTE(IF(L443="","",'Root Material'!$C$2&amp;"_"&amp;B443&amp;"_"&amp;E443&amp;"_"&amp;L443)," ","_")</f>
        <v/>
      </c>
      <c r="BV443" s="5" t="str">
        <f t="shared" si="23"/>
        <v/>
      </c>
      <c r="BY443" s="9"/>
    </row>
    <row r="444" spans="2:77" ht="15" customHeight="1">
      <c r="B444" s="2" t="str">
        <f t="shared" si="25"/>
        <v>Consumables</v>
      </c>
      <c r="C444" s="2" t="str">
        <f>SUBSTITUTE(IF(A444="","",'Root Material'!$C$2&amp;"_Group_"&amp;A444)," ","_")</f>
        <v/>
      </c>
      <c r="D444" s="9"/>
      <c r="E444" s="3" t="str">
        <f t="shared" si="24"/>
        <v>Consumables</v>
      </c>
      <c r="F444" s="3" t="str">
        <f>SUBSTITUTE(IF(D444="","",'Root Material'!$C$2&amp;"_"&amp;B444&amp;"_"&amp;D444)," ","_")</f>
        <v/>
      </c>
      <c r="G444" s="3"/>
      <c r="H444" s="12"/>
      <c r="I444" s="14"/>
      <c r="J444" s="14"/>
      <c r="K444" s="14"/>
      <c r="M444" s="4" t="str">
        <f>SUBSTITUTE(IF(L444="","",'Root Material'!$C$2&amp;"_"&amp;B444&amp;"_"&amp;E444&amp;"_"&amp;L444)," ","_")</f>
        <v/>
      </c>
      <c r="BV444" s="5" t="str">
        <f t="shared" si="23"/>
        <v/>
      </c>
      <c r="BY444" s="9"/>
    </row>
    <row r="445" spans="2:77" ht="15" customHeight="1">
      <c r="B445" s="2" t="str">
        <f t="shared" si="25"/>
        <v>Consumables</v>
      </c>
      <c r="C445" s="2" t="str">
        <f>SUBSTITUTE(IF(A445="","",'Root Material'!$C$2&amp;"_Group_"&amp;A445)," ","_")</f>
        <v/>
      </c>
      <c r="D445" s="9"/>
      <c r="E445" s="3" t="str">
        <f t="shared" si="24"/>
        <v>Consumables</v>
      </c>
      <c r="F445" s="3" t="str">
        <f>SUBSTITUTE(IF(D445="","",'Root Material'!$C$2&amp;"_"&amp;B445&amp;"_"&amp;D445)," ","_")</f>
        <v/>
      </c>
      <c r="G445" s="3"/>
      <c r="H445" s="12"/>
      <c r="I445" s="14"/>
      <c r="J445" s="14"/>
      <c r="K445" s="14"/>
      <c r="M445" s="4" t="str">
        <f>SUBSTITUTE(IF(L445="","",'Root Material'!$C$2&amp;"_"&amp;B445&amp;"_"&amp;E445&amp;"_"&amp;L445)," ","_")</f>
        <v/>
      </c>
      <c r="BV445" s="5" t="str">
        <f t="shared" si="23"/>
        <v/>
      </c>
      <c r="BY445" s="9"/>
    </row>
    <row r="446" spans="2:77" ht="15" customHeight="1">
      <c r="B446" s="2" t="str">
        <f t="shared" si="25"/>
        <v>Consumables</v>
      </c>
      <c r="C446" s="2" t="str">
        <f>SUBSTITUTE(IF(A446="","",'Root Material'!$C$2&amp;"_Group_"&amp;A446)," ","_")</f>
        <v/>
      </c>
      <c r="D446" s="9"/>
      <c r="E446" s="3" t="str">
        <f t="shared" si="24"/>
        <v>Consumables</v>
      </c>
      <c r="F446" s="3" t="str">
        <f>SUBSTITUTE(IF(D446="","",'Root Material'!$C$2&amp;"_"&amp;B446&amp;"_"&amp;D446)," ","_")</f>
        <v/>
      </c>
      <c r="G446" s="3"/>
      <c r="H446" s="12"/>
      <c r="I446" s="14"/>
      <c r="J446" s="14"/>
      <c r="K446" s="14"/>
      <c r="M446" s="4" t="str">
        <f>SUBSTITUTE(IF(L446="","",'Root Material'!$C$2&amp;"_"&amp;B446&amp;"_"&amp;E446&amp;"_"&amp;L446)," ","_")</f>
        <v/>
      </c>
      <c r="BV446" s="5" t="str">
        <f t="shared" si="23"/>
        <v/>
      </c>
      <c r="BY446" s="9"/>
    </row>
    <row r="447" spans="2:77" ht="15" customHeight="1">
      <c r="B447" s="2" t="str">
        <f t="shared" si="25"/>
        <v>Consumables</v>
      </c>
      <c r="C447" s="2" t="str">
        <f>SUBSTITUTE(IF(A447="","",'Root Material'!$C$2&amp;"_Group_"&amp;A447)," ","_")</f>
        <v/>
      </c>
      <c r="D447" s="9"/>
      <c r="E447" s="3" t="str">
        <f t="shared" si="24"/>
        <v>Consumables</v>
      </c>
      <c r="F447" s="3" t="str">
        <f>SUBSTITUTE(IF(D447="","",'Root Material'!$C$2&amp;"_"&amp;B447&amp;"_"&amp;D447)," ","_")</f>
        <v/>
      </c>
      <c r="G447" s="3"/>
      <c r="H447" s="12"/>
      <c r="I447" s="14"/>
      <c r="J447" s="14"/>
      <c r="K447" s="14"/>
      <c r="M447" s="4" t="str">
        <f>SUBSTITUTE(IF(L447="","",'Root Material'!$C$2&amp;"_"&amp;B447&amp;"_"&amp;E447&amp;"_"&amp;L447)," ","_")</f>
        <v/>
      </c>
      <c r="BV447" s="5" t="str">
        <f t="shared" si="23"/>
        <v/>
      </c>
      <c r="BY447" s="9"/>
    </row>
    <row r="448" spans="2:77" ht="15" customHeight="1">
      <c r="B448" s="2" t="str">
        <f t="shared" si="25"/>
        <v>Consumables</v>
      </c>
      <c r="C448" s="2" t="str">
        <f>SUBSTITUTE(IF(A448="","",'Root Material'!$C$2&amp;"_Group_"&amp;A448)," ","_")</f>
        <v/>
      </c>
      <c r="D448" s="9"/>
      <c r="E448" s="3" t="str">
        <f t="shared" si="24"/>
        <v>Consumables</v>
      </c>
      <c r="F448" s="3" t="str">
        <f>SUBSTITUTE(IF(D448="","",'Root Material'!$C$2&amp;"_"&amp;B448&amp;"_"&amp;D448)," ","_")</f>
        <v/>
      </c>
      <c r="G448" s="3"/>
      <c r="H448" s="12"/>
      <c r="I448" s="14"/>
      <c r="J448" s="14"/>
      <c r="K448" s="14"/>
      <c r="M448" s="4" t="str">
        <f>SUBSTITUTE(IF(L448="","",'Root Material'!$C$2&amp;"_"&amp;B448&amp;"_"&amp;E448&amp;"_"&amp;L448)," ","_")</f>
        <v/>
      </c>
      <c r="BV448" s="5" t="str">
        <f t="shared" si="23"/>
        <v/>
      </c>
      <c r="BY448" s="9"/>
    </row>
    <row r="449" spans="2:77" ht="15" customHeight="1">
      <c r="B449" s="2" t="str">
        <f t="shared" si="25"/>
        <v>Consumables</v>
      </c>
      <c r="C449" s="2" t="str">
        <f>SUBSTITUTE(IF(A449="","",'Root Material'!$C$2&amp;"_Group_"&amp;A449)," ","_")</f>
        <v/>
      </c>
      <c r="D449" s="9"/>
      <c r="E449" s="3" t="str">
        <f t="shared" si="24"/>
        <v>Consumables</v>
      </c>
      <c r="F449" s="3" t="str">
        <f>SUBSTITUTE(IF(D449="","",'Root Material'!$C$2&amp;"_"&amp;B449&amp;"_"&amp;D449)," ","_")</f>
        <v/>
      </c>
      <c r="G449" s="3"/>
      <c r="H449" s="12"/>
      <c r="I449" s="14"/>
      <c r="J449" s="14"/>
      <c r="K449" s="14"/>
      <c r="M449" s="4" t="str">
        <f>SUBSTITUTE(IF(L449="","",'Root Material'!$C$2&amp;"_"&amp;B449&amp;"_"&amp;E449&amp;"_"&amp;L449)," ","_")</f>
        <v/>
      </c>
      <c r="BV449" s="5" t="str">
        <f t="shared" si="23"/>
        <v/>
      </c>
      <c r="BY449" s="9"/>
    </row>
    <row r="450" spans="2:77" ht="15" customHeight="1">
      <c r="B450" s="2" t="str">
        <f t="shared" si="25"/>
        <v>Consumables</v>
      </c>
      <c r="C450" s="2" t="str">
        <f>SUBSTITUTE(IF(A450="","",'Root Material'!$C$2&amp;"_Group_"&amp;A450)," ","_")</f>
        <v/>
      </c>
      <c r="D450" s="9"/>
      <c r="E450" s="3" t="str">
        <f t="shared" si="24"/>
        <v>Consumables</v>
      </c>
      <c r="F450" s="3" t="str">
        <f>SUBSTITUTE(IF(D450="","",'Root Material'!$C$2&amp;"_"&amp;B450&amp;"_"&amp;D450)," ","_")</f>
        <v/>
      </c>
      <c r="G450" s="3"/>
      <c r="H450" s="12"/>
      <c r="I450" s="14"/>
      <c r="J450" s="14"/>
      <c r="K450" s="14"/>
      <c r="M450" s="4" t="str">
        <f>SUBSTITUTE(IF(L450="","",'Root Material'!$C$2&amp;"_"&amp;B450&amp;"_"&amp;E450&amp;"_"&amp;L450)," ","_")</f>
        <v/>
      </c>
      <c r="BV450" s="5" t="str">
        <f t="shared" ref="BV450:BV513" si="26">IF(AND(L450&lt;&gt;"true",L450&lt;&gt;"false"),A450&amp;D450&amp;L450,"")</f>
        <v/>
      </c>
      <c r="BY450" s="9"/>
    </row>
    <row r="451" spans="2:77" ht="15" customHeight="1">
      <c r="B451" s="2" t="str">
        <f t="shared" si="25"/>
        <v>Consumables</v>
      </c>
      <c r="C451" s="2" t="str">
        <f>SUBSTITUTE(IF(A451="","",'Root Material'!$C$2&amp;"_Group_"&amp;A451)," ","_")</f>
        <v/>
      </c>
      <c r="D451" s="9"/>
      <c r="E451" s="3" t="str">
        <f t="shared" si="24"/>
        <v>Consumables</v>
      </c>
      <c r="F451" s="3" t="str">
        <f>SUBSTITUTE(IF(D451="","",'Root Material'!$C$2&amp;"_"&amp;B451&amp;"_"&amp;D451)," ","_")</f>
        <v/>
      </c>
      <c r="G451" s="3"/>
      <c r="H451" s="12"/>
      <c r="I451" s="14"/>
      <c r="J451" s="14"/>
      <c r="K451" s="14"/>
      <c r="M451" s="4" t="str">
        <f>SUBSTITUTE(IF(L451="","",'Root Material'!$C$2&amp;"_"&amp;B451&amp;"_"&amp;E451&amp;"_"&amp;L451)," ","_")</f>
        <v/>
      </c>
      <c r="BV451" s="5" t="str">
        <f t="shared" si="26"/>
        <v/>
      </c>
      <c r="BY451" s="9"/>
    </row>
    <row r="452" spans="2:77" ht="15" customHeight="1">
      <c r="B452" s="2" t="str">
        <f t="shared" si="25"/>
        <v>Consumables</v>
      </c>
      <c r="C452" s="2" t="str">
        <f>SUBSTITUTE(IF(A452="","",'Root Material'!$C$2&amp;"_Group_"&amp;A452)," ","_")</f>
        <v/>
      </c>
      <c r="D452" s="9"/>
      <c r="E452" s="3" t="str">
        <f t="shared" si="24"/>
        <v>Consumables</v>
      </c>
      <c r="F452" s="3" t="str">
        <f>SUBSTITUTE(IF(D452="","",'Root Material'!$C$2&amp;"_"&amp;B452&amp;"_"&amp;D452)," ","_")</f>
        <v/>
      </c>
      <c r="G452" s="3"/>
      <c r="H452" s="12"/>
      <c r="I452" s="14"/>
      <c r="J452" s="14"/>
      <c r="K452" s="14"/>
      <c r="M452" s="4" t="str">
        <f>SUBSTITUTE(IF(L452="","",'Root Material'!$C$2&amp;"_"&amp;B452&amp;"_"&amp;E452&amp;"_"&amp;L452)," ","_")</f>
        <v/>
      </c>
      <c r="BV452" s="5" t="str">
        <f t="shared" si="26"/>
        <v/>
      </c>
      <c r="BY452" s="9"/>
    </row>
    <row r="453" spans="2:77" ht="15" customHeight="1">
      <c r="B453" s="2" t="str">
        <f t="shared" si="25"/>
        <v>Consumables</v>
      </c>
      <c r="C453" s="2" t="str">
        <f>SUBSTITUTE(IF(A453="","",'Root Material'!$C$2&amp;"_Group_"&amp;A453)," ","_")</f>
        <v/>
      </c>
      <c r="D453" s="9"/>
      <c r="E453" s="3" t="str">
        <f t="shared" ref="E453:E516" si="27">IF(D453="",E452,D453)</f>
        <v>Consumables</v>
      </c>
      <c r="F453" s="3" t="str">
        <f>SUBSTITUTE(IF(D453="","",'Root Material'!$C$2&amp;"_"&amp;B453&amp;"_"&amp;D453)," ","_")</f>
        <v/>
      </c>
      <c r="G453" s="3"/>
      <c r="H453" s="12"/>
      <c r="I453" s="14"/>
      <c r="J453" s="14"/>
      <c r="K453" s="14"/>
      <c r="M453" s="4" t="str">
        <f>SUBSTITUTE(IF(L453="","",'Root Material'!$C$2&amp;"_"&amp;B453&amp;"_"&amp;E453&amp;"_"&amp;L453)," ","_")</f>
        <v/>
      </c>
      <c r="BV453" s="5" t="str">
        <f t="shared" si="26"/>
        <v/>
      </c>
      <c r="BY453" s="9"/>
    </row>
    <row r="454" spans="2:77" ht="15" customHeight="1">
      <c r="B454" s="2" t="str">
        <f t="shared" si="25"/>
        <v>Consumables</v>
      </c>
      <c r="C454" s="2" t="str">
        <f>SUBSTITUTE(IF(A454="","",'Root Material'!$C$2&amp;"_Group_"&amp;A454)," ","_")</f>
        <v/>
      </c>
      <c r="D454" s="9"/>
      <c r="E454" s="3" t="str">
        <f t="shared" si="27"/>
        <v>Consumables</v>
      </c>
      <c r="F454" s="3" t="str">
        <f>SUBSTITUTE(IF(D454="","",'Root Material'!$C$2&amp;"_"&amp;B454&amp;"_"&amp;D454)," ","_")</f>
        <v/>
      </c>
      <c r="G454" s="3"/>
      <c r="H454" s="12"/>
      <c r="I454" s="14"/>
      <c r="J454" s="14"/>
      <c r="K454" s="14"/>
      <c r="M454" s="4" t="str">
        <f>SUBSTITUTE(IF(L454="","",'Root Material'!$C$2&amp;"_"&amp;B454&amp;"_"&amp;E454&amp;"_"&amp;L454)," ","_")</f>
        <v/>
      </c>
      <c r="BV454" s="5" t="str">
        <f t="shared" si="26"/>
        <v/>
      </c>
      <c r="BY454" s="9"/>
    </row>
    <row r="455" spans="2:77" ht="15" customHeight="1">
      <c r="B455" s="2" t="str">
        <f t="shared" ref="B455:B518" si="28">IF(A455="",B454,A455)</f>
        <v>Consumables</v>
      </c>
      <c r="C455" s="2" t="str">
        <f>SUBSTITUTE(IF(A455="","",'Root Material'!$C$2&amp;"_Group_"&amp;A455)," ","_")</f>
        <v/>
      </c>
      <c r="D455" s="9"/>
      <c r="E455" s="3" t="str">
        <f t="shared" si="27"/>
        <v>Consumables</v>
      </c>
      <c r="F455" s="3" t="str">
        <f>SUBSTITUTE(IF(D455="","",'Root Material'!$C$2&amp;"_"&amp;B455&amp;"_"&amp;D455)," ","_")</f>
        <v/>
      </c>
      <c r="G455" s="3"/>
      <c r="H455" s="12"/>
      <c r="I455" s="14"/>
      <c r="J455" s="14"/>
      <c r="K455" s="14"/>
      <c r="M455" s="4" t="str">
        <f>SUBSTITUTE(IF(L455="","",'Root Material'!$C$2&amp;"_"&amp;B455&amp;"_"&amp;E455&amp;"_"&amp;L455)," ","_")</f>
        <v/>
      </c>
      <c r="BV455" s="5" t="str">
        <f t="shared" si="26"/>
        <v/>
      </c>
      <c r="BY455" s="9"/>
    </row>
    <row r="456" spans="2:77" ht="15" customHeight="1">
      <c r="B456" s="2" t="str">
        <f t="shared" si="28"/>
        <v>Consumables</v>
      </c>
      <c r="C456" s="2" t="str">
        <f>SUBSTITUTE(IF(A456="","",'Root Material'!$C$2&amp;"_Group_"&amp;A456)," ","_")</f>
        <v/>
      </c>
      <c r="D456" s="9"/>
      <c r="E456" s="3" t="str">
        <f t="shared" si="27"/>
        <v>Consumables</v>
      </c>
      <c r="F456" s="3" t="str">
        <f>SUBSTITUTE(IF(D456="","",'Root Material'!$C$2&amp;"_"&amp;B456&amp;"_"&amp;D456)," ","_")</f>
        <v/>
      </c>
      <c r="G456" s="3"/>
      <c r="H456" s="12"/>
      <c r="I456" s="14"/>
      <c r="J456" s="14"/>
      <c r="K456" s="14"/>
      <c r="M456" s="4" t="str">
        <f>SUBSTITUTE(IF(L456="","",'Root Material'!$C$2&amp;"_"&amp;B456&amp;"_"&amp;E456&amp;"_"&amp;L456)," ","_")</f>
        <v/>
      </c>
      <c r="BV456" s="5" t="str">
        <f t="shared" si="26"/>
        <v/>
      </c>
      <c r="BY456" s="9"/>
    </row>
    <row r="457" spans="2:77" ht="15" customHeight="1">
      <c r="B457" s="2" t="str">
        <f t="shared" si="28"/>
        <v>Consumables</v>
      </c>
      <c r="C457" s="2" t="str">
        <f>SUBSTITUTE(IF(A457="","",'Root Material'!$C$2&amp;"_Group_"&amp;A457)," ","_")</f>
        <v/>
      </c>
      <c r="D457" s="9"/>
      <c r="E457" s="3" t="str">
        <f t="shared" si="27"/>
        <v>Consumables</v>
      </c>
      <c r="F457" s="3" t="str">
        <f>SUBSTITUTE(IF(D457="","",'Root Material'!$C$2&amp;"_"&amp;B457&amp;"_"&amp;D457)," ","_")</f>
        <v/>
      </c>
      <c r="G457" s="3"/>
      <c r="H457" s="12"/>
      <c r="I457" s="14"/>
      <c r="J457" s="14"/>
      <c r="K457" s="14"/>
      <c r="M457" s="4" t="str">
        <f>SUBSTITUTE(IF(L457="","",'Root Material'!$C$2&amp;"_"&amp;B457&amp;"_"&amp;E457&amp;"_"&amp;L457)," ","_")</f>
        <v/>
      </c>
      <c r="BV457" s="5" t="str">
        <f t="shared" si="26"/>
        <v/>
      </c>
      <c r="BY457" s="9"/>
    </row>
    <row r="458" spans="2:77" ht="15" customHeight="1">
      <c r="B458" s="2" t="str">
        <f t="shared" si="28"/>
        <v>Consumables</v>
      </c>
      <c r="C458" s="2" t="str">
        <f>SUBSTITUTE(IF(A458="","",'Root Material'!$C$2&amp;"_Group_"&amp;A458)," ","_")</f>
        <v/>
      </c>
      <c r="D458" s="9"/>
      <c r="E458" s="3" t="str">
        <f t="shared" si="27"/>
        <v>Consumables</v>
      </c>
      <c r="F458" s="3" t="str">
        <f>SUBSTITUTE(IF(D458="","",'Root Material'!$C$2&amp;"_"&amp;B458&amp;"_"&amp;D458)," ","_")</f>
        <v/>
      </c>
      <c r="G458" s="3"/>
      <c r="H458" s="12"/>
      <c r="I458" s="14"/>
      <c r="J458" s="14"/>
      <c r="K458" s="14"/>
      <c r="M458" s="4" t="str">
        <f>SUBSTITUTE(IF(L458="","",'Root Material'!$C$2&amp;"_"&amp;B458&amp;"_"&amp;E458&amp;"_"&amp;L458)," ","_")</f>
        <v/>
      </c>
      <c r="BV458" s="5" t="str">
        <f t="shared" si="26"/>
        <v/>
      </c>
      <c r="BY458" s="9"/>
    </row>
    <row r="459" spans="2:77" ht="15" customHeight="1">
      <c r="B459" s="2" t="str">
        <f t="shared" si="28"/>
        <v>Consumables</v>
      </c>
      <c r="C459" s="2" t="str">
        <f>SUBSTITUTE(IF(A459="","",'Root Material'!$C$2&amp;"_Group_"&amp;A459)," ","_")</f>
        <v/>
      </c>
      <c r="D459" s="9"/>
      <c r="E459" s="3" t="str">
        <f t="shared" si="27"/>
        <v>Consumables</v>
      </c>
      <c r="F459" s="3" t="str">
        <f>SUBSTITUTE(IF(D459="","",'Root Material'!$C$2&amp;"_"&amp;B459&amp;"_"&amp;D459)," ","_")</f>
        <v/>
      </c>
      <c r="G459" s="3"/>
      <c r="H459" s="12"/>
      <c r="I459" s="14"/>
      <c r="J459" s="14"/>
      <c r="K459" s="14"/>
      <c r="M459" s="4" t="str">
        <f>SUBSTITUTE(IF(L459="","",'Root Material'!$C$2&amp;"_"&amp;B459&amp;"_"&amp;E459&amp;"_"&amp;L459)," ","_")</f>
        <v/>
      </c>
      <c r="BV459" s="5" t="str">
        <f t="shared" si="26"/>
        <v/>
      </c>
      <c r="BY459" s="9"/>
    </row>
    <row r="460" spans="2:77" ht="15" customHeight="1">
      <c r="B460" s="2" t="str">
        <f t="shared" si="28"/>
        <v>Consumables</v>
      </c>
      <c r="C460" s="2" t="str">
        <f>SUBSTITUTE(IF(A460="","",'Root Material'!$C$2&amp;"_Group_"&amp;A460)," ","_")</f>
        <v/>
      </c>
      <c r="D460" s="9"/>
      <c r="E460" s="3" t="str">
        <f t="shared" si="27"/>
        <v>Consumables</v>
      </c>
      <c r="F460" s="3" t="str">
        <f>SUBSTITUTE(IF(D460="","",'Root Material'!$C$2&amp;"_"&amp;B460&amp;"_"&amp;D460)," ","_")</f>
        <v/>
      </c>
      <c r="G460" s="3"/>
      <c r="H460" s="12"/>
      <c r="I460" s="14"/>
      <c r="J460" s="14"/>
      <c r="K460" s="14"/>
      <c r="M460" s="4" t="str">
        <f>SUBSTITUTE(IF(L460="","",'Root Material'!$C$2&amp;"_"&amp;B460&amp;"_"&amp;E460&amp;"_"&amp;L460)," ","_")</f>
        <v/>
      </c>
      <c r="BV460" s="5" t="str">
        <f t="shared" si="26"/>
        <v/>
      </c>
      <c r="BY460" s="9"/>
    </row>
    <row r="461" spans="2:77" ht="15" customHeight="1">
      <c r="B461" s="2" t="str">
        <f t="shared" si="28"/>
        <v>Consumables</v>
      </c>
      <c r="C461" s="2" t="str">
        <f>SUBSTITUTE(IF(A461="","",'Root Material'!$C$2&amp;"_Group_"&amp;A461)," ","_")</f>
        <v/>
      </c>
      <c r="D461" s="9"/>
      <c r="E461" s="3" t="str">
        <f t="shared" si="27"/>
        <v>Consumables</v>
      </c>
      <c r="F461" s="3" t="str">
        <f>SUBSTITUTE(IF(D461="","",'Root Material'!$C$2&amp;"_"&amp;B461&amp;"_"&amp;D461)," ","_")</f>
        <v/>
      </c>
      <c r="G461" s="3"/>
      <c r="H461" s="12"/>
      <c r="I461" s="14"/>
      <c r="J461" s="14"/>
      <c r="K461" s="14"/>
      <c r="M461" s="4" t="str">
        <f>SUBSTITUTE(IF(L461="","",'Root Material'!$C$2&amp;"_"&amp;B461&amp;"_"&amp;E461&amp;"_"&amp;L461)," ","_")</f>
        <v/>
      </c>
      <c r="BV461" s="5" t="str">
        <f t="shared" si="26"/>
        <v/>
      </c>
      <c r="BY461" s="9"/>
    </row>
    <row r="462" spans="2:77" ht="15" customHeight="1">
      <c r="B462" s="2" t="str">
        <f t="shared" si="28"/>
        <v>Consumables</v>
      </c>
      <c r="C462" s="2" t="str">
        <f>SUBSTITUTE(IF(A462="","",'Root Material'!$C$2&amp;"_Group_"&amp;A462)," ","_")</f>
        <v/>
      </c>
      <c r="D462" s="9"/>
      <c r="E462" s="3" t="str">
        <f t="shared" si="27"/>
        <v>Consumables</v>
      </c>
      <c r="F462" s="3" t="str">
        <f>SUBSTITUTE(IF(D462="","",'Root Material'!$C$2&amp;"_"&amp;B462&amp;"_"&amp;D462)," ","_")</f>
        <v/>
      </c>
      <c r="G462" s="3"/>
      <c r="H462" s="12"/>
      <c r="I462" s="14"/>
      <c r="J462" s="14"/>
      <c r="K462" s="14"/>
      <c r="M462" s="4" t="str">
        <f>SUBSTITUTE(IF(L462="","",'Root Material'!$C$2&amp;"_"&amp;B462&amp;"_"&amp;E462&amp;"_"&amp;L462)," ","_")</f>
        <v/>
      </c>
      <c r="BV462" s="5" t="str">
        <f t="shared" si="26"/>
        <v/>
      </c>
      <c r="BY462" s="9"/>
    </row>
    <row r="463" spans="2:77" ht="15" customHeight="1">
      <c r="B463" s="2" t="str">
        <f t="shared" si="28"/>
        <v>Consumables</v>
      </c>
      <c r="C463" s="2" t="str">
        <f>SUBSTITUTE(IF(A463="","",'Root Material'!$C$2&amp;"_Group_"&amp;A463)," ","_")</f>
        <v/>
      </c>
      <c r="D463" s="9"/>
      <c r="E463" s="3" t="str">
        <f t="shared" si="27"/>
        <v>Consumables</v>
      </c>
      <c r="F463" s="3" t="str">
        <f>SUBSTITUTE(IF(D463="","",'Root Material'!$C$2&amp;"_"&amp;B463&amp;"_"&amp;D463)," ","_")</f>
        <v/>
      </c>
      <c r="G463" s="3"/>
      <c r="H463" s="12"/>
      <c r="I463" s="14"/>
      <c r="J463" s="14"/>
      <c r="K463" s="14"/>
      <c r="M463" s="4" t="str">
        <f>SUBSTITUTE(IF(L463="","",'Root Material'!$C$2&amp;"_"&amp;B463&amp;"_"&amp;E463&amp;"_"&amp;L463)," ","_")</f>
        <v/>
      </c>
      <c r="BV463" s="5" t="str">
        <f t="shared" si="26"/>
        <v/>
      </c>
      <c r="BY463" s="9"/>
    </row>
    <row r="464" spans="2:77" ht="15" customHeight="1">
      <c r="B464" s="2" t="str">
        <f t="shared" si="28"/>
        <v>Consumables</v>
      </c>
      <c r="C464" s="2" t="str">
        <f>SUBSTITUTE(IF(A464="","",'Root Material'!$C$2&amp;"_Group_"&amp;A464)," ","_")</f>
        <v/>
      </c>
      <c r="D464" s="9"/>
      <c r="E464" s="3" t="str">
        <f t="shared" si="27"/>
        <v>Consumables</v>
      </c>
      <c r="F464" s="3" t="str">
        <f>SUBSTITUTE(IF(D464="","",'Root Material'!$C$2&amp;"_"&amp;B464&amp;"_"&amp;D464)," ","_")</f>
        <v/>
      </c>
      <c r="G464" s="3"/>
      <c r="H464" s="12"/>
      <c r="I464" s="14"/>
      <c r="J464" s="14"/>
      <c r="K464" s="14"/>
      <c r="M464" s="4" t="str">
        <f>SUBSTITUTE(IF(L464="","",'Root Material'!$C$2&amp;"_"&amp;B464&amp;"_"&amp;E464&amp;"_"&amp;L464)," ","_")</f>
        <v/>
      </c>
      <c r="BV464" s="5" t="str">
        <f t="shared" si="26"/>
        <v/>
      </c>
      <c r="BY464" s="9"/>
    </row>
    <row r="465" spans="2:77" ht="15" customHeight="1">
      <c r="B465" s="2" t="str">
        <f t="shared" si="28"/>
        <v>Consumables</v>
      </c>
      <c r="C465" s="2" t="str">
        <f>SUBSTITUTE(IF(A465="","",'Root Material'!$C$2&amp;"_Group_"&amp;A465)," ","_")</f>
        <v/>
      </c>
      <c r="D465" s="9"/>
      <c r="E465" s="3" t="str">
        <f t="shared" si="27"/>
        <v>Consumables</v>
      </c>
      <c r="F465" s="3" t="str">
        <f>SUBSTITUTE(IF(D465="","",'Root Material'!$C$2&amp;"_"&amp;B465&amp;"_"&amp;D465)," ","_")</f>
        <v/>
      </c>
      <c r="G465" s="3"/>
      <c r="H465" s="12"/>
      <c r="I465" s="14"/>
      <c r="J465" s="14"/>
      <c r="K465" s="14"/>
      <c r="M465" s="4" t="str">
        <f>SUBSTITUTE(IF(L465="","",'Root Material'!$C$2&amp;"_"&amp;B465&amp;"_"&amp;E465&amp;"_"&amp;L465)," ","_")</f>
        <v/>
      </c>
      <c r="BV465" s="5" t="str">
        <f t="shared" si="26"/>
        <v/>
      </c>
      <c r="BY465" s="9"/>
    </row>
    <row r="466" spans="2:77" ht="15" customHeight="1">
      <c r="B466" s="2" t="str">
        <f t="shared" si="28"/>
        <v>Consumables</v>
      </c>
      <c r="C466" s="2" t="str">
        <f>SUBSTITUTE(IF(A466="","",'Root Material'!$C$2&amp;"_Group_"&amp;A466)," ","_")</f>
        <v/>
      </c>
      <c r="D466" s="9"/>
      <c r="E466" s="3" t="str">
        <f t="shared" si="27"/>
        <v>Consumables</v>
      </c>
      <c r="F466" s="3" t="str">
        <f>SUBSTITUTE(IF(D466="","",'Root Material'!$C$2&amp;"_"&amp;B466&amp;"_"&amp;D466)," ","_")</f>
        <v/>
      </c>
      <c r="G466" s="3"/>
      <c r="H466" s="12"/>
      <c r="I466" s="14"/>
      <c r="J466" s="14"/>
      <c r="K466" s="14"/>
      <c r="M466" s="4" t="str">
        <f>SUBSTITUTE(IF(L466="","",'Root Material'!$C$2&amp;"_"&amp;B466&amp;"_"&amp;E466&amp;"_"&amp;L466)," ","_")</f>
        <v/>
      </c>
      <c r="BV466" s="5" t="str">
        <f t="shared" si="26"/>
        <v/>
      </c>
      <c r="BY466" s="9"/>
    </row>
    <row r="467" spans="2:77" ht="15" customHeight="1">
      <c r="B467" s="2" t="str">
        <f t="shared" si="28"/>
        <v>Consumables</v>
      </c>
      <c r="C467" s="2" t="str">
        <f>SUBSTITUTE(IF(A467="","",'Root Material'!$C$2&amp;"_Group_"&amp;A467)," ","_")</f>
        <v/>
      </c>
      <c r="D467" s="9"/>
      <c r="E467" s="3" t="str">
        <f t="shared" si="27"/>
        <v>Consumables</v>
      </c>
      <c r="F467" s="3" t="str">
        <f>SUBSTITUTE(IF(D467="","",'Root Material'!$C$2&amp;"_"&amp;B467&amp;"_"&amp;D467)," ","_")</f>
        <v/>
      </c>
      <c r="G467" s="3"/>
      <c r="H467" s="12"/>
      <c r="I467" s="14"/>
      <c r="J467" s="14"/>
      <c r="K467" s="14"/>
      <c r="M467" s="4" t="str">
        <f>SUBSTITUTE(IF(L467="","",'Root Material'!$C$2&amp;"_"&amp;B467&amp;"_"&amp;E467&amp;"_"&amp;L467)," ","_")</f>
        <v/>
      </c>
      <c r="BV467" s="5" t="str">
        <f t="shared" si="26"/>
        <v/>
      </c>
      <c r="BY467" s="9"/>
    </row>
    <row r="468" spans="2:77" ht="15" customHeight="1">
      <c r="B468" s="2" t="str">
        <f t="shared" si="28"/>
        <v>Consumables</v>
      </c>
      <c r="C468" s="2" t="str">
        <f>SUBSTITUTE(IF(A468="","",'Root Material'!$C$2&amp;"_Group_"&amp;A468)," ","_")</f>
        <v/>
      </c>
      <c r="D468" s="9"/>
      <c r="E468" s="3" t="str">
        <f t="shared" si="27"/>
        <v>Consumables</v>
      </c>
      <c r="F468" s="3" t="str">
        <f>SUBSTITUTE(IF(D468="","",'Root Material'!$C$2&amp;"_"&amp;B468&amp;"_"&amp;D468)," ","_")</f>
        <v/>
      </c>
      <c r="G468" s="3"/>
      <c r="H468" s="12"/>
      <c r="I468" s="14"/>
      <c r="J468" s="14"/>
      <c r="K468" s="14"/>
      <c r="M468" s="4" t="str">
        <f>SUBSTITUTE(IF(L468="","",'Root Material'!$C$2&amp;"_"&amp;B468&amp;"_"&amp;E468&amp;"_"&amp;L468)," ","_")</f>
        <v/>
      </c>
      <c r="BV468" s="5" t="str">
        <f t="shared" si="26"/>
        <v/>
      </c>
      <c r="BY468" s="9"/>
    </row>
    <row r="469" spans="2:77" ht="15" customHeight="1">
      <c r="B469" s="2" t="str">
        <f t="shared" si="28"/>
        <v>Consumables</v>
      </c>
      <c r="C469" s="2" t="str">
        <f>SUBSTITUTE(IF(A469="","",'Root Material'!$C$2&amp;"_Group_"&amp;A469)," ","_")</f>
        <v/>
      </c>
      <c r="D469" s="9"/>
      <c r="E469" s="3" t="str">
        <f t="shared" si="27"/>
        <v>Consumables</v>
      </c>
      <c r="F469" s="3" t="str">
        <f>SUBSTITUTE(IF(D469="","",'Root Material'!$C$2&amp;"_"&amp;B469&amp;"_"&amp;D469)," ","_")</f>
        <v/>
      </c>
      <c r="G469" s="3"/>
      <c r="H469" s="12"/>
      <c r="I469" s="14"/>
      <c r="J469" s="14"/>
      <c r="K469" s="14"/>
      <c r="M469" s="4" t="str">
        <f>SUBSTITUTE(IF(L469="","",'Root Material'!$C$2&amp;"_"&amp;B469&amp;"_"&amp;E469&amp;"_"&amp;L469)," ","_")</f>
        <v/>
      </c>
      <c r="BV469" s="5" t="str">
        <f t="shared" si="26"/>
        <v/>
      </c>
      <c r="BY469" s="9"/>
    </row>
    <row r="470" spans="2:77" ht="15" customHeight="1">
      <c r="B470" s="2" t="str">
        <f t="shared" si="28"/>
        <v>Consumables</v>
      </c>
      <c r="C470" s="2" t="str">
        <f>SUBSTITUTE(IF(A470="","",'Root Material'!$C$2&amp;"_Group_"&amp;A470)," ","_")</f>
        <v/>
      </c>
      <c r="D470" s="9"/>
      <c r="E470" s="3" t="str">
        <f t="shared" si="27"/>
        <v>Consumables</v>
      </c>
      <c r="F470" s="3" t="str">
        <f>SUBSTITUTE(IF(D470="","",'Root Material'!$C$2&amp;"_"&amp;B470&amp;"_"&amp;D470)," ","_")</f>
        <v/>
      </c>
      <c r="G470" s="3"/>
      <c r="H470" s="12"/>
      <c r="I470" s="14"/>
      <c r="J470" s="14"/>
      <c r="K470" s="14"/>
      <c r="M470" s="4" t="str">
        <f>SUBSTITUTE(IF(L470="","",'Root Material'!$C$2&amp;"_"&amp;B470&amp;"_"&amp;E470&amp;"_"&amp;L470)," ","_")</f>
        <v/>
      </c>
      <c r="BV470" s="5" t="str">
        <f t="shared" si="26"/>
        <v/>
      </c>
      <c r="BY470" s="9"/>
    </row>
    <row r="471" spans="2:77" ht="15" customHeight="1">
      <c r="B471" s="2" t="str">
        <f t="shared" si="28"/>
        <v>Consumables</v>
      </c>
      <c r="C471" s="2" t="str">
        <f>SUBSTITUTE(IF(A471="","",'Root Material'!$C$2&amp;"_Group_"&amp;A471)," ","_")</f>
        <v/>
      </c>
      <c r="D471" s="9"/>
      <c r="E471" s="3" t="str">
        <f t="shared" si="27"/>
        <v>Consumables</v>
      </c>
      <c r="F471" s="3" t="str">
        <f>SUBSTITUTE(IF(D471="","",'Root Material'!$C$2&amp;"_"&amp;B471&amp;"_"&amp;D471)," ","_")</f>
        <v/>
      </c>
      <c r="G471" s="3"/>
      <c r="H471" s="12"/>
      <c r="I471" s="14"/>
      <c r="J471" s="14"/>
      <c r="K471" s="14"/>
      <c r="M471" s="4" t="str">
        <f>SUBSTITUTE(IF(L471="","",'Root Material'!$C$2&amp;"_"&amp;B471&amp;"_"&amp;E471&amp;"_"&amp;L471)," ","_")</f>
        <v/>
      </c>
      <c r="BV471" s="5" t="str">
        <f t="shared" si="26"/>
        <v/>
      </c>
      <c r="BY471" s="9"/>
    </row>
    <row r="472" spans="2:77" ht="15" customHeight="1">
      <c r="B472" s="2" t="str">
        <f t="shared" si="28"/>
        <v>Consumables</v>
      </c>
      <c r="C472" s="2" t="str">
        <f>SUBSTITUTE(IF(A472="","",'Root Material'!$C$2&amp;"_Group_"&amp;A472)," ","_")</f>
        <v/>
      </c>
      <c r="D472" s="9"/>
      <c r="E472" s="3" t="str">
        <f t="shared" si="27"/>
        <v>Consumables</v>
      </c>
      <c r="F472" s="3" t="str">
        <f>SUBSTITUTE(IF(D472="","",'Root Material'!$C$2&amp;"_"&amp;B472&amp;"_"&amp;D472)," ","_")</f>
        <v/>
      </c>
      <c r="G472" s="3"/>
      <c r="H472" s="12"/>
      <c r="I472" s="14"/>
      <c r="J472" s="14"/>
      <c r="K472" s="14"/>
      <c r="M472" s="4" t="str">
        <f>SUBSTITUTE(IF(L472="","",'Root Material'!$C$2&amp;"_"&amp;B472&amp;"_"&amp;E472&amp;"_"&amp;L472)," ","_")</f>
        <v/>
      </c>
      <c r="BV472" s="5" t="str">
        <f t="shared" si="26"/>
        <v/>
      </c>
      <c r="BY472" s="9"/>
    </row>
    <row r="473" spans="2:77" ht="15" customHeight="1">
      <c r="B473" s="2" t="str">
        <f t="shared" si="28"/>
        <v>Consumables</v>
      </c>
      <c r="C473" s="2" t="str">
        <f>SUBSTITUTE(IF(A473="","",'Root Material'!$C$2&amp;"_Group_"&amp;A473)," ","_")</f>
        <v/>
      </c>
      <c r="D473" s="9"/>
      <c r="E473" s="3" t="str">
        <f t="shared" si="27"/>
        <v>Consumables</v>
      </c>
      <c r="F473" s="3" t="str">
        <f>SUBSTITUTE(IF(D473="","",'Root Material'!$C$2&amp;"_"&amp;B473&amp;"_"&amp;D473)," ","_")</f>
        <v/>
      </c>
      <c r="G473" s="3"/>
      <c r="H473" s="12"/>
      <c r="I473" s="14"/>
      <c r="J473" s="14"/>
      <c r="K473" s="14"/>
      <c r="M473" s="4" t="str">
        <f>SUBSTITUTE(IF(L473="","",'Root Material'!$C$2&amp;"_"&amp;B473&amp;"_"&amp;E473&amp;"_"&amp;L473)," ","_")</f>
        <v/>
      </c>
      <c r="BV473" s="5" t="str">
        <f t="shared" si="26"/>
        <v/>
      </c>
      <c r="BY473" s="9"/>
    </row>
    <row r="474" spans="2:77" ht="15" customHeight="1">
      <c r="B474" s="2" t="str">
        <f t="shared" si="28"/>
        <v>Consumables</v>
      </c>
      <c r="C474" s="2" t="str">
        <f>SUBSTITUTE(IF(A474="","",'Root Material'!$C$2&amp;"_Group_"&amp;A474)," ","_")</f>
        <v/>
      </c>
      <c r="D474" s="9"/>
      <c r="E474" s="3" t="str">
        <f t="shared" si="27"/>
        <v>Consumables</v>
      </c>
      <c r="F474" s="3" t="str">
        <f>SUBSTITUTE(IF(D474="","",'Root Material'!$C$2&amp;"_"&amp;B474&amp;"_"&amp;D474)," ","_")</f>
        <v/>
      </c>
      <c r="G474" s="3"/>
      <c r="H474" s="12"/>
      <c r="I474" s="14"/>
      <c r="J474" s="14"/>
      <c r="K474" s="14"/>
      <c r="M474" s="4" t="str">
        <f>SUBSTITUTE(IF(L474="","",'Root Material'!$C$2&amp;"_"&amp;B474&amp;"_"&amp;E474&amp;"_"&amp;L474)," ","_")</f>
        <v/>
      </c>
      <c r="BV474" s="5" t="str">
        <f t="shared" si="26"/>
        <v/>
      </c>
      <c r="BY474" s="9"/>
    </row>
    <row r="475" spans="2:77" ht="15" customHeight="1">
      <c r="B475" s="2" t="str">
        <f t="shared" si="28"/>
        <v>Consumables</v>
      </c>
      <c r="C475" s="2" t="str">
        <f>SUBSTITUTE(IF(A475="","",'Root Material'!$C$2&amp;"_Group_"&amp;A475)," ","_")</f>
        <v/>
      </c>
      <c r="D475" s="9"/>
      <c r="E475" s="3" t="str">
        <f t="shared" si="27"/>
        <v>Consumables</v>
      </c>
      <c r="F475" s="3" t="str">
        <f>SUBSTITUTE(IF(D475="","",'Root Material'!$C$2&amp;"_"&amp;B475&amp;"_"&amp;D475)," ","_")</f>
        <v/>
      </c>
      <c r="G475" s="3"/>
      <c r="H475" s="12"/>
      <c r="I475" s="14"/>
      <c r="J475" s="14"/>
      <c r="K475" s="14"/>
      <c r="M475" s="4" t="str">
        <f>SUBSTITUTE(IF(L475="","",'Root Material'!$C$2&amp;"_"&amp;B475&amp;"_"&amp;E475&amp;"_"&amp;L475)," ","_")</f>
        <v/>
      </c>
      <c r="BV475" s="5" t="str">
        <f t="shared" si="26"/>
        <v/>
      </c>
      <c r="BY475" s="9"/>
    </row>
    <row r="476" spans="2:77" ht="15" customHeight="1">
      <c r="B476" s="2" t="str">
        <f t="shared" si="28"/>
        <v>Consumables</v>
      </c>
      <c r="C476" s="2" t="str">
        <f>SUBSTITUTE(IF(A476="","",'Root Material'!$C$2&amp;"_Group_"&amp;A476)," ","_")</f>
        <v/>
      </c>
      <c r="D476" s="9"/>
      <c r="E476" s="3" t="str">
        <f t="shared" si="27"/>
        <v>Consumables</v>
      </c>
      <c r="F476" s="3" t="str">
        <f>SUBSTITUTE(IF(D476="","",'Root Material'!$C$2&amp;"_"&amp;B476&amp;"_"&amp;D476)," ","_")</f>
        <v/>
      </c>
      <c r="G476" s="3"/>
      <c r="H476" s="12"/>
      <c r="I476" s="14"/>
      <c r="J476" s="14"/>
      <c r="K476" s="14"/>
      <c r="M476" s="4" t="str">
        <f>SUBSTITUTE(IF(L476="","",'Root Material'!$C$2&amp;"_"&amp;B476&amp;"_"&amp;E476&amp;"_"&amp;L476)," ","_")</f>
        <v/>
      </c>
      <c r="BV476" s="5" t="str">
        <f t="shared" si="26"/>
        <v/>
      </c>
      <c r="BY476" s="9"/>
    </row>
    <row r="477" spans="2:77" ht="15" customHeight="1">
      <c r="B477" s="2" t="str">
        <f t="shared" si="28"/>
        <v>Consumables</v>
      </c>
      <c r="C477" s="2" t="str">
        <f>SUBSTITUTE(IF(A477="","",'Root Material'!$C$2&amp;"_Group_"&amp;A477)," ","_")</f>
        <v/>
      </c>
      <c r="D477" s="9"/>
      <c r="E477" s="3" t="str">
        <f t="shared" si="27"/>
        <v>Consumables</v>
      </c>
      <c r="F477" s="3" t="str">
        <f>SUBSTITUTE(IF(D477="","",'Root Material'!$C$2&amp;"_"&amp;B477&amp;"_"&amp;D477)," ","_")</f>
        <v/>
      </c>
      <c r="G477" s="3"/>
      <c r="H477" s="12"/>
      <c r="I477" s="14"/>
      <c r="J477" s="14"/>
      <c r="K477" s="14"/>
      <c r="M477" s="4" t="str">
        <f>SUBSTITUTE(IF(L477="","",'Root Material'!$C$2&amp;"_"&amp;B477&amp;"_"&amp;E477&amp;"_"&amp;L477)," ","_")</f>
        <v/>
      </c>
      <c r="BV477" s="5" t="str">
        <f t="shared" si="26"/>
        <v/>
      </c>
      <c r="BY477" s="9"/>
    </row>
    <row r="478" spans="2:77" ht="15" customHeight="1">
      <c r="B478" s="2" t="str">
        <f t="shared" si="28"/>
        <v>Consumables</v>
      </c>
      <c r="C478" s="2" t="str">
        <f>SUBSTITUTE(IF(A478="","",'Root Material'!$C$2&amp;"_Group_"&amp;A478)," ","_")</f>
        <v/>
      </c>
      <c r="D478" s="9"/>
      <c r="E478" s="3" t="str">
        <f t="shared" si="27"/>
        <v>Consumables</v>
      </c>
      <c r="F478" s="3" t="str">
        <f>SUBSTITUTE(IF(D478="","",'Root Material'!$C$2&amp;"_"&amp;B478&amp;"_"&amp;D478)," ","_")</f>
        <v/>
      </c>
      <c r="G478" s="3"/>
      <c r="H478" s="12"/>
      <c r="I478" s="14"/>
      <c r="J478" s="14"/>
      <c r="K478" s="14"/>
      <c r="M478" s="4" t="str">
        <f>SUBSTITUTE(IF(L478="","",'Root Material'!$C$2&amp;"_"&amp;B478&amp;"_"&amp;E478&amp;"_"&amp;L478)," ","_")</f>
        <v/>
      </c>
      <c r="BV478" s="5" t="str">
        <f t="shared" si="26"/>
        <v/>
      </c>
      <c r="BY478" s="9"/>
    </row>
    <row r="479" spans="2:77" ht="15" customHeight="1">
      <c r="B479" s="2" t="str">
        <f t="shared" si="28"/>
        <v>Consumables</v>
      </c>
      <c r="C479" s="2" t="str">
        <f>SUBSTITUTE(IF(A479="","",'Root Material'!$C$2&amp;"_Group_"&amp;A479)," ","_")</f>
        <v/>
      </c>
      <c r="D479" s="9"/>
      <c r="E479" s="3" t="str">
        <f t="shared" si="27"/>
        <v>Consumables</v>
      </c>
      <c r="F479" s="3" t="str">
        <f>SUBSTITUTE(IF(D479="","",'Root Material'!$C$2&amp;"_"&amp;B479&amp;"_"&amp;D479)," ","_")</f>
        <v/>
      </c>
      <c r="G479" s="3"/>
      <c r="H479" s="12"/>
      <c r="I479" s="14"/>
      <c r="J479" s="14"/>
      <c r="K479" s="14"/>
      <c r="M479" s="4" t="str">
        <f>SUBSTITUTE(IF(L479="","",'Root Material'!$C$2&amp;"_"&amp;B479&amp;"_"&amp;E479&amp;"_"&amp;L479)," ","_")</f>
        <v/>
      </c>
      <c r="BV479" s="5" t="str">
        <f t="shared" si="26"/>
        <v/>
      </c>
      <c r="BY479" s="9"/>
    </row>
    <row r="480" spans="2:77" ht="15" customHeight="1">
      <c r="B480" s="2" t="str">
        <f t="shared" si="28"/>
        <v>Consumables</v>
      </c>
      <c r="C480" s="2" t="str">
        <f>SUBSTITUTE(IF(A480="","",'Root Material'!$C$2&amp;"_Group_"&amp;A480)," ","_")</f>
        <v/>
      </c>
      <c r="D480" s="9"/>
      <c r="E480" s="3" t="str">
        <f t="shared" si="27"/>
        <v>Consumables</v>
      </c>
      <c r="F480" s="3" t="str">
        <f>SUBSTITUTE(IF(D480="","",'Root Material'!$C$2&amp;"_"&amp;B480&amp;"_"&amp;D480)," ","_")</f>
        <v/>
      </c>
      <c r="G480" s="3"/>
      <c r="H480" s="12"/>
      <c r="I480" s="14"/>
      <c r="J480" s="14"/>
      <c r="K480" s="14"/>
      <c r="M480" s="4" t="str">
        <f>SUBSTITUTE(IF(L480="","",'Root Material'!$C$2&amp;"_"&amp;B480&amp;"_"&amp;E480&amp;"_"&amp;L480)," ","_")</f>
        <v/>
      </c>
      <c r="BV480" s="5" t="str">
        <f t="shared" si="26"/>
        <v/>
      </c>
      <c r="BY480" s="9"/>
    </row>
    <row r="481" spans="2:77" ht="15" customHeight="1">
      <c r="B481" s="2" t="str">
        <f t="shared" si="28"/>
        <v>Consumables</v>
      </c>
      <c r="C481" s="2" t="str">
        <f>SUBSTITUTE(IF(A481="","",'Root Material'!$C$2&amp;"_Group_"&amp;A481)," ","_")</f>
        <v/>
      </c>
      <c r="D481" s="9"/>
      <c r="E481" s="3" t="str">
        <f t="shared" si="27"/>
        <v>Consumables</v>
      </c>
      <c r="F481" s="3" t="str">
        <f>SUBSTITUTE(IF(D481="","",'Root Material'!$C$2&amp;"_"&amp;B481&amp;"_"&amp;D481)," ","_")</f>
        <v/>
      </c>
      <c r="G481" s="3"/>
      <c r="H481" s="12"/>
      <c r="I481" s="14"/>
      <c r="J481" s="14"/>
      <c r="K481" s="14"/>
      <c r="M481" s="4" t="str">
        <f>SUBSTITUTE(IF(L481="","",'Root Material'!$C$2&amp;"_"&amp;B481&amp;"_"&amp;E481&amp;"_"&amp;L481)," ","_")</f>
        <v/>
      </c>
      <c r="BV481" s="5" t="str">
        <f t="shared" si="26"/>
        <v/>
      </c>
      <c r="BY481" s="9"/>
    </row>
    <row r="482" spans="2:77" ht="15" customHeight="1">
      <c r="B482" s="2" t="str">
        <f t="shared" si="28"/>
        <v>Consumables</v>
      </c>
      <c r="C482" s="2" t="str">
        <f>SUBSTITUTE(IF(A482="","",'Root Material'!$C$2&amp;"_Group_"&amp;A482)," ","_")</f>
        <v/>
      </c>
      <c r="D482" s="9"/>
      <c r="E482" s="3" t="str">
        <f t="shared" si="27"/>
        <v>Consumables</v>
      </c>
      <c r="F482" s="3" t="str">
        <f>SUBSTITUTE(IF(D482="","",'Root Material'!$C$2&amp;"_"&amp;B482&amp;"_"&amp;D482)," ","_")</f>
        <v/>
      </c>
      <c r="G482" s="3"/>
      <c r="H482" s="12"/>
      <c r="I482" s="14"/>
      <c r="J482" s="14"/>
      <c r="K482" s="14"/>
      <c r="M482" s="4" t="str">
        <f>SUBSTITUTE(IF(L482="","",'Root Material'!$C$2&amp;"_"&amp;B482&amp;"_"&amp;E482&amp;"_"&amp;L482)," ","_")</f>
        <v/>
      </c>
      <c r="BV482" s="5" t="str">
        <f t="shared" si="26"/>
        <v/>
      </c>
      <c r="BY482" s="9"/>
    </row>
    <row r="483" spans="2:77" ht="15" customHeight="1">
      <c r="B483" s="2" t="str">
        <f t="shared" si="28"/>
        <v>Consumables</v>
      </c>
      <c r="C483" s="2" t="str">
        <f>SUBSTITUTE(IF(A483="","",'Root Material'!$C$2&amp;"_Group_"&amp;A483)," ","_")</f>
        <v/>
      </c>
      <c r="D483" s="9"/>
      <c r="E483" s="3" t="str">
        <f t="shared" si="27"/>
        <v>Consumables</v>
      </c>
      <c r="F483" s="3" t="str">
        <f>SUBSTITUTE(IF(D483="","",'Root Material'!$C$2&amp;"_"&amp;B483&amp;"_"&amp;D483)," ","_")</f>
        <v/>
      </c>
      <c r="G483" s="3"/>
      <c r="H483" s="12"/>
      <c r="I483" s="14"/>
      <c r="J483" s="14"/>
      <c r="K483" s="14"/>
      <c r="M483" s="4" t="str">
        <f>SUBSTITUTE(IF(L483="","",'Root Material'!$C$2&amp;"_"&amp;B483&amp;"_"&amp;E483&amp;"_"&amp;L483)," ","_")</f>
        <v/>
      </c>
      <c r="BV483" s="5" t="str">
        <f t="shared" si="26"/>
        <v/>
      </c>
      <c r="BY483" s="9"/>
    </row>
    <row r="484" spans="2:77" ht="15" customHeight="1">
      <c r="B484" s="2" t="str">
        <f t="shared" si="28"/>
        <v>Consumables</v>
      </c>
      <c r="C484" s="2" t="str">
        <f>SUBSTITUTE(IF(A484="","",'Root Material'!$C$2&amp;"_Group_"&amp;A484)," ","_")</f>
        <v/>
      </c>
      <c r="D484" s="9"/>
      <c r="E484" s="3" t="str">
        <f t="shared" si="27"/>
        <v>Consumables</v>
      </c>
      <c r="F484" s="3" t="str">
        <f>SUBSTITUTE(IF(D484="","",'Root Material'!$C$2&amp;"_"&amp;B484&amp;"_"&amp;D484)," ","_")</f>
        <v/>
      </c>
      <c r="G484" s="3"/>
      <c r="H484" s="12"/>
      <c r="I484" s="14"/>
      <c r="J484" s="14"/>
      <c r="K484" s="14"/>
      <c r="M484" s="4" t="str">
        <f>SUBSTITUTE(IF(L484="","",'Root Material'!$C$2&amp;"_"&amp;B484&amp;"_"&amp;E484&amp;"_"&amp;L484)," ","_")</f>
        <v/>
      </c>
      <c r="BV484" s="5" t="str">
        <f t="shared" si="26"/>
        <v/>
      </c>
      <c r="BY484" s="9"/>
    </row>
    <row r="485" spans="2:77" ht="15" customHeight="1">
      <c r="B485" s="2" t="str">
        <f t="shared" si="28"/>
        <v>Consumables</v>
      </c>
      <c r="C485" s="2" t="str">
        <f>SUBSTITUTE(IF(A485="","",'Root Material'!$C$2&amp;"_Group_"&amp;A485)," ","_")</f>
        <v/>
      </c>
      <c r="D485" s="9"/>
      <c r="E485" s="3" t="str">
        <f t="shared" si="27"/>
        <v>Consumables</v>
      </c>
      <c r="F485" s="3" t="str">
        <f>SUBSTITUTE(IF(D485="","",'Root Material'!$C$2&amp;"_"&amp;B485&amp;"_"&amp;D485)," ","_")</f>
        <v/>
      </c>
      <c r="G485" s="3"/>
      <c r="H485" s="12"/>
      <c r="I485" s="14"/>
      <c r="J485" s="14"/>
      <c r="K485" s="14"/>
      <c r="M485" s="4" t="str">
        <f>SUBSTITUTE(IF(L485="","",'Root Material'!$C$2&amp;"_"&amp;B485&amp;"_"&amp;E485&amp;"_"&amp;L485)," ","_")</f>
        <v/>
      </c>
      <c r="BV485" s="5" t="str">
        <f t="shared" si="26"/>
        <v/>
      </c>
      <c r="BY485" s="9"/>
    </row>
    <row r="486" spans="2:77" ht="15" customHeight="1">
      <c r="B486" s="2" t="str">
        <f t="shared" si="28"/>
        <v>Consumables</v>
      </c>
      <c r="C486" s="2" t="str">
        <f>SUBSTITUTE(IF(A486="","",'Root Material'!$C$2&amp;"_Group_"&amp;A486)," ","_")</f>
        <v/>
      </c>
      <c r="D486" s="9"/>
      <c r="E486" s="3" t="str">
        <f t="shared" si="27"/>
        <v>Consumables</v>
      </c>
      <c r="F486" s="3" t="str">
        <f>SUBSTITUTE(IF(D486="","",'Root Material'!$C$2&amp;"_"&amp;B486&amp;"_"&amp;D486)," ","_")</f>
        <v/>
      </c>
      <c r="G486" s="3"/>
      <c r="H486" s="12"/>
      <c r="I486" s="14"/>
      <c r="J486" s="14"/>
      <c r="K486" s="14"/>
      <c r="M486" s="4" t="str">
        <f>SUBSTITUTE(IF(L486="","",'Root Material'!$C$2&amp;"_"&amp;B486&amp;"_"&amp;E486&amp;"_"&amp;L486)," ","_")</f>
        <v/>
      </c>
      <c r="BV486" s="5" t="str">
        <f t="shared" si="26"/>
        <v/>
      </c>
      <c r="BY486" s="9"/>
    </row>
    <row r="487" spans="2:77" ht="15" customHeight="1">
      <c r="B487" s="2" t="str">
        <f t="shared" si="28"/>
        <v>Consumables</v>
      </c>
      <c r="C487" s="2" t="str">
        <f>SUBSTITUTE(IF(A487="","",'Root Material'!$C$2&amp;"_Group_"&amp;A487)," ","_")</f>
        <v/>
      </c>
      <c r="D487" s="9"/>
      <c r="E487" s="3" t="str">
        <f t="shared" si="27"/>
        <v>Consumables</v>
      </c>
      <c r="F487" s="3" t="str">
        <f>SUBSTITUTE(IF(D487="","",'Root Material'!$C$2&amp;"_"&amp;B487&amp;"_"&amp;D487)," ","_")</f>
        <v/>
      </c>
      <c r="G487" s="3"/>
      <c r="H487" s="12"/>
      <c r="I487" s="14"/>
      <c r="J487" s="14"/>
      <c r="K487" s="14"/>
      <c r="M487" s="4" t="str">
        <f>SUBSTITUTE(IF(L487="","",'Root Material'!$C$2&amp;"_"&amp;B487&amp;"_"&amp;E487&amp;"_"&amp;L487)," ","_")</f>
        <v/>
      </c>
      <c r="BV487" s="5" t="str">
        <f t="shared" si="26"/>
        <v/>
      </c>
      <c r="BY487" s="9"/>
    </row>
    <row r="488" spans="2:77" ht="15" customHeight="1">
      <c r="B488" s="2" t="str">
        <f t="shared" si="28"/>
        <v>Consumables</v>
      </c>
      <c r="C488" s="2" t="str">
        <f>SUBSTITUTE(IF(A488="","",'Root Material'!$C$2&amp;"_Group_"&amp;A488)," ","_")</f>
        <v/>
      </c>
      <c r="D488" s="9"/>
      <c r="E488" s="3" t="str">
        <f t="shared" si="27"/>
        <v>Consumables</v>
      </c>
      <c r="F488" s="3" t="str">
        <f>SUBSTITUTE(IF(D488="","",'Root Material'!$C$2&amp;"_"&amp;B488&amp;"_"&amp;D488)," ","_")</f>
        <v/>
      </c>
      <c r="G488" s="3"/>
      <c r="H488" s="12"/>
      <c r="I488" s="14"/>
      <c r="J488" s="14"/>
      <c r="K488" s="14"/>
      <c r="M488" s="4" t="str">
        <f>SUBSTITUTE(IF(L488="","",'Root Material'!$C$2&amp;"_"&amp;B488&amp;"_"&amp;E488&amp;"_"&amp;L488)," ","_")</f>
        <v/>
      </c>
      <c r="BV488" s="5" t="str">
        <f t="shared" si="26"/>
        <v/>
      </c>
      <c r="BY488" s="9"/>
    </row>
    <row r="489" spans="2:77" ht="15" customHeight="1">
      <c r="B489" s="2" t="str">
        <f t="shared" si="28"/>
        <v>Consumables</v>
      </c>
      <c r="C489" s="2" t="str">
        <f>SUBSTITUTE(IF(A489="","",'Root Material'!$C$2&amp;"_Group_"&amp;A489)," ","_")</f>
        <v/>
      </c>
      <c r="D489" s="9"/>
      <c r="E489" s="3" t="str">
        <f t="shared" si="27"/>
        <v>Consumables</v>
      </c>
      <c r="F489" s="3" t="str">
        <f>SUBSTITUTE(IF(D489="","",'Root Material'!$C$2&amp;"_"&amp;B489&amp;"_"&amp;D489)," ","_")</f>
        <v/>
      </c>
      <c r="G489" s="3"/>
      <c r="H489" s="12"/>
      <c r="I489" s="14"/>
      <c r="J489" s="14"/>
      <c r="K489" s="14"/>
      <c r="M489" s="4" t="str">
        <f>SUBSTITUTE(IF(L489="","",'Root Material'!$C$2&amp;"_"&amp;B489&amp;"_"&amp;E489&amp;"_"&amp;L489)," ","_")</f>
        <v/>
      </c>
      <c r="BV489" s="5" t="str">
        <f t="shared" si="26"/>
        <v/>
      </c>
      <c r="BY489" s="9"/>
    </row>
    <row r="490" spans="2:77" ht="15" customHeight="1">
      <c r="B490" s="2" t="str">
        <f t="shared" si="28"/>
        <v>Consumables</v>
      </c>
      <c r="C490" s="2" t="str">
        <f>SUBSTITUTE(IF(A490="","",'Root Material'!$C$2&amp;"_Group_"&amp;A490)," ","_")</f>
        <v/>
      </c>
      <c r="D490" s="9"/>
      <c r="E490" s="3" t="str">
        <f t="shared" si="27"/>
        <v>Consumables</v>
      </c>
      <c r="F490" s="3" t="str">
        <f>SUBSTITUTE(IF(D490="","",'Root Material'!$C$2&amp;"_"&amp;B490&amp;"_"&amp;D490)," ","_")</f>
        <v/>
      </c>
      <c r="G490" s="3"/>
      <c r="H490" s="12"/>
      <c r="I490" s="14"/>
      <c r="J490" s="14"/>
      <c r="K490" s="14"/>
      <c r="M490" s="4" t="str">
        <f>SUBSTITUTE(IF(L490="","",'Root Material'!$C$2&amp;"_"&amp;B490&amp;"_"&amp;E490&amp;"_"&amp;L490)," ","_")</f>
        <v/>
      </c>
      <c r="BV490" s="5" t="str">
        <f t="shared" si="26"/>
        <v/>
      </c>
      <c r="BY490" s="9"/>
    </row>
    <row r="491" spans="2:77" ht="15" customHeight="1">
      <c r="B491" s="2" t="str">
        <f t="shared" si="28"/>
        <v>Consumables</v>
      </c>
      <c r="C491" s="2" t="str">
        <f>SUBSTITUTE(IF(A491="","",'Root Material'!$C$2&amp;"_Group_"&amp;A491)," ","_")</f>
        <v/>
      </c>
      <c r="D491" s="9"/>
      <c r="E491" s="3" t="str">
        <f t="shared" si="27"/>
        <v>Consumables</v>
      </c>
      <c r="F491" s="3" t="str">
        <f>SUBSTITUTE(IF(D491="","",'Root Material'!$C$2&amp;"_"&amp;B491&amp;"_"&amp;D491)," ","_")</f>
        <v/>
      </c>
      <c r="G491" s="3"/>
      <c r="H491" s="12"/>
      <c r="I491" s="14"/>
      <c r="J491" s="14"/>
      <c r="K491" s="14"/>
      <c r="M491" s="4" t="str">
        <f>SUBSTITUTE(IF(L491="","",'Root Material'!$C$2&amp;"_"&amp;B491&amp;"_"&amp;E491&amp;"_"&amp;L491)," ","_")</f>
        <v/>
      </c>
      <c r="BV491" s="5" t="str">
        <f t="shared" si="26"/>
        <v/>
      </c>
      <c r="BY491" s="9"/>
    </row>
    <row r="492" spans="2:77" ht="15" customHeight="1">
      <c r="B492" s="2" t="str">
        <f t="shared" si="28"/>
        <v>Consumables</v>
      </c>
      <c r="C492" s="2" t="str">
        <f>SUBSTITUTE(IF(A492="","",'Root Material'!$C$2&amp;"_Group_"&amp;A492)," ","_")</f>
        <v/>
      </c>
      <c r="D492" s="9"/>
      <c r="E492" s="3" t="str">
        <f t="shared" si="27"/>
        <v>Consumables</v>
      </c>
      <c r="F492" s="3" t="str">
        <f>SUBSTITUTE(IF(D492="","",'Root Material'!$C$2&amp;"_"&amp;B492&amp;"_"&amp;D492)," ","_")</f>
        <v/>
      </c>
      <c r="G492" s="3"/>
      <c r="H492" s="12"/>
      <c r="I492" s="14"/>
      <c r="J492" s="14"/>
      <c r="K492" s="14"/>
      <c r="M492" s="4" t="str">
        <f>SUBSTITUTE(IF(L492="","",'Root Material'!$C$2&amp;"_"&amp;B492&amp;"_"&amp;E492&amp;"_"&amp;L492)," ","_")</f>
        <v/>
      </c>
      <c r="BV492" s="5" t="str">
        <f t="shared" si="26"/>
        <v/>
      </c>
      <c r="BY492" s="9"/>
    </row>
    <row r="493" spans="2:77" ht="15" customHeight="1">
      <c r="B493" s="2" t="str">
        <f t="shared" si="28"/>
        <v>Consumables</v>
      </c>
      <c r="C493" s="2" t="str">
        <f>SUBSTITUTE(IF(A493="","",'Root Material'!$C$2&amp;"_Group_"&amp;A493)," ","_")</f>
        <v/>
      </c>
      <c r="D493" s="9"/>
      <c r="E493" s="3" t="str">
        <f t="shared" si="27"/>
        <v>Consumables</v>
      </c>
      <c r="F493" s="3" t="str">
        <f>SUBSTITUTE(IF(D493="","",'Root Material'!$C$2&amp;"_"&amp;B493&amp;"_"&amp;D493)," ","_")</f>
        <v/>
      </c>
      <c r="G493" s="3"/>
      <c r="H493" s="12"/>
      <c r="I493" s="14"/>
      <c r="J493" s="14"/>
      <c r="K493" s="14"/>
      <c r="M493" s="4" t="str">
        <f>SUBSTITUTE(IF(L493="","",'Root Material'!$C$2&amp;"_"&amp;B493&amp;"_"&amp;E493&amp;"_"&amp;L493)," ","_")</f>
        <v/>
      </c>
      <c r="BV493" s="5" t="str">
        <f t="shared" si="26"/>
        <v/>
      </c>
      <c r="BY493" s="9"/>
    </row>
    <row r="494" spans="2:77" ht="15" customHeight="1">
      <c r="B494" s="2" t="str">
        <f t="shared" si="28"/>
        <v>Consumables</v>
      </c>
      <c r="C494" s="2" t="str">
        <f>SUBSTITUTE(IF(A494="","",'Root Material'!$C$2&amp;"_Group_"&amp;A494)," ","_")</f>
        <v/>
      </c>
      <c r="D494" s="9"/>
      <c r="E494" s="3" t="str">
        <f t="shared" si="27"/>
        <v>Consumables</v>
      </c>
      <c r="F494" s="3" t="str">
        <f>SUBSTITUTE(IF(D494="","",'Root Material'!$C$2&amp;"_"&amp;B494&amp;"_"&amp;D494)," ","_")</f>
        <v/>
      </c>
      <c r="G494" s="3"/>
      <c r="H494" s="12"/>
      <c r="I494" s="14"/>
      <c r="J494" s="14"/>
      <c r="K494" s="14"/>
      <c r="M494" s="4" t="str">
        <f>SUBSTITUTE(IF(L494="","",'Root Material'!$C$2&amp;"_"&amp;B494&amp;"_"&amp;E494&amp;"_"&amp;L494)," ","_")</f>
        <v/>
      </c>
      <c r="BV494" s="5" t="str">
        <f t="shared" si="26"/>
        <v/>
      </c>
      <c r="BY494" s="9"/>
    </row>
    <row r="495" spans="2:77" ht="15" customHeight="1">
      <c r="B495" s="2" t="str">
        <f t="shared" si="28"/>
        <v>Consumables</v>
      </c>
      <c r="C495" s="2" t="str">
        <f>SUBSTITUTE(IF(A495="","",'Root Material'!$C$2&amp;"_Group_"&amp;A495)," ","_")</f>
        <v/>
      </c>
      <c r="D495" s="9"/>
      <c r="E495" s="3" t="str">
        <f t="shared" si="27"/>
        <v>Consumables</v>
      </c>
      <c r="F495" s="3" t="str">
        <f>SUBSTITUTE(IF(D495="","",'Root Material'!$C$2&amp;"_"&amp;B495&amp;"_"&amp;D495)," ","_")</f>
        <v/>
      </c>
      <c r="G495" s="3"/>
      <c r="H495" s="12"/>
      <c r="I495" s="14"/>
      <c r="J495" s="14"/>
      <c r="K495" s="14"/>
      <c r="M495" s="4" t="str">
        <f>SUBSTITUTE(IF(L495="","",'Root Material'!$C$2&amp;"_"&amp;B495&amp;"_"&amp;E495&amp;"_"&amp;L495)," ","_")</f>
        <v/>
      </c>
      <c r="BV495" s="5" t="str">
        <f t="shared" si="26"/>
        <v/>
      </c>
      <c r="BY495" s="9"/>
    </row>
    <row r="496" spans="2:77" ht="15" customHeight="1">
      <c r="B496" s="2" t="str">
        <f t="shared" si="28"/>
        <v>Consumables</v>
      </c>
      <c r="C496" s="2" t="str">
        <f>SUBSTITUTE(IF(A496="","",'Root Material'!$C$2&amp;"_Group_"&amp;A496)," ","_")</f>
        <v/>
      </c>
      <c r="D496" s="9"/>
      <c r="E496" s="3" t="str">
        <f t="shared" si="27"/>
        <v>Consumables</v>
      </c>
      <c r="F496" s="3" t="str">
        <f>SUBSTITUTE(IF(D496="","",'Root Material'!$C$2&amp;"_"&amp;B496&amp;"_"&amp;D496)," ","_")</f>
        <v/>
      </c>
      <c r="G496" s="3"/>
      <c r="H496" s="12"/>
      <c r="I496" s="14"/>
      <c r="J496" s="14"/>
      <c r="K496" s="14"/>
      <c r="M496" s="4" t="str">
        <f>SUBSTITUTE(IF(L496="","",'Root Material'!$C$2&amp;"_"&amp;B496&amp;"_"&amp;E496&amp;"_"&amp;L496)," ","_")</f>
        <v/>
      </c>
      <c r="BV496" s="5" t="str">
        <f t="shared" si="26"/>
        <v/>
      </c>
      <c r="BY496" s="9"/>
    </row>
    <row r="497" spans="2:77" ht="15" customHeight="1">
      <c r="B497" s="2" t="str">
        <f t="shared" si="28"/>
        <v>Consumables</v>
      </c>
      <c r="C497" s="2" t="str">
        <f>SUBSTITUTE(IF(A497="","",'Root Material'!$C$2&amp;"_Group_"&amp;A497)," ","_")</f>
        <v/>
      </c>
      <c r="D497" s="9"/>
      <c r="E497" s="3" t="str">
        <f t="shared" si="27"/>
        <v>Consumables</v>
      </c>
      <c r="F497" s="3" t="str">
        <f>SUBSTITUTE(IF(D497="","",'Root Material'!$C$2&amp;"_"&amp;B497&amp;"_"&amp;D497)," ","_")</f>
        <v/>
      </c>
      <c r="G497" s="3"/>
      <c r="H497" s="12"/>
      <c r="I497" s="14"/>
      <c r="J497" s="14"/>
      <c r="K497" s="14"/>
      <c r="M497" s="4" t="str">
        <f>SUBSTITUTE(IF(L497="","",'Root Material'!$C$2&amp;"_"&amp;B497&amp;"_"&amp;E497&amp;"_"&amp;L497)," ","_")</f>
        <v/>
      </c>
      <c r="BV497" s="5" t="str">
        <f t="shared" si="26"/>
        <v/>
      </c>
      <c r="BY497" s="9"/>
    </row>
    <row r="498" spans="2:77" ht="15" customHeight="1">
      <c r="B498" s="2" t="str">
        <f t="shared" si="28"/>
        <v>Consumables</v>
      </c>
      <c r="C498" s="2" t="str">
        <f>SUBSTITUTE(IF(A498="","",'Root Material'!$C$2&amp;"_Group_"&amp;A498)," ","_")</f>
        <v/>
      </c>
      <c r="D498" s="9"/>
      <c r="E498" s="3" t="str">
        <f t="shared" si="27"/>
        <v>Consumables</v>
      </c>
      <c r="F498" s="3" t="str">
        <f>SUBSTITUTE(IF(D498="","",'Root Material'!$C$2&amp;"_"&amp;B498&amp;"_"&amp;D498)," ","_")</f>
        <v/>
      </c>
      <c r="G498" s="3"/>
      <c r="H498" s="12"/>
      <c r="I498" s="14"/>
      <c r="J498" s="14"/>
      <c r="K498" s="14"/>
      <c r="M498" s="4" t="str">
        <f>SUBSTITUTE(IF(L498="","",'Root Material'!$C$2&amp;"_"&amp;B498&amp;"_"&amp;E498&amp;"_"&amp;L498)," ","_")</f>
        <v/>
      </c>
      <c r="BV498" s="5" t="str">
        <f t="shared" si="26"/>
        <v/>
      </c>
      <c r="BY498" s="9"/>
    </row>
    <row r="499" spans="2:77" ht="15" customHeight="1">
      <c r="B499" s="2" t="str">
        <f t="shared" si="28"/>
        <v>Consumables</v>
      </c>
      <c r="C499" s="2" t="str">
        <f>SUBSTITUTE(IF(A499="","",'Root Material'!$C$2&amp;"_Group_"&amp;A499)," ","_")</f>
        <v/>
      </c>
      <c r="D499" s="9"/>
      <c r="E499" s="3" t="str">
        <f t="shared" si="27"/>
        <v>Consumables</v>
      </c>
      <c r="F499" s="3" t="str">
        <f>SUBSTITUTE(IF(D499="","",'Root Material'!$C$2&amp;"_"&amp;B499&amp;"_"&amp;D499)," ","_")</f>
        <v/>
      </c>
      <c r="G499" s="3"/>
      <c r="H499" s="12"/>
      <c r="I499" s="14"/>
      <c r="J499" s="14"/>
      <c r="K499" s="14"/>
      <c r="M499" s="4" t="str">
        <f>SUBSTITUTE(IF(L499="","",'Root Material'!$C$2&amp;"_"&amp;B499&amp;"_"&amp;E499&amp;"_"&amp;L499)," ","_")</f>
        <v/>
      </c>
      <c r="BV499" s="5" t="str">
        <f t="shared" si="26"/>
        <v/>
      </c>
      <c r="BY499" s="9"/>
    </row>
    <row r="500" spans="2:77" ht="15" customHeight="1">
      <c r="B500" s="2" t="str">
        <f t="shared" si="28"/>
        <v>Consumables</v>
      </c>
      <c r="C500" s="2" t="str">
        <f>SUBSTITUTE(IF(A500="","",'Root Material'!$C$2&amp;"_Group_"&amp;A500)," ","_")</f>
        <v/>
      </c>
      <c r="D500" s="9"/>
      <c r="E500" s="3" t="str">
        <f t="shared" si="27"/>
        <v>Consumables</v>
      </c>
      <c r="F500" s="3" t="str">
        <f>SUBSTITUTE(IF(D500="","",'Root Material'!$C$2&amp;"_"&amp;B500&amp;"_"&amp;D500)," ","_")</f>
        <v/>
      </c>
      <c r="G500" s="3"/>
      <c r="H500" s="12"/>
      <c r="I500" s="14"/>
      <c r="J500" s="14"/>
      <c r="K500" s="14"/>
      <c r="M500" s="4" t="str">
        <f>SUBSTITUTE(IF(L500="","",'Root Material'!$C$2&amp;"_"&amp;B500&amp;"_"&amp;E500&amp;"_"&amp;L500)," ","_")</f>
        <v/>
      </c>
      <c r="BV500" s="5" t="str">
        <f t="shared" si="26"/>
        <v/>
      </c>
      <c r="BY500" s="9"/>
    </row>
    <row r="501" spans="2:77" ht="15" customHeight="1">
      <c r="B501" s="2" t="str">
        <f t="shared" si="28"/>
        <v>Consumables</v>
      </c>
      <c r="C501" s="2" t="str">
        <f>SUBSTITUTE(IF(A501="","",'Root Material'!$C$2&amp;"_Group_"&amp;A501)," ","_")</f>
        <v/>
      </c>
      <c r="D501" s="9"/>
      <c r="E501" s="3" t="str">
        <f t="shared" si="27"/>
        <v>Consumables</v>
      </c>
      <c r="F501" s="3" t="str">
        <f>SUBSTITUTE(IF(D501="","",'Root Material'!$C$2&amp;"_"&amp;B501&amp;"_"&amp;D501)," ","_")</f>
        <v/>
      </c>
      <c r="G501" s="3"/>
      <c r="H501" s="12"/>
      <c r="I501" s="14"/>
      <c r="J501" s="14"/>
      <c r="K501" s="14"/>
      <c r="M501" s="4" t="str">
        <f>SUBSTITUTE(IF(L501="","",'Root Material'!$C$2&amp;"_"&amp;B501&amp;"_"&amp;E501&amp;"_"&amp;L501)," ","_")</f>
        <v/>
      </c>
      <c r="BV501" s="5" t="str">
        <f t="shared" si="26"/>
        <v/>
      </c>
      <c r="BY501" s="9"/>
    </row>
    <row r="502" spans="2:77" ht="15" customHeight="1">
      <c r="B502" s="2" t="str">
        <f t="shared" si="28"/>
        <v>Consumables</v>
      </c>
      <c r="C502" s="2" t="str">
        <f>SUBSTITUTE(IF(A502="","",'Root Material'!$C$2&amp;"_Group_"&amp;A502)," ","_")</f>
        <v/>
      </c>
      <c r="D502" s="9"/>
      <c r="E502" s="3" t="str">
        <f t="shared" si="27"/>
        <v>Consumables</v>
      </c>
      <c r="F502" s="3" t="str">
        <f>SUBSTITUTE(IF(D502="","",'Root Material'!$C$2&amp;"_"&amp;B502&amp;"_"&amp;D502)," ","_")</f>
        <v/>
      </c>
      <c r="G502" s="3"/>
      <c r="H502" s="12"/>
      <c r="I502" s="14"/>
      <c r="J502" s="14"/>
      <c r="K502" s="14"/>
      <c r="M502" s="4" t="str">
        <f>SUBSTITUTE(IF(L502="","",'Root Material'!$C$2&amp;"_"&amp;B502&amp;"_"&amp;E502&amp;"_"&amp;L502)," ","_")</f>
        <v/>
      </c>
      <c r="BV502" s="5" t="str">
        <f t="shared" si="26"/>
        <v/>
      </c>
      <c r="BY502" s="9"/>
    </row>
    <row r="503" spans="2:77" ht="15" customHeight="1">
      <c r="B503" s="2" t="str">
        <f t="shared" si="28"/>
        <v>Consumables</v>
      </c>
      <c r="C503" s="2" t="str">
        <f>SUBSTITUTE(IF(A503="","",'Root Material'!$C$2&amp;"_Group_"&amp;A503)," ","_")</f>
        <v/>
      </c>
      <c r="D503" s="9"/>
      <c r="E503" s="3" t="str">
        <f t="shared" si="27"/>
        <v>Consumables</v>
      </c>
      <c r="F503" s="3" t="str">
        <f>SUBSTITUTE(IF(D503="","",'Root Material'!$C$2&amp;"_"&amp;B503&amp;"_"&amp;D503)," ","_")</f>
        <v/>
      </c>
      <c r="G503" s="3"/>
      <c r="H503" s="12"/>
      <c r="I503" s="14"/>
      <c r="J503" s="14"/>
      <c r="K503" s="14"/>
      <c r="M503" s="4" t="str">
        <f>SUBSTITUTE(IF(L503="","",'Root Material'!$C$2&amp;"_"&amp;B503&amp;"_"&amp;E503&amp;"_"&amp;L503)," ","_")</f>
        <v/>
      </c>
      <c r="BV503" s="5" t="str">
        <f t="shared" si="26"/>
        <v/>
      </c>
      <c r="BY503" s="9"/>
    </row>
    <row r="504" spans="2:77" ht="15" customHeight="1">
      <c r="B504" s="2" t="str">
        <f t="shared" si="28"/>
        <v>Consumables</v>
      </c>
      <c r="C504" s="2" t="str">
        <f>SUBSTITUTE(IF(A504="","",'Root Material'!$C$2&amp;"_Group_"&amp;A504)," ","_")</f>
        <v/>
      </c>
      <c r="D504" s="9"/>
      <c r="E504" s="3" t="str">
        <f t="shared" si="27"/>
        <v>Consumables</v>
      </c>
      <c r="F504" s="3" t="str">
        <f>SUBSTITUTE(IF(D504="","",'Root Material'!$C$2&amp;"_"&amp;B504&amp;"_"&amp;D504)," ","_")</f>
        <v/>
      </c>
      <c r="G504" s="3"/>
      <c r="H504" s="12"/>
      <c r="I504" s="14"/>
      <c r="J504" s="14"/>
      <c r="K504" s="14"/>
      <c r="M504" s="4" t="str">
        <f>SUBSTITUTE(IF(L504="","",'Root Material'!$C$2&amp;"_"&amp;B504&amp;"_"&amp;E504&amp;"_"&amp;L504)," ","_")</f>
        <v/>
      </c>
      <c r="BV504" s="5" t="str">
        <f t="shared" si="26"/>
        <v/>
      </c>
      <c r="BY504" s="9"/>
    </row>
    <row r="505" spans="2:77" ht="15" customHeight="1">
      <c r="B505" s="2" t="str">
        <f t="shared" si="28"/>
        <v>Consumables</v>
      </c>
      <c r="C505" s="2" t="str">
        <f>SUBSTITUTE(IF(A505="","",'Root Material'!$C$2&amp;"_Group_"&amp;A505)," ","_")</f>
        <v/>
      </c>
      <c r="D505" s="9"/>
      <c r="E505" s="3" t="str">
        <f t="shared" si="27"/>
        <v>Consumables</v>
      </c>
      <c r="F505" s="3" t="str">
        <f>SUBSTITUTE(IF(D505="","",'Root Material'!$C$2&amp;"_"&amp;B505&amp;"_"&amp;D505)," ","_")</f>
        <v/>
      </c>
      <c r="G505" s="3"/>
      <c r="H505" s="12"/>
      <c r="I505" s="14"/>
      <c r="J505" s="14"/>
      <c r="K505" s="14"/>
      <c r="M505" s="4" t="str">
        <f>SUBSTITUTE(IF(L505="","",'Root Material'!$C$2&amp;"_"&amp;B505&amp;"_"&amp;E505&amp;"_"&amp;L505)," ","_")</f>
        <v/>
      </c>
      <c r="BV505" s="5" t="str">
        <f t="shared" si="26"/>
        <v/>
      </c>
      <c r="BY505" s="9"/>
    </row>
    <row r="506" spans="2:77" ht="15" customHeight="1">
      <c r="B506" s="2" t="str">
        <f t="shared" si="28"/>
        <v>Consumables</v>
      </c>
      <c r="C506" s="2" t="str">
        <f>SUBSTITUTE(IF(A506="","",'Root Material'!$C$2&amp;"_Group_"&amp;A506)," ","_")</f>
        <v/>
      </c>
      <c r="D506" s="9"/>
      <c r="E506" s="3" t="str">
        <f t="shared" si="27"/>
        <v>Consumables</v>
      </c>
      <c r="F506" s="3" t="str">
        <f>SUBSTITUTE(IF(D506="","",'Root Material'!$C$2&amp;"_"&amp;B506&amp;"_"&amp;D506)," ","_")</f>
        <v/>
      </c>
      <c r="G506" s="3"/>
      <c r="H506" s="12"/>
      <c r="I506" s="14"/>
      <c r="J506" s="14"/>
      <c r="K506" s="14"/>
      <c r="M506" s="4" t="str">
        <f>SUBSTITUTE(IF(L506="","",'Root Material'!$C$2&amp;"_"&amp;B506&amp;"_"&amp;E506&amp;"_"&amp;L506)," ","_")</f>
        <v/>
      </c>
      <c r="BV506" s="5" t="str">
        <f t="shared" si="26"/>
        <v/>
      </c>
      <c r="BY506" s="9"/>
    </row>
    <row r="507" spans="2:77" ht="15" customHeight="1">
      <c r="B507" s="2" t="str">
        <f t="shared" si="28"/>
        <v>Consumables</v>
      </c>
      <c r="C507" s="2" t="str">
        <f>SUBSTITUTE(IF(A507="","",'Root Material'!$C$2&amp;"_Group_"&amp;A507)," ","_")</f>
        <v/>
      </c>
      <c r="D507" s="9"/>
      <c r="E507" s="3" t="str">
        <f t="shared" si="27"/>
        <v>Consumables</v>
      </c>
      <c r="F507" s="3" t="str">
        <f>SUBSTITUTE(IF(D507="","",'Root Material'!$C$2&amp;"_"&amp;B507&amp;"_"&amp;D507)," ","_")</f>
        <v/>
      </c>
      <c r="G507" s="3"/>
      <c r="H507" s="12"/>
      <c r="I507" s="14"/>
      <c r="J507" s="14"/>
      <c r="K507" s="14"/>
      <c r="M507" s="4" t="str">
        <f>SUBSTITUTE(IF(L507="","",'Root Material'!$C$2&amp;"_"&amp;B507&amp;"_"&amp;E507&amp;"_"&amp;L507)," ","_")</f>
        <v/>
      </c>
      <c r="BV507" s="5" t="str">
        <f t="shared" si="26"/>
        <v/>
      </c>
      <c r="BY507" s="9"/>
    </row>
    <row r="508" spans="2:77" ht="15" customHeight="1">
      <c r="B508" s="2" t="str">
        <f t="shared" si="28"/>
        <v>Consumables</v>
      </c>
      <c r="C508" s="2" t="str">
        <f>SUBSTITUTE(IF(A508="","",'Root Material'!$C$2&amp;"_Group_"&amp;A508)," ","_")</f>
        <v/>
      </c>
      <c r="D508" s="9"/>
      <c r="E508" s="3" t="str">
        <f t="shared" si="27"/>
        <v>Consumables</v>
      </c>
      <c r="F508" s="3" t="str">
        <f>SUBSTITUTE(IF(D508="","",'Root Material'!$C$2&amp;"_"&amp;B508&amp;"_"&amp;D508)," ","_")</f>
        <v/>
      </c>
      <c r="G508" s="3"/>
      <c r="H508" s="12"/>
      <c r="I508" s="14"/>
      <c r="J508" s="14"/>
      <c r="K508" s="14"/>
      <c r="M508" s="4" t="str">
        <f>SUBSTITUTE(IF(L508="","",'Root Material'!$C$2&amp;"_"&amp;B508&amp;"_"&amp;E508&amp;"_"&amp;L508)," ","_")</f>
        <v/>
      </c>
      <c r="BV508" s="5" t="str">
        <f t="shared" si="26"/>
        <v/>
      </c>
      <c r="BY508" s="9"/>
    </row>
    <row r="509" spans="2:77" ht="15" customHeight="1">
      <c r="B509" s="2" t="str">
        <f t="shared" si="28"/>
        <v>Consumables</v>
      </c>
      <c r="C509" s="2" t="str">
        <f>SUBSTITUTE(IF(A509="","",'Root Material'!$C$2&amp;"_Group_"&amp;A509)," ","_")</f>
        <v/>
      </c>
      <c r="D509" s="9"/>
      <c r="E509" s="3" t="str">
        <f t="shared" si="27"/>
        <v>Consumables</v>
      </c>
      <c r="F509" s="3" t="str">
        <f>SUBSTITUTE(IF(D509="","",'Root Material'!$C$2&amp;"_"&amp;B509&amp;"_"&amp;D509)," ","_")</f>
        <v/>
      </c>
      <c r="G509" s="3"/>
      <c r="H509" s="12"/>
      <c r="I509" s="14"/>
      <c r="J509" s="14"/>
      <c r="K509" s="14"/>
      <c r="M509" s="4" t="str">
        <f>SUBSTITUTE(IF(L509="","",'Root Material'!$C$2&amp;"_"&amp;B509&amp;"_"&amp;E509&amp;"_"&amp;L509)," ","_")</f>
        <v/>
      </c>
      <c r="BV509" s="5" t="str">
        <f t="shared" si="26"/>
        <v/>
      </c>
      <c r="BY509" s="9"/>
    </row>
    <row r="510" spans="2:77" ht="15" customHeight="1">
      <c r="B510" s="2" t="str">
        <f t="shared" si="28"/>
        <v>Consumables</v>
      </c>
      <c r="C510" s="2" t="str">
        <f>SUBSTITUTE(IF(A510="","",'Root Material'!$C$2&amp;"_Group_"&amp;A510)," ","_")</f>
        <v/>
      </c>
      <c r="D510" s="9"/>
      <c r="E510" s="3" t="str">
        <f t="shared" si="27"/>
        <v>Consumables</v>
      </c>
      <c r="F510" s="3" t="str">
        <f>SUBSTITUTE(IF(D510="","",'Root Material'!$C$2&amp;"_"&amp;B510&amp;"_"&amp;D510)," ","_")</f>
        <v/>
      </c>
      <c r="G510" s="3"/>
      <c r="H510" s="12"/>
      <c r="I510" s="14"/>
      <c r="J510" s="14"/>
      <c r="K510" s="14"/>
      <c r="M510" s="4" t="str">
        <f>SUBSTITUTE(IF(L510="","",'Root Material'!$C$2&amp;"_"&amp;B510&amp;"_"&amp;E510&amp;"_"&amp;L510)," ","_")</f>
        <v/>
      </c>
      <c r="BV510" s="5" t="str">
        <f t="shared" si="26"/>
        <v/>
      </c>
      <c r="BY510" s="9"/>
    </row>
    <row r="511" spans="2:77" ht="15" customHeight="1">
      <c r="B511" s="2" t="str">
        <f t="shared" si="28"/>
        <v>Consumables</v>
      </c>
      <c r="C511" s="2" t="str">
        <f>SUBSTITUTE(IF(A511="","",'Root Material'!$C$2&amp;"_Group_"&amp;A511)," ","_")</f>
        <v/>
      </c>
      <c r="D511" s="9"/>
      <c r="E511" s="3" t="str">
        <f t="shared" si="27"/>
        <v>Consumables</v>
      </c>
      <c r="F511" s="3" t="str">
        <f>SUBSTITUTE(IF(D511="","",'Root Material'!$C$2&amp;"_"&amp;B511&amp;"_"&amp;D511)," ","_")</f>
        <v/>
      </c>
      <c r="G511" s="3"/>
      <c r="H511" s="12"/>
      <c r="I511" s="14"/>
      <c r="J511" s="14"/>
      <c r="K511" s="14"/>
      <c r="M511" s="4" t="str">
        <f>SUBSTITUTE(IF(L511="","",'Root Material'!$C$2&amp;"_"&amp;B511&amp;"_"&amp;E511&amp;"_"&amp;L511)," ","_")</f>
        <v/>
      </c>
      <c r="BV511" s="5" t="str">
        <f t="shared" si="26"/>
        <v/>
      </c>
      <c r="BY511" s="9"/>
    </row>
    <row r="512" spans="2:77" ht="15" customHeight="1">
      <c r="B512" s="2" t="str">
        <f t="shared" si="28"/>
        <v>Consumables</v>
      </c>
      <c r="C512" s="2" t="str">
        <f>SUBSTITUTE(IF(A512="","",'Root Material'!$C$2&amp;"_Group_"&amp;A512)," ","_")</f>
        <v/>
      </c>
      <c r="D512" s="9"/>
      <c r="E512" s="3" t="str">
        <f t="shared" si="27"/>
        <v>Consumables</v>
      </c>
      <c r="F512" s="3" t="str">
        <f>SUBSTITUTE(IF(D512="","",'Root Material'!$C$2&amp;"_"&amp;B512&amp;"_"&amp;D512)," ","_")</f>
        <v/>
      </c>
      <c r="G512" s="3"/>
      <c r="H512" s="12"/>
      <c r="I512" s="14"/>
      <c r="J512" s="14"/>
      <c r="K512" s="14"/>
      <c r="M512" s="4" t="str">
        <f>SUBSTITUTE(IF(L512="","",'Root Material'!$C$2&amp;"_"&amp;B512&amp;"_"&amp;E512&amp;"_"&amp;L512)," ","_")</f>
        <v/>
      </c>
      <c r="BV512" s="5" t="str">
        <f t="shared" si="26"/>
        <v/>
      </c>
      <c r="BY512" s="9"/>
    </row>
    <row r="513" spans="2:77" ht="15" customHeight="1">
      <c r="B513" s="2" t="str">
        <f t="shared" si="28"/>
        <v>Consumables</v>
      </c>
      <c r="C513" s="2" t="str">
        <f>SUBSTITUTE(IF(A513="","",'Root Material'!$C$2&amp;"_Group_"&amp;A513)," ","_")</f>
        <v/>
      </c>
      <c r="D513" s="9"/>
      <c r="E513" s="3" t="str">
        <f t="shared" si="27"/>
        <v>Consumables</v>
      </c>
      <c r="F513" s="3" t="str">
        <f>SUBSTITUTE(IF(D513="","",'Root Material'!$C$2&amp;"_"&amp;B513&amp;"_"&amp;D513)," ","_")</f>
        <v/>
      </c>
      <c r="G513" s="3"/>
      <c r="H513" s="12"/>
      <c r="I513" s="14"/>
      <c r="J513" s="14"/>
      <c r="K513" s="14"/>
      <c r="M513" s="4" t="str">
        <f>SUBSTITUTE(IF(L513="","",'Root Material'!$C$2&amp;"_"&amp;B513&amp;"_"&amp;E513&amp;"_"&amp;L513)," ","_")</f>
        <v/>
      </c>
      <c r="BV513" s="5" t="str">
        <f t="shared" si="26"/>
        <v/>
      </c>
      <c r="BY513" s="9"/>
    </row>
    <row r="514" spans="2:77" ht="15" customHeight="1">
      <c r="B514" s="2" t="str">
        <f t="shared" si="28"/>
        <v>Consumables</v>
      </c>
      <c r="C514" s="2" t="str">
        <f>SUBSTITUTE(IF(A514="","",'Root Material'!$C$2&amp;"_Group_"&amp;A514)," ","_")</f>
        <v/>
      </c>
      <c r="D514" s="9"/>
      <c r="E514" s="3" t="str">
        <f t="shared" si="27"/>
        <v>Consumables</v>
      </c>
      <c r="F514" s="3" t="str">
        <f>SUBSTITUTE(IF(D514="","",'Root Material'!$C$2&amp;"_"&amp;B514&amp;"_"&amp;D514)," ","_")</f>
        <v/>
      </c>
      <c r="G514" s="3"/>
      <c r="H514" s="12"/>
      <c r="I514" s="14"/>
      <c r="J514" s="14"/>
      <c r="K514" s="14"/>
      <c r="M514" s="4" t="str">
        <f>SUBSTITUTE(IF(L514="","",'Root Material'!$C$2&amp;"_"&amp;B514&amp;"_"&amp;E514&amp;"_"&amp;L514)," ","_")</f>
        <v/>
      </c>
      <c r="BV514" s="5" t="str">
        <f t="shared" ref="BV514:BV577" si="29">IF(AND(L514&lt;&gt;"true",L514&lt;&gt;"false"),A514&amp;D514&amp;L514,"")</f>
        <v/>
      </c>
      <c r="BY514" s="9"/>
    </row>
    <row r="515" spans="2:77" ht="15" customHeight="1">
      <c r="B515" s="2" t="str">
        <f t="shared" si="28"/>
        <v>Consumables</v>
      </c>
      <c r="C515" s="2" t="str">
        <f>SUBSTITUTE(IF(A515="","",'Root Material'!$C$2&amp;"_Group_"&amp;A515)," ","_")</f>
        <v/>
      </c>
      <c r="D515" s="9"/>
      <c r="E515" s="3" t="str">
        <f t="shared" si="27"/>
        <v>Consumables</v>
      </c>
      <c r="F515" s="3" t="str">
        <f>SUBSTITUTE(IF(D515="","",'Root Material'!$C$2&amp;"_"&amp;B515&amp;"_"&amp;D515)," ","_")</f>
        <v/>
      </c>
      <c r="G515" s="3"/>
      <c r="H515" s="12"/>
      <c r="I515" s="14"/>
      <c r="J515" s="14"/>
      <c r="K515" s="14"/>
      <c r="M515" s="4" t="str">
        <f>SUBSTITUTE(IF(L515="","",'Root Material'!$C$2&amp;"_"&amp;B515&amp;"_"&amp;E515&amp;"_"&amp;L515)," ","_")</f>
        <v/>
      </c>
      <c r="BV515" s="5" t="str">
        <f t="shared" si="29"/>
        <v/>
      </c>
      <c r="BY515" s="9"/>
    </row>
    <row r="516" spans="2:77" ht="15" customHeight="1">
      <c r="B516" s="2" t="str">
        <f t="shared" si="28"/>
        <v>Consumables</v>
      </c>
      <c r="C516" s="2" t="str">
        <f>SUBSTITUTE(IF(A516="","",'Root Material'!$C$2&amp;"_Group_"&amp;A516)," ","_")</f>
        <v/>
      </c>
      <c r="D516" s="9"/>
      <c r="E516" s="3" t="str">
        <f t="shared" si="27"/>
        <v>Consumables</v>
      </c>
      <c r="F516" s="3" t="str">
        <f>SUBSTITUTE(IF(D516="","",'Root Material'!$C$2&amp;"_"&amp;B516&amp;"_"&amp;D516)," ","_")</f>
        <v/>
      </c>
      <c r="G516" s="3"/>
      <c r="H516" s="12"/>
      <c r="I516" s="14"/>
      <c r="J516" s="14"/>
      <c r="K516" s="14"/>
      <c r="M516" s="4" t="str">
        <f>SUBSTITUTE(IF(L516="","",'Root Material'!$C$2&amp;"_"&amp;B516&amp;"_"&amp;E516&amp;"_"&amp;L516)," ","_")</f>
        <v/>
      </c>
      <c r="BV516" s="5" t="str">
        <f t="shared" si="29"/>
        <v/>
      </c>
      <c r="BY516" s="9"/>
    </row>
    <row r="517" spans="2:77" ht="15" customHeight="1">
      <c r="B517" s="2" t="str">
        <f t="shared" si="28"/>
        <v>Consumables</v>
      </c>
      <c r="C517" s="2" t="str">
        <f>SUBSTITUTE(IF(A517="","",'Root Material'!$C$2&amp;"_Group_"&amp;A517)," ","_")</f>
        <v/>
      </c>
      <c r="D517" s="9"/>
      <c r="E517" s="3" t="str">
        <f t="shared" ref="E517:E580" si="30">IF(D517="",E516,D517)</f>
        <v>Consumables</v>
      </c>
      <c r="F517" s="3" t="str">
        <f>SUBSTITUTE(IF(D517="","",'Root Material'!$C$2&amp;"_"&amp;B517&amp;"_"&amp;D517)," ","_")</f>
        <v/>
      </c>
      <c r="G517" s="3"/>
      <c r="H517" s="12"/>
      <c r="I517" s="14"/>
      <c r="J517" s="14"/>
      <c r="K517" s="14"/>
      <c r="M517" s="4" t="str">
        <f>SUBSTITUTE(IF(L517="","",'Root Material'!$C$2&amp;"_"&amp;B517&amp;"_"&amp;E517&amp;"_"&amp;L517)," ","_")</f>
        <v/>
      </c>
      <c r="BV517" s="5" t="str">
        <f t="shared" si="29"/>
        <v/>
      </c>
      <c r="BY517" s="9"/>
    </row>
    <row r="518" spans="2:77" ht="15" customHeight="1">
      <c r="B518" s="2" t="str">
        <f t="shared" si="28"/>
        <v>Consumables</v>
      </c>
      <c r="C518" s="2" t="str">
        <f>SUBSTITUTE(IF(A518="","",'Root Material'!$C$2&amp;"_Group_"&amp;A518)," ","_")</f>
        <v/>
      </c>
      <c r="D518" s="9"/>
      <c r="E518" s="3" t="str">
        <f t="shared" si="30"/>
        <v>Consumables</v>
      </c>
      <c r="F518" s="3" t="str">
        <f>SUBSTITUTE(IF(D518="","",'Root Material'!$C$2&amp;"_"&amp;B518&amp;"_"&amp;D518)," ","_")</f>
        <v/>
      </c>
      <c r="G518" s="3"/>
      <c r="H518" s="12"/>
      <c r="I518" s="14"/>
      <c r="J518" s="14"/>
      <c r="K518" s="14"/>
      <c r="M518" s="4" t="str">
        <f>SUBSTITUTE(IF(L518="","",'Root Material'!$C$2&amp;"_"&amp;B518&amp;"_"&amp;E518&amp;"_"&amp;L518)," ","_")</f>
        <v/>
      </c>
      <c r="BV518" s="5" t="str">
        <f t="shared" si="29"/>
        <v/>
      </c>
      <c r="BY518" s="9"/>
    </row>
    <row r="519" spans="2:77" ht="15" customHeight="1">
      <c r="B519" s="2" t="str">
        <f t="shared" ref="B519:B582" si="31">IF(A519="",B518,A519)</f>
        <v>Consumables</v>
      </c>
      <c r="C519" s="2" t="str">
        <f>SUBSTITUTE(IF(A519="","",'Root Material'!$C$2&amp;"_Group_"&amp;A519)," ","_")</f>
        <v/>
      </c>
      <c r="D519" s="9"/>
      <c r="E519" s="3" t="str">
        <f t="shared" si="30"/>
        <v>Consumables</v>
      </c>
      <c r="F519" s="3" t="str">
        <f>SUBSTITUTE(IF(D519="","",'Root Material'!$C$2&amp;"_"&amp;B519&amp;"_"&amp;D519)," ","_")</f>
        <v/>
      </c>
      <c r="G519" s="3"/>
      <c r="H519" s="12"/>
      <c r="I519" s="14"/>
      <c r="J519" s="14"/>
      <c r="K519" s="14"/>
      <c r="M519" s="4" t="str">
        <f>SUBSTITUTE(IF(L519="","",'Root Material'!$C$2&amp;"_"&amp;B519&amp;"_"&amp;E519&amp;"_"&amp;L519)," ","_")</f>
        <v/>
      </c>
      <c r="BV519" s="5" t="str">
        <f t="shared" si="29"/>
        <v/>
      </c>
      <c r="BY519" s="9"/>
    </row>
    <row r="520" spans="2:77" ht="15" customHeight="1">
      <c r="B520" s="2" t="str">
        <f t="shared" si="31"/>
        <v>Consumables</v>
      </c>
      <c r="C520" s="2" t="str">
        <f>SUBSTITUTE(IF(A520="","",'Root Material'!$C$2&amp;"_Group_"&amp;A520)," ","_")</f>
        <v/>
      </c>
      <c r="D520" s="9"/>
      <c r="E520" s="3" t="str">
        <f t="shared" si="30"/>
        <v>Consumables</v>
      </c>
      <c r="F520" s="3" t="str">
        <f>SUBSTITUTE(IF(D520="","",'Root Material'!$C$2&amp;"_"&amp;B520&amp;"_"&amp;D520)," ","_")</f>
        <v/>
      </c>
      <c r="G520" s="3"/>
      <c r="H520" s="12"/>
      <c r="I520" s="14"/>
      <c r="J520" s="14"/>
      <c r="K520" s="14"/>
      <c r="M520" s="4" t="str">
        <f>SUBSTITUTE(IF(L520="","",'Root Material'!$C$2&amp;"_"&amp;B520&amp;"_"&amp;E520&amp;"_"&amp;L520)," ","_")</f>
        <v/>
      </c>
      <c r="BV520" s="5" t="str">
        <f t="shared" si="29"/>
        <v/>
      </c>
      <c r="BY520" s="9"/>
    </row>
    <row r="521" spans="2:77" ht="15" customHeight="1">
      <c r="B521" s="2" t="str">
        <f t="shared" si="31"/>
        <v>Consumables</v>
      </c>
      <c r="C521" s="2" t="str">
        <f>SUBSTITUTE(IF(A521="","",'Root Material'!$C$2&amp;"_Group_"&amp;A521)," ","_")</f>
        <v/>
      </c>
      <c r="D521" s="9"/>
      <c r="E521" s="3" t="str">
        <f t="shared" si="30"/>
        <v>Consumables</v>
      </c>
      <c r="F521" s="3" t="str">
        <f>SUBSTITUTE(IF(D521="","",'Root Material'!$C$2&amp;"_"&amp;B521&amp;"_"&amp;D521)," ","_")</f>
        <v/>
      </c>
      <c r="G521" s="3"/>
      <c r="H521" s="12"/>
      <c r="I521" s="14"/>
      <c r="J521" s="14"/>
      <c r="K521" s="14"/>
      <c r="M521" s="4" t="str">
        <f>SUBSTITUTE(IF(L521="","",'Root Material'!$C$2&amp;"_"&amp;B521&amp;"_"&amp;E521&amp;"_"&amp;L521)," ","_")</f>
        <v/>
      </c>
      <c r="BV521" s="5" t="str">
        <f t="shared" si="29"/>
        <v/>
      </c>
      <c r="BY521" s="9"/>
    </row>
    <row r="522" spans="2:77" ht="15" customHeight="1">
      <c r="B522" s="2" t="str">
        <f t="shared" si="31"/>
        <v>Consumables</v>
      </c>
      <c r="C522" s="2" t="str">
        <f>SUBSTITUTE(IF(A522="","",'Root Material'!$C$2&amp;"_Group_"&amp;A522)," ","_")</f>
        <v/>
      </c>
      <c r="D522" s="9"/>
      <c r="E522" s="3" t="str">
        <f t="shared" si="30"/>
        <v>Consumables</v>
      </c>
      <c r="F522" s="3" t="str">
        <f>SUBSTITUTE(IF(D522="","",'Root Material'!$C$2&amp;"_"&amp;B522&amp;"_"&amp;D522)," ","_")</f>
        <v/>
      </c>
      <c r="G522" s="3"/>
      <c r="H522" s="12"/>
      <c r="I522" s="14"/>
      <c r="J522" s="14"/>
      <c r="K522" s="14"/>
      <c r="M522" s="4" t="str">
        <f>SUBSTITUTE(IF(L522="","",'Root Material'!$C$2&amp;"_"&amp;B522&amp;"_"&amp;E522&amp;"_"&amp;L522)," ","_")</f>
        <v/>
      </c>
      <c r="BV522" s="5" t="str">
        <f t="shared" si="29"/>
        <v/>
      </c>
      <c r="BY522" s="9"/>
    </row>
    <row r="523" spans="2:77" ht="15" customHeight="1">
      <c r="B523" s="2" t="str">
        <f t="shared" si="31"/>
        <v>Consumables</v>
      </c>
      <c r="C523" s="2" t="str">
        <f>SUBSTITUTE(IF(A523="","",'Root Material'!$C$2&amp;"_Group_"&amp;A523)," ","_")</f>
        <v/>
      </c>
      <c r="D523" s="9"/>
      <c r="E523" s="3" t="str">
        <f t="shared" si="30"/>
        <v>Consumables</v>
      </c>
      <c r="F523" s="3" t="str">
        <f>SUBSTITUTE(IF(D523="","",'Root Material'!$C$2&amp;"_"&amp;B523&amp;"_"&amp;D523)," ","_")</f>
        <v/>
      </c>
      <c r="G523" s="3"/>
      <c r="H523" s="12"/>
      <c r="I523" s="14"/>
      <c r="J523" s="14"/>
      <c r="K523" s="14"/>
      <c r="M523" s="4" t="str">
        <f>SUBSTITUTE(IF(L523="","",'Root Material'!$C$2&amp;"_"&amp;B523&amp;"_"&amp;E523&amp;"_"&amp;L523)," ","_")</f>
        <v/>
      </c>
      <c r="BV523" s="5" t="str">
        <f t="shared" si="29"/>
        <v/>
      </c>
      <c r="BY523" s="9"/>
    </row>
    <row r="524" spans="2:77" ht="15" customHeight="1">
      <c r="B524" s="2" t="str">
        <f t="shared" si="31"/>
        <v>Consumables</v>
      </c>
      <c r="C524" s="2" t="str">
        <f>SUBSTITUTE(IF(A524="","",'Root Material'!$C$2&amp;"_Group_"&amp;A524)," ","_")</f>
        <v/>
      </c>
      <c r="D524" s="9"/>
      <c r="E524" s="3" t="str">
        <f t="shared" si="30"/>
        <v>Consumables</v>
      </c>
      <c r="F524" s="3" t="str">
        <f>SUBSTITUTE(IF(D524="","",'Root Material'!$C$2&amp;"_"&amp;B524&amp;"_"&amp;D524)," ","_")</f>
        <v/>
      </c>
      <c r="G524" s="3"/>
      <c r="H524" s="12"/>
      <c r="I524" s="14"/>
      <c r="J524" s="14"/>
      <c r="K524" s="14"/>
      <c r="M524" s="4" t="str">
        <f>SUBSTITUTE(IF(L524="","",'Root Material'!$C$2&amp;"_"&amp;B524&amp;"_"&amp;E524&amp;"_"&amp;L524)," ","_")</f>
        <v/>
      </c>
      <c r="BV524" s="5" t="str">
        <f t="shared" si="29"/>
        <v/>
      </c>
      <c r="BY524" s="9"/>
    </row>
    <row r="525" spans="2:77" ht="15" customHeight="1">
      <c r="B525" s="2" t="str">
        <f t="shared" si="31"/>
        <v>Consumables</v>
      </c>
      <c r="C525" s="2" t="str">
        <f>SUBSTITUTE(IF(A525="","",'Root Material'!$C$2&amp;"_Group_"&amp;A525)," ","_")</f>
        <v/>
      </c>
      <c r="D525" s="9"/>
      <c r="E525" s="3" t="str">
        <f t="shared" si="30"/>
        <v>Consumables</v>
      </c>
      <c r="F525" s="3" t="str">
        <f>SUBSTITUTE(IF(D525="","",'Root Material'!$C$2&amp;"_"&amp;B525&amp;"_"&amp;D525)," ","_")</f>
        <v/>
      </c>
      <c r="G525" s="3"/>
      <c r="H525" s="12"/>
      <c r="I525" s="14"/>
      <c r="J525" s="14"/>
      <c r="K525" s="14"/>
      <c r="M525" s="4" t="str">
        <f>SUBSTITUTE(IF(L525="","",'Root Material'!$C$2&amp;"_"&amp;B525&amp;"_"&amp;E525&amp;"_"&amp;L525)," ","_")</f>
        <v/>
      </c>
      <c r="BV525" s="5" t="str">
        <f t="shared" si="29"/>
        <v/>
      </c>
      <c r="BY525" s="9"/>
    </row>
    <row r="526" spans="2:77" ht="15" customHeight="1">
      <c r="B526" s="2" t="str">
        <f t="shared" si="31"/>
        <v>Consumables</v>
      </c>
      <c r="C526" s="2" t="str">
        <f>SUBSTITUTE(IF(A526="","",'Root Material'!$C$2&amp;"_Group_"&amp;A526)," ","_")</f>
        <v/>
      </c>
      <c r="D526" s="9"/>
      <c r="E526" s="3" t="str">
        <f t="shared" si="30"/>
        <v>Consumables</v>
      </c>
      <c r="F526" s="3" t="str">
        <f>SUBSTITUTE(IF(D526="","",'Root Material'!$C$2&amp;"_"&amp;B526&amp;"_"&amp;D526)," ","_")</f>
        <v/>
      </c>
      <c r="G526" s="3"/>
      <c r="H526" s="12"/>
      <c r="I526" s="14"/>
      <c r="J526" s="14"/>
      <c r="K526" s="14"/>
      <c r="M526" s="4" t="str">
        <f>SUBSTITUTE(IF(L526="","",'Root Material'!$C$2&amp;"_"&amp;B526&amp;"_"&amp;E526&amp;"_"&amp;L526)," ","_")</f>
        <v/>
      </c>
      <c r="BV526" s="5" t="str">
        <f t="shared" si="29"/>
        <v/>
      </c>
      <c r="BY526" s="9"/>
    </row>
    <row r="527" spans="2:77" ht="15" customHeight="1">
      <c r="B527" s="2" t="str">
        <f t="shared" si="31"/>
        <v>Consumables</v>
      </c>
      <c r="C527" s="2" t="str">
        <f>SUBSTITUTE(IF(A527="","",'Root Material'!$C$2&amp;"_Group_"&amp;A527)," ","_")</f>
        <v/>
      </c>
      <c r="D527" s="9"/>
      <c r="E527" s="3" t="str">
        <f t="shared" si="30"/>
        <v>Consumables</v>
      </c>
      <c r="F527" s="3" t="str">
        <f>SUBSTITUTE(IF(D527="","",'Root Material'!$C$2&amp;"_"&amp;B527&amp;"_"&amp;D527)," ","_")</f>
        <v/>
      </c>
      <c r="G527" s="3"/>
      <c r="H527" s="12"/>
      <c r="I527" s="14"/>
      <c r="J527" s="14"/>
      <c r="K527" s="14"/>
      <c r="M527" s="4" t="str">
        <f>SUBSTITUTE(IF(L527="","",'Root Material'!$C$2&amp;"_"&amp;B527&amp;"_"&amp;E527&amp;"_"&amp;L527)," ","_")</f>
        <v/>
      </c>
      <c r="BV527" s="5" t="str">
        <f t="shared" si="29"/>
        <v/>
      </c>
      <c r="BY527" s="9"/>
    </row>
    <row r="528" spans="2:77" ht="15" customHeight="1">
      <c r="B528" s="2" t="str">
        <f t="shared" si="31"/>
        <v>Consumables</v>
      </c>
      <c r="C528" s="2" t="str">
        <f>SUBSTITUTE(IF(A528="","",'Root Material'!$C$2&amp;"_Group_"&amp;A528)," ","_")</f>
        <v/>
      </c>
      <c r="D528" s="9"/>
      <c r="E528" s="3" t="str">
        <f t="shared" si="30"/>
        <v>Consumables</v>
      </c>
      <c r="F528" s="3" t="str">
        <f>SUBSTITUTE(IF(D528="","",'Root Material'!$C$2&amp;"_"&amp;B528&amp;"_"&amp;D528)," ","_")</f>
        <v/>
      </c>
      <c r="G528" s="3"/>
      <c r="H528" s="12"/>
      <c r="I528" s="14"/>
      <c r="J528" s="14"/>
      <c r="K528" s="14"/>
      <c r="M528" s="4" t="str">
        <f>SUBSTITUTE(IF(L528="","",'Root Material'!$C$2&amp;"_"&amp;B528&amp;"_"&amp;E528&amp;"_"&amp;L528)," ","_")</f>
        <v/>
      </c>
      <c r="BV528" s="5" t="str">
        <f t="shared" si="29"/>
        <v/>
      </c>
      <c r="BY528" s="9"/>
    </row>
    <row r="529" spans="2:77" ht="15" customHeight="1">
      <c r="B529" s="2" t="str">
        <f t="shared" si="31"/>
        <v>Consumables</v>
      </c>
      <c r="C529" s="2" t="str">
        <f>SUBSTITUTE(IF(A529="","",'Root Material'!$C$2&amp;"_Group_"&amp;A529)," ","_")</f>
        <v/>
      </c>
      <c r="D529" s="9"/>
      <c r="E529" s="3" t="str">
        <f t="shared" si="30"/>
        <v>Consumables</v>
      </c>
      <c r="F529" s="3" t="str">
        <f>SUBSTITUTE(IF(D529="","",'Root Material'!$C$2&amp;"_"&amp;B529&amp;"_"&amp;D529)," ","_")</f>
        <v/>
      </c>
      <c r="G529" s="3"/>
      <c r="H529" s="12"/>
      <c r="I529" s="14"/>
      <c r="J529" s="14"/>
      <c r="K529" s="14"/>
      <c r="M529" s="4" t="str">
        <f>SUBSTITUTE(IF(L529="","",'Root Material'!$C$2&amp;"_"&amp;B529&amp;"_"&amp;E529&amp;"_"&amp;L529)," ","_")</f>
        <v/>
      </c>
      <c r="BV529" s="5" t="str">
        <f t="shared" si="29"/>
        <v/>
      </c>
      <c r="BY529" s="9"/>
    </row>
    <row r="530" spans="2:77" ht="15" customHeight="1">
      <c r="B530" s="2" t="str">
        <f t="shared" si="31"/>
        <v>Consumables</v>
      </c>
      <c r="C530" s="2" t="str">
        <f>SUBSTITUTE(IF(A530="","",'Root Material'!$C$2&amp;"_Group_"&amp;A530)," ","_")</f>
        <v/>
      </c>
      <c r="D530" s="9"/>
      <c r="E530" s="3" t="str">
        <f t="shared" si="30"/>
        <v>Consumables</v>
      </c>
      <c r="F530" s="3" t="str">
        <f>SUBSTITUTE(IF(D530="","",'Root Material'!$C$2&amp;"_"&amp;B530&amp;"_"&amp;D530)," ","_")</f>
        <v/>
      </c>
      <c r="G530" s="3"/>
      <c r="H530" s="12"/>
      <c r="I530" s="14"/>
      <c r="J530" s="14"/>
      <c r="K530" s="14"/>
      <c r="M530" s="4" t="str">
        <f>SUBSTITUTE(IF(L530="","",'Root Material'!$C$2&amp;"_"&amp;B530&amp;"_"&amp;E530&amp;"_"&amp;L530)," ","_")</f>
        <v/>
      </c>
      <c r="BV530" s="5" t="str">
        <f t="shared" si="29"/>
        <v/>
      </c>
      <c r="BY530" s="9"/>
    </row>
    <row r="531" spans="2:77" ht="15" customHeight="1">
      <c r="B531" s="2" t="str">
        <f t="shared" si="31"/>
        <v>Consumables</v>
      </c>
      <c r="C531" s="2" t="str">
        <f>SUBSTITUTE(IF(A531="","",'Root Material'!$C$2&amp;"_Group_"&amp;A531)," ","_")</f>
        <v/>
      </c>
      <c r="D531" s="9"/>
      <c r="E531" s="3" t="str">
        <f t="shared" si="30"/>
        <v>Consumables</v>
      </c>
      <c r="F531" s="3" t="str">
        <f>SUBSTITUTE(IF(D531="","",'Root Material'!$C$2&amp;"_"&amp;B531&amp;"_"&amp;D531)," ","_")</f>
        <v/>
      </c>
      <c r="G531" s="3"/>
      <c r="H531" s="12"/>
      <c r="I531" s="14"/>
      <c r="J531" s="14"/>
      <c r="K531" s="14"/>
      <c r="M531" s="4" t="str">
        <f>SUBSTITUTE(IF(L531="","",'Root Material'!$C$2&amp;"_"&amp;B531&amp;"_"&amp;E531&amp;"_"&amp;L531)," ","_")</f>
        <v/>
      </c>
      <c r="BV531" s="5" t="str">
        <f t="shared" si="29"/>
        <v/>
      </c>
      <c r="BY531" s="9"/>
    </row>
    <row r="532" spans="2:77" ht="15" customHeight="1">
      <c r="B532" s="2" t="str">
        <f t="shared" si="31"/>
        <v>Consumables</v>
      </c>
      <c r="C532" s="2" t="str">
        <f>SUBSTITUTE(IF(A532="","",'Root Material'!$C$2&amp;"_Group_"&amp;A532)," ","_")</f>
        <v/>
      </c>
      <c r="D532" s="9"/>
      <c r="E532" s="3" t="str">
        <f t="shared" si="30"/>
        <v>Consumables</v>
      </c>
      <c r="F532" s="3" t="str">
        <f>SUBSTITUTE(IF(D532="","",'Root Material'!$C$2&amp;"_"&amp;B532&amp;"_"&amp;D532)," ","_")</f>
        <v/>
      </c>
      <c r="G532" s="3"/>
      <c r="H532" s="12"/>
      <c r="I532" s="14"/>
      <c r="J532" s="14"/>
      <c r="K532" s="14"/>
      <c r="M532" s="4" t="str">
        <f>SUBSTITUTE(IF(L532="","",'Root Material'!$C$2&amp;"_"&amp;B532&amp;"_"&amp;E532&amp;"_"&amp;L532)," ","_")</f>
        <v/>
      </c>
      <c r="BV532" s="5" t="str">
        <f t="shared" si="29"/>
        <v/>
      </c>
      <c r="BY532" s="9"/>
    </row>
    <row r="533" spans="2:77" ht="15" customHeight="1">
      <c r="B533" s="2" t="str">
        <f t="shared" si="31"/>
        <v>Consumables</v>
      </c>
      <c r="C533" s="2" t="str">
        <f>SUBSTITUTE(IF(A533="","",'Root Material'!$C$2&amp;"_Group_"&amp;A533)," ","_")</f>
        <v/>
      </c>
      <c r="D533" s="9"/>
      <c r="E533" s="3" t="str">
        <f t="shared" si="30"/>
        <v>Consumables</v>
      </c>
      <c r="F533" s="3" t="str">
        <f>SUBSTITUTE(IF(D533="","",'Root Material'!$C$2&amp;"_"&amp;B533&amp;"_"&amp;D533)," ","_")</f>
        <v/>
      </c>
      <c r="G533" s="3"/>
      <c r="H533" s="12"/>
      <c r="I533" s="14"/>
      <c r="J533" s="14"/>
      <c r="K533" s="14"/>
      <c r="M533" s="4" t="str">
        <f>SUBSTITUTE(IF(L533="","",'Root Material'!$C$2&amp;"_"&amp;B533&amp;"_"&amp;E533&amp;"_"&amp;L533)," ","_")</f>
        <v/>
      </c>
      <c r="BV533" s="5" t="str">
        <f t="shared" si="29"/>
        <v/>
      </c>
      <c r="BY533" s="9"/>
    </row>
    <row r="534" spans="2:77" ht="15" customHeight="1">
      <c r="B534" s="2" t="str">
        <f t="shared" si="31"/>
        <v>Consumables</v>
      </c>
      <c r="C534" s="2" t="str">
        <f>SUBSTITUTE(IF(A534="","",'Root Material'!$C$2&amp;"_Group_"&amp;A534)," ","_")</f>
        <v/>
      </c>
      <c r="D534" s="9"/>
      <c r="E534" s="3" t="str">
        <f t="shared" si="30"/>
        <v>Consumables</v>
      </c>
      <c r="F534" s="3" t="str">
        <f>SUBSTITUTE(IF(D534="","",'Root Material'!$C$2&amp;"_"&amp;B534&amp;"_"&amp;D534)," ","_")</f>
        <v/>
      </c>
      <c r="G534" s="3"/>
      <c r="H534" s="12"/>
      <c r="I534" s="14"/>
      <c r="J534" s="14"/>
      <c r="K534" s="14"/>
      <c r="M534" s="4" t="str">
        <f>SUBSTITUTE(IF(L534="","",'Root Material'!$C$2&amp;"_"&amp;B534&amp;"_"&amp;E534&amp;"_"&amp;L534)," ","_")</f>
        <v/>
      </c>
      <c r="BV534" s="5" t="str">
        <f t="shared" si="29"/>
        <v/>
      </c>
      <c r="BY534" s="9"/>
    </row>
    <row r="535" spans="2:77" ht="15" customHeight="1">
      <c r="B535" s="2" t="str">
        <f t="shared" si="31"/>
        <v>Consumables</v>
      </c>
      <c r="C535" s="2" t="str">
        <f>SUBSTITUTE(IF(A535="","",'Root Material'!$C$2&amp;"_Group_"&amp;A535)," ","_")</f>
        <v/>
      </c>
      <c r="D535" s="9"/>
      <c r="E535" s="3" t="str">
        <f t="shared" si="30"/>
        <v>Consumables</v>
      </c>
      <c r="F535" s="3" t="str">
        <f>SUBSTITUTE(IF(D535="","",'Root Material'!$C$2&amp;"_"&amp;B535&amp;"_"&amp;D535)," ","_")</f>
        <v/>
      </c>
      <c r="G535" s="3"/>
      <c r="H535" s="12"/>
      <c r="I535" s="14"/>
      <c r="J535" s="14"/>
      <c r="K535" s="14"/>
      <c r="M535" s="4" t="str">
        <f>SUBSTITUTE(IF(L535="","",'Root Material'!$C$2&amp;"_"&amp;B535&amp;"_"&amp;E535&amp;"_"&amp;L535)," ","_")</f>
        <v/>
      </c>
      <c r="BV535" s="5" t="str">
        <f t="shared" si="29"/>
        <v/>
      </c>
      <c r="BY535" s="9"/>
    </row>
    <row r="536" spans="2:77" ht="15" customHeight="1">
      <c r="B536" s="2" t="str">
        <f t="shared" si="31"/>
        <v>Consumables</v>
      </c>
      <c r="C536" s="2" t="str">
        <f>SUBSTITUTE(IF(A536="","",'Root Material'!$C$2&amp;"_Group_"&amp;A536)," ","_")</f>
        <v/>
      </c>
      <c r="D536" s="9"/>
      <c r="E536" s="3" t="str">
        <f t="shared" si="30"/>
        <v>Consumables</v>
      </c>
      <c r="F536" s="3" t="str">
        <f>SUBSTITUTE(IF(D536="","",'Root Material'!$C$2&amp;"_"&amp;B536&amp;"_"&amp;D536)," ","_")</f>
        <v/>
      </c>
      <c r="G536" s="3"/>
      <c r="H536" s="12"/>
      <c r="I536" s="14"/>
      <c r="J536" s="14"/>
      <c r="K536" s="14"/>
      <c r="M536" s="4" t="str">
        <f>SUBSTITUTE(IF(L536="","",'Root Material'!$C$2&amp;"_"&amp;B536&amp;"_"&amp;E536&amp;"_"&amp;L536)," ","_")</f>
        <v/>
      </c>
      <c r="BV536" s="5" t="str">
        <f t="shared" si="29"/>
        <v/>
      </c>
      <c r="BY536" s="9"/>
    </row>
    <row r="537" spans="2:77" ht="15" customHeight="1">
      <c r="B537" s="2" t="str">
        <f t="shared" si="31"/>
        <v>Consumables</v>
      </c>
      <c r="C537" s="2" t="str">
        <f>SUBSTITUTE(IF(A537="","",'Root Material'!$C$2&amp;"_Group_"&amp;A537)," ","_")</f>
        <v/>
      </c>
      <c r="D537" s="9"/>
      <c r="E537" s="3" t="str">
        <f t="shared" si="30"/>
        <v>Consumables</v>
      </c>
      <c r="F537" s="3" t="str">
        <f>SUBSTITUTE(IF(D537="","",'Root Material'!$C$2&amp;"_"&amp;B537&amp;"_"&amp;D537)," ","_")</f>
        <v/>
      </c>
      <c r="G537" s="3"/>
      <c r="H537" s="12"/>
      <c r="I537" s="14"/>
      <c r="J537" s="14"/>
      <c r="K537" s="14"/>
      <c r="M537" s="4" t="str">
        <f>SUBSTITUTE(IF(L537="","",'Root Material'!$C$2&amp;"_"&amp;B537&amp;"_"&amp;E537&amp;"_"&amp;L537)," ","_")</f>
        <v/>
      </c>
      <c r="BV537" s="5" t="str">
        <f t="shared" si="29"/>
        <v/>
      </c>
      <c r="BY537" s="9"/>
    </row>
    <row r="538" spans="2:77" ht="15" customHeight="1">
      <c r="B538" s="2" t="str">
        <f t="shared" si="31"/>
        <v>Consumables</v>
      </c>
      <c r="C538" s="2" t="str">
        <f>SUBSTITUTE(IF(A538="","",'Root Material'!$C$2&amp;"_Group_"&amp;A538)," ","_")</f>
        <v/>
      </c>
      <c r="D538" s="9"/>
      <c r="E538" s="3" t="str">
        <f t="shared" si="30"/>
        <v>Consumables</v>
      </c>
      <c r="F538" s="3" t="str">
        <f>SUBSTITUTE(IF(D538="","",'Root Material'!$C$2&amp;"_"&amp;B538&amp;"_"&amp;D538)," ","_")</f>
        <v/>
      </c>
      <c r="G538" s="3"/>
      <c r="H538" s="12"/>
      <c r="I538" s="14"/>
      <c r="J538" s="14"/>
      <c r="K538" s="14"/>
      <c r="M538" s="4" t="str">
        <f>SUBSTITUTE(IF(L538="","",'Root Material'!$C$2&amp;"_"&amp;B538&amp;"_"&amp;E538&amp;"_"&amp;L538)," ","_")</f>
        <v/>
      </c>
      <c r="BV538" s="5" t="str">
        <f t="shared" si="29"/>
        <v/>
      </c>
      <c r="BY538" s="9"/>
    </row>
    <row r="539" spans="2:77" ht="15" customHeight="1">
      <c r="B539" s="2" t="str">
        <f t="shared" si="31"/>
        <v>Consumables</v>
      </c>
      <c r="C539" s="2" t="str">
        <f>SUBSTITUTE(IF(A539="","",'Root Material'!$C$2&amp;"_Group_"&amp;A539)," ","_")</f>
        <v/>
      </c>
      <c r="D539" s="9"/>
      <c r="E539" s="3" t="str">
        <f t="shared" si="30"/>
        <v>Consumables</v>
      </c>
      <c r="F539" s="3" t="str">
        <f>SUBSTITUTE(IF(D539="","",'Root Material'!$C$2&amp;"_"&amp;B539&amp;"_"&amp;D539)," ","_")</f>
        <v/>
      </c>
      <c r="G539" s="3"/>
      <c r="H539" s="12"/>
      <c r="I539" s="14"/>
      <c r="J539" s="14"/>
      <c r="K539" s="14"/>
      <c r="M539" s="4" t="str">
        <f>SUBSTITUTE(IF(L539="","",'Root Material'!$C$2&amp;"_"&amp;B539&amp;"_"&amp;E539&amp;"_"&amp;L539)," ","_")</f>
        <v/>
      </c>
      <c r="BV539" s="5" t="str">
        <f t="shared" si="29"/>
        <v/>
      </c>
      <c r="BY539" s="9"/>
    </row>
    <row r="540" spans="2:77" ht="15" customHeight="1">
      <c r="B540" s="2" t="str">
        <f t="shared" si="31"/>
        <v>Consumables</v>
      </c>
      <c r="C540" s="2" t="str">
        <f>SUBSTITUTE(IF(A540="","",'Root Material'!$C$2&amp;"_Group_"&amp;A540)," ","_")</f>
        <v/>
      </c>
      <c r="D540" s="9"/>
      <c r="E540" s="3" t="str">
        <f t="shared" si="30"/>
        <v>Consumables</v>
      </c>
      <c r="F540" s="3" t="str">
        <f>SUBSTITUTE(IF(D540="","",'Root Material'!$C$2&amp;"_"&amp;B540&amp;"_"&amp;D540)," ","_")</f>
        <v/>
      </c>
      <c r="G540" s="3"/>
      <c r="H540" s="12"/>
      <c r="I540" s="14"/>
      <c r="J540" s="14"/>
      <c r="K540" s="14"/>
      <c r="M540" s="4" t="str">
        <f>SUBSTITUTE(IF(L540="","",'Root Material'!$C$2&amp;"_"&amp;B540&amp;"_"&amp;E540&amp;"_"&amp;L540)," ","_")</f>
        <v/>
      </c>
      <c r="BV540" s="5" t="str">
        <f t="shared" si="29"/>
        <v/>
      </c>
      <c r="BY540" s="9"/>
    </row>
    <row r="541" spans="2:77" ht="15" customHeight="1">
      <c r="B541" s="2" t="str">
        <f t="shared" si="31"/>
        <v>Consumables</v>
      </c>
      <c r="C541" s="2" t="str">
        <f>SUBSTITUTE(IF(A541="","",'Root Material'!$C$2&amp;"_Group_"&amp;A541)," ","_")</f>
        <v/>
      </c>
      <c r="D541" s="9"/>
      <c r="E541" s="3" t="str">
        <f t="shared" si="30"/>
        <v>Consumables</v>
      </c>
      <c r="F541" s="3" t="str">
        <f>SUBSTITUTE(IF(D541="","",'Root Material'!$C$2&amp;"_"&amp;B541&amp;"_"&amp;D541)," ","_")</f>
        <v/>
      </c>
      <c r="G541" s="3"/>
      <c r="H541" s="12"/>
      <c r="I541" s="14"/>
      <c r="J541" s="14"/>
      <c r="K541" s="14"/>
      <c r="M541" s="4" t="str">
        <f>SUBSTITUTE(IF(L541="","",'Root Material'!$C$2&amp;"_"&amp;B541&amp;"_"&amp;E541&amp;"_"&amp;L541)," ","_")</f>
        <v/>
      </c>
      <c r="BV541" s="5" t="str">
        <f t="shared" si="29"/>
        <v/>
      </c>
      <c r="BY541" s="9"/>
    </row>
    <row r="542" spans="2:77" ht="15" customHeight="1">
      <c r="B542" s="2" t="str">
        <f t="shared" si="31"/>
        <v>Consumables</v>
      </c>
      <c r="C542" s="2" t="str">
        <f>SUBSTITUTE(IF(A542="","",'Root Material'!$C$2&amp;"_Group_"&amp;A542)," ","_")</f>
        <v/>
      </c>
      <c r="D542" s="9"/>
      <c r="E542" s="3" t="str">
        <f t="shared" si="30"/>
        <v>Consumables</v>
      </c>
      <c r="F542" s="3" t="str">
        <f>SUBSTITUTE(IF(D542="","",'Root Material'!$C$2&amp;"_"&amp;B542&amp;"_"&amp;D542)," ","_")</f>
        <v/>
      </c>
      <c r="G542" s="3"/>
      <c r="H542" s="12"/>
      <c r="I542" s="14"/>
      <c r="J542" s="14"/>
      <c r="K542" s="14"/>
      <c r="M542" s="4" t="str">
        <f>SUBSTITUTE(IF(L542="","",'Root Material'!$C$2&amp;"_"&amp;B542&amp;"_"&amp;E542&amp;"_"&amp;L542)," ","_")</f>
        <v/>
      </c>
      <c r="BV542" s="5" t="str">
        <f t="shared" si="29"/>
        <v/>
      </c>
      <c r="BY542" s="9"/>
    </row>
    <row r="543" spans="2:77" ht="15" customHeight="1">
      <c r="B543" s="2" t="str">
        <f t="shared" si="31"/>
        <v>Consumables</v>
      </c>
      <c r="C543" s="2" t="str">
        <f>SUBSTITUTE(IF(A543="","",'Root Material'!$C$2&amp;"_Group_"&amp;A543)," ","_")</f>
        <v/>
      </c>
      <c r="D543" s="9"/>
      <c r="E543" s="3" t="str">
        <f t="shared" si="30"/>
        <v>Consumables</v>
      </c>
      <c r="F543" s="3" t="str">
        <f>SUBSTITUTE(IF(D543="","",'Root Material'!$C$2&amp;"_"&amp;B543&amp;"_"&amp;D543)," ","_")</f>
        <v/>
      </c>
      <c r="G543" s="3"/>
      <c r="H543" s="12"/>
      <c r="I543" s="14"/>
      <c r="J543" s="14"/>
      <c r="K543" s="14"/>
      <c r="M543" s="4" t="str">
        <f>SUBSTITUTE(IF(L543="","",'Root Material'!$C$2&amp;"_"&amp;B543&amp;"_"&amp;E543&amp;"_"&amp;L543)," ","_")</f>
        <v/>
      </c>
      <c r="BV543" s="5" t="str">
        <f t="shared" si="29"/>
        <v/>
      </c>
      <c r="BY543" s="9"/>
    </row>
    <row r="544" spans="2:77" ht="15" customHeight="1">
      <c r="B544" s="2" t="str">
        <f t="shared" si="31"/>
        <v>Consumables</v>
      </c>
      <c r="C544" s="2" t="str">
        <f>SUBSTITUTE(IF(A544="","",'Root Material'!$C$2&amp;"_Group_"&amp;A544)," ","_")</f>
        <v/>
      </c>
      <c r="D544" s="9"/>
      <c r="E544" s="3" t="str">
        <f t="shared" si="30"/>
        <v>Consumables</v>
      </c>
      <c r="F544" s="3" t="str">
        <f>SUBSTITUTE(IF(D544="","",'Root Material'!$C$2&amp;"_"&amp;B544&amp;"_"&amp;D544)," ","_")</f>
        <v/>
      </c>
      <c r="G544" s="3"/>
      <c r="H544" s="12"/>
      <c r="I544" s="14"/>
      <c r="J544" s="14"/>
      <c r="K544" s="14"/>
      <c r="M544" s="4" t="str">
        <f>SUBSTITUTE(IF(L544="","",'Root Material'!$C$2&amp;"_"&amp;B544&amp;"_"&amp;E544&amp;"_"&amp;L544)," ","_")</f>
        <v/>
      </c>
      <c r="BV544" s="5" t="str">
        <f t="shared" si="29"/>
        <v/>
      </c>
      <c r="BY544" s="9"/>
    </row>
    <row r="545" spans="2:77" ht="15" customHeight="1">
      <c r="B545" s="2" t="str">
        <f t="shared" si="31"/>
        <v>Consumables</v>
      </c>
      <c r="C545" s="2" t="str">
        <f>SUBSTITUTE(IF(A545="","",'Root Material'!$C$2&amp;"_Group_"&amp;A545)," ","_")</f>
        <v/>
      </c>
      <c r="D545" s="9"/>
      <c r="E545" s="3" t="str">
        <f t="shared" si="30"/>
        <v>Consumables</v>
      </c>
      <c r="F545" s="3" t="str">
        <f>SUBSTITUTE(IF(D545="","",'Root Material'!$C$2&amp;"_"&amp;B545&amp;"_"&amp;D545)," ","_")</f>
        <v/>
      </c>
      <c r="G545" s="3"/>
      <c r="H545" s="12"/>
      <c r="I545" s="14"/>
      <c r="J545" s="14"/>
      <c r="K545" s="14"/>
      <c r="M545" s="4" t="str">
        <f>SUBSTITUTE(IF(L545="","",'Root Material'!$C$2&amp;"_"&amp;B545&amp;"_"&amp;E545&amp;"_"&amp;L545)," ","_")</f>
        <v/>
      </c>
      <c r="BV545" s="5" t="str">
        <f t="shared" si="29"/>
        <v/>
      </c>
      <c r="BY545" s="9"/>
    </row>
    <row r="546" spans="2:77" ht="15" customHeight="1">
      <c r="B546" s="2" t="str">
        <f t="shared" si="31"/>
        <v>Consumables</v>
      </c>
      <c r="C546" s="2" t="str">
        <f>SUBSTITUTE(IF(A546="","",'Root Material'!$C$2&amp;"_Group_"&amp;A546)," ","_")</f>
        <v/>
      </c>
      <c r="D546" s="9"/>
      <c r="E546" s="3" t="str">
        <f t="shared" si="30"/>
        <v>Consumables</v>
      </c>
      <c r="F546" s="3" t="str">
        <f>SUBSTITUTE(IF(D546="","",'Root Material'!$C$2&amp;"_"&amp;B546&amp;"_"&amp;D546)," ","_")</f>
        <v/>
      </c>
      <c r="G546" s="3"/>
      <c r="H546" s="12"/>
      <c r="I546" s="14"/>
      <c r="J546" s="14"/>
      <c r="K546" s="14"/>
      <c r="M546" s="4" t="str">
        <f>SUBSTITUTE(IF(L546="","",'Root Material'!$C$2&amp;"_"&amp;B546&amp;"_"&amp;E546&amp;"_"&amp;L546)," ","_")</f>
        <v/>
      </c>
      <c r="BV546" s="5" t="str">
        <f t="shared" si="29"/>
        <v/>
      </c>
      <c r="BY546" s="9"/>
    </row>
    <row r="547" spans="2:77" ht="15" customHeight="1">
      <c r="B547" s="2" t="str">
        <f t="shared" si="31"/>
        <v>Consumables</v>
      </c>
      <c r="C547" s="2" t="str">
        <f>SUBSTITUTE(IF(A547="","",'Root Material'!$C$2&amp;"_Group_"&amp;A547)," ","_")</f>
        <v/>
      </c>
      <c r="D547" s="9"/>
      <c r="E547" s="3" t="str">
        <f t="shared" si="30"/>
        <v>Consumables</v>
      </c>
      <c r="F547" s="3" t="str">
        <f>SUBSTITUTE(IF(D547="","",'Root Material'!$C$2&amp;"_"&amp;B547&amp;"_"&amp;D547)," ","_")</f>
        <v/>
      </c>
      <c r="G547" s="3"/>
      <c r="H547" s="12"/>
      <c r="I547" s="14"/>
      <c r="J547" s="14"/>
      <c r="K547" s="14"/>
      <c r="M547" s="4" t="str">
        <f>SUBSTITUTE(IF(L547="","",'Root Material'!$C$2&amp;"_"&amp;B547&amp;"_"&amp;E547&amp;"_"&amp;L547)," ","_")</f>
        <v/>
      </c>
      <c r="BV547" s="5" t="str">
        <f t="shared" si="29"/>
        <v/>
      </c>
      <c r="BY547" s="9"/>
    </row>
    <row r="548" spans="2:77" ht="15" customHeight="1">
      <c r="B548" s="2" t="str">
        <f t="shared" si="31"/>
        <v>Consumables</v>
      </c>
      <c r="C548" s="2" t="str">
        <f>SUBSTITUTE(IF(A548="","",'Root Material'!$C$2&amp;"_Group_"&amp;A548)," ","_")</f>
        <v/>
      </c>
      <c r="D548" s="9"/>
      <c r="E548" s="3" t="str">
        <f t="shared" si="30"/>
        <v>Consumables</v>
      </c>
      <c r="F548" s="3" t="str">
        <f>SUBSTITUTE(IF(D548="","",'Root Material'!$C$2&amp;"_"&amp;B548&amp;"_"&amp;D548)," ","_")</f>
        <v/>
      </c>
      <c r="G548" s="3"/>
      <c r="H548" s="12"/>
      <c r="I548" s="14"/>
      <c r="J548" s="14"/>
      <c r="K548" s="14"/>
      <c r="M548" s="4" t="str">
        <f>SUBSTITUTE(IF(L548="","",'Root Material'!$C$2&amp;"_"&amp;B548&amp;"_"&amp;E548&amp;"_"&amp;L548)," ","_")</f>
        <v/>
      </c>
      <c r="BV548" s="5" t="str">
        <f t="shared" si="29"/>
        <v/>
      </c>
      <c r="BY548" s="9"/>
    </row>
    <row r="549" spans="2:77" ht="15" customHeight="1">
      <c r="B549" s="2" t="str">
        <f t="shared" si="31"/>
        <v>Consumables</v>
      </c>
      <c r="C549" s="2" t="str">
        <f>SUBSTITUTE(IF(A549="","",'Root Material'!$C$2&amp;"_Group_"&amp;A549)," ","_")</f>
        <v/>
      </c>
      <c r="D549" s="9"/>
      <c r="E549" s="3" t="str">
        <f t="shared" si="30"/>
        <v>Consumables</v>
      </c>
      <c r="F549" s="3" t="str">
        <f>SUBSTITUTE(IF(D549="","",'Root Material'!$C$2&amp;"_"&amp;B549&amp;"_"&amp;D549)," ","_")</f>
        <v/>
      </c>
      <c r="G549" s="3"/>
      <c r="H549" s="12"/>
      <c r="I549" s="14"/>
      <c r="J549" s="14"/>
      <c r="K549" s="14"/>
      <c r="M549" s="4" t="str">
        <f>SUBSTITUTE(IF(L549="","",'Root Material'!$C$2&amp;"_"&amp;B549&amp;"_"&amp;E549&amp;"_"&amp;L549)," ","_")</f>
        <v/>
      </c>
      <c r="BV549" s="5" t="str">
        <f t="shared" si="29"/>
        <v/>
      </c>
      <c r="BY549" s="9"/>
    </row>
    <row r="550" spans="2:77" ht="15" customHeight="1">
      <c r="B550" s="2" t="str">
        <f t="shared" si="31"/>
        <v>Consumables</v>
      </c>
      <c r="C550" s="2" t="str">
        <f>SUBSTITUTE(IF(A550="","",'Root Material'!$C$2&amp;"_Group_"&amp;A550)," ","_")</f>
        <v/>
      </c>
      <c r="D550" s="9"/>
      <c r="E550" s="3" t="str">
        <f t="shared" si="30"/>
        <v>Consumables</v>
      </c>
      <c r="F550" s="3" t="str">
        <f>SUBSTITUTE(IF(D550="","",'Root Material'!$C$2&amp;"_"&amp;B550&amp;"_"&amp;D550)," ","_")</f>
        <v/>
      </c>
      <c r="G550" s="3"/>
      <c r="H550" s="12"/>
      <c r="I550" s="14"/>
      <c r="J550" s="14"/>
      <c r="K550" s="14"/>
      <c r="M550" s="4" t="str">
        <f>SUBSTITUTE(IF(L550="","",'Root Material'!$C$2&amp;"_"&amp;B550&amp;"_"&amp;E550&amp;"_"&amp;L550)," ","_")</f>
        <v/>
      </c>
      <c r="BV550" s="5" t="str">
        <f t="shared" si="29"/>
        <v/>
      </c>
      <c r="BY550" s="9"/>
    </row>
    <row r="551" spans="2:77" ht="15" customHeight="1">
      <c r="B551" s="2" t="str">
        <f t="shared" si="31"/>
        <v>Consumables</v>
      </c>
      <c r="C551" s="2" t="str">
        <f>SUBSTITUTE(IF(A551="","",'Root Material'!$C$2&amp;"_Group_"&amp;A551)," ","_")</f>
        <v/>
      </c>
      <c r="D551" s="9"/>
      <c r="E551" s="3" t="str">
        <f t="shared" si="30"/>
        <v>Consumables</v>
      </c>
      <c r="F551" s="3" t="str">
        <f>SUBSTITUTE(IF(D551="","",'Root Material'!$C$2&amp;"_"&amp;B551&amp;"_"&amp;D551)," ","_")</f>
        <v/>
      </c>
      <c r="G551" s="3"/>
      <c r="H551" s="12"/>
      <c r="I551" s="14"/>
      <c r="J551" s="14"/>
      <c r="K551" s="14"/>
      <c r="M551" s="4" t="str">
        <f>SUBSTITUTE(IF(L551="","",'Root Material'!$C$2&amp;"_"&amp;B551&amp;"_"&amp;E551&amp;"_"&amp;L551)," ","_")</f>
        <v/>
      </c>
      <c r="BV551" s="5" t="str">
        <f t="shared" si="29"/>
        <v/>
      </c>
      <c r="BY551" s="9"/>
    </row>
    <row r="552" spans="2:77" ht="15" customHeight="1">
      <c r="B552" s="2" t="str">
        <f t="shared" si="31"/>
        <v>Consumables</v>
      </c>
      <c r="C552" s="2" t="str">
        <f>SUBSTITUTE(IF(A552="","",'Root Material'!$C$2&amp;"_Group_"&amp;A552)," ","_")</f>
        <v/>
      </c>
      <c r="D552" s="9"/>
      <c r="E552" s="3" t="str">
        <f t="shared" si="30"/>
        <v>Consumables</v>
      </c>
      <c r="F552" s="3" t="str">
        <f>SUBSTITUTE(IF(D552="","",'Root Material'!$C$2&amp;"_"&amp;B552&amp;"_"&amp;D552)," ","_")</f>
        <v/>
      </c>
      <c r="G552" s="3"/>
      <c r="H552" s="12"/>
      <c r="I552" s="14"/>
      <c r="J552" s="14"/>
      <c r="K552" s="14"/>
      <c r="M552" s="4" t="str">
        <f>SUBSTITUTE(IF(L552="","",'Root Material'!$C$2&amp;"_"&amp;B552&amp;"_"&amp;E552&amp;"_"&amp;L552)," ","_")</f>
        <v/>
      </c>
      <c r="BV552" s="5" t="str">
        <f t="shared" si="29"/>
        <v/>
      </c>
      <c r="BY552" s="9"/>
    </row>
    <row r="553" spans="2:77" ht="15" customHeight="1">
      <c r="B553" s="2" t="str">
        <f t="shared" si="31"/>
        <v>Consumables</v>
      </c>
      <c r="C553" s="2" t="str">
        <f>SUBSTITUTE(IF(A553="","",'Root Material'!$C$2&amp;"_Group_"&amp;A553)," ","_")</f>
        <v/>
      </c>
      <c r="D553" s="9"/>
      <c r="E553" s="3" t="str">
        <f t="shared" si="30"/>
        <v>Consumables</v>
      </c>
      <c r="F553" s="3" t="str">
        <f>SUBSTITUTE(IF(D553="","",'Root Material'!$C$2&amp;"_"&amp;B553&amp;"_"&amp;D553)," ","_")</f>
        <v/>
      </c>
      <c r="G553" s="3"/>
      <c r="H553" s="12"/>
      <c r="I553" s="14"/>
      <c r="J553" s="14"/>
      <c r="K553" s="14"/>
      <c r="M553" s="4" t="str">
        <f>SUBSTITUTE(IF(L553="","",'Root Material'!$C$2&amp;"_"&amp;B553&amp;"_"&amp;E553&amp;"_"&amp;L553)," ","_")</f>
        <v/>
      </c>
      <c r="BV553" s="5" t="str">
        <f t="shared" si="29"/>
        <v/>
      </c>
      <c r="BY553" s="9"/>
    </row>
    <row r="554" spans="2:77" ht="15" customHeight="1">
      <c r="B554" s="2" t="str">
        <f t="shared" si="31"/>
        <v>Consumables</v>
      </c>
      <c r="C554" s="2" t="str">
        <f>SUBSTITUTE(IF(A554="","",'Root Material'!$C$2&amp;"_Group_"&amp;A554)," ","_")</f>
        <v/>
      </c>
      <c r="D554" s="9"/>
      <c r="E554" s="3" t="str">
        <f t="shared" si="30"/>
        <v>Consumables</v>
      </c>
      <c r="F554" s="3" t="str">
        <f>SUBSTITUTE(IF(D554="","",'Root Material'!$C$2&amp;"_"&amp;B554&amp;"_"&amp;D554)," ","_")</f>
        <v/>
      </c>
      <c r="G554" s="3"/>
      <c r="H554" s="12"/>
      <c r="I554" s="14"/>
      <c r="J554" s="14"/>
      <c r="K554" s="14"/>
      <c r="M554" s="4" t="str">
        <f>SUBSTITUTE(IF(L554="","",'Root Material'!$C$2&amp;"_"&amp;B554&amp;"_"&amp;E554&amp;"_"&amp;L554)," ","_")</f>
        <v/>
      </c>
      <c r="BV554" s="5" t="str">
        <f t="shared" si="29"/>
        <v/>
      </c>
      <c r="BY554" s="9"/>
    </row>
    <row r="555" spans="2:77" ht="15" customHeight="1">
      <c r="B555" s="2" t="str">
        <f t="shared" si="31"/>
        <v>Consumables</v>
      </c>
      <c r="C555" s="2" t="str">
        <f>SUBSTITUTE(IF(A555="","",'Root Material'!$C$2&amp;"_Group_"&amp;A555)," ","_")</f>
        <v/>
      </c>
      <c r="D555" s="9"/>
      <c r="E555" s="3" t="str">
        <f t="shared" si="30"/>
        <v>Consumables</v>
      </c>
      <c r="F555" s="3" t="str">
        <f>SUBSTITUTE(IF(D555="","",'Root Material'!$C$2&amp;"_"&amp;B555&amp;"_"&amp;D555)," ","_")</f>
        <v/>
      </c>
      <c r="G555" s="3"/>
      <c r="H555" s="12"/>
      <c r="I555" s="14"/>
      <c r="J555" s="14"/>
      <c r="K555" s="14"/>
      <c r="M555" s="4" t="str">
        <f>SUBSTITUTE(IF(L555="","",'Root Material'!$C$2&amp;"_"&amp;B555&amp;"_"&amp;E555&amp;"_"&amp;L555)," ","_")</f>
        <v/>
      </c>
      <c r="BV555" s="5" t="str">
        <f t="shared" si="29"/>
        <v/>
      </c>
      <c r="BY555" s="9"/>
    </row>
    <row r="556" spans="2:77" ht="15" customHeight="1">
      <c r="B556" s="2" t="str">
        <f t="shared" si="31"/>
        <v>Consumables</v>
      </c>
      <c r="C556" s="2" t="str">
        <f>SUBSTITUTE(IF(A556="","",'Root Material'!$C$2&amp;"_Group_"&amp;A556)," ","_")</f>
        <v/>
      </c>
      <c r="D556" s="9"/>
      <c r="E556" s="3" t="str">
        <f t="shared" si="30"/>
        <v>Consumables</v>
      </c>
      <c r="F556" s="3" t="str">
        <f>SUBSTITUTE(IF(D556="","",'Root Material'!$C$2&amp;"_"&amp;B556&amp;"_"&amp;D556)," ","_")</f>
        <v/>
      </c>
      <c r="G556" s="3"/>
      <c r="H556" s="12"/>
      <c r="I556" s="14"/>
      <c r="J556" s="14"/>
      <c r="K556" s="14"/>
      <c r="M556" s="4" t="str">
        <f>SUBSTITUTE(IF(L556="","",'Root Material'!$C$2&amp;"_"&amp;B556&amp;"_"&amp;E556&amp;"_"&amp;L556)," ","_")</f>
        <v/>
      </c>
      <c r="BV556" s="5" t="str">
        <f t="shared" si="29"/>
        <v/>
      </c>
      <c r="BY556" s="9"/>
    </row>
    <row r="557" spans="2:77" ht="15" customHeight="1">
      <c r="B557" s="2" t="str">
        <f t="shared" si="31"/>
        <v>Consumables</v>
      </c>
      <c r="C557" s="2" t="str">
        <f>SUBSTITUTE(IF(A557="","",'Root Material'!$C$2&amp;"_Group_"&amp;A557)," ","_")</f>
        <v/>
      </c>
      <c r="D557" s="9"/>
      <c r="E557" s="3" t="str">
        <f t="shared" si="30"/>
        <v>Consumables</v>
      </c>
      <c r="F557" s="3" t="str">
        <f>SUBSTITUTE(IF(D557="","",'Root Material'!$C$2&amp;"_"&amp;B557&amp;"_"&amp;D557)," ","_")</f>
        <v/>
      </c>
      <c r="G557" s="3"/>
      <c r="H557" s="12"/>
      <c r="I557" s="14"/>
      <c r="J557" s="14"/>
      <c r="K557" s="14"/>
      <c r="M557" s="4" t="str">
        <f>SUBSTITUTE(IF(L557="","",'Root Material'!$C$2&amp;"_"&amp;B557&amp;"_"&amp;E557&amp;"_"&amp;L557)," ","_")</f>
        <v/>
      </c>
      <c r="BV557" s="5" t="str">
        <f t="shared" si="29"/>
        <v/>
      </c>
      <c r="BY557" s="9"/>
    </row>
    <row r="558" spans="2:77" ht="15" customHeight="1">
      <c r="B558" s="2" t="str">
        <f t="shared" si="31"/>
        <v>Consumables</v>
      </c>
      <c r="C558" s="2" t="str">
        <f>SUBSTITUTE(IF(A558="","",'Root Material'!$C$2&amp;"_Group_"&amp;A558)," ","_")</f>
        <v/>
      </c>
      <c r="D558" s="9"/>
      <c r="E558" s="3" t="str">
        <f t="shared" si="30"/>
        <v>Consumables</v>
      </c>
      <c r="F558" s="3" t="str">
        <f>SUBSTITUTE(IF(D558="","",'Root Material'!$C$2&amp;"_"&amp;B558&amp;"_"&amp;D558)," ","_")</f>
        <v/>
      </c>
      <c r="G558" s="3"/>
      <c r="H558" s="12"/>
      <c r="I558" s="14"/>
      <c r="J558" s="14"/>
      <c r="K558" s="14"/>
      <c r="M558" s="4" t="str">
        <f>SUBSTITUTE(IF(L558="","",'Root Material'!$C$2&amp;"_"&amp;B558&amp;"_"&amp;E558&amp;"_"&amp;L558)," ","_")</f>
        <v/>
      </c>
      <c r="BV558" s="5" t="str">
        <f t="shared" si="29"/>
        <v/>
      </c>
      <c r="BY558" s="9"/>
    </row>
    <row r="559" spans="2:77" ht="15" customHeight="1">
      <c r="B559" s="2" t="str">
        <f t="shared" si="31"/>
        <v>Consumables</v>
      </c>
      <c r="C559" s="2" t="str">
        <f>SUBSTITUTE(IF(A559="","",'Root Material'!$C$2&amp;"_Group_"&amp;A559)," ","_")</f>
        <v/>
      </c>
      <c r="D559" s="9"/>
      <c r="E559" s="3" t="str">
        <f t="shared" si="30"/>
        <v>Consumables</v>
      </c>
      <c r="F559" s="3" t="str">
        <f>SUBSTITUTE(IF(D559="","",'Root Material'!$C$2&amp;"_"&amp;B559&amp;"_"&amp;D559)," ","_")</f>
        <v/>
      </c>
      <c r="G559" s="3"/>
      <c r="H559" s="12"/>
      <c r="I559" s="14"/>
      <c r="J559" s="14"/>
      <c r="K559" s="14"/>
      <c r="M559" s="4" t="str">
        <f>SUBSTITUTE(IF(L559="","",'Root Material'!$C$2&amp;"_"&amp;B559&amp;"_"&amp;E559&amp;"_"&amp;L559)," ","_")</f>
        <v/>
      </c>
      <c r="BV559" s="5" t="str">
        <f t="shared" si="29"/>
        <v/>
      </c>
      <c r="BY559" s="9"/>
    </row>
    <row r="560" spans="2:77" ht="15" customHeight="1">
      <c r="B560" s="2" t="str">
        <f t="shared" si="31"/>
        <v>Consumables</v>
      </c>
      <c r="C560" s="2" t="str">
        <f>SUBSTITUTE(IF(A560="","",'Root Material'!$C$2&amp;"_Group_"&amp;A560)," ","_")</f>
        <v/>
      </c>
      <c r="D560" s="9"/>
      <c r="E560" s="3" t="str">
        <f t="shared" si="30"/>
        <v>Consumables</v>
      </c>
      <c r="F560" s="3" t="str">
        <f>SUBSTITUTE(IF(D560="","",'Root Material'!$C$2&amp;"_"&amp;B560&amp;"_"&amp;D560)," ","_")</f>
        <v/>
      </c>
      <c r="G560" s="3"/>
      <c r="H560" s="12"/>
      <c r="I560" s="14"/>
      <c r="J560" s="14"/>
      <c r="K560" s="14"/>
      <c r="M560" s="4" t="str">
        <f>SUBSTITUTE(IF(L560="","",'Root Material'!$C$2&amp;"_"&amp;B560&amp;"_"&amp;E560&amp;"_"&amp;L560)," ","_")</f>
        <v/>
      </c>
      <c r="BV560" s="5" t="str">
        <f t="shared" si="29"/>
        <v/>
      </c>
      <c r="BY560" s="9"/>
    </row>
    <row r="561" spans="2:77" ht="15" customHeight="1">
      <c r="B561" s="2" t="str">
        <f t="shared" si="31"/>
        <v>Consumables</v>
      </c>
      <c r="C561" s="2" t="str">
        <f>SUBSTITUTE(IF(A561="","",'Root Material'!$C$2&amp;"_Group_"&amp;A561)," ","_")</f>
        <v/>
      </c>
      <c r="D561" s="9"/>
      <c r="E561" s="3" t="str">
        <f t="shared" si="30"/>
        <v>Consumables</v>
      </c>
      <c r="F561" s="3" t="str">
        <f>SUBSTITUTE(IF(D561="","",'Root Material'!$C$2&amp;"_"&amp;B561&amp;"_"&amp;D561)," ","_")</f>
        <v/>
      </c>
      <c r="G561" s="3"/>
      <c r="H561" s="12"/>
      <c r="I561" s="14"/>
      <c r="J561" s="14"/>
      <c r="K561" s="14"/>
      <c r="M561" s="4" t="str">
        <f>SUBSTITUTE(IF(L561="","",'Root Material'!$C$2&amp;"_"&amp;B561&amp;"_"&amp;E561&amp;"_"&amp;L561)," ","_")</f>
        <v/>
      </c>
      <c r="BV561" s="5" t="str">
        <f t="shared" si="29"/>
        <v/>
      </c>
      <c r="BY561" s="9"/>
    </row>
    <row r="562" spans="2:77" ht="15" customHeight="1">
      <c r="B562" s="2" t="str">
        <f t="shared" si="31"/>
        <v>Consumables</v>
      </c>
      <c r="C562" s="2" t="str">
        <f>SUBSTITUTE(IF(A562="","",'Root Material'!$C$2&amp;"_Group_"&amp;A562)," ","_")</f>
        <v/>
      </c>
      <c r="D562" s="9"/>
      <c r="E562" s="3" t="str">
        <f t="shared" si="30"/>
        <v>Consumables</v>
      </c>
      <c r="F562" s="3" t="str">
        <f>SUBSTITUTE(IF(D562="","",'Root Material'!$C$2&amp;"_"&amp;B562&amp;"_"&amp;D562)," ","_")</f>
        <v/>
      </c>
      <c r="G562" s="3"/>
      <c r="H562" s="12"/>
      <c r="I562" s="14"/>
      <c r="J562" s="14"/>
      <c r="K562" s="14"/>
      <c r="M562" s="4" t="str">
        <f>SUBSTITUTE(IF(L562="","",'Root Material'!$C$2&amp;"_"&amp;B562&amp;"_"&amp;E562&amp;"_"&amp;L562)," ","_")</f>
        <v/>
      </c>
      <c r="BV562" s="5" t="str">
        <f t="shared" si="29"/>
        <v/>
      </c>
      <c r="BY562" s="9"/>
    </row>
    <row r="563" spans="2:77" ht="15" customHeight="1">
      <c r="B563" s="2" t="str">
        <f t="shared" si="31"/>
        <v>Consumables</v>
      </c>
      <c r="C563" s="2" t="str">
        <f>SUBSTITUTE(IF(A563="","",'Root Material'!$C$2&amp;"_Group_"&amp;A563)," ","_")</f>
        <v/>
      </c>
      <c r="D563" s="9"/>
      <c r="E563" s="3" t="str">
        <f t="shared" si="30"/>
        <v>Consumables</v>
      </c>
      <c r="F563" s="3" t="str">
        <f>SUBSTITUTE(IF(D563="","",'Root Material'!$C$2&amp;"_"&amp;B563&amp;"_"&amp;D563)," ","_")</f>
        <v/>
      </c>
      <c r="G563" s="3"/>
      <c r="H563" s="12"/>
      <c r="I563" s="14"/>
      <c r="J563" s="14"/>
      <c r="K563" s="14"/>
      <c r="M563" s="4" t="str">
        <f>SUBSTITUTE(IF(L563="","",'Root Material'!$C$2&amp;"_"&amp;B563&amp;"_"&amp;E563&amp;"_"&amp;L563)," ","_")</f>
        <v/>
      </c>
      <c r="BV563" s="5" t="str">
        <f t="shared" si="29"/>
        <v/>
      </c>
      <c r="BY563" s="9"/>
    </row>
    <row r="564" spans="2:77" ht="15" customHeight="1">
      <c r="B564" s="2" t="str">
        <f t="shared" si="31"/>
        <v>Consumables</v>
      </c>
      <c r="C564" s="2" t="str">
        <f>SUBSTITUTE(IF(A564="","",'Root Material'!$C$2&amp;"_Group_"&amp;A564)," ","_")</f>
        <v/>
      </c>
      <c r="D564" s="9"/>
      <c r="E564" s="3" t="str">
        <f t="shared" si="30"/>
        <v>Consumables</v>
      </c>
      <c r="F564" s="3" t="str">
        <f>SUBSTITUTE(IF(D564="","",'Root Material'!$C$2&amp;"_"&amp;B564&amp;"_"&amp;D564)," ","_")</f>
        <v/>
      </c>
      <c r="G564" s="3"/>
      <c r="H564" s="12"/>
      <c r="I564" s="14"/>
      <c r="J564" s="14"/>
      <c r="K564" s="14"/>
      <c r="M564" s="4" t="str">
        <f>SUBSTITUTE(IF(L564="","",'Root Material'!$C$2&amp;"_"&amp;B564&amp;"_"&amp;E564&amp;"_"&amp;L564)," ","_")</f>
        <v/>
      </c>
      <c r="BV564" s="5" t="str">
        <f t="shared" si="29"/>
        <v/>
      </c>
      <c r="BY564" s="9"/>
    </row>
    <row r="565" spans="2:77" ht="15" customHeight="1">
      <c r="B565" s="2" t="str">
        <f t="shared" si="31"/>
        <v>Consumables</v>
      </c>
      <c r="C565" s="2" t="str">
        <f>SUBSTITUTE(IF(A565="","",'Root Material'!$C$2&amp;"_Group_"&amp;A565)," ","_")</f>
        <v/>
      </c>
      <c r="D565" s="9"/>
      <c r="E565" s="3" t="str">
        <f t="shared" si="30"/>
        <v>Consumables</v>
      </c>
      <c r="F565" s="3" t="str">
        <f>SUBSTITUTE(IF(D565="","",'Root Material'!$C$2&amp;"_"&amp;B565&amp;"_"&amp;D565)," ","_")</f>
        <v/>
      </c>
      <c r="G565" s="3"/>
      <c r="H565" s="12"/>
      <c r="I565" s="14"/>
      <c r="J565" s="14"/>
      <c r="K565" s="14"/>
      <c r="M565" s="4" t="str">
        <f>SUBSTITUTE(IF(L565="","",'Root Material'!$C$2&amp;"_"&amp;B565&amp;"_"&amp;E565&amp;"_"&amp;L565)," ","_")</f>
        <v/>
      </c>
      <c r="BV565" s="5" t="str">
        <f t="shared" si="29"/>
        <v/>
      </c>
      <c r="BY565" s="9"/>
    </row>
    <row r="566" spans="2:77" ht="15" customHeight="1">
      <c r="B566" s="2" t="str">
        <f t="shared" si="31"/>
        <v>Consumables</v>
      </c>
      <c r="C566" s="2" t="str">
        <f>SUBSTITUTE(IF(A566="","",'Root Material'!$C$2&amp;"_Group_"&amp;A566)," ","_")</f>
        <v/>
      </c>
      <c r="D566" s="9"/>
      <c r="E566" s="3" t="str">
        <f t="shared" si="30"/>
        <v>Consumables</v>
      </c>
      <c r="F566" s="3" t="str">
        <f>SUBSTITUTE(IF(D566="","",'Root Material'!$C$2&amp;"_"&amp;B566&amp;"_"&amp;D566)," ","_")</f>
        <v/>
      </c>
      <c r="G566" s="3"/>
      <c r="H566" s="12"/>
      <c r="I566" s="14"/>
      <c r="J566" s="14"/>
      <c r="K566" s="14"/>
      <c r="M566" s="4" t="str">
        <f>SUBSTITUTE(IF(L566="","",'Root Material'!$C$2&amp;"_"&amp;B566&amp;"_"&amp;E566&amp;"_"&amp;L566)," ","_")</f>
        <v/>
      </c>
      <c r="BV566" s="5" t="str">
        <f t="shared" si="29"/>
        <v/>
      </c>
      <c r="BY566" s="9"/>
    </row>
    <row r="567" spans="2:77" ht="15" customHeight="1">
      <c r="B567" s="2" t="str">
        <f t="shared" si="31"/>
        <v>Consumables</v>
      </c>
      <c r="C567" s="2" t="str">
        <f>SUBSTITUTE(IF(A567="","",'Root Material'!$C$2&amp;"_Group_"&amp;A567)," ","_")</f>
        <v/>
      </c>
      <c r="D567" s="9"/>
      <c r="E567" s="3" t="str">
        <f t="shared" si="30"/>
        <v>Consumables</v>
      </c>
      <c r="F567" s="3" t="str">
        <f>SUBSTITUTE(IF(D567="","",'Root Material'!$C$2&amp;"_"&amp;B567&amp;"_"&amp;D567)," ","_")</f>
        <v/>
      </c>
      <c r="G567" s="3"/>
      <c r="H567" s="12"/>
      <c r="I567" s="14"/>
      <c r="J567" s="14"/>
      <c r="K567" s="14"/>
      <c r="M567" s="4" t="str">
        <f>SUBSTITUTE(IF(L567="","",'Root Material'!$C$2&amp;"_"&amp;B567&amp;"_"&amp;E567&amp;"_"&amp;L567)," ","_")</f>
        <v/>
      </c>
      <c r="BV567" s="5" t="str">
        <f t="shared" si="29"/>
        <v/>
      </c>
      <c r="BY567" s="9"/>
    </row>
    <row r="568" spans="2:77" ht="15" customHeight="1">
      <c r="B568" s="2" t="str">
        <f t="shared" si="31"/>
        <v>Consumables</v>
      </c>
      <c r="C568" s="2" t="str">
        <f>SUBSTITUTE(IF(A568="","",'Root Material'!$C$2&amp;"_Group_"&amp;A568)," ","_")</f>
        <v/>
      </c>
      <c r="D568" s="9"/>
      <c r="E568" s="3" t="str">
        <f t="shared" si="30"/>
        <v>Consumables</v>
      </c>
      <c r="F568" s="3" t="str">
        <f>SUBSTITUTE(IF(D568="","",'Root Material'!$C$2&amp;"_"&amp;B568&amp;"_"&amp;D568)," ","_")</f>
        <v/>
      </c>
      <c r="G568" s="3"/>
      <c r="H568" s="12"/>
      <c r="I568" s="14"/>
      <c r="J568" s="14"/>
      <c r="K568" s="14"/>
      <c r="M568" s="4" t="str">
        <f>SUBSTITUTE(IF(L568="","",'Root Material'!$C$2&amp;"_"&amp;B568&amp;"_"&amp;E568&amp;"_"&amp;L568)," ","_")</f>
        <v/>
      </c>
      <c r="BV568" s="5" t="str">
        <f t="shared" si="29"/>
        <v/>
      </c>
      <c r="BY568" s="9"/>
    </row>
    <row r="569" spans="2:77" ht="15" customHeight="1">
      <c r="B569" s="2" t="str">
        <f t="shared" si="31"/>
        <v>Consumables</v>
      </c>
      <c r="C569" s="2" t="str">
        <f>SUBSTITUTE(IF(A569="","",'Root Material'!$C$2&amp;"_Group_"&amp;A569)," ","_")</f>
        <v/>
      </c>
      <c r="D569" s="9"/>
      <c r="E569" s="3" t="str">
        <f t="shared" si="30"/>
        <v>Consumables</v>
      </c>
      <c r="F569" s="3" t="str">
        <f>SUBSTITUTE(IF(D569="","",'Root Material'!$C$2&amp;"_"&amp;B569&amp;"_"&amp;D569)," ","_")</f>
        <v/>
      </c>
      <c r="G569" s="3"/>
      <c r="H569" s="12"/>
      <c r="I569" s="14"/>
      <c r="J569" s="14"/>
      <c r="K569" s="14"/>
      <c r="M569" s="4" t="str">
        <f>SUBSTITUTE(IF(L569="","",'Root Material'!$C$2&amp;"_"&amp;B569&amp;"_"&amp;E569&amp;"_"&amp;L569)," ","_")</f>
        <v/>
      </c>
      <c r="BV569" s="5" t="str">
        <f t="shared" si="29"/>
        <v/>
      </c>
      <c r="BY569" s="9"/>
    </row>
    <row r="570" spans="2:77" ht="15" customHeight="1">
      <c r="B570" s="2" t="str">
        <f t="shared" si="31"/>
        <v>Consumables</v>
      </c>
      <c r="C570" s="2" t="str">
        <f>SUBSTITUTE(IF(A570="","",'Root Material'!$C$2&amp;"_Group_"&amp;A570)," ","_")</f>
        <v/>
      </c>
      <c r="D570" s="9"/>
      <c r="E570" s="3" t="str">
        <f t="shared" si="30"/>
        <v>Consumables</v>
      </c>
      <c r="F570" s="3" t="str">
        <f>SUBSTITUTE(IF(D570="","",'Root Material'!$C$2&amp;"_"&amp;B570&amp;"_"&amp;D570)," ","_")</f>
        <v/>
      </c>
      <c r="G570" s="3"/>
      <c r="H570" s="12"/>
      <c r="I570" s="14"/>
      <c r="J570" s="14"/>
      <c r="K570" s="14"/>
      <c r="M570" s="4" t="str">
        <f>SUBSTITUTE(IF(L570="","",'Root Material'!$C$2&amp;"_"&amp;B570&amp;"_"&amp;E570&amp;"_"&amp;L570)," ","_")</f>
        <v/>
      </c>
      <c r="BV570" s="5" t="str">
        <f t="shared" si="29"/>
        <v/>
      </c>
      <c r="BY570" s="9"/>
    </row>
    <row r="571" spans="2:77" ht="15" customHeight="1">
      <c r="B571" s="2" t="str">
        <f t="shared" si="31"/>
        <v>Consumables</v>
      </c>
      <c r="C571" s="2" t="str">
        <f>SUBSTITUTE(IF(A571="","",'Root Material'!$C$2&amp;"_Group_"&amp;A571)," ","_")</f>
        <v/>
      </c>
      <c r="D571" s="9"/>
      <c r="E571" s="3" t="str">
        <f t="shared" si="30"/>
        <v>Consumables</v>
      </c>
      <c r="F571" s="3" t="str">
        <f>SUBSTITUTE(IF(D571="","",'Root Material'!$C$2&amp;"_"&amp;B571&amp;"_"&amp;D571)," ","_")</f>
        <v/>
      </c>
      <c r="G571" s="3"/>
      <c r="H571" s="12"/>
      <c r="I571" s="14"/>
      <c r="J571" s="14"/>
      <c r="K571" s="14"/>
      <c r="M571" s="4" t="str">
        <f>SUBSTITUTE(IF(L571="","",'Root Material'!$C$2&amp;"_"&amp;B571&amp;"_"&amp;E571&amp;"_"&amp;L571)," ","_")</f>
        <v/>
      </c>
      <c r="BV571" s="5" t="str">
        <f t="shared" si="29"/>
        <v/>
      </c>
      <c r="BY571" s="9"/>
    </row>
    <row r="572" spans="2:77" ht="15" customHeight="1">
      <c r="B572" s="2" t="str">
        <f t="shared" si="31"/>
        <v>Consumables</v>
      </c>
      <c r="C572" s="2" t="str">
        <f>SUBSTITUTE(IF(A572="","",'Root Material'!$C$2&amp;"_Group_"&amp;A572)," ","_")</f>
        <v/>
      </c>
      <c r="D572" s="9"/>
      <c r="E572" s="3" t="str">
        <f t="shared" si="30"/>
        <v>Consumables</v>
      </c>
      <c r="F572" s="3" t="str">
        <f>SUBSTITUTE(IF(D572="","",'Root Material'!$C$2&amp;"_"&amp;B572&amp;"_"&amp;D572)," ","_")</f>
        <v/>
      </c>
      <c r="G572" s="3"/>
      <c r="H572" s="12"/>
      <c r="I572" s="14"/>
      <c r="J572" s="14"/>
      <c r="K572" s="14"/>
      <c r="M572" s="4" t="str">
        <f>SUBSTITUTE(IF(L572="","",'Root Material'!$C$2&amp;"_"&amp;B572&amp;"_"&amp;E572&amp;"_"&amp;L572)," ","_")</f>
        <v/>
      </c>
      <c r="BV572" s="5" t="str">
        <f t="shared" si="29"/>
        <v/>
      </c>
      <c r="BY572" s="9"/>
    </row>
    <row r="573" spans="2:77" ht="15" customHeight="1">
      <c r="B573" s="2" t="str">
        <f t="shared" si="31"/>
        <v>Consumables</v>
      </c>
      <c r="C573" s="2" t="str">
        <f>SUBSTITUTE(IF(A573="","",'Root Material'!$C$2&amp;"_Group_"&amp;A573)," ","_")</f>
        <v/>
      </c>
      <c r="D573" s="9"/>
      <c r="E573" s="3" t="str">
        <f t="shared" si="30"/>
        <v>Consumables</v>
      </c>
      <c r="F573" s="3" t="str">
        <f>SUBSTITUTE(IF(D573="","",'Root Material'!$C$2&amp;"_"&amp;B573&amp;"_"&amp;D573)," ","_")</f>
        <v/>
      </c>
      <c r="G573" s="3"/>
      <c r="H573" s="12"/>
      <c r="I573" s="14"/>
      <c r="J573" s="14"/>
      <c r="K573" s="14"/>
      <c r="M573" s="4" t="str">
        <f>SUBSTITUTE(IF(L573="","",'Root Material'!$C$2&amp;"_"&amp;B573&amp;"_"&amp;E573&amp;"_"&amp;L573)," ","_")</f>
        <v/>
      </c>
      <c r="BV573" s="5" t="str">
        <f t="shared" si="29"/>
        <v/>
      </c>
      <c r="BY573" s="9"/>
    </row>
    <row r="574" spans="2:77" ht="15" customHeight="1">
      <c r="B574" s="2" t="str">
        <f t="shared" si="31"/>
        <v>Consumables</v>
      </c>
      <c r="C574" s="2" t="str">
        <f>SUBSTITUTE(IF(A574="","",'Root Material'!$C$2&amp;"_Group_"&amp;A574)," ","_")</f>
        <v/>
      </c>
      <c r="D574" s="9"/>
      <c r="E574" s="3" t="str">
        <f t="shared" si="30"/>
        <v>Consumables</v>
      </c>
      <c r="F574" s="3" t="str">
        <f>SUBSTITUTE(IF(D574="","",'Root Material'!$C$2&amp;"_"&amp;B574&amp;"_"&amp;D574)," ","_")</f>
        <v/>
      </c>
      <c r="G574" s="3"/>
      <c r="H574" s="12"/>
      <c r="I574" s="14"/>
      <c r="J574" s="14"/>
      <c r="K574" s="14"/>
      <c r="M574" s="4" t="str">
        <f>SUBSTITUTE(IF(L574="","",'Root Material'!$C$2&amp;"_"&amp;B574&amp;"_"&amp;E574&amp;"_"&amp;L574)," ","_")</f>
        <v/>
      </c>
      <c r="BV574" s="5" t="str">
        <f t="shared" si="29"/>
        <v/>
      </c>
      <c r="BY574" s="9"/>
    </row>
    <row r="575" spans="2:77" ht="15" customHeight="1">
      <c r="B575" s="2" t="str">
        <f t="shared" si="31"/>
        <v>Consumables</v>
      </c>
      <c r="C575" s="2" t="str">
        <f>SUBSTITUTE(IF(A575="","",'Root Material'!$C$2&amp;"_Group_"&amp;A575)," ","_")</f>
        <v/>
      </c>
      <c r="D575" s="9"/>
      <c r="E575" s="3" t="str">
        <f t="shared" si="30"/>
        <v>Consumables</v>
      </c>
      <c r="F575" s="3" t="str">
        <f>SUBSTITUTE(IF(D575="","",'Root Material'!$C$2&amp;"_"&amp;B575&amp;"_"&amp;D575)," ","_")</f>
        <v/>
      </c>
      <c r="G575" s="3"/>
      <c r="H575" s="12"/>
      <c r="I575" s="14"/>
      <c r="J575" s="14"/>
      <c r="K575" s="14"/>
      <c r="M575" s="4" t="str">
        <f>SUBSTITUTE(IF(L575="","",'Root Material'!$C$2&amp;"_"&amp;B575&amp;"_"&amp;E575&amp;"_"&amp;L575)," ","_")</f>
        <v/>
      </c>
      <c r="BV575" s="5" t="str">
        <f t="shared" si="29"/>
        <v/>
      </c>
      <c r="BY575" s="9"/>
    </row>
    <row r="576" spans="2:77" ht="15" customHeight="1">
      <c r="B576" s="2" t="str">
        <f t="shared" si="31"/>
        <v>Consumables</v>
      </c>
      <c r="C576" s="2" t="str">
        <f>SUBSTITUTE(IF(A576="","",'Root Material'!$C$2&amp;"_Group_"&amp;A576)," ","_")</f>
        <v/>
      </c>
      <c r="D576" s="9"/>
      <c r="E576" s="3" t="str">
        <f t="shared" si="30"/>
        <v>Consumables</v>
      </c>
      <c r="F576" s="3" t="str">
        <f>SUBSTITUTE(IF(D576="","",'Root Material'!$C$2&amp;"_"&amp;B576&amp;"_"&amp;D576)," ","_")</f>
        <v/>
      </c>
      <c r="G576" s="3"/>
      <c r="H576" s="12"/>
      <c r="I576" s="14"/>
      <c r="J576" s="14"/>
      <c r="K576" s="14"/>
      <c r="M576" s="4" t="str">
        <f>SUBSTITUTE(IF(L576="","",'Root Material'!$C$2&amp;"_"&amp;B576&amp;"_"&amp;E576&amp;"_"&amp;L576)," ","_")</f>
        <v/>
      </c>
      <c r="BV576" s="5" t="str">
        <f t="shared" si="29"/>
        <v/>
      </c>
      <c r="BY576" s="9"/>
    </row>
    <row r="577" spans="2:77" ht="15" customHeight="1">
      <c r="B577" s="2" t="str">
        <f t="shared" si="31"/>
        <v>Consumables</v>
      </c>
      <c r="C577" s="2" t="str">
        <f>SUBSTITUTE(IF(A577="","",'Root Material'!$C$2&amp;"_Group_"&amp;A577)," ","_")</f>
        <v/>
      </c>
      <c r="D577" s="9"/>
      <c r="E577" s="3" t="str">
        <f t="shared" si="30"/>
        <v>Consumables</v>
      </c>
      <c r="F577" s="3" t="str">
        <f>SUBSTITUTE(IF(D577="","",'Root Material'!$C$2&amp;"_"&amp;B577&amp;"_"&amp;D577)," ","_")</f>
        <v/>
      </c>
      <c r="G577" s="3"/>
      <c r="H577" s="12"/>
      <c r="I577" s="14"/>
      <c r="J577" s="14"/>
      <c r="K577" s="14"/>
      <c r="M577" s="4" t="str">
        <f>SUBSTITUTE(IF(L577="","",'Root Material'!$C$2&amp;"_"&amp;B577&amp;"_"&amp;E577&amp;"_"&amp;L577)," ","_")</f>
        <v/>
      </c>
      <c r="BV577" s="5" t="str">
        <f t="shared" si="29"/>
        <v/>
      </c>
      <c r="BY577" s="9"/>
    </row>
    <row r="578" spans="2:77" ht="15" customHeight="1">
      <c r="B578" s="2" t="str">
        <f t="shared" si="31"/>
        <v>Consumables</v>
      </c>
      <c r="C578" s="2" t="str">
        <f>SUBSTITUTE(IF(A578="","",'Root Material'!$C$2&amp;"_Group_"&amp;A578)," ","_")</f>
        <v/>
      </c>
      <c r="D578" s="9"/>
      <c r="E578" s="3" t="str">
        <f t="shared" si="30"/>
        <v>Consumables</v>
      </c>
      <c r="F578" s="3" t="str">
        <f>SUBSTITUTE(IF(D578="","",'Root Material'!$C$2&amp;"_"&amp;B578&amp;"_"&amp;D578)," ","_")</f>
        <v/>
      </c>
      <c r="G578" s="3"/>
      <c r="H578" s="12"/>
      <c r="I578" s="14"/>
      <c r="J578" s="14"/>
      <c r="K578" s="14"/>
      <c r="M578" s="4" t="str">
        <f>SUBSTITUTE(IF(L578="","",'Root Material'!$C$2&amp;"_"&amp;B578&amp;"_"&amp;E578&amp;"_"&amp;L578)," ","_")</f>
        <v/>
      </c>
      <c r="BV578" s="5" t="str">
        <f t="shared" ref="BV578:BV641" si="32">IF(AND(L578&lt;&gt;"true",L578&lt;&gt;"false"),A578&amp;D578&amp;L578,"")</f>
        <v/>
      </c>
      <c r="BY578" s="9"/>
    </row>
    <row r="579" spans="2:77" ht="15" customHeight="1">
      <c r="B579" s="2" t="str">
        <f t="shared" si="31"/>
        <v>Consumables</v>
      </c>
      <c r="C579" s="2" t="str">
        <f>SUBSTITUTE(IF(A579="","",'Root Material'!$C$2&amp;"_Group_"&amp;A579)," ","_")</f>
        <v/>
      </c>
      <c r="D579" s="9"/>
      <c r="E579" s="3" t="str">
        <f t="shared" si="30"/>
        <v>Consumables</v>
      </c>
      <c r="F579" s="3" t="str">
        <f>SUBSTITUTE(IF(D579="","",'Root Material'!$C$2&amp;"_"&amp;B579&amp;"_"&amp;D579)," ","_")</f>
        <v/>
      </c>
      <c r="G579" s="3"/>
      <c r="H579" s="12"/>
      <c r="I579" s="14"/>
      <c r="J579" s="14"/>
      <c r="K579" s="14"/>
      <c r="M579" s="4" t="str">
        <f>SUBSTITUTE(IF(L579="","",'Root Material'!$C$2&amp;"_"&amp;B579&amp;"_"&amp;E579&amp;"_"&amp;L579)," ","_")</f>
        <v/>
      </c>
      <c r="BV579" s="5" t="str">
        <f t="shared" si="32"/>
        <v/>
      </c>
      <c r="BY579" s="9"/>
    </row>
    <row r="580" spans="2:77" ht="15" customHeight="1">
      <c r="B580" s="2" t="str">
        <f t="shared" si="31"/>
        <v>Consumables</v>
      </c>
      <c r="C580" s="2" t="str">
        <f>SUBSTITUTE(IF(A580="","",'Root Material'!$C$2&amp;"_Group_"&amp;A580)," ","_")</f>
        <v/>
      </c>
      <c r="D580" s="9"/>
      <c r="E580" s="3" t="str">
        <f t="shared" si="30"/>
        <v>Consumables</v>
      </c>
      <c r="F580" s="3" t="str">
        <f>SUBSTITUTE(IF(D580="","",'Root Material'!$C$2&amp;"_"&amp;B580&amp;"_"&amp;D580)," ","_")</f>
        <v/>
      </c>
      <c r="G580" s="3"/>
      <c r="H580" s="12"/>
      <c r="I580" s="14"/>
      <c r="J580" s="14"/>
      <c r="K580" s="14"/>
      <c r="M580" s="4" t="str">
        <f>SUBSTITUTE(IF(L580="","",'Root Material'!$C$2&amp;"_"&amp;B580&amp;"_"&amp;E580&amp;"_"&amp;L580)," ","_")</f>
        <v/>
      </c>
      <c r="BV580" s="5" t="str">
        <f t="shared" si="32"/>
        <v/>
      </c>
      <c r="BY580" s="9"/>
    </row>
    <row r="581" spans="2:77" ht="15" customHeight="1">
      <c r="B581" s="2" t="str">
        <f t="shared" si="31"/>
        <v>Consumables</v>
      </c>
      <c r="C581" s="2" t="str">
        <f>SUBSTITUTE(IF(A581="","",'Root Material'!$C$2&amp;"_Group_"&amp;A581)," ","_")</f>
        <v/>
      </c>
      <c r="D581" s="9"/>
      <c r="E581" s="3" t="str">
        <f t="shared" ref="E581:E644" si="33">IF(D581="",E580,D581)</f>
        <v>Consumables</v>
      </c>
      <c r="F581" s="3" t="str">
        <f>SUBSTITUTE(IF(D581="","",'Root Material'!$C$2&amp;"_"&amp;B581&amp;"_"&amp;D581)," ","_")</f>
        <v/>
      </c>
      <c r="G581" s="3"/>
      <c r="H581" s="12"/>
      <c r="I581" s="14"/>
      <c r="J581" s="14"/>
      <c r="K581" s="14"/>
      <c r="M581" s="4" t="str">
        <f>SUBSTITUTE(IF(L581="","",'Root Material'!$C$2&amp;"_"&amp;B581&amp;"_"&amp;E581&amp;"_"&amp;L581)," ","_")</f>
        <v/>
      </c>
      <c r="BV581" s="5" t="str">
        <f t="shared" si="32"/>
        <v/>
      </c>
      <c r="BY581" s="9"/>
    </row>
    <row r="582" spans="2:77" ht="15" customHeight="1">
      <c r="B582" s="2" t="str">
        <f t="shared" si="31"/>
        <v>Consumables</v>
      </c>
      <c r="C582" s="2" t="str">
        <f>SUBSTITUTE(IF(A582="","",'Root Material'!$C$2&amp;"_Group_"&amp;A582)," ","_")</f>
        <v/>
      </c>
      <c r="D582" s="9"/>
      <c r="E582" s="3" t="str">
        <f t="shared" si="33"/>
        <v>Consumables</v>
      </c>
      <c r="F582" s="3" t="str">
        <f>SUBSTITUTE(IF(D582="","",'Root Material'!$C$2&amp;"_"&amp;B582&amp;"_"&amp;D582)," ","_")</f>
        <v/>
      </c>
      <c r="G582" s="3"/>
      <c r="H582" s="12"/>
      <c r="I582" s="14"/>
      <c r="J582" s="14"/>
      <c r="K582" s="14"/>
      <c r="M582" s="4" t="str">
        <f>SUBSTITUTE(IF(L582="","",'Root Material'!$C$2&amp;"_"&amp;B582&amp;"_"&amp;E582&amp;"_"&amp;L582)," ","_")</f>
        <v/>
      </c>
      <c r="BV582" s="5" t="str">
        <f t="shared" si="32"/>
        <v/>
      </c>
      <c r="BY582" s="9"/>
    </row>
    <row r="583" spans="2:77" ht="15" customHeight="1">
      <c r="B583" s="2" t="str">
        <f t="shared" ref="B583:B596" si="34">IF(A583="",B582,A583)</f>
        <v>Consumables</v>
      </c>
      <c r="C583" s="2" t="str">
        <f>SUBSTITUTE(IF(A583="","",'Root Material'!$C$2&amp;"_Group_"&amp;A583)," ","_")</f>
        <v/>
      </c>
      <c r="D583" s="9"/>
      <c r="E583" s="3" t="str">
        <f t="shared" si="33"/>
        <v>Consumables</v>
      </c>
      <c r="F583" s="3" t="str">
        <f>SUBSTITUTE(IF(D583="","",'Root Material'!$C$2&amp;"_"&amp;B583&amp;"_"&amp;D583)," ","_")</f>
        <v/>
      </c>
      <c r="G583" s="3"/>
      <c r="H583" s="12"/>
      <c r="I583" s="14"/>
      <c r="J583" s="14"/>
      <c r="K583" s="14"/>
      <c r="M583" s="4" t="str">
        <f>SUBSTITUTE(IF(L583="","",'Root Material'!$C$2&amp;"_"&amp;B583&amp;"_"&amp;E583&amp;"_"&amp;L583)," ","_")</f>
        <v/>
      </c>
      <c r="BV583" s="5" t="str">
        <f t="shared" si="32"/>
        <v/>
      </c>
      <c r="BY583" s="9"/>
    </row>
    <row r="584" spans="2:77" ht="15" customHeight="1">
      <c r="B584" s="2" t="str">
        <f t="shared" si="34"/>
        <v>Consumables</v>
      </c>
      <c r="C584" s="2" t="str">
        <f>SUBSTITUTE(IF(A584="","",'Root Material'!$C$2&amp;"_Group_"&amp;A584)," ","_")</f>
        <v/>
      </c>
      <c r="D584" s="9"/>
      <c r="E584" s="3" t="str">
        <f t="shared" si="33"/>
        <v>Consumables</v>
      </c>
      <c r="F584" s="3" t="str">
        <f>SUBSTITUTE(IF(D584="","",'Root Material'!$C$2&amp;"_"&amp;B584&amp;"_"&amp;D584)," ","_")</f>
        <v/>
      </c>
      <c r="G584" s="3"/>
      <c r="H584" s="12"/>
      <c r="I584" s="14"/>
      <c r="J584" s="14"/>
      <c r="K584" s="14"/>
      <c r="M584" s="4" t="str">
        <f>SUBSTITUTE(IF(L584="","",'Root Material'!$C$2&amp;"_"&amp;B584&amp;"_"&amp;E584&amp;"_"&amp;L584)," ","_")</f>
        <v/>
      </c>
      <c r="BV584" s="5" t="str">
        <f t="shared" si="32"/>
        <v/>
      </c>
      <c r="BY584" s="9"/>
    </row>
    <row r="585" spans="2:77" ht="15" customHeight="1">
      <c r="B585" s="2" t="str">
        <f t="shared" si="34"/>
        <v>Consumables</v>
      </c>
      <c r="C585" s="2" t="str">
        <f>SUBSTITUTE(IF(A585="","",'Root Material'!$C$2&amp;"_Group_"&amp;A585)," ","_")</f>
        <v/>
      </c>
      <c r="D585" s="9"/>
      <c r="E585" s="3" t="str">
        <f t="shared" si="33"/>
        <v>Consumables</v>
      </c>
      <c r="F585" s="3" t="str">
        <f>SUBSTITUTE(IF(D585="","",'Root Material'!$C$2&amp;"_"&amp;B585&amp;"_"&amp;D585)," ","_")</f>
        <v/>
      </c>
      <c r="G585" s="3"/>
      <c r="H585" s="12"/>
      <c r="I585" s="14"/>
      <c r="J585" s="14"/>
      <c r="K585" s="14"/>
      <c r="M585" s="4" t="str">
        <f>SUBSTITUTE(IF(L585="","",'Root Material'!$C$2&amp;"_"&amp;B585&amp;"_"&amp;E585&amp;"_"&amp;L585)," ","_")</f>
        <v/>
      </c>
      <c r="BV585" s="5" t="str">
        <f t="shared" si="32"/>
        <v/>
      </c>
      <c r="BY585" s="9"/>
    </row>
    <row r="586" spans="2:77" ht="15" customHeight="1">
      <c r="B586" s="2" t="str">
        <f t="shared" si="34"/>
        <v>Consumables</v>
      </c>
      <c r="C586" s="2" t="str">
        <f>SUBSTITUTE(IF(A586="","",'Root Material'!$C$2&amp;"_Group_"&amp;A586)," ","_")</f>
        <v/>
      </c>
      <c r="D586" s="9"/>
      <c r="E586" s="3" t="str">
        <f t="shared" si="33"/>
        <v>Consumables</v>
      </c>
      <c r="F586" s="3" t="str">
        <f>SUBSTITUTE(IF(D586="","",'Root Material'!$C$2&amp;"_"&amp;B586&amp;"_"&amp;D586)," ","_")</f>
        <v/>
      </c>
      <c r="G586" s="3"/>
      <c r="H586" s="12"/>
      <c r="I586" s="14"/>
      <c r="J586" s="14"/>
      <c r="K586" s="14"/>
      <c r="M586" s="4" t="str">
        <f>SUBSTITUTE(IF(L586="","",'Root Material'!$C$2&amp;"_"&amp;B586&amp;"_"&amp;E586&amp;"_"&amp;L586)," ","_")</f>
        <v/>
      </c>
      <c r="BV586" s="5" t="str">
        <f t="shared" si="32"/>
        <v/>
      </c>
      <c r="BY586" s="9"/>
    </row>
    <row r="587" spans="2:77" ht="15" customHeight="1">
      <c r="B587" s="2" t="str">
        <f t="shared" si="34"/>
        <v>Consumables</v>
      </c>
      <c r="C587" s="2" t="str">
        <f>SUBSTITUTE(IF(A587="","",'Root Material'!$C$2&amp;"_Group_"&amp;A587)," ","_")</f>
        <v/>
      </c>
      <c r="D587" s="9"/>
      <c r="E587" s="3" t="str">
        <f t="shared" si="33"/>
        <v>Consumables</v>
      </c>
      <c r="F587" s="3" t="str">
        <f>SUBSTITUTE(IF(D587="","",'Root Material'!$C$2&amp;"_"&amp;B587&amp;"_"&amp;D587)," ","_")</f>
        <v/>
      </c>
      <c r="G587" s="3"/>
      <c r="H587" s="12"/>
      <c r="I587" s="14"/>
      <c r="J587" s="14"/>
      <c r="K587" s="14"/>
      <c r="M587" s="4" t="str">
        <f>SUBSTITUTE(IF(L587="","",'Root Material'!$C$2&amp;"_"&amp;B587&amp;"_"&amp;E587&amp;"_"&amp;L587)," ","_")</f>
        <v/>
      </c>
      <c r="BV587" s="5" t="str">
        <f t="shared" si="32"/>
        <v/>
      </c>
      <c r="BY587" s="9"/>
    </row>
    <row r="588" spans="2:77" ht="15" customHeight="1">
      <c r="B588" s="2" t="str">
        <f t="shared" si="34"/>
        <v>Consumables</v>
      </c>
      <c r="C588" s="2" t="str">
        <f>SUBSTITUTE(IF(A588="","",'Root Material'!$C$2&amp;"_Group_"&amp;A588)," ","_")</f>
        <v/>
      </c>
      <c r="D588" s="9"/>
      <c r="E588" s="3" t="str">
        <f t="shared" si="33"/>
        <v>Consumables</v>
      </c>
      <c r="F588" s="3" t="str">
        <f>SUBSTITUTE(IF(D588="","",'Root Material'!$C$2&amp;"_"&amp;B588&amp;"_"&amp;D588)," ","_")</f>
        <v/>
      </c>
      <c r="G588" s="3"/>
      <c r="H588" s="12"/>
      <c r="I588" s="14"/>
      <c r="J588" s="14"/>
      <c r="K588" s="14"/>
      <c r="M588" s="4" t="str">
        <f>SUBSTITUTE(IF(L588="","",'Root Material'!$C$2&amp;"_"&amp;B588&amp;"_"&amp;E588&amp;"_"&amp;L588)," ","_")</f>
        <v/>
      </c>
      <c r="BV588" s="5" t="str">
        <f t="shared" si="32"/>
        <v/>
      </c>
      <c r="BY588" s="9"/>
    </row>
    <row r="589" spans="2:77" ht="15" customHeight="1">
      <c r="B589" s="2" t="str">
        <f t="shared" si="34"/>
        <v>Consumables</v>
      </c>
      <c r="C589" s="2" t="str">
        <f>SUBSTITUTE(IF(A589="","",'Root Material'!$C$2&amp;"_Group_"&amp;A589)," ","_")</f>
        <v/>
      </c>
      <c r="D589" s="9"/>
      <c r="E589" s="3" t="str">
        <f t="shared" si="33"/>
        <v>Consumables</v>
      </c>
      <c r="F589" s="3" t="str">
        <f>SUBSTITUTE(IF(D589="","",'Root Material'!$C$2&amp;"_"&amp;B589&amp;"_"&amp;D589)," ","_")</f>
        <v/>
      </c>
      <c r="G589" s="3"/>
      <c r="H589" s="12"/>
      <c r="I589" s="14"/>
      <c r="J589" s="14"/>
      <c r="K589" s="14"/>
      <c r="M589" s="4" t="str">
        <f>SUBSTITUTE(IF(L589="","",'Root Material'!$C$2&amp;"_"&amp;B589&amp;"_"&amp;E589&amp;"_"&amp;L589)," ","_")</f>
        <v/>
      </c>
      <c r="BV589" s="5" t="str">
        <f t="shared" si="32"/>
        <v/>
      </c>
      <c r="BY589" s="9"/>
    </row>
    <row r="590" spans="2:77" ht="15" customHeight="1">
      <c r="B590" s="2" t="str">
        <f t="shared" si="34"/>
        <v>Consumables</v>
      </c>
      <c r="C590" s="2" t="str">
        <f>SUBSTITUTE(IF(A590="","",'Root Material'!$C$2&amp;"_Group_"&amp;A590)," ","_")</f>
        <v/>
      </c>
      <c r="D590" s="9"/>
      <c r="E590" s="3" t="str">
        <f t="shared" si="33"/>
        <v>Consumables</v>
      </c>
      <c r="F590" s="3" t="str">
        <f>SUBSTITUTE(IF(D590="","",'Root Material'!$C$2&amp;"_"&amp;B590&amp;"_"&amp;D590)," ","_")</f>
        <v/>
      </c>
      <c r="G590" s="3"/>
      <c r="H590" s="12"/>
      <c r="I590" s="14"/>
      <c r="J590" s="14"/>
      <c r="K590" s="14"/>
      <c r="M590" s="4" t="str">
        <f>SUBSTITUTE(IF(L590="","",'Root Material'!$C$2&amp;"_"&amp;B590&amp;"_"&amp;E590&amp;"_"&amp;L590)," ","_")</f>
        <v/>
      </c>
      <c r="BV590" s="5" t="str">
        <f t="shared" si="32"/>
        <v/>
      </c>
      <c r="BY590" s="9"/>
    </row>
    <row r="591" spans="2:77" ht="15" customHeight="1">
      <c r="B591" s="2" t="str">
        <f t="shared" si="34"/>
        <v>Consumables</v>
      </c>
      <c r="C591" s="2" t="str">
        <f>SUBSTITUTE(IF(A591="","",'Root Material'!$C$2&amp;"_Group_"&amp;A591)," ","_")</f>
        <v/>
      </c>
      <c r="D591" s="9"/>
      <c r="E591" s="3" t="str">
        <f t="shared" si="33"/>
        <v>Consumables</v>
      </c>
      <c r="F591" s="3" t="str">
        <f>SUBSTITUTE(IF(D591="","",'Root Material'!$C$2&amp;"_"&amp;B591&amp;"_"&amp;D591)," ","_")</f>
        <v/>
      </c>
      <c r="G591" s="3"/>
      <c r="H591" s="12"/>
      <c r="I591" s="14"/>
      <c r="J591" s="14"/>
      <c r="K591" s="14"/>
      <c r="M591" s="4" t="str">
        <f>SUBSTITUTE(IF(L591="","",'Root Material'!$C$2&amp;"_"&amp;B591&amp;"_"&amp;E591&amp;"_"&amp;L591)," ","_")</f>
        <v/>
      </c>
      <c r="BV591" s="5" t="str">
        <f t="shared" si="32"/>
        <v/>
      </c>
      <c r="BY591" s="9"/>
    </row>
    <row r="592" spans="2:77" ht="15" customHeight="1">
      <c r="B592" s="2" t="str">
        <f t="shared" si="34"/>
        <v>Consumables</v>
      </c>
      <c r="C592" s="2" t="str">
        <f>SUBSTITUTE(IF(A592="","",'Root Material'!$C$2&amp;"_Group_"&amp;A592)," ","_")</f>
        <v/>
      </c>
      <c r="D592" s="9"/>
      <c r="E592" s="3" t="str">
        <f t="shared" si="33"/>
        <v>Consumables</v>
      </c>
      <c r="F592" s="3" t="str">
        <f>SUBSTITUTE(IF(D592="","",'Root Material'!$C$2&amp;"_"&amp;B592&amp;"_"&amp;D592)," ","_")</f>
        <v/>
      </c>
      <c r="G592" s="3"/>
      <c r="H592" s="12"/>
      <c r="I592" s="14"/>
      <c r="J592" s="14"/>
      <c r="K592" s="14"/>
      <c r="M592" s="4" t="str">
        <f>SUBSTITUTE(IF(L592="","",'Root Material'!$C$2&amp;"_"&amp;B592&amp;"_"&amp;E592&amp;"_"&amp;L592)," ","_")</f>
        <v/>
      </c>
      <c r="BV592" s="5" t="str">
        <f t="shared" si="32"/>
        <v/>
      </c>
      <c r="BY592" s="9"/>
    </row>
    <row r="593" spans="2:77" ht="15" customHeight="1">
      <c r="B593" s="2" t="str">
        <f t="shared" si="34"/>
        <v>Consumables</v>
      </c>
      <c r="C593" s="2" t="str">
        <f>SUBSTITUTE(IF(A593="","",'Root Material'!$C$2&amp;"_Group_"&amp;A593)," ","_")</f>
        <v/>
      </c>
      <c r="D593" s="9"/>
      <c r="E593" s="3" t="str">
        <f t="shared" si="33"/>
        <v>Consumables</v>
      </c>
      <c r="F593" s="3" t="str">
        <f>SUBSTITUTE(IF(D593="","",'Root Material'!$C$2&amp;"_"&amp;B593&amp;"_"&amp;D593)," ","_")</f>
        <v/>
      </c>
      <c r="G593" s="3"/>
      <c r="H593" s="12"/>
      <c r="I593" s="14"/>
      <c r="J593" s="14"/>
      <c r="K593" s="14"/>
      <c r="M593" s="4" t="str">
        <f>SUBSTITUTE(IF(L593="","",'Root Material'!$C$2&amp;"_"&amp;B593&amp;"_"&amp;E593&amp;"_"&amp;L593)," ","_")</f>
        <v/>
      </c>
      <c r="BV593" s="5" t="str">
        <f t="shared" si="32"/>
        <v/>
      </c>
      <c r="BY593" s="9"/>
    </row>
    <row r="594" spans="2:77" ht="15" customHeight="1">
      <c r="B594" s="2" t="str">
        <f t="shared" si="34"/>
        <v>Consumables</v>
      </c>
      <c r="C594" s="2" t="str">
        <f>SUBSTITUTE(IF(A594="","",'Root Material'!$C$2&amp;"_Group_"&amp;A594)," ","_")</f>
        <v/>
      </c>
      <c r="D594" s="9"/>
      <c r="E594" s="3" t="str">
        <f t="shared" si="33"/>
        <v>Consumables</v>
      </c>
      <c r="F594" s="3" t="str">
        <f>SUBSTITUTE(IF(D594="","",'Root Material'!$C$2&amp;"_"&amp;B594&amp;"_"&amp;D594)," ","_")</f>
        <v/>
      </c>
      <c r="G594" s="3"/>
      <c r="H594" s="12"/>
      <c r="I594" s="14"/>
      <c r="J594" s="14"/>
      <c r="K594" s="14"/>
      <c r="M594" s="4" t="str">
        <f>SUBSTITUTE(IF(L594="","",'Root Material'!$C$2&amp;"_"&amp;B594&amp;"_"&amp;E594&amp;"_"&amp;L594)," ","_")</f>
        <v/>
      </c>
      <c r="BV594" s="5" t="str">
        <f t="shared" si="32"/>
        <v/>
      </c>
      <c r="BY594" s="9"/>
    </row>
    <row r="595" spans="2:77" ht="15" customHeight="1">
      <c r="B595" s="2" t="str">
        <f t="shared" si="34"/>
        <v>Consumables</v>
      </c>
      <c r="C595" s="2" t="str">
        <f>SUBSTITUTE(IF(A595="","",'Root Material'!$C$2&amp;"_Group_"&amp;A595)," ","_")</f>
        <v/>
      </c>
      <c r="D595" s="9"/>
      <c r="E595" s="3" t="str">
        <f t="shared" si="33"/>
        <v>Consumables</v>
      </c>
      <c r="F595" s="3" t="str">
        <f>SUBSTITUTE(IF(D595="","",'Root Material'!$C$2&amp;"_"&amp;B595&amp;"_"&amp;D595)," ","_")</f>
        <v/>
      </c>
      <c r="G595" s="3"/>
      <c r="H595" s="12"/>
      <c r="I595" s="14"/>
      <c r="J595" s="14"/>
      <c r="K595" s="14"/>
      <c r="M595" s="4" t="str">
        <f>SUBSTITUTE(IF(L595="","",'Root Material'!$C$2&amp;"_"&amp;B595&amp;"_"&amp;E595&amp;"_"&amp;L595)," ","_")</f>
        <v/>
      </c>
      <c r="BV595" s="5" t="str">
        <f t="shared" si="32"/>
        <v/>
      </c>
      <c r="BY595" s="9"/>
    </row>
    <row r="596" spans="2:77" ht="15" customHeight="1">
      <c r="B596" s="2" t="str">
        <f t="shared" si="34"/>
        <v>Consumables</v>
      </c>
      <c r="C596" s="2" t="str">
        <f>SUBSTITUTE(IF(A596="","",'Root Material'!$C$2&amp;"_Group_"&amp;A596)," ","_")</f>
        <v/>
      </c>
      <c r="D596" s="9"/>
      <c r="E596" s="3" t="str">
        <f t="shared" si="33"/>
        <v>Consumables</v>
      </c>
      <c r="F596" s="3" t="str">
        <f>SUBSTITUTE(IF(D596="","",'Root Material'!$C$2&amp;"_"&amp;B596&amp;"_"&amp;D596)," ","_")</f>
        <v/>
      </c>
      <c r="G596" s="3"/>
      <c r="H596" s="12"/>
      <c r="I596" s="14"/>
      <c r="J596" s="14"/>
      <c r="K596" s="14"/>
      <c r="M596" s="4" t="str">
        <f>SUBSTITUTE(IF(L596="","",'Root Material'!$C$2&amp;"_"&amp;B596&amp;"_"&amp;E596&amp;"_"&amp;L596)," ","_")</f>
        <v/>
      </c>
      <c r="BV596" s="5" t="str">
        <f t="shared" si="32"/>
        <v/>
      </c>
      <c r="BY596" s="9"/>
    </row>
    <row r="597" spans="2:77" ht="15" customHeight="1">
      <c r="B597" s="2" t="str">
        <f t="shared" ref="B597:B621" si="35">IF(A597="",B596,A597)</f>
        <v>Consumables</v>
      </c>
      <c r="C597" s="2" t="str">
        <f>SUBSTITUTE(IF(A597="","",'Root Material'!$C$2&amp;"_Group_"&amp;A597)," ","_")</f>
        <v/>
      </c>
      <c r="D597" s="9"/>
      <c r="E597" s="3" t="str">
        <f t="shared" si="33"/>
        <v>Consumables</v>
      </c>
      <c r="F597" s="3" t="str">
        <f>SUBSTITUTE(IF(D597="","",'Root Material'!$C$2&amp;"_"&amp;B597&amp;"_"&amp;D597)," ","_")</f>
        <v/>
      </c>
      <c r="G597" s="3"/>
      <c r="H597" s="12"/>
      <c r="I597" s="14"/>
      <c r="J597" s="14"/>
      <c r="K597" s="14"/>
      <c r="M597" s="4" t="str">
        <f>SUBSTITUTE(IF(L597="","",'Root Material'!$C$2&amp;"_"&amp;B597&amp;"_"&amp;E597&amp;"_"&amp;L597)," ","_")</f>
        <v/>
      </c>
      <c r="BV597" s="5" t="str">
        <f t="shared" si="32"/>
        <v/>
      </c>
      <c r="BY597" s="9"/>
    </row>
    <row r="598" spans="2:77" ht="15" customHeight="1">
      <c r="B598" s="2" t="str">
        <f t="shared" si="35"/>
        <v>Consumables</v>
      </c>
      <c r="C598" s="2" t="str">
        <f>SUBSTITUTE(IF(A598="","",'Root Material'!$C$2&amp;"_Group_"&amp;A598)," ","_")</f>
        <v/>
      </c>
      <c r="D598" s="9"/>
      <c r="E598" s="3" t="str">
        <f t="shared" si="33"/>
        <v>Consumables</v>
      </c>
      <c r="F598" s="3" t="str">
        <f>SUBSTITUTE(IF(D598="","",'Root Material'!$C$2&amp;"_"&amp;B598&amp;"_"&amp;D598)," ","_")</f>
        <v/>
      </c>
      <c r="G598" s="3"/>
      <c r="H598" s="12"/>
      <c r="I598" s="14"/>
      <c r="J598" s="14"/>
      <c r="K598" s="14"/>
      <c r="M598" s="4" t="str">
        <f>SUBSTITUTE(IF(L598="","",'Root Material'!$C$2&amp;"_"&amp;B598&amp;"_"&amp;E598&amp;"_"&amp;L598)," ","_")</f>
        <v/>
      </c>
      <c r="BV598" s="5" t="str">
        <f t="shared" si="32"/>
        <v/>
      </c>
      <c r="BY598" s="9"/>
    </row>
    <row r="599" spans="2:77" ht="15" customHeight="1">
      <c r="B599" s="2" t="str">
        <f t="shared" si="35"/>
        <v>Consumables</v>
      </c>
      <c r="C599" s="2" t="str">
        <f>SUBSTITUTE(IF(A599="","",'Root Material'!$C$2&amp;"_Group_"&amp;A599)," ","_")</f>
        <v/>
      </c>
      <c r="D599" s="9"/>
      <c r="E599" s="3" t="str">
        <f t="shared" si="33"/>
        <v>Consumables</v>
      </c>
      <c r="F599" s="3" t="str">
        <f>SUBSTITUTE(IF(D599="","",'Root Material'!$C$2&amp;"_"&amp;B599&amp;"_"&amp;D599)," ","_")</f>
        <v/>
      </c>
      <c r="G599" s="3"/>
      <c r="H599" s="12"/>
      <c r="I599" s="14"/>
      <c r="J599" s="14"/>
      <c r="K599" s="14"/>
      <c r="M599" s="4" t="str">
        <f>SUBSTITUTE(IF(L599="","",'Root Material'!$C$2&amp;"_"&amp;B599&amp;"_"&amp;E599&amp;"_"&amp;L599)," ","_")</f>
        <v/>
      </c>
      <c r="BV599" s="5" t="str">
        <f t="shared" si="32"/>
        <v/>
      </c>
      <c r="BY599" s="9"/>
    </row>
    <row r="600" spans="2:77" ht="15" customHeight="1">
      <c r="B600" s="2" t="str">
        <f t="shared" si="35"/>
        <v>Consumables</v>
      </c>
      <c r="C600" s="2" t="str">
        <f>SUBSTITUTE(IF(A600="","",'Root Material'!$C$2&amp;"_Group_"&amp;A600)," ","_")</f>
        <v/>
      </c>
      <c r="D600" s="9"/>
      <c r="E600" s="3" t="str">
        <f t="shared" si="33"/>
        <v>Consumables</v>
      </c>
      <c r="F600" s="3" t="str">
        <f>SUBSTITUTE(IF(D600="","",'Root Material'!$C$2&amp;"_"&amp;B600&amp;"_"&amp;D600)," ","_")</f>
        <v/>
      </c>
      <c r="G600" s="3"/>
      <c r="H600" s="12"/>
      <c r="I600" s="14"/>
      <c r="J600" s="14"/>
      <c r="K600" s="14"/>
      <c r="M600" s="4" t="str">
        <f>SUBSTITUTE(IF(L600="","",'Root Material'!$C$2&amp;"_"&amp;B600&amp;"_"&amp;E600&amp;"_"&amp;L600)," ","_")</f>
        <v/>
      </c>
      <c r="BV600" s="5" t="str">
        <f t="shared" si="32"/>
        <v/>
      </c>
      <c r="BY600" s="9"/>
    </row>
    <row r="601" spans="2:77" ht="15" customHeight="1">
      <c r="B601" s="2" t="str">
        <f t="shared" si="35"/>
        <v>Consumables</v>
      </c>
      <c r="C601" s="2" t="str">
        <f>SUBSTITUTE(IF(A601="","",'Root Material'!$C$2&amp;"_Group_"&amp;A601)," ","_")</f>
        <v/>
      </c>
      <c r="D601" s="9"/>
      <c r="E601" s="3" t="str">
        <f t="shared" si="33"/>
        <v>Consumables</v>
      </c>
      <c r="F601" s="3" t="str">
        <f>SUBSTITUTE(IF(D601="","",'Root Material'!$C$2&amp;"_"&amp;B601&amp;"_"&amp;D601)," ","_")</f>
        <v/>
      </c>
      <c r="G601" s="3"/>
      <c r="H601" s="12"/>
      <c r="I601" s="14"/>
      <c r="J601" s="14"/>
      <c r="K601" s="14"/>
      <c r="M601" s="4" t="str">
        <f>SUBSTITUTE(IF(L601="","",'Root Material'!$C$2&amp;"_"&amp;B601&amp;"_"&amp;E601&amp;"_"&amp;L601)," ","_")</f>
        <v/>
      </c>
      <c r="BV601" s="5" t="str">
        <f t="shared" si="32"/>
        <v/>
      </c>
      <c r="BY601" s="9"/>
    </row>
    <row r="602" spans="2:77" ht="15" customHeight="1">
      <c r="B602" s="2" t="str">
        <f t="shared" si="35"/>
        <v>Consumables</v>
      </c>
      <c r="C602" s="2" t="str">
        <f>SUBSTITUTE(IF(A602="","",'Root Material'!$C$2&amp;"_Group_"&amp;A602)," ","_")</f>
        <v/>
      </c>
      <c r="D602" s="9"/>
      <c r="E602" s="3" t="str">
        <f t="shared" si="33"/>
        <v>Consumables</v>
      </c>
      <c r="F602" s="3" t="str">
        <f>SUBSTITUTE(IF(D602="","",'Root Material'!$C$2&amp;"_"&amp;B602&amp;"_"&amp;D602)," ","_")</f>
        <v/>
      </c>
      <c r="G602" s="3"/>
      <c r="H602" s="12"/>
      <c r="I602" s="14"/>
      <c r="J602" s="14"/>
      <c r="K602" s="14"/>
      <c r="M602" s="4" t="str">
        <f>SUBSTITUTE(IF(L602="","",'Root Material'!$C$2&amp;"_"&amp;B602&amp;"_"&amp;E602&amp;"_"&amp;L602)," ","_")</f>
        <v/>
      </c>
      <c r="BV602" s="5" t="str">
        <f t="shared" si="32"/>
        <v/>
      </c>
      <c r="BY602" s="9"/>
    </row>
    <row r="603" spans="2:77" ht="15" customHeight="1">
      <c r="B603" s="2" t="str">
        <f t="shared" si="35"/>
        <v>Consumables</v>
      </c>
      <c r="C603" s="2" t="str">
        <f>SUBSTITUTE(IF(A603="","",'Root Material'!$C$2&amp;"_Group_"&amp;A603)," ","_")</f>
        <v/>
      </c>
      <c r="D603" s="9"/>
      <c r="E603" s="3" t="str">
        <f t="shared" si="33"/>
        <v>Consumables</v>
      </c>
      <c r="F603" s="3" t="str">
        <f>SUBSTITUTE(IF(D603="","",'Root Material'!$C$2&amp;"_"&amp;B603&amp;"_"&amp;D603)," ","_")</f>
        <v/>
      </c>
      <c r="G603" s="3"/>
      <c r="H603" s="12"/>
      <c r="I603" s="14"/>
      <c r="J603" s="14"/>
      <c r="K603" s="14"/>
      <c r="M603" s="4" t="str">
        <f>SUBSTITUTE(IF(L603="","",'Root Material'!$C$2&amp;"_"&amp;B603&amp;"_"&amp;E603&amp;"_"&amp;L603)," ","_")</f>
        <v/>
      </c>
      <c r="BV603" s="5" t="str">
        <f t="shared" si="32"/>
        <v/>
      </c>
      <c r="BY603" s="9"/>
    </row>
    <row r="604" spans="2:77" ht="15" customHeight="1">
      <c r="B604" s="2" t="str">
        <f t="shared" si="35"/>
        <v>Consumables</v>
      </c>
      <c r="C604" s="2" t="str">
        <f>SUBSTITUTE(IF(A604="","",'Root Material'!$C$2&amp;"_Group_"&amp;A604)," ","_")</f>
        <v/>
      </c>
      <c r="D604" s="9"/>
      <c r="E604" s="3" t="str">
        <f t="shared" si="33"/>
        <v>Consumables</v>
      </c>
      <c r="F604" s="3" t="str">
        <f>SUBSTITUTE(IF(D604="","",'Root Material'!$C$2&amp;"_"&amp;B604&amp;"_"&amp;D604)," ","_")</f>
        <v/>
      </c>
      <c r="G604" s="3"/>
      <c r="H604" s="12"/>
      <c r="I604" s="14"/>
      <c r="J604" s="14"/>
      <c r="K604" s="14"/>
      <c r="M604" s="4" t="str">
        <f>SUBSTITUTE(IF(L604="","",'Root Material'!$C$2&amp;"_"&amp;B604&amp;"_"&amp;E604&amp;"_"&amp;L604)," ","_")</f>
        <v/>
      </c>
      <c r="BV604" s="5" t="str">
        <f t="shared" si="32"/>
        <v/>
      </c>
      <c r="BY604" s="9"/>
    </row>
    <row r="605" spans="2:77" ht="15" customHeight="1">
      <c r="B605" s="2" t="str">
        <f t="shared" si="35"/>
        <v>Consumables</v>
      </c>
      <c r="C605" s="2" t="str">
        <f>SUBSTITUTE(IF(A605="","",'Root Material'!$C$2&amp;"_Group_"&amp;A605)," ","_")</f>
        <v/>
      </c>
      <c r="D605" s="9"/>
      <c r="E605" s="3" t="str">
        <f t="shared" si="33"/>
        <v>Consumables</v>
      </c>
      <c r="F605" s="3" t="str">
        <f>SUBSTITUTE(IF(D605="","",'Root Material'!$C$2&amp;"_"&amp;B605&amp;"_"&amp;D605)," ","_")</f>
        <v/>
      </c>
      <c r="G605" s="3"/>
      <c r="H605" s="12"/>
      <c r="I605" s="14"/>
      <c r="J605" s="14"/>
      <c r="K605" s="14"/>
      <c r="M605" s="4" t="str">
        <f>SUBSTITUTE(IF(L605="","",'Root Material'!$C$2&amp;"_"&amp;B605&amp;"_"&amp;E605&amp;"_"&amp;L605)," ","_")</f>
        <v/>
      </c>
      <c r="BV605" s="5" t="str">
        <f t="shared" si="32"/>
        <v/>
      </c>
      <c r="BY605" s="9"/>
    </row>
    <row r="606" spans="2:77" ht="15" customHeight="1">
      <c r="B606" s="2" t="str">
        <f t="shared" si="35"/>
        <v>Consumables</v>
      </c>
      <c r="C606" s="2" t="str">
        <f>SUBSTITUTE(IF(A606="","",'Root Material'!$C$2&amp;"_Group_"&amp;A606)," ","_")</f>
        <v/>
      </c>
      <c r="D606" s="9"/>
      <c r="E606" s="3" t="str">
        <f t="shared" si="33"/>
        <v>Consumables</v>
      </c>
      <c r="F606" s="3" t="str">
        <f>SUBSTITUTE(IF(D606="","",'Root Material'!$C$2&amp;"_"&amp;B606&amp;"_"&amp;D606)," ","_")</f>
        <v/>
      </c>
      <c r="G606" s="3"/>
      <c r="H606" s="12"/>
      <c r="I606" s="14"/>
      <c r="J606" s="14"/>
      <c r="K606" s="14"/>
      <c r="M606" s="4" t="str">
        <f>SUBSTITUTE(IF(L606="","",'Root Material'!$C$2&amp;"_"&amp;B606&amp;"_"&amp;E606&amp;"_"&amp;L606)," ","_")</f>
        <v/>
      </c>
      <c r="BV606" s="5" t="str">
        <f t="shared" si="32"/>
        <v/>
      </c>
      <c r="BY606" s="9"/>
    </row>
    <row r="607" spans="2:77" ht="15" customHeight="1">
      <c r="B607" s="2" t="str">
        <f t="shared" si="35"/>
        <v>Consumables</v>
      </c>
      <c r="C607" s="2" t="str">
        <f>SUBSTITUTE(IF(A607="","",'Root Material'!$C$2&amp;"_Group_"&amp;A607)," ","_")</f>
        <v/>
      </c>
      <c r="D607" s="9"/>
      <c r="E607" s="3" t="str">
        <f t="shared" si="33"/>
        <v>Consumables</v>
      </c>
      <c r="F607" s="3" t="str">
        <f>SUBSTITUTE(IF(D607="","",'Root Material'!$C$2&amp;"_"&amp;B607&amp;"_"&amp;D607)," ","_")</f>
        <v/>
      </c>
      <c r="G607" s="3"/>
      <c r="H607" s="12"/>
      <c r="I607" s="14"/>
      <c r="J607" s="14"/>
      <c r="K607" s="14"/>
      <c r="M607" s="4" t="str">
        <f>SUBSTITUTE(IF(L607="","",'Root Material'!$C$2&amp;"_"&amp;B607&amp;"_"&amp;E607&amp;"_"&amp;L607)," ","_")</f>
        <v/>
      </c>
      <c r="BV607" s="5" t="str">
        <f t="shared" si="32"/>
        <v/>
      </c>
      <c r="BY607" s="9"/>
    </row>
    <row r="608" spans="2:77" ht="15" customHeight="1">
      <c r="B608" s="2" t="str">
        <f t="shared" si="35"/>
        <v>Consumables</v>
      </c>
      <c r="C608" s="2" t="str">
        <f>SUBSTITUTE(IF(A608="","",'Root Material'!$C$2&amp;"_Group_"&amp;A608)," ","_")</f>
        <v/>
      </c>
      <c r="D608" s="9"/>
      <c r="E608" s="3" t="str">
        <f t="shared" si="33"/>
        <v>Consumables</v>
      </c>
      <c r="F608" s="3" t="str">
        <f>SUBSTITUTE(IF(D608="","",'Root Material'!$C$2&amp;"_"&amp;B608&amp;"_"&amp;D608)," ","_")</f>
        <v/>
      </c>
      <c r="G608" s="3"/>
      <c r="H608" s="12"/>
      <c r="I608" s="14"/>
      <c r="J608" s="14"/>
      <c r="K608" s="14"/>
      <c r="M608" s="4" t="str">
        <f>SUBSTITUTE(IF(L608="","",'Root Material'!$C$2&amp;"_"&amp;B608&amp;"_"&amp;E608&amp;"_"&amp;L608)," ","_")</f>
        <v/>
      </c>
      <c r="BV608" s="5" t="str">
        <f t="shared" si="32"/>
        <v/>
      </c>
      <c r="BY608" s="9"/>
    </row>
    <row r="609" spans="2:77" ht="15" customHeight="1">
      <c r="B609" s="2" t="str">
        <f t="shared" si="35"/>
        <v>Consumables</v>
      </c>
      <c r="C609" s="2" t="str">
        <f>SUBSTITUTE(IF(A609="","",'Root Material'!$C$2&amp;"_Group_"&amp;A609)," ","_")</f>
        <v/>
      </c>
      <c r="D609" s="9"/>
      <c r="E609" s="3" t="str">
        <f t="shared" si="33"/>
        <v>Consumables</v>
      </c>
      <c r="F609" s="3" t="str">
        <f>SUBSTITUTE(IF(D609="","",'Root Material'!$C$2&amp;"_"&amp;B609&amp;"_"&amp;D609)," ","_")</f>
        <v/>
      </c>
      <c r="G609" s="3"/>
      <c r="H609" s="12"/>
      <c r="I609" s="14"/>
      <c r="J609" s="14"/>
      <c r="K609" s="14"/>
      <c r="M609" s="4" t="str">
        <f>SUBSTITUTE(IF(L609="","",'Root Material'!$C$2&amp;"_"&amp;B609&amp;"_"&amp;E609&amp;"_"&amp;L609)," ","_")</f>
        <v/>
      </c>
      <c r="BV609" s="5" t="str">
        <f t="shared" si="32"/>
        <v/>
      </c>
      <c r="BY609" s="9"/>
    </row>
    <row r="610" spans="2:77" ht="15" customHeight="1">
      <c r="B610" s="2" t="str">
        <f t="shared" si="35"/>
        <v>Consumables</v>
      </c>
      <c r="C610" s="2" t="str">
        <f>SUBSTITUTE(IF(A610="","",'Root Material'!$C$2&amp;"_Group_"&amp;A610)," ","_")</f>
        <v/>
      </c>
      <c r="D610" s="9"/>
      <c r="E610" s="3" t="str">
        <f t="shared" si="33"/>
        <v>Consumables</v>
      </c>
      <c r="F610" s="3" t="str">
        <f>SUBSTITUTE(IF(D610="","",'Root Material'!$C$2&amp;"_"&amp;B610&amp;"_"&amp;D610)," ","_")</f>
        <v/>
      </c>
      <c r="G610" s="3"/>
      <c r="H610" s="12"/>
      <c r="I610" s="14"/>
      <c r="J610" s="14"/>
      <c r="K610" s="14"/>
      <c r="M610" s="4" t="str">
        <f>SUBSTITUTE(IF(L610="","",'Root Material'!$C$2&amp;"_"&amp;B610&amp;"_"&amp;E610&amp;"_"&amp;L610)," ","_")</f>
        <v/>
      </c>
      <c r="BV610" s="5" t="str">
        <f t="shared" si="32"/>
        <v/>
      </c>
      <c r="BY610" s="9"/>
    </row>
    <row r="611" spans="2:77" ht="15" customHeight="1">
      <c r="B611" s="2" t="str">
        <f t="shared" si="35"/>
        <v>Consumables</v>
      </c>
      <c r="C611" s="2" t="str">
        <f>SUBSTITUTE(IF(A611="","",'Root Material'!$C$2&amp;"_Group_"&amp;A611)," ","_")</f>
        <v/>
      </c>
      <c r="D611" s="9"/>
      <c r="E611" s="3" t="str">
        <f t="shared" si="33"/>
        <v>Consumables</v>
      </c>
      <c r="F611" s="3" t="str">
        <f>SUBSTITUTE(IF(D611="","",'Root Material'!$C$2&amp;"_"&amp;B611&amp;"_"&amp;D611)," ","_")</f>
        <v/>
      </c>
      <c r="G611" s="3"/>
      <c r="H611" s="12"/>
      <c r="I611" s="14"/>
      <c r="J611" s="14"/>
      <c r="K611" s="14"/>
      <c r="M611" s="4" t="str">
        <f>SUBSTITUTE(IF(L611="","",'Root Material'!$C$2&amp;"_"&amp;B611&amp;"_"&amp;E611&amp;"_"&amp;L611)," ","_")</f>
        <v/>
      </c>
      <c r="BV611" s="5" t="str">
        <f t="shared" si="32"/>
        <v/>
      </c>
      <c r="BY611" s="9"/>
    </row>
    <row r="612" spans="2:77" ht="15" customHeight="1">
      <c r="B612" s="2" t="str">
        <f t="shared" si="35"/>
        <v>Consumables</v>
      </c>
      <c r="C612" s="2" t="str">
        <f>SUBSTITUTE(IF(A612="","",'Root Material'!$C$2&amp;"_Group_"&amp;A612)," ","_")</f>
        <v/>
      </c>
      <c r="D612" s="9"/>
      <c r="E612" s="3" t="str">
        <f t="shared" si="33"/>
        <v>Consumables</v>
      </c>
      <c r="F612" s="3" t="str">
        <f>SUBSTITUTE(IF(D612="","",'Root Material'!$C$2&amp;"_"&amp;B612&amp;"_"&amp;D612)," ","_")</f>
        <v/>
      </c>
      <c r="G612" s="3"/>
      <c r="H612" s="12"/>
      <c r="I612" s="14"/>
      <c r="J612" s="14"/>
      <c r="K612" s="14"/>
      <c r="M612" s="4" t="str">
        <f>SUBSTITUTE(IF(L612="","",'Root Material'!$C$2&amp;"_"&amp;B612&amp;"_"&amp;E612&amp;"_"&amp;L612)," ","_")</f>
        <v/>
      </c>
      <c r="BV612" s="5" t="str">
        <f t="shared" si="32"/>
        <v/>
      </c>
      <c r="BY612" s="9"/>
    </row>
    <row r="613" spans="2:77" ht="15" customHeight="1">
      <c r="B613" s="2" t="str">
        <f t="shared" si="35"/>
        <v>Consumables</v>
      </c>
      <c r="C613" s="2" t="str">
        <f>SUBSTITUTE(IF(A613="","",'Root Material'!$C$2&amp;"_Group_"&amp;A613)," ","_")</f>
        <v/>
      </c>
      <c r="D613" s="9"/>
      <c r="E613" s="3" t="str">
        <f t="shared" si="33"/>
        <v>Consumables</v>
      </c>
      <c r="F613" s="3" t="str">
        <f>SUBSTITUTE(IF(D613="","",'Root Material'!$C$2&amp;"_"&amp;B613&amp;"_"&amp;D613)," ","_")</f>
        <v/>
      </c>
      <c r="G613" s="3"/>
      <c r="H613" s="12"/>
      <c r="I613" s="14"/>
      <c r="J613" s="14"/>
      <c r="K613" s="14"/>
      <c r="M613" s="4" t="str">
        <f>SUBSTITUTE(IF(L613="","",'Root Material'!$C$2&amp;"_"&amp;B613&amp;"_"&amp;E613&amp;"_"&amp;L613)," ","_")</f>
        <v/>
      </c>
      <c r="BV613" s="5" t="str">
        <f t="shared" si="32"/>
        <v/>
      </c>
      <c r="BY613" s="9"/>
    </row>
    <row r="614" spans="2:77" ht="15" customHeight="1">
      <c r="B614" s="2" t="str">
        <f t="shared" si="35"/>
        <v>Consumables</v>
      </c>
      <c r="C614" s="2" t="str">
        <f>SUBSTITUTE(IF(A614="","",'Root Material'!$C$2&amp;"_Group_"&amp;A614)," ","_")</f>
        <v/>
      </c>
      <c r="D614" s="9"/>
      <c r="E614" s="3" t="str">
        <f t="shared" si="33"/>
        <v>Consumables</v>
      </c>
      <c r="F614" s="3" t="str">
        <f>SUBSTITUTE(IF(D614="","",'Root Material'!$C$2&amp;"_"&amp;B614&amp;"_"&amp;D614)," ","_")</f>
        <v/>
      </c>
      <c r="G614" s="3"/>
      <c r="H614" s="12"/>
      <c r="I614" s="14"/>
      <c r="J614" s="14"/>
      <c r="K614" s="14"/>
      <c r="M614" s="4" t="str">
        <f>SUBSTITUTE(IF(L614="","",'Root Material'!$C$2&amp;"_"&amp;B614&amp;"_"&amp;E614&amp;"_"&amp;L614)," ","_")</f>
        <v/>
      </c>
      <c r="BV614" s="5" t="str">
        <f t="shared" si="32"/>
        <v/>
      </c>
      <c r="BY614" s="9"/>
    </row>
    <row r="615" spans="2:77" ht="15" customHeight="1">
      <c r="B615" s="2" t="str">
        <f t="shared" si="35"/>
        <v>Consumables</v>
      </c>
      <c r="C615" s="2" t="str">
        <f>SUBSTITUTE(IF(A615="","",'Root Material'!$C$2&amp;"_Group_"&amp;A615)," ","_")</f>
        <v/>
      </c>
      <c r="D615" s="9"/>
      <c r="E615" s="3" t="str">
        <f t="shared" si="33"/>
        <v>Consumables</v>
      </c>
      <c r="F615" s="3" t="str">
        <f>SUBSTITUTE(IF(D615="","",'Root Material'!$C$2&amp;"_"&amp;B615&amp;"_"&amp;D615)," ","_")</f>
        <v/>
      </c>
      <c r="G615" s="3"/>
      <c r="H615" s="12"/>
      <c r="I615" s="14"/>
      <c r="J615" s="14"/>
      <c r="K615" s="14"/>
      <c r="M615" s="4" t="str">
        <f>SUBSTITUTE(IF(L615="","",'Root Material'!$C$2&amp;"_"&amp;B615&amp;"_"&amp;E615&amp;"_"&amp;L615)," ","_")</f>
        <v/>
      </c>
      <c r="BV615" s="5" t="str">
        <f t="shared" si="32"/>
        <v/>
      </c>
      <c r="BY615" s="9"/>
    </row>
    <row r="616" spans="2:77" ht="15" customHeight="1">
      <c r="B616" s="2" t="str">
        <f t="shared" si="35"/>
        <v>Consumables</v>
      </c>
      <c r="C616" s="2" t="str">
        <f>SUBSTITUTE(IF(A616="","",'Root Material'!$C$2&amp;"_Group_"&amp;A616)," ","_")</f>
        <v/>
      </c>
      <c r="D616" s="9"/>
      <c r="E616" s="3" t="str">
        <f t="shared" si="33"/>
        <v>Consumables</v>
      </c>
      <c r="F616" s="3" t="str">
        <f>SUBSTITUTE(IF(D616="","",'Root Material'!$C$2&amp;"_"&amp;B616&amp;"_"&amp;D616)," ","_")</f>
        <v/>
      </c>
      <c r="G616" s="3"/>
      <c r="H616" s="12"/>
      <c r="I616" s="14"/>
      <c r="J616" s="14"/>
      <c r="K616" s="14"/>
      <c r="M616" s="4" t="str">
        <f>SUBSTITUTE(IF(L616="","",'Root Material'!$C$2&amp;"_"&amp;B616&amp;"_"&amp;E616&amp;"_"&amp;L616)," ","_")</f>
        <v/>
      </c>
      <c r="BV616" s="5" t="str">
        <f t="shared" si="32"/>
        <v/>
      </c>
      <c r="BY616" s="9"/>
    </row>
    <row r="617" spans="2:77" ht="15" customHeight="1">
      <c r="B617" s="2" t="str">
        <f t="shared" si="35"/>
        <v>Consumables</v>
      </c>
      <c r="C617" s="2" t="str">
        <f>SUBSTITUTE(IF(A617="","",'Root Material'!$C$2&amp;"_Group_"&amp;A617)," ","_")</f>
        <v/>
      </c>
      <c r="D617" s="9"/>
      <c r="E617" s="3" t="str">
        <f t="shared" si="33"/>
        <v>Consumables</v>
      </c>
      <c r="F617" s="3" t="str">
        <f>SUBSTITUTE(IF(D617="","",'Root Material'!$C$2&amp;"_"&amp;B617&amp;"_"&amp;D617)," ","_")</f>
        <v/>
      </c>
      <c r="G617" s="3"/>
      <c r="H617" s="12"/>
      <c r="I617" s="14"/>
      <c r="J617" s="14"/>
      <c r="K617" s="14"/>
      <c r="M617" s="4" t="str">
        <f>SUBSTITUTE(IF(L617="","",'Root Material'!$C$2&amp;"_"&amp;B617&amp;"_"&amp;E617&amp;"_"&amp;L617)," ","_")</f>
        <v/>
      </c>
      <c r="BV617" s="5" t="str">
        <f t="shared" si="32"/>
        <v/>
      </c>
      <c r="BY617" s="9"/>
    </row>
    <row r="618" spans="2:77" ht="15" customHeight="1">
      <c r="B618" s="2" t="str">
        <f t="shared" si="35"/>
        <v>Consumables</v>
      </c>
      <c r="C618" s="2" t="str">
        <f>SUBSTITUTE(IF(A618="","",'Root Material'!$C$2&amp;"_Group_"&amp;A618)," ","_")</f>
        <v/>
      </c>
      <c r="D618" s="9"/>
      <c r="E618" s="3" t="str">
        <f t="shared" si="33"/>
        <v>Consumables</v>
      </c>
      <c r="F618" s="3" t="str">
        <f>SUBSTITUTE(IF(D618="","",'Root Material'!$C$2&amp;"_"&amp;B618&amp;"_"&amp;D618)," ","_")</f>
        <v/>
      </c>
      <c r="G618" s="3"/>
      <c r="H618" s="12"/>
      <c r="I618" s="14"/>
      <c r="J618" s="14"/>
      <c r="K618" s="14"/>
      <c r="M618" s="4" t="str">
        <f>SUBSTITUTE(IF(L618="","",'Root Material'!$C$2&amp;"_"&amp;B618&amp;"_"&amp;E618&amp;"_"&amp;L618)," ","_")</f>
        <v/>
      </c>
      <c r="BV618" s="5" t="str">
        <f t="shared" si="32"/>
        <v/>
      </c>
      <c r="BY618" s="9"/>
    </row>
    <row r="619" spans="2:77" ht="15" customHeight="1">
      <c r="B619" s="2" t="str">
        <f t="shared" si="35"/>
        <v>Consumables</v>
      </c>
      <c r="C619" s="2" t="str">
        <f>SUBSTITUTE(IF(A619="","",'Root Material'!$C$2&amp;"_Group_"&amp;A619)," ","_")</f>
        <v/>
      </c>
      <c r="D619" s="9"/>
      <c r="E619" s="3" t="str">
        <f t="shared" si="33"/>
        <v>Consumables</v>
      </c>
      <c r="F619" s="3" t="str">
        <f>SUBSTITUTE(IF(D619="","",'Root Material'!$C$2&amp;"_"&amp;B619&amp;"_"&amp;D619)," ","_")</f>
        <v/>
      </c>
      <c r="G619" s="3"/>
      <c r="H619" s="12"/>
      <c r="I619" s="14"/>
      <c r="J619" s="14"/>
      <c r="K619" s="14"/>
      <c r="M619" s="4" t="str">
        <f>SUBSTITUTE(IF(L619="","",'Root Material'!$C$2&amp;"_"&amp;B619&amp;"_"&amp;E619&amp;"_"&amp;L619)," ","_")</f>
        <v/>
      </c>
      <c r="BV619" s="5" t="str">
        <f t="shared" si="32"/>
        <v/>
      </c>
      <c r="BY619" s="9"/>
    </row>
    <row r="620" spans="2:77" ht="15" customHeight="1">
      <c r="B620" s="2" t="str">
        <f t="shared" si="35"/>
        <v>Consumables</v>
      </c>
      <c r="C620" s="2" t="str">
        <f>SUBSTITUTE(IF(A620="","",'Root Material'!$C$2&amp;"_Group_"&amp;A620)," ","_")</f>
        <v/>
      </c>
      <c r="D620" s="9"/>
      <c r="E620" s="3" t="str">
        <f t="shared" si="33"/>
        <v>Consumables</v>
      </c>
      <c r="F620" s="3" t="str">
        <f>SUBSTITUTE(IF(D620="","",'Root Material'!$C$2&amp;"_"&amp;B620&amp;"_"&amp;D620)," ","_")</f>
        <v/>
      </c>
      <c r="G620" s="3"/>
      <c r="H620" s="12"/>
      <c r="I620" s="14"/>
      <c r="J620" s="14"/>
      <c r="K620" s="14"/>
      <c r="M620" s="4" t="str">
        <f>SUBSTITUTE(IF(L620="","",'Root Material'!$C$2&amp;"_"&amp;B620&amp;"_"&amp;E620&amp;"_"&amp;L620)," ","_")</f>
        <v/>
      </c>
      <c r="BV620" s="5" t="str">
        <f t="shared" si="32"/>
        <v/>
      </c>
      <c r="BY620" s="9"/>
    </row>
    <row r="621" spans="2:77" ht="15" customHeight="1">
      <c r="B621" s="2" t="str">
        <f t="shared" si="35"/>
        <v>Consumables</v>
      </c>
      <c r="C621" s="2" t="str">
        <f>SUBSTITUTE(IF(A621="","",'Root Material'!$C$2&amp;"_Group_"&amp;A621)," ","_")</f>
        <v/>
      </c>
      <c r="D621" s="9"/>
      <c r="E621" s="3" t="str">
        <f t="shared" si="33"/>
        <v>Consumables</v>
      </c>
      <c r="F621" s="3" t="str">
        <f>SUBSTITUTE(IF(D621="","",'Root Material'!$C$2&amp;"_"&amp;B621&amp;"_"&amp;D621)," ","_")</f>
        <v/>
      </c>
      <c r="G621" s="3"/>
      <c r="H621" s="12"/>
      <c r="I621" s="14"/>
      <c r="J621" s="14"/>
      <c r="K621" s="14"/>
      <c r="M621" s="4" t="str">
        <f>SUBSTITUTE(IF(L621="","",'Root Material'!$C$2&amp;"_"&amp;B621&amp;"_"&amp;E621&amp;"_"&amp;L621)," ","_")</f>
        <v/>
      </c>
      <c r="BV621" s="5" t="str">
        <f t="shared" si="32"/>
        <v/>
      </c>
      <c r="BY621" s="9"/>
    </row>
    <row r="622" spans="2:77" ht="15" customHeight="1">
      <c r="B622" s="2" t="str">
        <f t="shared" ref="B622:B685" si="36">IF(A622="",B621,A622)</f>
        <v>Consumables</v>
      </c>
      <c r="C622" s="2" t="str">
        <f>SUBSTITUTE(IF(A622="","",'Root Material'!$C$2&amp;"_Group_"&amp;A622)," ","_")</f>
        <v/>
      </c>
      <c r="D622" s="9"/>
      <c r="E622" s="3" t="str">
        <f t="shared" si="33"/>
        <v>Consumables</v>
      </c>
      <c r="F622" s="3" t="str">
        <f>SUBSTITUTE(IF(D622="","",'Root Material'!$C$2&amp;"_"&amp;B622&amp;"_"&amp;D622)," ","_")</f>
        <v/>
      </c>
      <c r="G622" s="3"/>
      <c r="H622" s="12"/>
      <c r="I622" s="14"/>
      <c r="J622" s="14"/>
      <c r="K622" s="14"/>
      <c r="M622" s="4" t="str">
        <f>SUBSTITUTE(IF(L622="","",'Root Material'!$C$2&amp;"_"&amp;B622&amp;"_"&amp;E622&amp;"_"&amp;L622)," ","_")</f>
        <v/>
      </c>
      <c r="BV622" s="5" t="str">
        <f t="shared" si="32"/>
        <v/>
      </c>
      <c r="BY622" s="9"/>
    </row>
    <row r="623" spans="2:77" ht="15" customHeight="1">
      <c r="B623" s="2" t="str">
        <f t="shared" si="36"/>
        <v>Consumables</v>
      </c>
      <c r="C623" s="2" t="str">
        <f>SUBSTITUTE(IF(A623="","",'Root Material'!$C$2&amp;"_Group_"&amp;A623)," ","_")</f>
        <v/>
      </c>
      <c r="D623" s="9"/>
      <c r="E623" s="3" t="str">
        <f t="shared" si="33"/>
        <v>Consumables</v>
      </c>
      <c r="F623" s="3" t="str">
        <f>SUBSTITUTE(IF(D623="","",'Root Material'!$C$2&amp;"_"&amp;B623&amp;"_"&amp;D623)," ","_")</f>
        <v/>
      </c>
      <c r="G623" s="3"/>
      <c r="H623" s="12"/>
      <c r="I623" s="14"/>
      <c r="J623" s="14"/>
      <c r="K623" s="14"/>
      <c r="M623" s="4" t="str">
        <f>SUBSTITUTE(IF(L623="","",'Root Material'!$C$2&amp;"_"&amp;B623&amp;"_"&amp;E623&amp;"_"&amp;L623)," ","_")</f>
        <v/>
      </c>
      <c r="BV623" s="5" t="str">
        <f t="shared" si="32"/>
        <v/>
      </c>
      <c r="BY623" s="9"/>
    </row>
    <row r="624" spans="2:77" ht="15" customHeight="1">
      <c r="B624" s="2" t="str">
        <f t="shared" si="36"/>
        <v>Consumables</v>
      </c>
      <c r="C624" s="2" t="str">
        <f>SUBSTITUTE(IF(A624="","",'Root Material'!$C$2&amp;"_Group_"&amp;A624)," ","_")</f>
        <v/>
      </c>
      <c r="D624" s="9"/>
      <c r="E624" s="3" t="str">
        <f t="shared" si="33"/>
        <v>Consumables</v>
      </c>
      <c r="F624" s="3" t="str">
        <f>SUBSTITUTE(IF(D624="","",'Root Material'!$C$2&amp;"_"&amp;B624&amp;"_"&amp;D624)," ","_")</f>
        <v/>
      </c>
      <c r="G624" s="3"/>
      <c r="H624" s="12"/>
      <c r="I624" s="14"/>
      <c r="J624" s="14"/>
      <c r="K624" s="14"/>
      <c r="M624" s="4" t="str">
        <f>SUBSTITUTE(IF(L624="","",'Root Material'!$C$2&amp;"_"&amp;B624&amp;"_"&amp;E624&amp;"_"&amp;L624)," ","_")</f>
        <v/>
      </c>
      <c r="BV624" s="5" t="str">
        <f t="shared" si="32"/>
        <v/>
      </c>
      <c r="BY624" s="9"/>
    </row>
    <row r="625" spans="2:77" ht="15" customHeight="1">
      <c r="B625" s="2" t="str">
        <f t="shared" si="36"/>
        <v>Consumables</v>
      </c>
      <c r="C625" s="2" t="str">
        <f>SUBSTITUTE(IF(A625="","",'Root Material'!$C$2&amp;"_Group_"&amp;A625)," ","_")</f>
        <v/>
      </c>
      <c r="D625" s="9"/>
      <c r="E625" s="3" t="str">
        <f t="shared" si="33"/>
        <v>Consumables</v>
      </c>
      <c r="F625" s="3" t="str">
        <f>SUBSTITUTE(IF(D625="","",'Root Material'!$C$2&amp;"_"&amp;B625&amp;"_"&amp;D625)," ","_")</f>
        <v/>
      </c>
      <c r="G625" s="3"/>
      <c r="H625" s="12"/>
      <c r="I625" s="14"/>
      <c r="J625" s="14"/>
      <c r="K625" s="14"/>
      <c r="M625" s="4" t="str">
        <f>SUBSTITUTE(IF(L625="","",'Root Material'!$C$2&amp;"_"&amp;B625&amp;"_"&amp;E625&amp;"_"&amp;L625)," ","_")</f>
        <v/>
      </c>
      <c r="BV625" s="5" t="str">
        <f t="shared" si="32"/>
        <v/>
      </c>
      <c r="BY625" s="9"/>
    </row>
    <row r="626" spans="2:77" ht="15" customHeight="1">
      <c r="B626" s="2" t="str">
        <f t="shared" si="36"/>
        <v>Consumables</v>
      </c>
      <c r="C626" s="2" t="str">
        <f>SUBSTITUTE(IF(A626="","",'Root Material'!$C$2&amp;"_Group_"&amp;A626)," ","_")</f>
        <v/>
      </c>
      <c r="D626" s="9"/>
      <c r="E626" s="3" t="str">
        <f t="shared" si="33"/>
        <v>Consumables</v>
      </c>
      <c r="F626" s="3" t="str">
        <f>SUBSTITUTE(IF(D626="","",'Root Material'!$C$2&amp;"_"&amp;B626&amp;"_"&amp;D626)," ","_")</f>
        <v/>
      </c>
      <c r="G626" s="3"/>
      <c r="H626" s="12"/>
      <c r="I626" s="14"/>
      <c r="J626" s="14"/>
      <c r="K626" s="14"/>
      <c r="M626" s="4" t="str">
        <f>SUBSTITUTE(IF(L626="","",'Root Material'!$C$2&amp;"_"&amp;B626&amp;"_"&amp;E626&amp;"_"&amp;L626)," ","_")</f>
        <v/>
      </c>
      <c r="BV626" s="5" t="str">
        <f t="shared" si="32"/>
        <v/>
      </c>
      <c r="BY626" s="9"/>
    </row>
    <row r="627" spans="2:77" ht="15" customHeight="1">
      <c r="B627" s="2" t="str">
        <f t="shared" si="36"/>
        <v>Consumables</v>
      </c>
      <c r="C627" s="2" t="str">
        <f>SUBSTITUTE(IF(A627="","",'Root Material'!$C$2&amp;"_Group_"&amp;A627)," ","_")</f>
        <v/>
      </c>
      <c r="D627" s="9"/>
      <c r="E627" s="3" t="str">
        <f t="shared" si="33"/>
        <v>Consumables</v>
      </c>
      <c r="F627" s="3" t="str">
        <f>SUBSTITUTE(IF(D627="","",'Root Material'!$C$2&amp;"_"&amp;B627&amp;"_"&amp;D627)," ","_")</f>
        <v/>
      </c>
      <c r="G627" s="3"/>
      <c r="H627" s="12"/>
      <c r="I627" s="14"/>
      <c r="J627" s="14"/>
      <c r="K627" s="14"/>
      <c r="M627" s="4" t="str">
        <f>SUBSTITUTE(IF(L627="","",'Root Material'!$C$2&amp;"_"&amp;B627&amp;"_"&amp;E627&amp;"_"&amp;L627)," ","_")</f>
        <v/>
      </c>
      <c r="BV627" s="5" t="str">
        <f t="shared" si="32"/>
        <v/>
      </c>
      <c r="BY627" s="9"/>
    </row>
    <row r="628" spans="2:77" ht="15" customHeight="1">
      <c r="B628" s="2" t="str">
        <f t="shared" si="36"/>
        <v>Consumables</v>
      </c>
      <c r="C628" s="2" t="str">
        <f>SUBSTITUTE(IF(A628="","",'Root Material'!$C$2&amp;"_Group_"&amp;A628)," ","_")</f>
        <v/>
      </c>
      <c r="D628" s="9"/>
      <c r="E628" s="3" t="str">
        <f t="shared" si="33"/>
        <v>Consumables</v>
      </c>
      <c r="F628" s="3" t="str">
        <f>SUBSTITUTE(IF(D628="","",'Root Material'!$C$2&amp;"_"&amp;B628&amp;"_"&amp;D628)," ","_")</f>
        <v/>
      </c>
      <c r="G628" s="3"/>
      <c r="H628" s="12"/>
      <c r="I628" s="14"/>
      <c r="J628" s="14"/>
      <c r="K628" s="14"/>
      <c r="M628" s="4" t="str">
        <f>SUBSTITUTE(IF(L628="","",'Root Material'!$C$2&amp;"_"&amp;B628&amp;"_"&amp;E628&amp;"_"&amp;L628)," ","_")</f>
        <v/>
      </c>
      <c r="BV628" s="5" t="str">
        <f t="shared" si="32"/>
        <v/>
      </c>
      <c r="BY628" s="9"/>
    </row>
    <row r="629" spans="2:77" ht="15" customHeight="1">
      <c r="B629" s="2" t="str">
        <f t="shared" si="36"/>
        <v>Consumables</v>
      </c>
      <c r="C629" s="2" t="str">
        <f>SUBSTITUTE(IF(A629="","",'Root Material'!$C$2&amp;"_Group_"&amp;A629)," ","_")</f>
        <v/>
      </c>
      <c r="D629" s="9"/>
      <c r="E629" s="3" t="str">
        <f t="shared" si="33"/>
        <v>Consumables</v>
      </c>
      <c r="F629" s="3" t="str">
        <f>SUBSTITUTE(IF(D629="","",'Root Material'!$C$2&amp;"_"&amp;B629&amp;"_"&amp;D629)," ","_")</f>
        <v/>
      </c>
      <c r="G629" s="3"/>
      <c r="H629" s="12"/>
      <c r="I629" s="14"/>
      <c r="J629" s="14"/>
      <c r="K629" s="14"/>
      <c r="M629" s="4" t="str">
        <f>SUBSTITUTE(IF(L629="","",'Root Material'!$C$2&amp;"_"&amp;B629&amp;"_"&amp;E629&amp;"_"&amp;L629)," ","_")</f>
        <v/>
      </c>
      <c r="BV629" s="5" t="str">
        <f t="shared" si="32"/>
        <v/>
      </c>
      <c r="BY629" s="9"/>
    </row>
    <row r="630" spans="2:77" ht="15" customHeight="1">
      <c r="B630" s="2" t="str">
        <f t="shared" si="36"/>
        <v>Consumables</v>
      </c>
      <c r="C630" s="2" t="str">
        <f>SUBSTITUTE(IF(A630="","",'Root Material'!$C$2&amp;"_Group_"&amp;A630)," ","_")</f>
        <v/>
      </c>
      <c r="D630" s="9"/>
      <c r="E630" s="3" t="str">
        <f t="shared" si="33"/>
        <v>Consumables</v>
      </c>
      <c r="F630" s="3" t="str">
        <f>SUBSTITUTE(IF(D630="","",'Root Material'!$C$2&amp;"_"&amp;B630&amp;"_"&amp;D630)," ","_")</f>
        <v/>
      </c>
      <c r="G630" s="3"/>
      <c r="H630" s="12"/>
      <c r="I630" s="14"/>
      <c r="J630" s="14"/>
      <c r="K630" s="14"/>
      <c r="M630" s="4" t="str">
        <f>SUBSTITUTE(IF(L630="","",'Root Material'!$C$2&amp;"_"&amp;B630&amp;"_"&amp;E630&amp;"_"&amp;L630)," ","_")</f>
        <v/>
      </c>
      <c r="BV630" s="5" t="str">
        <f t="shared" si="32"/>
        <v/>
      </c>
      <c r="BY630" s="9"/>
    </row>
    <row r="631" spans="2:77" ht="15" customHeight="1">
      <c r="B631" s="2" t="str">
        <f t="shared" si="36"/>
        <v>Consumables</v>
      </c>
      <c r="C631" s="2" t="str">
        <f>SUBSTITUTE(IF(A631="","",'Root Material'!$C$2&amp;"_Group_"&amp;A631)," ","_")</f>
        <v/>
      </c>
      <c r="D631" s="9"/>
      <c r="E631" s="3" t="str">
        <f t="shared" si="33"/>
        <v>Consumables</v>
      </c>
      <c r="F631" s="3" t="str">
        <f>SUBSTITUTE(IF(D631="","",'Root Material'!$C$2&amp;"_"&amp;B631&amp;"_"&amp;D631)," ","_")</f>
        <v/>
      </c>
      <c r="G631" s="3"/>
      <c r="H631" s="12"/>
      <c r="I631" s="14"/>
      <c r="J631" s="14"/>
      <c r="K631" s="14"/>
      <c r="M631" s="4" t="str">
        <f>SUBSTITUTE(IF(L631="","",'Root Material'!$C$2&amp;"_"&amp;B631&amp;"_"&amp;E631&amp;"_"&amp;L631)," ","_")</f>
        <v/>
      </c>
      <c r="BV631" s="5" t="str">
        <f t="shared" si="32"/>
        <v/>
      </c>
      <c r="BY631" s="9"/>
    </row>
    <row r="632" spans="2:77" ht="15" customHeight="1">
      <c r="B632" s="2" t="str">
        <f t="shared" si="36"/>
        <v>Consumables</v>
      </c>
      <c r="C632" s="2" t="str">
        <f>SUBSTITUTE(IF(A632="","",'Root Material'!$C$2&amp;"_Group_"&amp;A632)," ","_")</f>
        <v/>
      </c>
      <c r="D632" s="9"/>
      <c r="E632" s="3" t="str">
        <f t="shared" si="33"/>
        <v>Consumables</v>
      </c>
      <c r="F632" s="3" t="str">
        <f>SUBSTITUTE(IF(D632="","",'Root Material'!$C$2&amp;"_"&amp;B632&amp;"_"&amp;D632)," ","_")</f>
        <v/>
      </c>
      <c r="G632" s="3"/>
      <c r="H632" s="12"/>
      <c r="I632" s="14"/>
      <c r="J632" s="14"/>
      <c r="K632" s="14"/>
      <c r="M632" s="4" t="str">
        <f>SUBSTITUTE(IF(L632="","",'Root Material'!$C$2&amp;"_"&amp;B632&amp;"_"&amp;E632&amp;"_"&amp;L632)," ","_")</f>
        <v/>
      </c>
      <c r="BV632" s="5" t="str">
        <f t="shared" si="32"/>
        <v/>
      </c>
      <c r="BY632" s="9"/>
    </row>
    <row r="633" spans="2:77" ht="15" customHeight="1">
      <c r="B633" s="2" t="str">
        <f t="shared" si="36"/>
        <v>Consumables</v>
      </c>
      <c r="C633" s="2" t="str">
        <f>SUBSTITUTE(IF(A633="","",'Root Material'!$C$2&amp;"_Group_"&amp;A633)," ","_")</f>
        <v/>
      </c>
      <c r="D633" s="9"/>
      <c r="E633" s="3" t="str">
        <f t="shared" si="33"/>
        <v>Consumables</v>
      </c>
      <c r="F633" s="3" t="str">
        <f>SUBSTITUTE(IF(D633="","",'Root Material'!$C$2&amp;"_"&amp;B633&amp;"_"&amp;D633)," ","_")</f>
        <v/>
      </c>
      <c r="G633" s="3"/>
      <c r="H633" s="12"/>
      <c r="I633" s="14"/>
      <c r="J633" s="14"/>
      <c r="K633" s="14"/>
      <c r="M633" s="4" t="str">
        <f>SUBSTITUTE(IF(L633="","",'Root Material'!$C$2&amp;"_"&amp;B633&amp;"_"&amp;E633&amp;"_"&amp;L633)," ","_")</f>
        <v/>
      </c>
      <c r="BV633" s="5" t="str">
        <f t="shared" si="32"/>
        <v/>
      </c>
      <c r="BY633" s="9"/>
    </row>
    <row r="634" spans="2:77" ht="15" customHeight="1">
      <c r="B634" s="2" t="str">
        <f t="shared" si="36"/>
        <v>Consumables</v>
      </c>
      <c r="C634" s="2" t="str">
        <f>SUBSTITUTE(IF(A634="","",'Root Material'!$C$2&amp;"_Group_"&amp;A634)," ","_")</f>
        <v/>
      </c>
      <c r="D634" s="9"/>
      <c r="E634" s="3" t="str">
        <f t="shared" si="33"/>
        <v>Consumables</v>
      </c>
      <c r="F634" s="3" t="str">
        <f>SUBSTITUTE(IF(D634="","",'Root Material'!$C$2&amp;"_"&amp;B634&amp;"_"&amp;D634)," ","_")</f>
        <v/>
      </c>
      <c r="G634" s="3"/>
      <c r="H634" s="12"/>
      <c r="I634" s="14"/>
      <c r="J634" s="14"/>
      <c r="K634" s="14"/>
      <c r="M634" s="4" t="str">
        <f>SUBSTITUTE(IF(L634="","",'Root Material'!$C$2&amp;"_"&amp;B634&amp;"_"&amp;E634&amp;"_"&amp;L634)," ","_")</f>
        <v/>
      </c>
      <c r="BV634" s="5" t="str">
        <f t="shared" si="32"/>
        <v/>
      </c>
      <c r="BY634" s="9"/>
    </row>
    <row r="635" spans="2:77" ht="15" customHeight="1">
      <c r="B635" s="2" t="str">
        <f t="shared" si="36"/>
        <v>Consumables</v>
      </c>
      <c r="C635" s="2" t="str">
        <f>SUBSTITUTE(IF(A635="","",'Root Material'!$C$2&amp;"_Group_"&amp;A635)," ","_")</f>
        <v/>
      </c>
      <c r="D635" s="9"/>
      <c r="E635" s="3" t="str">
        <f t="shared" si="33"/>
        <v>Consumables</v>
      </c>
      <c r="F635" s="3" t="str">
        <f>SUBSTITUTE(IF(D635="","",'Root Material'!$C$2&amp;"_"&amp;B635&amp;"_"&amp;D635)," ","_")</f>
        <v/>
      </c>
      <c r="G635" s="3"/>
      <c r="H635" s="12"/>
      <c r="I635" s="14"/>
      <c r="J635" s="14"/>
      <c r="K635" s="14"/>
      <c r="M635" s="4" t="str">
        <f>SUBSTITUTE(IF(L635="","",'Root Material'!$C$2&amp;"_"&amp;B635&amp;"_"&amp;E635&amp;"_"&amp;L635)," ","_")</f>
        <v/>
      </c>
      <c r="BV635" s="5" t="str">
        <f t="shared" si="32"/>
        <v/>
      </c>
      <c r="BY635" s="9"/>
    </row>
    <row r="636" spans="2:77" ht="15" customHeight="1">
      <c r="B636" s="2" t="str">
        <f t="shared" si="36"/>
        <v>Consumables</v>
      </c>
      <c r="C636" s="2" t="str">
        <f>SUBSTITUTE(IF(A636="","",'Root Material'!$C$2&amp;"_Group_"&amp;A636)," ","_")</f>
        <v/>
      </c>
      <c r="D636" s="9"/>
      <c r="E636" s="3" t="str">
        <f t="shared" si="33"/>
        <v>Consumables</v>
      </c>
      <c r="F636" s="3" t="str">
        <f>SUBSTITUTE(IF(D636="","",'Root Material'!$C$2&amp;"_"&amp;B636&amp;"_"&amp;D636)," ","_")</f>
        <v/>
      </c>
      <c r="G636" s="3"/>
      <c r="H636" s="12"/>
      <c r="I636" s="14"/>
      <c r="J636" s="14"/>
      <c r="K636" s="14"/>
      <c r="M636" s="4" t="str">
        <f>SUBSTITUTE(IF(L636="","",'Root Material'!$C$2&amp;"_"&amp;B636&amp;"_"&amp;E636&amp;"_"&amp;L636)," ","_")</f>
        <v/>
      </c>
      <c r="BV636" s="5" t="str">
        <f t="shared" si="32"/>
        <v/>
      </c>
      <c r="BY636" s="9"/>
    </row>
    <row r="637" spans="2:77" ht="15" customHeight="1">
      <c r="B637" s="2" t="str">
        <f t="shared" si="36"/>
        <v>Consumables</v>
      </c>
      <c r="C637" s="2" t="str">
        <f>SUBSTITUTE(IF(A637="","",'Root Material'!$C$2&amp;"_Group_"&amp;A637)," ","_")</f>
        <v/>
      </c>
      <c r="D637" s="9"/>
      <c r="E637" s="3" t="str">
        <f t="shared" si="33"/>
        <v>Consumables</v>
      </c>
      <c r="F637" s="3" t="str">
        <f>SUBSTITUTE(IF(D637="","",'Root Material'!$C$2&amp;"_"&amp;B637&amp;"_"&amp;D637)," ","_")</f>
        <v/>
      </c>
      <c r="G637" s="3"/>
      <c r="H637" s="12"/>
      <c r="I637" s="14"/>
      <c r="J637" s="14"/>
      <c r="K637" s="14"/>
      <c r="M637" s="4" t="str">
        <f>SUBSTITUTE(IF(L637="","",'Root Material'!$C$2&amp;"_"&amp;B637&amp;"_"&amp;E637&amp;"_"&amp;L637)," ","_")</f>
        <v/>
      </c>
      <c r="BV637" s="5" t="str">
        <f t="shared" si="32"/>
        <v/>
      </c>
      <c r="BY637" s="9"/>
    </row>
    <row r="638" spans="2:77" ht="15" customHeight="1">
      <c r="B638" s="2" t="str">
        <f t="shared" si="36"/>
        <v>Consumables</v>
      </c>
      <c r="C638" s="2" t="str">
        <f>SUBSTITUTE(IF(A638="","",'Root Material'!$C$2&amp;"_Group_"&amp;A638)," ","_")</f>
        <v/>
      </c>
      <c r="D638" s="9"/>
      <c r="E638" s="3" t="str">
        <f t="shared" si="33"/>
        <v>Consumables</v>
      </c>
      <c r="F638" s="3" t="str">
        <f>SUBSTITUTE(IF(D638="","",'Root Material'!$C$2&amp;"_"&amp;B638&amp;"_"&amp;D638)," ","_")</f>
        <v/>
      </c>
      <c r="G638" s="3"/>
      <c r="H638" s="12"/>
      <c r="I638" s="14"/>
      <c r="J638" s="14"/>
      <c r="K638" s="14"/>
      <c r="M638" s="4" t="str">
        <f>SUBSTITUTE(IF(L638="","",'Root Material'!$C$2&amp;"_"&amp;B638&amp;"_"&amp;E638&amp;"_"&amp;L638)," ","_")</f>
        <v/>
      </c>
      <c r="BV638" s="5" t="str">
        <f t="shared" si="32"/>
        <v/>
      </c>
      <c r="BY638" s="9"/>
    </row>
    <row r="639" spans="2:77" ht="15" customHeight="1">
      <c r="B639" s="2" t="str">
        <f t="shared" si="36"/>
        <v>Consumables</v>
      </c>
      <c r="C639" s="2" t="str">
        <f>SUBSTITUTE(IF(A639="","",'Root Material'!$C$2&amp;"_Group_"&amp;A639)," ","_")</f>
        <v/>
      </c>
      <c r="D639" s="9"/>
      <c r="E639" s="3" t="str">
        <f t="shared" si="33"/>
        <v>Consumables</v>
      </c>
      <c r="F639" s="3" t="str">
        <f>SUBSTITUTE(IF(D639="","",'Root Material'!$C$2&amp;"_"&amp;B639&amp;"_"&amp;D639)," ","_")</f>
        <v/>
      </c>
      <c r="G639" s="3"/>
      <c r="H639" s="12"/>
      <c r="I639" s="14"/>
      <c r="J639" s="14"/>
      <c r="K639" s="14"/>
      <c r="M639" s="4" t="str">
        <f>SUBSTITUTE(IF(L639="","",'Root Material'!$C$2&amp;"_"&amp;B639&amp;"_"&amp;E639&amp;"_"&amp;L639)," ","_")</f>
        <v/>
      </c>
      <c r="BV639" s="5" t="str">
        <f t="shared" si="32"/>
        <v/>
      </c>
      <c r="BY639" s="9"/>
    </row>
    <row r="640" spans="2:77" ht="15" customHeight="1">
      <c r="B640" s="2" t="str">
        <f t="shared" si="36"/>
        <v>Consumables</v>
      </c>
      <c r="C640" s="2" t="str">
        <f>SUBSTITUTE(IF(A640="","",'Root Material'!$C$2&amp;"_Group_"&amp;A640)," ","_")</f>
        <v/>
      </c>
      <c r="D640" s="9"/>
      <c r="E640" s="3" t="str">
        <f t="shared" si="33"/>
        <v>Consumables</v>
      </c>
      <c r="F640" s="3" t="str">
        <f>SUBSTITUTE(IF(D640="","",'Root Material'!$C$2&amp;"_"&amp;B640&amp;"_"&amp;D640)," ","_")</f>
        <v/>
      </c>
      <c r="G640" s="3"/>
      <c r="H640" s="12"/>
      <c r="I640" s="14"/>
      <c r="J640" s="14"/>
      <c r="K640" s="14"/>
      <c r="M640" s="4" t="str">
        <f>SUBSTITUTE(IF(L640="","",'Root Material'!$C$2&amp;"_"&amp;B640&amp;"_"&amp;E640&amp;"_"&amp;L640)," ","_")</f>
        <v/>
      </c>
      <c r="BV640" s="5" t="str">
        <f t="shared" si="32"/>
        <v/>
      </c>
      <c r="BY640" s="9"/>
    </row>
    <row r="641" spans="2:77" ht="15" customHeight="1">
      <c r="B641" s="2" t="str">
        <f t="shared" si="36"/>
        <v>Consumables</v>
      </c>
      <c r="C641" s="2" t="str">
        <f>SUBSTITUTE(IF(A641="","",'Root Material'!$C$2&amp;"_Group_"&amp;A641)," ","_")</f>
        <v/>
      </c>
      <c r="D641" s="9"/>
      <c r="E641" s="3" t="str">
        <f t="shared" si="33"/>
        <v>Consumables</v>
      </c>
      <c r="F641" s="3" t="str">
        <f>SUBSTITUTE(IF(D641="","",'Root Material'!$C$2&amp;"_"&amp;B641&amp;"_"&amp;D641)," ","_")</f>
        <v/>
      </c>
      <c r="G641" s="3"/>
      <c r="H641" s="12"/>
      <c r="I641" s="14"/>
      <c r="J641" s="14"/>
      <c r="K641" s="14"/>
      <c r="M641" s="4" t="str">
        <f>SUBSTITUTE(IF(L641="","",'Root Material'!$C$2&amp;"_"&amp;B641&amp;"_"&amp;E641&amp;"_"&amp;L641)," ","_")</f>
        <v/>
      </c>
      <c r="BV641" s="5" t="str">
        <f t="shared" si="32"/>
        <v/>
      </c>
      <c r="BY641" s="9"/>
    </row>
    <row r="642" spans="2:77" ht="15" customHeight="1">
      <c r="B642" s="2" t="str">
        <f t="shared" si="36"/>
        <v>Consumables</v>
      </c>
      <c r="C642" s="2" t="str">
        <f>SUBSTITUTE(IF(A642="","",'Root Material'!$C$2&amp;"_Group_"&amp;A642)," ","_")</f>
        <v/>
      </c>
      <c r="D642" s="9"/>
      <c r="E642" s="3" t="str">
        <f t="shared" si="33"/>
        <v>Consumables</v>
      </c>
      <c r="F642" s="3" t="str">
        <f>SUBSTITUTE(IF(D642="","",'Root Material'!$C$2&amp;"_"&amp;B642&amp;"_"&amp;D642)," ","_")</f>
        <v/>
      </c>
      <c r="G642" s="3"/>
      <c r="H642" s="12"/>
      <c r="I642" s="14"/>
      <c r="J642" s="14"/>
      <c r="K642" s="14"/>
      <c r="M642" s="4" t="str">
        <f>SUBSTITUTE(IF(L642="","",'Root Material'!$C$2&amp;"_"&amp;B642&amp;"_"&amp;E642&amp;"_"&amp;L642)," ","_")</f>
        <v/>
      </c>
      <c r="BV642" s="5" t="str">
        <f t="shared" ref="BV642:BV705" si="37">IF(AND(L642&lt;&gt;"true",L642&lt;&gt;"false"),A642&amp;D642&amp;L642,"")</f>
        <v/>
      </c>
      <c r="BY642" s="9"/>
    </row>
    <row r="643" spans="2:77" ht="15" customHeight="1">
      <c r="B643" s="2" t="str">
        <f t="shared" si="36"/>
        <v>Consumables</v>
      </c>
      <c r="C643" s="2" t="str">
        <f>SUBSTITUTE(IF(A643="","",'Root Material'!$C$2&amp;"_Group_"&amp;A643)," ","_")</f>
        <v/>
      </c>
      <c r="D643" s="9"/>
      <c r="E643" s="3" t="str">
        <f t="shared" si="33"/>
        <v>Consumables</v>
      </c>
      <c r="F643" s="3" t="str">
        <f>SUBSTITUTE(IF(D643="","",'Root Material'!$C$2&amp;"_"&amp;B643&amp;"_"&amp;D643)," ","_")</f>
        <v/>
      </c>
      <c r="G643" s="3"/>
      <c r="H643" s="12"/>
      <c r="I643" s="14"/>
      <c r="J643" s="14"/>
      <c r="K643" s="14"/>
      <c r="M643" s="4" t="str">
        <f>SUBSTITUTE(IF(L643="","",'Root Material'!$C$2&amp;"_"&amp;B643&amp;"_"&amp;E643&amp;"_"&amp;L643)," ","_")</f>
        <v/>
      </c>
      <c r="BV643" s="5" t="str">
        <f t="shared" si="37"/>
        <v/>
      </c>
      <c r="BY643" s="9"/>
    </row>
    <row r="644" spans="2:77" ht="15" customHeight="1">
      <c r="B644" s="2" t="str">
        <f t="shared" si="36"/>
        <v>Consumables</v>
      </c>
      <c r="C644" s="2" t="str">
        <f>SUBSTITUTE(IF(A644="","",'Root Material'!$C$2&amp;"_Group_"&amp;A644)," ","_")</f>
        <v/>
      </c>
      <c r="D644" s="9"/>
      <c r="E644" s="3" t="str">
        <f t="shared" si="33"/>
        <v>Consumables</v>
      </c>
      <c r="F644" s="3" t="str">
        <f>SUBSTITUTE(IF(D644="","",'Root Material'!$C$2&amp;"_"&amp;B644&amp;"_"&amp;D644)," ","_")</f>
        <v/>
      </c>
      <c r="G644" s="3"/>
      <c r="H644" s="12"/>
      <c r="I644" s="14"/>
      <c r="J644" s="14"/>
      <c r="K644" s="14"/>
      <c r="M644" s="4" t="str">
        <f>SUBSTITUTE(IF(L644="","",'Root Material'!$C$2&amp;"_"&amp;B644&amp;"_"&amp;E644&amp;"_"&amp;L644)," ","_")</f>
        <v/>
      </c>
      <c r="BV644" s="5" t="str">
        <f t="shared" si="37"/>
        <v/>
      </c>
      <c r="BY644" s="9"/>
    </row>
    <row r="645" spans="2:77" ht="15" customHeight="1">
      <c r="B645" s="2" t="str">
        <f t="shared" si="36"/>
        <v>Consumables</v>
      </c>
      <c r="C645" s="2" t="str">
        <f>SUBSTITUTE(IF(A645="","",'Root Material'!$C$2&amp;"_Group_"&amp;A645)," ","_")</f>
        <v/>
      </c>
      <c r="D645" s="9"/>
      <c r="E645" s="3" t="str">
        <f t="shared" ref="E645:E708" si="38">IF(D645="",E644,D645)</f>
        <v>Consumables</v>
      </c>
      <c r="F645" s="3" t="str">
        <f>SUBSTITUTE(IF(D645="","",'Root Material'!$C$2&amp;"_"&amp;B645&amp;"_"&amp;D645)," ","_")</f>
        <v/>
      </c>
      <c r="G645" s="3"/>
      <c r="H645" s="12"/>
      <c r="I645" s="14"/>
      <c r="J645" s="14"/>
      <c r="K645" s="14"/>
      <c r="M645" s="4" t="str">
        <f>SUBSTITUTE(IF(L645="","",'Root Material'!$C$2&amp;"_"&amp;B645&amp;"_"&amp;E645&amp;"_"&amp;L645)," ","_")</f>
        <v/>
      </c>
      <c r="BV645" s="5" t="str">
        <f t="shared" si="37"/>
        <v/>
      </c>
      <c r="BY645" s="9"/>
    </row>
    <row r="646" spans="2:77" ht="15" customHeight="1">
      <c r="B646" s="2" t="str">
        <f t="shared" si="36"/>
        <v>Consumables</v>
      </c>
      <c r="C646" s="2" t="str">
        <f>SUBSTITUTE(IF(A646="","",'Root Material'!$C$2&amp;"_Group_"&amp;A646)," ","_")</f>
        <v/>
      </c>
      <c r="D646" s="9"/>
      <c r="E646" s="3" t="str">
        <f t="shared" si="38"/>
        <v>Consumables</v>
      </c>
      <c r="F646" s="3" t="str">
        <f>SUBSTITUTE(IF(D646="","",'Root Material'!$C$2&amp;"_"&amp;B646&amp;"_"&amp;D646)," ","_")</f>
        <v/>
      </c>
      <c r="G646" s="3"/>
      <c r="H646" s="12"/>
      <c r="I646" s="14"/>
      <c r="J646" s="14"/>
      <c r="K646" s="14"/>
      <c r="M646" s="4" t="str">
        <f>SUBSTITUTE(IF(L646="","",'Root Material'!$C$2&amp;"_"&amp;B646&amp;"_"&amp;E646&amp;"_"&amp;L646)," ","_")</f>
        <v/>
      </c>
      <c r="BV646" s="5" t="str">
        <f t="shared" si="37"/>
        <v/>
      </c>
      <c r="BY646" s="9"/>
    </row>
    <row r="647" spans="2:77" ht="15" customHeight="1">
      <c r="B647" s="2" t="str">
        <f t="shared" si="36"/>
        <v>Consumables</v>
      </c>
      <c r="C647" s="2" t="str">
        <f>SUBSTITUTE(IF(A647="","",'Root Material'!$C$2&amp;"_Group_"&amp;A647)," ","_")</f>
        <v/>
      </c>
      <c r="D647" s="9"/>
      <c r="E647" s="3" t="str">
        <f t="shared" si="38"/>
        <v>Consumables</v>
      </c>
      <c r="F647" s="3" t="str">
        <f>SUBSTITUTE(IF(D647="","",'Root Material'!$C$2&amp;"_"&amp;B647&amp;"_"&amp;D647)," ","_")</f>
        <v/>
      </c>
      <c r="G647" s="3"/>
      <c r="H647" s="12"/>
      <c r="I647" s="14"/>
      <c r="J647" s="14"/>
      <c r="K647" s="14"/>
      <c r="M647" s="4" t="str">
        <f>SUBSTITUTE(IF(L647="","",'Root Material'!$C$2&amp;"_"&amp;B647&amp;"_"&amp;E647&amp;"_"&amp;L647)," ","_")</f>
        <v/>
      </c>
      <c r="BV647" s="5" t="str">
        <f t="shared" si="37"/>
        <v/>
      </c>
      <c r="BY647" s="9"/>
    </row>
    <row r="648" spans="2:77" ht="15" customHeight="1">
      <c r="B648" s="2" t="str">
        <f t="shared" si="36"/>
        <v>Consumables</v>
      </c>
      <c r="C648" s="2" t="str">
        <f>SUBSTITUTE(IF(A648="","",'Root Material'!$C$2&amp;"_Group_"&amp;A648)," ","_")</f>
        <v/>
      </c>
      <c r="D648" s="9"/>
      <c r="E648" s="3" t="str">
        <f t="shared" si="38"/>
        <v>Consumables</v>
      </c>
      <c r="F648" s="3" t="str">
        <f>SUBSTITUTE(IF(D648="","",'Root Material'!$C$2&amp;"_"&amp;B648&amp;"_"&amp;D648)," ","_")</f>
        <v/>
      </c>
      <c r="G648" s="3"/>
      <c r="H648" s="12"/>
      <c r="I648" s="14"/>
      <c r="J648" s="14"/>
      <c r="K648" s="14"/>
      <c r="M648" s="4" t="str">
        <f>SUBSTITUTE(IF(L648="","",'Root Material'!$C$2&amp;"_"&amp;B648&amp;"_"&amp;E648&amp;"_"&amp;L648)," ","_")</f>
        <v/>
      </c>
      <c r="BV648" s="5" t="str">
        <f t="shared" si="37"/>
        <v/>
      </c>
      <c r="BY648" s="9"/>
    </row>
    <row r="649" spans="2:77" ht="15" customHeight="1">
      <c r="B649" s="2" t="str">
        <f t="shared" si="36"/>
        <v>Consumables</v>
      </c>
      <c r="C649" s="2" t="str">
        <f>SUBSTITUTE(IF(A649="","",'Root Material'!$C$2&amp;"_Group_"&amp;A649)," ","_")</f>
        <v/>
      </c>
      <c r="D649" s="9"/>
      <c r="E649" s="3" t="str">
        <f t="shared" si="38"/>
        <v>Consumables</v>
      </c>
      <c r="F649" s="3" t="str">
        <f>SUBSTITUTE(IF(D649="","",'Root Material'!$C$2&amp;"_"&amp;B649&amp;"_"&amp;D649)," ","_")</f>
        <v/>
      </c>
      <c r="G649" s="3"/>
      <c r="H649" s="12"/>
      <c r="I649" s="14"/>
      <c r="J649" s="14"/>
      <c r="K649" s="14"/>
      <c r="M649" s="4" t="str">
        <f>SUBSTITUTE(IF(L649="","",'Root Material'!$C$2&amp;"_"&amp;B649&amp;"_"&amp;E649&amp;"_"&amp;L649)," ","_")</f>
        <v/>
      </c>
      <c r="BV649" s="5" t="str">
        <f t="shared" si="37"/>
        <v/>
      </c>
      <c r="BY649" s="9"/>
    </row>
    <row r="650" spans="2:77" ht="15" customHeight="1">
      <c r="B650" s="2" t="str">
        <f t="shared" si="36"/>
        <v>Consumables</v>
      </c>
      <c r="C650" s="2" t="str">
        <f>SUBSTITUTE(IF(A650="","",'Root Material'!$C$2&amp;"_Group_"&amp;A650)," ","_")</f>
        <v/>
      </c>
      <c r="D650" s="9"/>
      <c r="E650" s="3" t="str">
        <f t="shared" si="38"/>
        <v>Consumables</v>
      </c>
      <c r="F650" s="3" t="str">
        <f>SUBSTITUTE(IF(D650="","",'Root Material'!$C$2&amp;"_"&amp;B650&amp;"_"&amp;D650)," ","_")</f>
        <v/>
      </c>
      <c r="G650" s="3"/>
      <c r="H650" s="12"/>
      <c r="I650" s="14"/>
      <c r="J650" s="14"/>
      <c r="K650" s="14"/>
      <c r="M650" s="4" t="str">
        <f>SUBSTITUTE(IF(L650="","",'Root Material'!$C$2&amp;"_"&amp;B650&amp;"_"&amp;E650&amp;"_"&amp;L650)," ","_")</f>
        <v/>
      </c>
      <c r="BV650" s="5" t="str">
        <f t="shared" si="37"/>
        <v/>
      </c>
      <c r="BY650" s="9"/>
    </row>
    <row r="651" spans="2:77" ht="15" customHeight="1">
      <c r="B651" s="2" t="str">
        <f t="shared" si="36"/>
        <v>Consumables</v>
      </c>
      <c r="C651" s="2" t="str">
        <f>SUBSTITUTE(IF(A651="","",'Root Material'!$C$2&amp;"_Group_"&amp;A651)," ","_")</f>
        <v/>
      </c>
      <c r="D651" s="9"/>
      <c r="E651" s="3" t="str">
        <f t="shared" si="38"/>
        <v>Consumables</v>
      </c>
      <c r="F651" s="3" t="str">
        <f>SUBSTITUTE(IF(D651="","",'Root Material'!$C$2&amp;"_"&amp;B651&amp;"_"&amp;D651)," ","_")</f>
        <v/>
      </c>
      <c r="G651" s="3"/>
      <c r="H651" s="12"/>
      <c r="I651" s="14"/>
      <c r="J651" s="14"/>
      <c r="K651" s="14"/>
      <c r="M651" s="4" t="str">
        <f>SUBSTITUTE(IF(L651="","",'Root Material'!$C$2&amp;"_"&amp;B651&amp;"_"&amp;E651&amp;"_"&amp;L651)," ","_")</f>
        <v/>
      </c>
      <c r="BV651" s="5" t="str">
        <f t="shared" si="37"/>
        <v/>
      </c>
      <c r="BY651" s="9"/>
    </row>
    <row r="652" spans="2:77" ht="15" customHeight="1">
      <c r="B652" s="2" t="str">
        <f t="shared" si="36"/>
        <v>Consumables</v>
      </c>
      <c r="C652" s="2" t="str">
        <f>SUBSTITUTE(IF(A652="","",'Root Material'!$C$2&amp;"_Group_"&amp;A652)," ","_")</f>
        <v/>
      </c>
      <c r="D652" s="9"/>
      <c r="E652" s="3" t="str">
        <f t="shared" si="38"/>
        <v>Consumables</v>
      </c>
      <c r="F652" s="3" t="str">
        <f>SUBSTITUTE(IF(D652="","",'Root Material'!$C$2&amp;"_"&amp;B652&amp;"_"&amp;D652)," ","_")</f>
        <v/>
      </c>
      <c r="G652" s="3"/>
      <c r="H652" s="12"/>
      <c r="I652" s="14"/>
      <c r="J652" s="14"/>
      <c r="K652" s="14"/>
      <c r="M652" s="4" t="str">
        <f>SUBSTITUTE(IF(L652="","",'Root Material'!$C$2&amp;"_"&amp;B652&amp;"_"&amp;E652&amp;"_"&amp;L652)," ","_")</f>
        <v/>
      </c>
      <c r="BV652" s="5" t="str">
        <f t="shared" si="37"/>
        <v/>
      </c>
      <c r="BY652" s="9"/>
    </row>
    <row r="653" spans="2:77" ht="15" customHeight="1">
      <c r="B653" s="2" t="str">
        <f t="shared" si="36"/>
        <v>Consumables</v>
      </c>
      <c r="C653" s="2" t="str">
        <f>SUBSTITUTE(IF(A653="","",'Root Material'!$C$2&amp;"_Group_"&amp;A653)," ","_")</f>
        <v/>
      </c>
      <c r="D653" s="9"/>
      <c r="E653" s="3" t="str">
        <f t="shared" si="38"/>
        <v>Consumables</v>
      </c>
      <c r="F653" s="3" t="str">
        <f>SUBSTITUTE(IF(D653="","",'Root Material'!$C$2&amp;"_"&amp;B653&amp;"_"&amp;D653)," ","_")</f>
        <v/>
      </c>
      <c r="G653" s="3"/>
      <c r="H653" s="12"/>
      <c r="I653" s="14"/>
      <c r="J653" s="14"/>
      <c r="K653" s="14"/>
      <c r="M653" s="4" t="str">
        <f>SUBSTITUTE(IF(L653="","",'Root Material'!$C$2&amp;"_"&amp;B653&amp;"_"&amp;E653&amp;"_"&amp;L653)," ","_")</f>
        <v/>
      </c>
      <c r="BV653" s="5" t="str">
        <f t="shared" si="37"/>
        <v/>
      </c>
      <c r="BY653" s="9"/>
    </row>
    <row r="654" spans="2:77" ht="15" customHeight="1">
      <c r="B654" s="2" t="str">
        <f t="shared" si="36"/>
        <v>Consumables</v>
      </c>
      <c r="C654" s="2" t="str">
        <f>SUBSTITUTE(IF(A654="","",'Root Material'!$C$2&amp;"_Group_"&amp;A654)," ","_")</f>
        <v/>
      </c>
      <c r="D654" s="9"/>
      <c r="E654" s="3" t="str">
        <f t="shared" si="38"/>
        <v>Consumables</v>
      </c>
      <c r="F654" s="3" t="str">
        <f>SUBSTITUTE(IF(D654="","",'Root Material'!$C$2&amp;"_"&amp;B654&amp;"_"&amp;D654)," ","_")</f>
        <v/>
      </c>
      <c r="G654" s="3"/>
      <c r="H654" s="12"/>
      <c r="I654" s="14"/>
      <c r="J654" s="14"/>
      <c r="K654" s="14"/>
      <c r="M654" s="4" t="str">
        <f>SUBSTITUTE(IF(L654="","",'Root Material'!$C$2&amp;"_"&amp;B654&amp;"_"&amp;E654&amp;"_"&amp;L654)," ","_")</f>
        <v/>
      </c>
      <c r="BV654" s="5" t="str">
        <f t="shared" si="37"/>
        <v/>
      </c>
      <c r="BY654" s="9"/>
    </row>
    <row r="655" spans="2:77" ht="15" customHeight="1">
      <c r="B655" s="2" t="str">
        <f t="shared" si="36"/>
        <v>Consumables</v>
      </c>
      <c r="C655" s="2" t="str">
        <f>SUBSTITUTE(IF(A655="","",'Root Material'!$C$2&amp;"_Group_"&amp;A655)," ","_")</f>
        <v/>
      </c>
      <c r="D655" s="9"/>
      <c r="E655" s="3" t="str">
        <f t="shared" si="38"/>
        <v>Consumables</v>
      </c>
      <c r="F655" s="3" t="str">
        <f>SUBSTITUTE(IF(D655="","",'Root Material'!$C$2&amp;"_"&amp;B655&amp;"_"&amp;D655)," ","_")</f>
        <v/>
      </c>
      <c r="G655" s="3"/>
      <c r="H655" s="12"/>
      <c r="I655" s="14"/>
      <c r="J655" s="14"/>
      <c r="K655" s="14"/>
      <c r="M655" s="4" t="str">
        <f>SUBSTITUTE(IF(L655="","",'Root Material'!$C$2&amp;"_"&amp;B655&amp;"_"&amp;E655&amp;"_"&amp;L655)," ","_")</f>
        <v/>
      </c>
      <c r="BV655" s="5" t="str">
        <f t="shared" si="37"/>
        <v/>
      </c>
      <c r="BY655" s="9"/>
    </row>
    <row r="656" spans="2:77" ht="15" customHeight="1">
      <c r="B656" s="2" t="str">
        <f t="shared" si="36"/>
        <v>Consumables</v>
      </c>
      <c r="C656" s="2" t="str">
        <f>SUBSTITUTE(IF(A656="","",'Root Material'!$C$2&amp;"_Group_"&amp;A656)," ","_")</f>
        <v/>
      </c>
      <c r="D656" s="9"/>
      <c r="E656" s="3" t="str">
        <f t="shared" si="38"/>
        <v>Consumables</v>
      </c>
      <c r="F656" s="3" t="str">
        <f>SUBSTITUTE(IF(D656="","",'Root Material'!$C$2&amp;"_"&amp;B656&amp;"_"&amp;D656)," ","_")</f>
        <v/>
      </c>
      <c r="G656" s="3"/>
      <c r="H656" s="12"/>
      <c r="I656" s="14"/>
      <c r="J656" s="14"/>
      <c r="K656" s="14"/>
      <c r="M656" s="4" t="str">
        <f>SUBSTITUTE(IF(L656="","",'Root Material'!$C$2&amp;"_"&amp;B656&amp;"_"&amp;E656&amp;"_"&amp;L656)," ","_")</f>
        <v/>
      </c>
      <c r="BV656" s="5" t="str">
        <f t="shared" si="37"/>
        <v/>
      </c>
      <c r="BY656" s="9"/>
    </row>
    <row r="657" spans="2:77" ht="15" customHeight="1">
      <c r="B657" s="2" t="str">
        <f t="shared" si="36"/>
        <v>Consumables</v>
      </c>
      <c r="C657" s="2" t="str">
        <f>SUBSTITUTE(IF(A657="","",'Root Material'!$C$2&amp;"_Group_"&amp;A657)," ","_")</f>
        <v/>
      </c>
      <c r="D657" s="9"/>
      <c r="E657" s="3" t="str">
        <f t="shared" si="38"/>
        <v>Consumables</v>
      </c>
      <c r="F657" s="3" t="str">
        <f>SUBSTITUTE(IF(D657="","",'Root Material'!$C$2&amp;"_"&amp;B657&amp;"_"&amp;D657)," ","_")</f>
        <v/>
      </c>
      <c r="G657" s="3"/>
      <c r="H657" s="12"/>
      <c r="I657" s="14"/>
      <c r="J657" s="14"/>
      <c r="K657" s="14"/>
      <c r="M657" s="4" t="str">
        <f>SUBSTITUTE(IF(L657="","",'Root Material'!$C$2&amp;"_"&amp;B657&amp;"_"&amp;E657&amp;"_"&amp;L657)," ","_")</f>
        <v/>
      </c>
      <c r="BV657" s="5" t="str">
        <f t="shared" si="37"/>
        <v/>
      </c>
      <c r="BY657" s="9"/>
    </row>
    <row r="658" spans="2:77" ht="15" customHeight="1">
      <c r="B658" s="2" t="str">
        <f t="shared" si="36"/>
        <v>Consumables</v>
      </c>
      <c r="C658" s="2" t="str">
        <f>SUBSTITUTE(IF(A658="","",'Root Material'!$C$2&amp;"_Group_"&amp;A658)," ","_")</f>
        <v/>
      </c>
      <c r="D658" s="9"/>
      <c r="E658" s="3" t="str">
        <f t="shared" si="38"/>
        <v>Consumables</v>
      </c>
      <c r="F658" s="3" t="str">
        <f>SUBSTITUTE(IF(D658="","",'Root Material'!$C$2&amp;"_"&amp;B658&amp;"_"&amp;D658)," ","_")</f>
        <v/>
      </c>
      <c r="G658" s="3"/>
      <c r="H658" s="12"/>
      <c r="I658" s="14"/>
      <c r="J658" s="14"/>
      <c r="K658" s="14"/>
      <c r="M658" s="4" t="str">
        <f>SUBSTITUTE(IF(L658="","",'Root Material'!$C$2&amp;"_"&amp;B658&amp;"_"&amp;E658&amp;"_"&amp;L658)," ","_")</f>
        <v/>
      </c>
      <c r="BV658" s="5" t="str">
        <f t="shared" si="37"/>
        <v/>
      </c>
      <c r="BY658" s="9"/>
    </row>
    <row r="659" spans="2:77" ht="15" customHeight="1">
      <c r="B659" s="2" t="str">
        <f t="shared" si="36"/>
        <v>Consumables</v>
      </c>
      <c r="C659" s="2" t="str">
        <f>SUBSTITUTE(IF(A659="","",'Root Material'!$C$2&amp;"_Group_"&amp;A659)," ","_")</f>
        <v/>
      </c>
      <c r="D659" s="9"/>
      <c r="E659" s="3" t="str">
        <f t="shared" si="38"/>
        <v>Consumables</v>
      </c>
      <c r="F659" s="3" t="str">
        <f>SUBSTITUTE(IF(D659="","",'Root Material'!$C$2&amp;"_"&amp;B659&amp;"_"&amp;D659)," ","_")</f>
        <v/>
      </c>
      <c r="G659" s="3"/>
      <c r="H659" s="12"/>
      <c r="I659" s="14"/>
      <c r="J659" s="14"/>
      <c r="K659" s="14"/>
      <c r="M659" s="4" t="str">
        <f>SUBSTITUTE(IF(L659="","",'Root Material'!$C$2&amp;"_"&amp;B659&amp;"_"&amp;E659&amp;"_"&amp;L659)," ","_")</f>
        <v/>
      </c>
      <c r="BV659" s="5" t="str">
        <f t="shared" si="37"/>
        <v/>
      </c>
      <c r="BY659" s="9"/>
    </row>
    <row r="660" spans="2:77" ht="15" customHeight="1">
      <c r="B660" s="2" t="str">
        <f t="shared" si="36"/>
        <v>Consumables</v>
      </c>
      <c r="C660" s="2" t="str">
        <f>SUBSTITUTE(IF(A660="","",'Root Material'!$C$2&amp;"_Group_"&amp;A660)," ","_")</f>
        <v/>
      </c>
      <c r="D660" s="9"/>
      <c r="E660" s="3" t="str">
        <f t="shared" si="38"/>
        <v>Consumables</v>
      </c>
      <c r="F660" s="3" t="str">
        <f>SUBSTITUTE(IF(D660="","",'Root Material'!$C$2&amp;"_"&amp;B660&amp;"_"&amp;D660)," ","_")</f>
        <v/>
      </c>
      <c r="G660" s="3"/>
      <c r="H660" s="12"/>
      <c r="I660" s="14"/>
      <c r="J660" s="14"/>
      <c r="K660" s="14"/>
      <c r="M660" s="4" t="str">
        <f>SUBSTITUTE(IF(L660="","",'Root Material'!$C$2&amp;"_"&amp;B660&amp;"_"&amp;E660&amp;"_"&amp;L660)," ","_")</f>
        <v/>
      </c>
      <c r="BV660" s="5" t="str">
        <f t="shared" si="37"/>
        <v/>
      </c>
      <c r="BY660" s="9"/>
    </row>
    <row r="661" spans="2:77" ht="15" customHeight="1">
      <c r="B661" s="2" t="str">
        <f t="shared" si="36"/>
        <v>Consumables</v>
      </c>
      <c r="C661" s="2" t="str">
        <f>SUBSTITUTE(IF(A661="","",'Root Material'!$C$2&amp;"_Group_"&amp;A661)," ","_")</f>
        <v/>
      </c>
      <c r="D661" s="9"/>
      <c r="E661" s="3" t="str">
        <f t="shared" si="38"/>
        <v>Consumables</v>
      </c>
      <c r="F661" s="3" t="str">
        <f>SUBSTITUTE(IF(D661="","",'Root Material'!$C$2&amp;"_"&amp;B661&amp;"_"&amp;D661)," ","_")</f>
        <v/>
      </c>
      <c r="G661" s="3"/>
      <c r="H661" s="12"/>
      <c r="I661" s="14"/>
      <c r="J661" s="14"/>
      <c r="K661" s="14"/>
      <c r="M661" s="4" t="str">
        <f>SUBSTITUTE(IF(L661="","",'Root Material'!$C$2&amp;"_"&amp;B661&amp;"_"&amp;E661&amp;"_"&amp;L661)," ","_")</f>
        <v/>
      </c>
      <c r="BV661" s="5" t="str">
        <f t="shared" si="37"/>
        <v/>
      </c>
      <c r="BY661" s="9"/>
    </row>
    <row r="662" spans="2:77" ht="15" customHeight="1">
      <c r="B662" s="2" t="str">
        <f t="shared" si="36"/>
        <v>Consumables</v>
      </c>
      <c r="C662" s="2" t="str">
        <f>SUBSTITUTE(IF(A662="","",'Root Material'!$C$2&amp;"_Group_"&amp;A662)," ","_")</f>
        <v/>
      </c>
      <c r="D662" s="9"/>
      <c r="E662" s="3" t="str">
        <f t="shared" si="38"/>
        <v>Consumables</v>
      </c>
      <c r="F662" s="3" t="str">
        <f>SUBSTITUTE(IF(D662="","",'Root Material'!$C$2&amp;"_"&amp;B662&amp;"_"&amp;D662)," ","_")</f>
        <v/>
      </c>
      <c r="G662" s="3"/>
      <c r="H662" s="12"/>
      <c r="I662" s="14"/>
      <c r="J662" s="14"/>
      <c r="K662" s="14"/>
      <c r="M662" s="4" t="str">
        <f>SUBSTITUTE(IF(L662="","",'Root Material'!$C$2&amp;"_"&amp;B662&amp;"_"&amp;E662&amp;"_"&amp;L662)," ","_")</f>
        <v/>
      </c>
      <c r="BV662" s="5" t="str">
        <f t="shared" si="37"/>
        <v/>
      </c>
      <c r="BY662" s="9"/>
    </row>
    <row r="663" spans="2:77" ht="15" customHeight="1">
      <c r="B663" s="2" t="str">
        <f t="shared" si="36"/>
        <v>Consumables</v>
      </c>
      <c r="C663" s="2" t="str">
        <f>SUBSTITUTE(IF(A663="","",'Root Material'!$C$2&amp;"_Group_"&amp;A663)," ","_")</f>
        <v/>
      </c>
      <c r="D663" s="9"/>
      <c r="E663" s="3" t="str">
        <f t="shared" si="38"/>
        <v>Consumables</v>
      </c>
      <c r="F663" s="3" t="str">
        <f>SUBSTITUTE(IF(D663="","",'Root Material'!$C$2&amp;"_"&amp;B663&amp;"_"&amp;D663)," ","_")</f>
        <v/>
      </c>
      <c r="G663" s="3"/>
      <c r="H663" s="12"/>
      <c r="I663" s="14"/>
      <c r="J663" s="14"/>
      <c r="K663" s="14"/>
      <c r="M663" s="4" t="str">
        <f>SUBSTITUTE(IF(L663="","",'Root Material'!$C$2&amp;"_"&amp;B663&amp;"_"&amp;E663&amp;"_"&amp;L663)," ","_")</f>
        <v/>
      </c>
      <c r="BV663" s="5" t="str">
        <f t="shared" si="37"/>
        <v/>
      </c>
      <c r="BY663" s="9"/>
    </row>
    <row r="664" spans="2:77" ht="15" customHeight="1">
      <c r="B664" s="2" t="str">
        <f t="shared" si="36"/>
        <v>Consumables</v>
      </c>
      <c r="C664" s="2" t="str">
        <f>SUBSTITUTE(IF(A664="","",'Root Material'!$C$2&amp;"_Group_"&amp;A664)," ","_")</f>
        <v/>
      </c>
      <c r="D664" s="9"/>
      <c r="E664" s="3" t="str">
        <f t="shared" si="38"/>
        <v>Consumables</v>
      </c>
      <c r="F664" s="3" t="str">
        <f>SUBSTITUTE(IF(D664="","",'Root Material'!$C$2&amp;"_"&amp;B664&amp;"_"&amp;D664)," ","_")</f>
        <v/>
      </c>
      <c r="G664" s="3"/>
      <c r="H664" s="12"/>
      <c r="I664" s="14"/>
      <c r="J664" s="14"/>
      <c r="K664" s="14"/>
      <c r="M664" s="4" t="str">
        <f>SUBSTITUTE(IF(L664="","",'Root Material'!$C$2&amp;"_"&amp;B664&amp;"_"&amp;E664&amp;"_"&amp;L664)," ","_")</f>
        <v/>
      </c>
      <c r="BV664" s="5" t="str">
        <f t="shared" si="37"/>
        <v/>
      </c>
      <c r="BY664" s="9"/>
    </row>
    <row r="665" spans="2:77" ht="15" customHeight="1">
      <c r="B665" s="2" t="str">
        <f t="shared" si="36"/>
        <v>Consumables</v>
      </c>
      <c r="C665" s="2" t="str">
        <f>SUBSTITUTE(IF(A665="","",'Root Material'!$C$2&amp;"_Group_"&amp;A665)," ","_")</f>
        <v/>
      </c>
      <c r="D665" s="9"/>
      <c r="E665" s="3" t="str">
        <f t="shared" si="38"/>
        <v>Consumables</v>
      </c>
      <c r="F665" s="3" t="str">
        <f>SUBSTITUTE(IF(D665="","",'Root Material'!$C$2&amp;"_"&amp;B665&amp;"_"&amp;D665)," ","_")</f>
        <v/>
      </c>
      <c r="G665" s="3"/>
      <c r="H665" s="12"/>
      <c r="I665" s="14"/>
      <c r="J665" s="14"/>
      <c r="K665" s="14"/>
      <c r="M665" s="4" t="str">
        <f>SUBSTITUTE(IF(L665="","",'Root Material'!$C$2&amp;"_"&amp;B665&amp;"_"&amp;E665&amp;"_"&amp;L665)," ","_")</f>
        <v/>
      </c>
      <c r="BV665" s="5" t="str">
        <f t="shared" si="37"/>
        <v/>
      </c>
      <c r="BY665" s="9"/>
    </row>
    <row r="666" spans="2:77" ht="15" customHeight="1">
      <c r="B666" s="2" t="str">
        <f t="shared" si="36"/>
        <v>Consumables</v>
      </c>
      <c r="C666" s="2" t="str">
        <f>SUBSTITUTE(IF(A666="","",'Root Material'!$C$2&amp;"_Group_"&amp;A666)," ","_")</f>
        <v/>
      </c>
      <c r="D666" s="9"/>
      <c r="E666" s="3" t="str">
        <f t="shared" si="38"/>
        <v>Consumables</v>
      </c>
      <c r="F666" s="3" t="str">
        <f>SUBSTITUTE(IF(D666="","",'Root Material'!$C$2&amp;"_"&amp;B666&amp;"_"&amp;D666)," ","_")</f>
        <v/>
      </c>
      <c r="G666" s="3"/>
      <c r="H666" s="12"/>
      <c r="I666" s="14"/>
      <c r="J666" s="14"/>
      <c r="K666" s="14"/>
      <c r="M666" s="4" t="str">
        <f>SUBSTITUTE(IF(L666="","",'Root Material'!$C$2&amp;"_"&amp;B666&amp;"_"&amp;E666&amp;"_"&amp;L666)," ","_")</f>
        <v/>
      </c>
      <c r="BV666" s="5" t="str">
        <f t="shared" si="37"/>
        <v/>
      </c>
      <c r="BY666" s="9"/>
    </row>
    <row r="667" spans="2:77" ht="15" customHeight="1">
      <c r="B667" s="2" t="str">
        <f t="shared" si="36"/>
        <v>Consumables</v>
      </c>
      <c r="C667" s="2" t="str">
        <f>SUBSTITUTE(IF(A667="","",'Root Material'!$C$2&amp;"_Group_"&amp;A667)," ","_")</f>
        <v/>
      </c>
      <c r="D667" s="9"/>
      <c r="E667" s="3" t="str">
        <f t="shared" si="38"/>
        <v>Consumables</v>
      </c>
      <c r="F667" s="3" t="str">
        <f>SUBSTITUTE(IF(D667="","",'Root Material'!$C$2&amp;"_"&amp;B667&amp;"_"&amp;D667)," ","_")</f>
        <v/>
      </c>
      <c r="G667" s="3"/>
      <c r="H667" s="12"/>
      <c r="I667" s="14"/>
      <c r="J667" s="14"/>
      <c r="K667" s="14"/>
      <c r="M667" s="4" t="str">
        <f>SUBSTITUTE(IF(L667="","",'Root Material'!$C$2&amp;"_"&amp;B667&amp;"_"&amp;E667&amp;"_"&amp;L667)," ","_")</f>
        <v/>
      </c>
      <c r="BV667" s="5" t="str">
        <f t="shared" si="37"/>
        <v/>
      </c>
      <c r="BY667" s="9"/>
    </row>
    <row r="668" spans="2:77" ht="15" customHeight="1">
      <c r="B668" s="2" t="str">
        <f t="shared" si="36"/>
        <v>Consumables</v>
      </c>
      <c r="C668" s="2" t="str">
        <f>SUBSTITUTE(IF(A668="","",'Root Material'!$C$2&amp;"_Group_"&amp;A668)," ","_")</f>
        <v/>
      </c>
      <c r="D668" s="9"/>
      <c r="E668" s="3" t="str">
        <f t="shared" si="38"/>
        <v>Consumables</v>
      </c>
      <c r="F668" s="3" t="str">
        <f>SUBSTITUTE(IF(D668="","",'Root Material'!$C$2&amp;"_"&amp;B668&amp;"_"&amp;D668)," ","_")</f>
        <v/>
      </c>
      <c r="G668" s="3"/>
      <c r="H668" s="12"/>
      <c r="I668" s="14"/>
      <c r="J668" s="14"/>
      <c r="K668" s="14"/>
      <c r="M668" s="4" t="str">
        <f>SUBSTITUTE(IF(L668="","",'Root Material'!$C$2&amp;"_"&amp;B668&amp;"_"&amp;E668&amp;"_"&amp;L668)," ","_")</f>
        <v/>
      </c>
      <c r="BV668" s="5" t="str">
        <f t="shared" si="37"/>
        <v/>
      </c>
      <c r="BY668" s="9"/>
    </row>
    <row r="669" spans="2:77" ht="15" customHeight="1">
      <c r="B669" s="2" t="str">
        <f t="shared" si="36"/>
        <v>Consumables</v>
      </c>
      <c r="C669" s="2" t="str">
        <f>SUBSTITUTE(IF(A669="","",'Root Material'!$C$2&amp;"_Group_"&amp;A669)," ","_")</f>
        <v/>
      </c>
      <c r="D669" s="9"/>
      <c r="E669" s="3" t="str">
        <f t="shared" si="38"/>
        <v>Consumables</v>
      </c>
      <c r="F669" s="3" t="str">
        <f>SUBSTITUTE(IF(D669="","",'Root Material'!$C$2&amp;"_"&amp;B669&amp;"_"&amp;D669)," ","_")</f>
        <v/>
      </c>
      <c r="G669" s="3"/>
      <c r="H669" s="12"/>
      <c r="I669" s="14"/>
      <c r="J669" s="14"/>
      <c r="K669" s="14"/>
      <c r="M669" s="4" t="str">
        <f>SUBSTITUTE(IF(L669="","",'Root Material'!$C$2&amp;"_"&amp;B669&amp;"_"&amp;E669&amp;"_"&amp;L669)," ","_")</f>
        <v/>
      </c>
      <c r="BV669" s="5" t="str">
        <f t="shared" si="37"/>
        <v/>
      </c>
      <c r="BY669" s="9"/>
    </row>
    <row r="670" spans="2:77" ht="15" customHeight="1">
      <c r="B670" s="2" t="str">
        <f t="shared" si="36"/>
        <v>Consumables</v>
      </c>
      <c r="C670" s="2" t="str">
        <f>SUBSTITUTE(IF(A670="","",'Root Material'!$C$2&amp;"_Group_"&amp;A670)," ","_")</f>
        <v/>
      </c>
      <c r="D670" s="9"/>
      <c r="E670" s="3" t="str">
        <f t="shared" si="38"/>
        <v>Consumables</v>
      </c>
      <c r="F670" s="3" t="str">
        <f>SUBSTITUTE(IF(D670="","",'Root Material'!$C$2&amp;"_"&amp;B670&amp;"_"&amp;D670)," ","_")</f>
        <v/>
      </c>
      <c r="G670" s="3"/>
      <c r="H670" s="12"/>
      <c r="I670" s="14"/>
      <c r="J670" s="14"/>
      <c r="K670" s="14"/>
      <c r="M670" s="4" t="str">
        <f>SUBSTITUTE(IF(L670="","",'Root Material'!$C$2&amp;"_"&amp;B670&amp;"_"&amp;E670&amp;"_"&amp;L670)," ","_")</f>
        <v/>
      </c>
      <c r="BV670" s="5" t="str">
        <f t="shared" si="37"/>
        <v/>
      </c>
      <c r="BY670" s="9"/>
    </row>
    <row r="671" spans="2:77" ht="15" customHeight="1">
      <c r="B671" s="2" t="str">
        <f t="shared" si="36"/>
        <v>Consumables</v>
      </c>
      <c r="C671" s="2" t="str">
        <f>SUBSTITUTE(IF(A671="","",'Root Material'!$C$2&amp;"_Group_"&amp;A671)," ","_")</f>
        <v/>
      </c>
      <c r="D671" s="9"/>
      <c r="E671" s="3" t="str">
        <f t="shared" si="38"/>
        <v>Consumables</v>
      </c>
      <c r="F671" s="3" t="str">
        <f>SUBSTITUTE(IF(D671="","",'Root Material'!$C$2&amp;"_"&amp;B671&amp;"_"&amp;D671)," ","_")</f>
        <v/>
      </c>
      <c r="G671" s="3"/>
      <c r="H671" s="12"/>
      <c r="I671" s="14"/>
      <c r="J671" s="14"/>
      <c r="K671" s="14"/>
      <c r="M671" s="4" t="str">
        <f>SUBSTITUTE(IF(L671="","",'Root Material'!$C$2&amp;"_"&amp;B671&amp;"_"&amp;E671&amp;"_"&amp;L671)," ","_")</f>
        <v/>
      </c>
      <c r="BV671" s="5" t="str">
        <f t="shared" si="37"/>
        <v/>
      </c>
      <c r="BY671" s="9"/>
    </row>
    <row r="672" spans="2:77" ht="15" customHeight="1">
      <c r="B672" s="2" t="str">
        <f t="shared" si="36"/>
        <v>Consumables</v>
      </c>
      <c r="C672" s="2" t="str">
        <f>SUBSTITUTE(IF(A672="","",'Root Material'!$C$2&amp;"_Group_"&amp;A672)," ","_")</f>
        <v/>
      </c>
      <c r="D672" s="9"/>
      <c r="E672" s="3" t="str">
        <f t="shared" si="38"/>
        <v>Consumables</v>
      </c>
      <c r="F672" s="3" t="str">
        <f>SUBSTITUTE(IF(D672="","",'Root Material'!$C$2&amp;"_"&amp;B672&amp;"_"&amp;D672)," ","_")</f>
        <v/>
      </c>
      <c r="G672" s="3"/>
      <c r="H672" s="12"/>
      <c r="I672" s="14"/>
      <c r="J672" s="14"/>
      <c r="K672" s="14"/>
      <c r="M672" s="4" t="str">
        <f>SUBSTITUTE(IF(L672="","",'Root Material'!$C$2&amp;"_"&amp;B672&amp;"_"&amp;E672&amp;"_"&amp;L672)," ","_")</f>
        <v/>
      </c>
      <c r="BV672" s="5" t="str">
        <f t="shared" si="37"/>
        <v/>
      </c>
      <c r="BY672" s="9"/>
    </row>
    <row r="673" spans="2:77" ht="15" customHeight="1">
      <c r="B673" s="2" t="str">
        <f t="shared" si="36"/>
        <v>Consumables</v>
      </c>
      <c r="C673" s="2" t="str">
        <f>SUBSTITUTE(IF(A673="","",'Root Material'!$C$2&amp;"_Group_"&amp;A673)," ","_")</f>
        <v/>
      </c>
      <c r="D673" s="9"/>
      <c r="E673" s="3" t="str">
        <f t="shared" si="38"/>
        <v>Consumables</v>
      </c>
      <c r="F673" s="3" t="str">
        <f>SUBSTITUTE(IF(D673="","",'Root Material'!$C$2&amp;"_"&amp;B673&amp;"_"&amp;D673)," ","_")</f>
        <v/>
      </c>
      <c r="G673" s="3"/>
      <c r="H673" s="12"/>
      <c r="I673" s="14"/>
      <c r="J673" s="14"/>
      <c r="K673" s="14"/>
      <c r="M673" s="4" t="str">
        <f>SUBSTITUTE(IF(L673="","",'Root Material'!$C$2&amp;"_"&amp;B673&amp;"_"&amp;E673&amp;"_"&amp;L673)," ","_")</f>
        <v/>
      </c>
      <c r="BV673" s="5" t="str">
        <f t="shared" si="37"/>
        <v/>
      </c>
      <c r="BY673" s="9"/>
    </row>
    <row r="674" spans="2:77" ht="15" customHeight="1">
      <c r="B674" s="2" t="str">
        <f t="shared" si="36"/>
        <v>Consumables</v>
      </c>
      <c r="C674" s="2" t="str">
        <f>SUBSTITUTE(IF(A674="","",'Root Material'!$C$2&amp;"_Group_"&amp;A674)," ","_")</f>
        <v/>
      </c>
      <c r="D674" s="9"/>
      <c r="E674" s="3" t="str">
        <f t="shared" si="38"/>
        <v>Consumables</v>
      </c>
      <c r="F674" s="3" t="str">
        <f>SUBSTITUTE(IF(D674="","",'Root Material'!$C$2&amp;"_"&amp;B674&amp;"_"&amp;D674)," ","_")</f>
        <v/>
      </c>
      <c r="G674" s="3"/>
      <c r="H674" s="12"/>
      <c r="I674" s="14"/>
      <c r="J674" s="14"/>
      <c r="K674" s="14"/>
      <c r="M674" s="4" t="str">
        <f>SUBSTITUTE(IF(L674="","",'Root Material'!$C$2&amp;"_"&amp;B674&amp;"_"&amp;E674&amp;"_"&amp;L674)," ","_")</f>
        <v/>
      </c>
      <c r="BV674" s="5" t="str">
        <f t="shared" si="37"/>
        <v/>
      </c>
      <c r="BY674" s="9"/>
    </row>
    <row r="675" spans="2:77" ht="15" customHeight="1">
      <c r="B675" s="2" t="str">
        <f t="shared" si="36"/>
        <v>Consumables</v>
      </c>
      <c r="C675" s="2" t="str">
        <f>SUBSTITUTE(IF(A675="","",'Root Material'!$C$2&amp;"_Group_"&amp;A675)," ","_")</f>
        <v/>
      </c>
      <c r="D675" s="9"/>
      <c r="E675" s="3" t="str">
        <f t="shared" si="38"/>
        <v>Consumables</v>
      </c>
      <c r="F675" s="3" t="str">
        <f>SUBSTITUTE(IF(D675="","",'Root Material'!$C$2&amp;"_"&amp;B675&amp;"_"&amp;D675)," ","_")</f>
        <v/>
      </c>
      <c r="G675" s="3"/>
      <c r="H675" s="12"/>
      <c r="I675" s="14"/>
      <c r="J675" s="14"/>
      <c r="K675" s="14"/>
      <c r="M675" s="4" t="str">
        <f>SUBSTITUTE(IF(L675="","",'Root Material'!$C$2&amp;"_"&amp;B675&amp;"_"&amp;E675&amp;"_"&amp;L675)," ","_")</f>
        <v/>
      </c>
      <c r="BV675" s="5" t="str">
        <f t="shared" si="37"/>
        <v/>
      </c>
      <c r="BY675" s="9"/>
    </row>
    <row r="676" spans="2:77" ht="15" customHeight="1">
      <c r="B676" s="2" t="str">
        <f t="shared" si="36"/>
        <v>Consumables</v>
      </c>
      <c r="C676" s="2" t="str">
        <f>SUBSTITUTE(IF(A676="","",'Root Material'!$C$2&amp;"_Group_"&amp;A676)," ","_")</f>
        <v/>
      </c>
      <c r="D676" s="9"/>
      <c r="E676" s="3" t="str">
        <f t="shared" si="38"/>
        <v>Consumables</v>
      </c>
      <c r="F676" s="3" t="str">
        <f>SUBSTITUTE(IF(D676="","",'Root Material'!$C$2&amp;"_"&amp;B676&amp;"_"&amp;D676)," ","_")</f>
        <v/>
      </c>
      <c r="G676" s="3"/>
      <c r="H676" s="12"/>
      <c r="I676" s="14"/>
      <c r="J676" s="14"/>
      <c r="K676" s="14"/>
      <c r="M676" s="4" t="str">
        <f>SUBSTITUTE(IF(L676="","",'Root Material'!$C$2&amp;"_"&amp;B676&amp;"_"&amp;E676&amp;"_"&amp;L676)," ","_")</f>
        <v/>
      </c>
      <c r="BV676" s="5" t="str">
        <f t="shared" si="37"/>
        <v/>
      </c>
      <c r="BY676" s="9"/>
    </row>
    <row r="677" spans="2:77" ht="15" customHeight="1">
      <c r="B677" s="2" t="str">
        <f t="shared" si="36"/>
        <v>Consumables</v>
      </c>
      <c r="C677" s="2" t="str">
        <f>SUBSTITUTE(IF(A677="","",'Root Material'!$C$2&amp;"_Group_"&amp;A677)," ","_")</f>
        <v/>
      </c>
      <c r="D677" s="9"/>
      <c r="E677" s="3" t="str">
        <f t="shared" si="38"/>
        <v>Consumables</v>
      </c>
      <c r="F677" s="3" t="str">
        <f>SUBSTITUTE(IF(D677="","",'Root Material'!$C$2&amp;"_"&amp;B677&amp;"_"&amp;D677)," ","_")</f>
        <v/>
      </c>
      <c r="G677" s="3"/>
      <c r="H677" s="12"/>
      <c r="I677" s="14"/>
      <c r="J677" s="14"/>
      <c r="K677" s="14"/>
      <c r="M677" s="4" t="str">
        <f>SUBSTITUTE(IF(L677="","",'Root Material'!$C$2&amp;"_"&amp;B677&amp;"_"&amp;E677&amp;"_"&amp;L677)," ","_")</f>
        <v/>
      </c>
      <c r="BV677" s="5" t="str">
        <f t="shared" si="37"/>
        <v/>
      </c>
      <c r="BY677" s="9"/>
    </row>
    <row r="678" spans="2:77" ht="15" customHeight="1">
      <c r="B678" s="2" t="str">
        <f t="shared" si="36"/>
        <v>Consumables</v>
      </c>
      <c r="C678" s="2" t="str">
        <f>SUBSTITUTE(IF(A678="","",'Root Material'!$C$2&amp;"_Group_"&amp;A678)," ","_")</f>
        <v/>
      </c>
      <c r="D678" s="9"/>
      <c r="E678" s="3" t="str">
        <f t="shared" si="38"/>
        <v>Consumables</v>
      </c>
      <c r="F678" s="3" t="str">
        <f>SUBSTITUTE(IF(D678="","",'Root Material'!$C$2&amp;"_"&amp;B678&amp;"_"&amp;D678)," ","_")</f>
        <v/>
      </c>
      <c r="G678" s="3"/>
      <c r="H678" s="12"/>
      <c r="I678" s="14"/>
      <c r="J678" s="14"/>
      <c r="K678" s="14"/>
      <c r="M678" s="4" t="str">
        <f>SUBSTITUTE(IF(L678="","",'Root Material'!$C$2&amp;"_"&amp;B678&amp;"_"&amp;E678&amp;"_"&amp;L678)," ","_")</f>
        <v/>
      </c>
      <c r="BV678" s="5" t="str">
        <f t="shared" si="37"/>
        <v/>
      </c>
      <c r="BY678" s="9"/>
    </row>
    <row r="679" spans="2:77" ht="15" customHeight="1">
      <c r="B679" s="2" t="str">
        <f t="shared" si="36"/>
        <v>Consumables</v>
      </c>
      <c r="C679" s="2" t="str">
        <f>SUBSTITUTE(IF(A679="","",'Root Material'!$C$2&amp;"_Group_"&amp;A679)," ","_")</f>
        <v/>
      </c>
      <c r="D679" s="9"/>
      <c r="E679" s="3" t="str">
        <f t="shared" si="38"/>
        <v>Consumables</v>
      </c>
      <c r="F679" s="3" t="str">
        <f>SUBSTITUTE(IF(D679="","",'Root Material'!$C$2&amp;"_"&amp;B679&amp;"_"&amp;D679)," ","_")</f>
        <v/>
      </c>
      <c r="G679" s="3"/>
      <c r="H679" s="12"/>
      <c r="I679" s="14"/>
      <c r="J679" s="14"/>
      <c r="K679" s="14"/>
      <c r="M679" s="4" t="str">
        <f>SUBSTITUTE(IF(L679="","",'Root Material'!$C$2&amp;"_"&amp;B679&amp;"_"&amp;E679&amp;"_"&amp;L679)," ","_")</f>
        <v/>
      </c>
      <c r="BV679" s="5" t="str">
        <f t="shared" si="37"/>
        <v/>
      </c>
      <c r="BY679" s="9"/>
    </row>
    <row r="680" spans="2:77" ht="15" customHeight="1">
      <c r="B680" s="2" t="str">
        <f t="shared" si="36"/>
        <v>Consumables</v>
      </c>
      <c r="C680" s="2" t="str">
        <f>SUBSTITUTE(IF(A680="","",'Root Material'!$C$2&amp;"_Group_"&amp;A680)," ","_")</f>
        <v/>
      </c>
      <c r="D680" s="9"/>
      <c r="E680" s="3" t="str">
        <f t="shared" si="38"/>
        <v>Consumables</v>
      </c>
      <c r="F680" s="3" t="str">
        <f>SUBSTITUTE(IF(D680="","",'Root Material'!$C$2&amp;"_"&amp;B680&amp;"_"&amp;D680)," ","_")</f>
        <v/>
      </c>
      <c r="G680" s="3"/>
      <c r="H680" s="12"/>
      <c r="I680" s="14"/>
      <c r="J680" s="14"/>
      <c r="K680" s="14"/>
      <c r="M680" s="4" t="str">
        <f>SUBSTITUTE(IF(L680="","",'Root Material'!$C$2&amp;"_"&amp;B680&amp;"_"&amp;E680&amp;"_"&amp;L680)," ","_")</f>
        <v/>
      </c>
      <c r="BV680" s="5" t="str">
        <f t="shared" si="37"/>
        <v/>
      </c>
      <c r="BY680" s="9"/>
    </row>
    <row r="681" spans="2:77" ht="15" customHeight="1">
      <c r="B681" s="2" t="str">
        <f t="shared" si="36"/>
        <v>Consumables</v>
      </c>
      <c r="C681" s="2" t="str">
        <f>SUBSTITUTE(IF(A681="","",'Root Material'!$C$2&amp;"_Group_"&amp;A681)," ","_")</f>
        <v/>
      </c>
      <c r="D681" s="9"/>
      <c r="E681" s="3" t="str">
        <f t="shared" si="38"/>
        <v>Consumables</v>
      </c>
      <c r="F681" s="3" t="str">
        <f>SUBSTITUTE(IF(D681="","",'Root Material'!$C$2&amp;"_"&amp;B681&amp;"_"&amp;D681)," ","_")</f>
        <v/>
      </c>
      <c r="G681" s="3"/>
      <c r="H681" s="12"/>
      <c r="I681" s="14"/>
      <c r="J681" s="14"/>
      <c r="K681" s="14"/>
      <c r="M681" s="4" t="str">
        <f>SUBSTITUTE(IF(L681="","",'Root Material'!$C$2&amp;"_"&amp;B681&amp;"_"&amp;E681&amp;"_"&amp;L681)," ","_")</f>
        <v/>
      </c>
      <c r="BV681" s="5" t="str">
        <f t="shared" si="37"/>
        <v/>
      </c>
      <c r="BY681" s="9"/>
    </row>
    <row r="682" spans="2:77" ht="15" customHeight="1">
      <c r="B682" s="2" t="str">
        <f t="shared" si="36"/>
        <v>Consumables</v>
      </c>
      <c r="C682" s="2" t="str">
        <f>SUBSTITUTE(IF(A682="","",'Root Material'!$C$2&amp;"_Group_"&amp;A682)," ","_")</f>
        <v/>
      </c>
      <c r="D682" s="9"/>
      <c r="E682" s="3" t="str">
        <f t="shared" si="38"/>
        <v>Consumables</v>
      </c>
      <c r="F682" s="3" t="str">
        <f>SUBSTITUTE(IF(D682="","",'Root Material'!$C$2&amp;"_"&amp;B682&amp;"_"&amp;D682)," ","_")</f>
        <v/>
      </c>
      <c r="G682" s="3"/>
      <c r="H682" s="12"/>
      <c r="I682" s="14"/>
      <c r="J682" s="14"/>
      <c r="K682" s="14"/>
      <c r="M682" s="4" t="str">
        <f>SUBSTITUTE(IF(L682="","",'Root Material'!$C$2&amp;"_"&amp;B682&amp;"_"&amp;E682&amp;"_"&amp;L682)," ","_")</f>
        <v/>
      </c>
      <c r="BV682" s="5" t="str">
        <f t="shared" si="37"/>
        <v/>
      </c>
      <c r="BY682" s="9"/>
    </row>
    <row r="683" spans="2:77" ht="15" customHeight="1">
      <c r="B683" s="2" t="str">
        <f t="shared" si="36"/>
        <v>Consumables</v>
      </c>
      <c r="C683" s="2" t="str">
        <f>SUBSTITUTE(IF(A683="","",'Root Material'!$C$2&amp;"_Group_"&amp;A683)," ","_")</f>
        <v/>
      </c>
      <c r="D683" s="9"/>
      <c r="E683" s="3" t="str">
        <f t="shared" si="38"/>
        <v>Consumables</v>
      </c>
      <c r="F683" s="3" t="str">
        <f>SUBSTITUTE(IF(D683="","",'Root Material'!$C$2&amp;"_"&amp;B683&amp;"_"&amp;D683)," ","_")</f>
        <v/>
      </c>
      <c r="G683" s="3"/>
      <c r="H683" s="12"/>
      <c r="I683" s="14"/>
      <c r="J683" s="14"/>
      <c r="K683" s="14"/>
      <c r="M683" s="4" t="str">
        <f>SUBSTITUTE(IF(L683="","",'Root Material'!$C$2&amp;"_"&amp;B683&amp;"_"&amp;E683&amp;"_"&amp;L683)," ","_")</f>
        <v/>
      </c>
      <c r="BV683" s="5" t="str">
        <f t="shared" si="37"/>
        <v/>
      </c>
      <c r="BY683" s="9"/>
    </row>
    <row r="684" spans="2:77" ht="15" customHeight="1">
      <c r="B684" s="2" t="str">
        <f t="shared" si="36"/>
        <v>Consumables</v>
      </c>
      <c r="C684" s="2" t="str">
        <f>SUBSTITUTE(IF(A684="","",'Root Material'!$C$2&amp;"_Group_"&amp;A684)," ","_")</f>
        <v/>
      </c>
      <c r="D684" s="9"/>
      <c r="E684" s="3" t="str">
        <f t="shared" si="38"/>
        <v>Consumables</v>
      </c>
      <c r="F684" s="3" t="str">
        <f>SUBSTITUTE(IF(D684="","",'Root Material'!$C$2&amp;"_"&amp;B684&amp;"_"&amp;D684)," ","_")</f>
        <v/>
      </c>
      <c r="G684" s="3"/>
      <c r="H684" s="12"/>
      <c r="I684" s="14"/>
      <c r="J684" s="14"/>
      <c r="K684" s="14"/>
      <c r="M684" s="4" t="str">
        <f>SUBSTITUTE(IF(L684="","",'Root Material'!$C$2&amp;"_"&amp;B684&amp;"_"&amp;E684&amp;"_"&amp;L684)," ","_")</f>
        <v/>
      </c>
      <c r="BV684" s="5" t="str">
        <f t="shared" si="37"/>
        <v/>
      </c>
      <c r="BY684" s="9"/>
    </row>
    <row r="685" spans="2:77" ht="15" customHeight="1">
      <c r="B685" s="2" t="str">
        <f t="shared" si="36"/>
        <v>Consumables</v>
      </c>
      <c r="C685" s="2" t="str">
        <f>SUBSTITUTE(IF(A685="","",'Root Material'!$C$2&amp;"_Group_"&amp;A685)," ","_")</f>
        <v/>
      </c>
      <c r="D685" s="9"/>
      <c r="E685" s="3" t="str">
        <f t="shared" si="38"/>
        <v>Consumables</v>
      </c>
      <c r="F685" s="3" t="str">
        <f>SUBSTITUTE(IF(D685="","",'Root Material'!$C$2&amp;"_"&amp;B685&amp;"_"&amp;D685)," ","_")</f>
        <v/>
      </c>
      <c r="G685" s="3"/>
      <c r="H685" s="12"/>
      <c r="I685" s="14"/>
      <c r="J685" s="14"/>
      <c r="K685" s="14"/>
      <c r="M685" s="4" t="str">
        <f>SUBSTITUTE(IF(L685="","",'Root Material'!$C$2&amp;"_"&amp;B685&amp;"_"&amp;E685&amp;"_"&amp;L685)," ","_")</f>
        <v/>
      </c>
      <c r="BV685" s="5" t="str">
        <f t="shared" si="37"/>
        <v/>
      </c>
      <c r="BY685" s="9"/>
    </row>
    <row r="686" spans="2:77" ht="15" customHeight="1">
      <c r="B686" s="2" t="str">
        <f t="shared" ref="B686:B749" si="39">IF(A686="",B685,A686)</f>
        <v>Consumables</v>
      </c>
      <c r="C686" s="2" t="str">
        <f>SUBSTITUTE(IF(A686="","",'Root Material'!$C$2&amp;"_Group_"&amp;A686)," ","_")</f>
        <v/>
      </c>
      <c r="D686" s="9"/>
      <c r="E686" s="3" t="str">
        <f t="shared" si="38"/>
        <v>Consumables</v>
      </c>
      <c r="F686" s="3" t="str">
        <f>SUBSTITUTE(IF(D686="","",'Root Material'!$C$2&amp;"_"&amp;B686&amp;"_"&amp;D686)," ","_")</f>
        <v/>
      </c>
      <c r="G686" s="3"/>
      <c r="H686" s="12"/>
      <c r="I686" s="14"/>
      <c r="J686" s="14"/>
      <c r="K686" s="14"/>
      <c r="M686" s="4" t="str">
        <f>SUBSTITUTE(IF(L686="","",'Root Material'!$C$2&amp;"_"&amp;B686&amp;"_"&amp;E686&amp;"_"&amp;L686)," ","_")</f>
        <v/>
      </c>
      <c r="BV686" s="5" t="str">
        <f t="shared" si="37"/>
        <v/>
      </c>
      <c r="BY686" s="9"/>
    </row>
    <row r="687" spans="2:77" ht="15" customHeight="1">
      <c r="B687" s="2" t="str">
        <f t="shared" si="39"/>
        <v>Consumables</v>
      </c>
      <c r="C687" s="2" t="str">
        <f>SUBSTITUTE(IF(A687="","",'Root Material'!$C$2&amp;"_Group_"&amp;A687)," ","_")</f>
        <v/>
      </c>
      <c r="D687" s="9"/>
      <c r="E687" s="3" t="str">
        <f t="shared" si="38"/>
        <v>Consumables</v>
      </c>
      <c r="F687" s="3" t="str">
        <f>SUBSTITUTE(IF(D687="","",'Root Material'!$C$2&amp;"_"&amp;B687&amp;"_"&amp;D687)," ","_")</f>
        <v/>
      </c>
      <c r="G687" s="3"/>
      <c r="H687" s="12"/>
      <c r="I687" s="14"/>
      <c r="J687" s="14"/>
      <c r="K687" s="14"/>
      <c r="M687" s="4" t="str">
        <f>SUBSTITUTE(IF(L687="","",'Root Material'!$C$2&amp;"_"&amp;B687&amp;"_"&amp;E687&amp;"_"&amp;L687)," ","_")</f>
        <v/>
      </c>
      <c r="BV687" s="5" t="str">
        <f t="shared" si="37"/>
        <v/>
      </c>
      <c r="BY687" s="9"/>
    </row>
    <row r="688" spans="2:77" ht="15" customHeight="1">
      <c r="B688" s="2" t="str">
        <f t="shared" si="39"/>
        <v>Consumables</v>
      </c>
      <c r="C688" s="2" t="str">
        <f>SUBSTITUTE(IF(A688="","",'Root Material'!$C$2&amp;"_Group_"&amp;A688)," ","_")</f>
        <v/>
      </c>
      <c r="D688" s="9"/>
      <c r="E688" s="3" t="str">
        <f t="shared" si="38"/>
        <v>Consumables</v>
      </c>
      <c r="F688" s="3" t="str">
        <f>SUBSTITUTE(IF(D688="","",'Root Material'!$C$2&amp;"_"&amp;B688&amp;"_"&amp;D688)," ","_")</f>
        <v/>
      </c>
      <c r="G688" s="3"/>
      <c r="H688" s="12"/>
      <c r="I688" s="14"/>
      <c r="J688" s="14"/>
      <c r="K688" s="14"/>
      <c r="M688" s="4" t="str">
        <f>SUBSTITUTE(IF(L688="","",'Root Material'!$C$2&amp;"_"&amp;B688&amp;"_"&amp;E688&amp;"_"&amp;L688)," ","_")</f>
        <v/>
      </c>
      <c r="BV688" s="5" t="str">
        <f t="shared" si="37"/>
        <v/>
      </c>
      <c r="BY688" s="9"/>
    </row>
    <row r="689" spans="2:77" ht="15" customHeight="1">
      <c r="B689" s="2" t="str">
        <f t="shared" si="39"/>
        <v>Consumables</v>
      </c>
      <c r="C689" s="2" t="str">
        <f>SUBSTITUTE(IF(A689="","",'Root Material'!$C$2&amp;"_Group_"&amp;A689)," ","_")</f>
        <v/>
      </c>
      <c r="D689" s="9"/>
      <c r="E689" s="3" t="str">
        <f t="shared" si="38"/>
        <v>Consumables</v>
      </c>
      <c r="F689" s="3" t="str">
        <f>SUBSTITUTE(IF(D689="","",'Root Material'!$C$2&amp;"_"&amp;B689&amp;"_"&amp;D689)," ","_")</f>
        <v/>
      </c>
      <c r="G689" s="3"/>
      <c r="H689" s="12"/>
      <c r="I689" s="14"/>
      <c r="J689" s="14"/>
      <c r="K689" s="14"/>
      <c r="M689" s="4" t="str">
        <f>SUBSTITUTE(IF(L689="","",'Root Material'!$C$2&amp;"_"&amp;B689&amp;"_"&amp;E689&amp;"_"&amp;L689)," ","_")</f>
        <v/>
      </c>
      <c r="BV689" s="5" t="str">
        <f t="shared" si="37"/>
        <v/>
      </c>
      <c r="BY689" s="9"/>
    </row>
    <row r="690" spans="2:77" ht="15" customHeight="1">
      <c r="B690" s="2" t="str">
        <f t="shared" si="39"/>
        <v>Consumables</v>
      </c>
      <c r="C690" s="2" t="str">
        <f>SUBSTITUTE(IF(A690="","",'Root Material'!$C$2&amp;"_Group_"&amp;A690)," ","_")</f>
        <v/>
      </c>
      <c r="D690" s="9"/>
      <c r="E690" s="3" t="str">
        <f t="shared" si="38"/>
        <v>Consumables</v>
      </c>
      <c r="F690" s="3" t="str">
        <f>SUBSTITUTE(IF(D690="","",'Root Material'!$C$2&amp;"_"&amp;B690&amp;"_"&amp;D690)," ","_")</f>
        <v/>
      </c>
      <c r="G690" s="3"/>
      <c r="H690" s="12"/>
      <c r="I690" s="14"/>
      <c r="J690" s="14"/>
      <c r="K690" s="14"/>
      <c r="M690" s="4" t="str">
        <f>SUBSTITUTE(IF(L690="","",'Root Material'!$C$2&amp;"_"&amp;B690&amp;"_"&amp;E690&amp;"_"&amp;L690)," ","_")</f>
        <v/>
      </c>
      <c r="BV690" s="5" t="str">
        <f t="shared" si="37"/>
        <v/>
      </c>
      <c r="BY690" s="9"/>
    </row>
    <row r="691" spans="2:77" ht="15" customHeight="1">
      <c r="B691" s="2" t="str">
        <f t="shared" si="39"/>
        <v>Consumables</v>
      </c>
      <c r="C691" s="2" t="str">
        <f>SUBSTITUTE(IF(A691="","",'Root Material'!$C$2&amp;"_Group_"&amp;A691)," ","_")</f>
        <v/>
      </c>
      <c r="D691" s="9"/>
      <c r="E691" s="3" t="str">
        <f t="shared" si="38"/>
        <v>Consumables</v>
      </c>
      <c r="F691" s="3" t="str">
        <f>SUBSTITUTE(IF(D691="","",'Root Material'!$C$2&amp;"_"&amp;B691&amp;"_"&amp;D691)," ","_")</f>
        <v/>
      </c>
      <c r="G691" s="3"/>
      <c r="H691" s="12"/>
      <c r="I691" s="14"/>
      <c r="J691" s="14"/>
      <c r="K691" s="14"/>
      <c r="M691" s="4" t="str">
        <f>SUBSTITUTE(IF(L691="","",'Root Material'!$C$2&amp;"_"&amp;B691&amp;"_"&amp;E691&amp;"_"&amp;L691)," ","_")</f>
        <v/>
      </c>
      <c r="BV691" s="5" t="str">
        <f t="shared" si="37"/>
        <v/>
      </c>
      <c r="BY691" s="9"/>
    </row>
    <row r="692" spans="2:77" ht="15" customHeight="1">
      <c r="B692" s="2" t="str">
        <f t="shared" si="39"/>
        <v>Consumables</v>
      </c>
      <c r="C692" s="2" t="str">
        <f>SUBSTITUTE(IF(A692="","",'Root Material'!$C$2&amp;"_Group_"&amp;A692)," ","_")</f>
        <v/>
      </c>
      <c r="D692" s="9"/>
      <c r="E692" s="3" t="str">
        <f t="shared" si="38"/>
        <v>Consumables</v>
      </c>
      <c r="F692" s="3" t="str">
        <f>SUBSTITUTE(IF(D692="","",'Root Material'!$C$2&amp;"_"&amp;B692&amp;"_"&amp;D692)," ","_")</f>
        <v/>
      </c>
      <c r="G692" s="3"/>
      <c r="H692" s="12"/>
      <c r="I692" s="14"/>
      <c r="J692" s="14"/>
      <c r="K692" s="14"/>
      <c r="M692" s="4" t="str">
        <f>SUBSTITUTE(IF(L692="","",'Root Material'!$C$2&amp;"_"&amp;B692&amp;"_"&amp;E692&amp;"_"&amp;L692)," ","_")</f>
        <v/>
      </c>
      <c r="BV692" s="5" t="str">
        <f t="shared" si="37"/>
        <v/>
      </c>
      <c r="BY692" s="9"/>
    </row>
    <row r="693" spans="2:77" ht="15" customHeight="1">
      <c r="B693" s="2" t="str">
        <f t="shared" si="39"/>
        <v>Consumables</v>
      </c>
      <c r="C693" s="2" t="str">
        <f>SUBSTITUTE(IF(A693="","",'Root Material'!$C$2&amp;"_Group_"&amp;A693)," ","_")</f>
        <v/>
      </c>
      <c r="D693" s="9"/>
      <c r="E693" s="3" t="str">
        <f t="shared" si="38"/>
        <v>Consumables</v>
      </c>
      <c r="F693" s="3" t="str">
        <f>SUBSTITUTE(IF(D693="","",'Root Material'!$C$2&amp;"_"&amp;B693&amp;"_"&amp;D693)," ","_")</f>
        <v/>
      </c>
      <c r="G693" s="3"/>
      <c r="H693" s="12"/>
      <c r="I693" s="14"/>
      <c r="J693" s="14"/>
      <c r="K693" s="14"/>
      <c r="M693" s="4" t="str">
        <f>SUBSTITUTE(IF(L693="","",'Root Material'!$C$2&amp;"_"&amp;B693&amp;"_"&amp;E693&amp;"_"&amp;L693)," ","_")</f>
        <v/>
      </c>
      <c r="BV693" s="5" t="str">
        <f t="shared" si="37"/>
        <v/>
      </c>
      <c r="BY693" s="9"/>
    </row>
    <row r="694" spans="2:77" ht="15" customHeight="1">
      <c r="B694" s="2" t="str">
        <f t="shared" si="39"/>
        <v>Consumables</v>
      </c>
      <c r="C694" s="2" t="str">
        <f>SUBSTITUTE(IF(A694="","",'Root Material'!$C$2&amp;"_Group_"&amp;A694)," ","_")</f>
        <v/>
      </c>
      <c r="D694" s="9"/>
      <c r="E694" s="3" t="str">
        <f t="shared" si="38"/>
        <v>Consumables</v>
      </c>
      <c r="F694" s="3" t="str">
        <f>SUBSTITUTE(IF(D694="","",'Root Material'!$C$2&amp;"_"&amp;B694&amp;"_"&amp;D694)," ","_")</f>
        <v/>
      </c>
      <c r="G694" s="3"/>
      <c r="H694" s="12"/>
      <c r="I694" s="14"/>
      <c r="J694" s="14"/>
      <c r="K694" s="14"/>
      <c r="M694" s="4" t="str">
        <f>SUBSTITUTE(IF(L694="","",'Root Material'!$C$2&amp;"_"&amp;B694&amp;"_"&amp;E694&amp;"_"&amp;L694)," ","_")</f>
        <v/>
      </c>
      <c r="BV694" s="5" t="str">
        <f t="shared" si="37"/>
        <v/>
      </c>
      <c r="BY694" s="9"/>
    </row>
    <row r="695" spans="2:77" ht="15" customHeight="1">
      <c r="B695" s="2" t="str">
        <f t="shared" si="39"/>
        <v>Consumables</v>
      </c>
      <c r="C695" s="2" t="str">
        <f>SUBSTITUTE(IF(A695="","",'Root Material'!$C$2&amp;"_Group_"&amp;A695)," ","_")</f>
        <v/>
      </c>
      <c r="D695" s="9"/>
      <c r="E695" s="3" t="str">
        <f t="shared" si="38"/>
        <v>Consumables</v>
      </c>
      <c r="F695" s="3" t="str">
        <f>SUBSTITUTE(IF(D695="","",'Root Material'!$C$2&amp;"_"&amp;B695&amp;"_"&amp;D695)," ","_")</f>
        <v/>
      </c>
      <c r="G695" s="3"/>
      <c r="H695" s="12"/>
      <c r="I695" s="14"/>
      <c r="J695" s="14"/>
      <c r="K695" s="14"/>
      <c r="M695" s="4" t="str">
        <f>SUBSTITUTE(IF(L695="","",'Root Material'!$C$2&amp;"_"&amp;B695&amp;"_"&amp;E695&amp;"_"&amp;L695)," ","_")</f>
        <v/>
      </c>
      <c r="BV695" s="5" t="str">
        <f t="shared" si="37"/>
        <v/>
      </c>
      <c r="BY695" s="9"/>
    </row>
    <row r="696" spans="2:77" ht="15" customHeight="1">
      <c r="B696" s="2" t="str">
        <f t="shared" si="39"/>
        <v>Consumables</v>
      </c>
      <c r="C696" s="2" t="str">
        <f>SUBSTITUTE(IF(A696="","",'Root Material'!$C$2&amp;"_Group_"&amp;A696)," ","_")</f>
        <v/>
      </c>
      <c r="D696" s="9"/>
      <c r="E696" s="3" t="str">
        <f t="shared" si="38"/>
        <v>Consumables</v>
      </c>
      <c r="F696" s="3" t="str">
        <f>SUBSTITUTE(IF(D696="","",'Root Material'!$C$2&amp;"_"&amp;B696&amp;"_"&amp;D696)," ","_")</f>
        <v/>
      </c>
      <c r="G696" s="3"/>
      <c r="H696" s="12"/>
      <c r="I696" s="14"/>
      <c r="J696" s="14"/>
      <c r="K696" s="14"/>
      <c r="M696" s="4" t="str">
        <f>SUBSTITUTE(IF(L696="","",'Root Material'!$C$2&amp;"_"&amp;B696&amp;"_"&amp;E696&amp;"_"&amp;L696)," ","_")</f>
        <v/>
      </c>
      <c r="BV696" s="5" t="str">
        <f t="shared" si="37"/>
        <v/>
      </c>
      <c r="BY696" s="9"/>
    </row>
    <row r="697" spans="2:77" ht="15" customHeight="1">
      <c r="B697" s="2" t="str">
        <f t="shared" si="39"/>
        <v>Consumables</v>
      </c>
      <c r="C697" s="2" t="str">
        <f>SUBSTITUTE(IF(A697="","",'Root Material'!$C$2&amp;"_Group_"&amp;A697)," ","_")</f>
        <v/>
      </c>
      <c r="D697" s="9"/>
      <c r="E697" s="3" t="str">
        <f t="shared" si="38"/>
        <v>Consumables</v>
      </c>
      <c r="F697" s="3" t="str">
        <f>SUBSTITUTE(IF(D697="","",'Root Material'!$C$2&amp;"_"&amp;B697&amp;"_"&amp;D697)," ","_")</f>
        <v/>
      </c>
      <c r="G697" s="3"/>
      <c r="H697" s="12"/>
      <c r="I697" s="14"/>
      <c r="J697" s="14"/>
      <c r="K697" s="14"/>
      <c r="M697" s="4" t="str">
        <f>SUBSTITUTE(IF(L697="","",'Root Material'!$C$2&amp;"_"&amp;B697&amp;"_"&amp;E697&amp;"_"&amp;L697)," ","_")</f>
        <v/>
      </c>
      <c r="BV697" s="5" t="str">
        <f t="shared" si="37"/>
        <v/>
      </c>
      <c r="BY697" s="9"/>
    </row>
    <row r="698" spans="2:77" ht="15" customHeight="1">
      <c r="B698" s="2" t="str">
        <f t="shared" si="39"/>
        <v>Consumables</v>
      </c>
      <c r="C698" s="2" t="str">
        <f>SUBSTITUTE(IF(A698="","",'Root Material'!$C$2&amp;"_Group_"&amp;A698)," ","_")</f>
        <v/>
      </c>
      <c r="D698" s="9"/>
      <c r="E698" s="3" t="str">
        <f t="shared" si="38"/>
        <v>Consumables</v>
      </c>
      <c r="F698" s="3" t="str">
        <f>SUBSTITUTE(IF(D698="","",'Root Material'!$C$2&amp;"_"&amp;B698&amp;"_"&amp;D698)," ","_")</f>
        <v/>
      </c>
      <c r="G698" s="3"/>
      <c r="H698" s="12"/>
      <c r="I698" s="14"/>
      <c r="J698" s="14"/>
      <c r="K698" s="14"/>
      <c r="M698" s="4" t="str">
        <f>SUBSTITUTE(IF(L698="","",'Root Material'!$C$2&amp;"_"&amp;B698&amp;"_"&amp;E698&amp;"_"&amp;L698)," ","_")</f>
        <v/>
      </c>
      <c r="BV698" s="5" t="str">
        <f t="shared" si="37"/>
        <v/>
      </c>
      <c r="BY698" s="9"/>
    </row>
    <row r="699" spans="2:77" ht="15" customHeight="1">
      <c r="B699" s="2" t="str">
        <f t="shared" si="39"/>
        <v>Consumables</v>
      </c>
      <c r="C699" s="2" t="str">
        <f>SUBSTITUTE(IF(A699="","",'Root Material'!$C$2&amp;"_Group_"&amp;A699)," ","_")</f>
        <v/>
      </c>
      <c r="D699" s="9"/>
      <c r="E699" s="3" t="str">
        <f t="shared" si="38"/>
        <v>Consumables</v>
      </c>
      <c r="F699" s="3" t="str">
        <f>SUBSTITUTE(IF(D699="","",'Root Material'!$C$2&amp;"_"&amp;B699&amp;"_"&amp;D699)," ","_")</f>
        <v/>
      </c>
      <c r="G699" s="3"/>
      <c r="H699" s="12"/>
      <c r="I699" s="14"/>
      <c r="J699" s="14"/>
      <c r="K699" s="14"/>
      <c r="M699" s="4" t="str">
        <f>SUBSTITUTE(IF(L699="","",'Root Material'!$C$2&amp;"_"&amp;B699&amp;"_"&amp;E699&amp;"_"&amp;L699)," ","_")</f>
        <v/>
      </c>
      <c r="BV699" s="5" t="str">
        <f t="shared" si="37"/>
        <v/>
      </c>
      <c r="BY699" s="9"/>
    </row>
    <row r="700" spans="2:77" ht="15" customHeight="1">
      <c r="B700" s="2" t="str">
        <f t="shared" si="39"/>
        <v>Consumables</v>
      </c>
      <c r="C700" s="2" t="str">
        <f>SUBSTITUTE(IF(A700="","",'Root Material'!$C$2&amp;"_Group_"&amp;A700)," ","_")</f>
        <v/>
      </c>
      <c r="D700" s="9"/>
      <c r="E700" s="3" t="str">
        <f t="shared" si="38"/>
        <v>Consumables</v>
      </c>
      <c r="F700" s="3" t="str">
        <f>SUBSTITUTE(IF(D700="","",'Root Material'!$C$2&amp;"_"&amp;B700&amp;"_"&amp;D700)," ","_")</f>
        <v/>
      </c>
      <c r="G700" s="3"/>
      <c r="H700" s="12"/>
      <c r="I700" s="14"/>
      <c r="J700" s="14"/>
      <c r="K700" s="14"/>
      <c r="M700" s="4" t="str">
        <f>SUBSTITUTE(IF(L700="","",'Root Material'!$C$2&amp;"_"&amp;B700&amp;"_"&amp;E700&amp;"_"&amp;L700)," ","_")</f>
        <v/>
      </c>
      <c r="BV700" s="5" t="str">
        <f t="shared" si="37"/>
        <v/>
      </c>
      <c r="BY700" s="9"/>
    </row>
    <row r="701" spans="2:77" ht="15" customHeight="1">
      <c r="B701" s="2" t="str">
        <f t="shared" si="39"/>
        <v>Consumables</v>
      </c>
      <c r="C701" s="2" t="str">
        <f>SUBSTITUTE(IF(A701="","",'Root Material'!$C$2&amp;"_Group_"&amp;A701)," ","_")</f>
        <v/>
      </c>
      <c r="D701" s="9"/>
      <c r="E701" s="3" t="str">
        <f t="shared" si="38"/>
        <v>Consumables</v>
      </c>
      <c r="F701" s="3" t="str">
        <f>SUBSTITUTE(IF(D701="","",'Root Material'!$C$2&amp;"_"&amp;B701&amp;"_"&amp;D701)," ","_")</f>
        <v/>
      </c>
      <c r="G701" s="3"/>
      <c r="H701" s="12"/>
      <c r="I701" s="14"/>
      <c r="J701" s="14"/>
      <c r="K701" s="14"/>
      <c r="M701" s="4" t="str">
        <f>SUBSTITUTE(IF(L701="","",'Root Material'!$C$2&amp;"_"&amp;B701&amp;"_"&amp;E701&amp;"_"&amp;L701)," ","_")</f>
        <v/>
      </c>
      <c r="BV701" s="5" t="str">
        <f t="shared" si="37"/>
        <v/>
      </c>
      <c r="BY701" s="9"/>
    </row>
    <row r="702" spans="2:77" ht="15" customHeight="1">
      <c r="B702" s="2" t="str">
        <f t="shared" si="39"/>
        <v>Consumables</v>
      </c>
      <c r="C702" s="2" t="str">
        <f>SUBSTITUTE(IF(A702="","",'Root Material'!$C$2&amp;"_Group_"&amp;A702)," ","_")</f>
        <v/>
      </c>
      <c r="D702" s="9"/>
      <c r="E702" s="3" t="str">
        <f t="shared" si="38"/>
        <v>Consumables</v>
      </c>
      <c r="F702" s="3" t="str">
        <f>SUBSTITUTE(IF(D702="","",'Root Material'!$C$2&amp;"_"&amp;B702&amp;"_"&amp;D702)," ","_")</f>
        <v/>
      </c>
      <c r="G702" s="3"/>
      <c r="H702" s="12"/>
      <c r="I702" s="14"/>
      <c r="J702" s="14"/>
      <c r="K702" s="14"/>
      <c r="M702" s="4" t="str">
        <f>SUBSTITUTE(IF(L702="","",'Root Material'!$C$2&amp;"_"&amp;B702&amp;"_"&amp;E702&amp;"_"&amp;L702)," ","_")</f>
        <v/>
      </c>
      <c r="BV702" s="5" t="str">
        <f t="shared" si="37"/>
        <v/>
      </c>
      <c r="BY702" s="9"/>
    </row>
    <row r="703" spans="2:77" ht="15" customHeight="1">
      <c r="B703" s="2" t="str">
        <f t="shared" si="39"/>
        <v>Consumables</v>
      </c>
      <c r="C703" s="2" t="str">
        <f>SUBSTITUTE(IF(A703="","",'Root Material'!$C$2&amp;"_Group_"&amp;A703)," ","_")</f>
        <v/>
      </c>
      <c r="D703" s="9"/>
      <c r="E703" s="3" t="str">
        <f t="shared" si="38"/>
        <v>Consumables</v>
      </c>
      <c r="F703" s="3" t="str">
        <f>SUBSTITUTE(IF(D703="","",'Root Material'!$C$2&amp;"_"&amp;B703&amp;"_"&amp;D703)," ","_")</f>
        <v/>
      </c>
      <c r="G703" s="3"/>
      <c r="H703" s="12"/>
      <c r="I703" s="14"/>
      <c r="J703" s="14"/>
      <c r="K703" s="14"/>
      <c r="M703" s="4" t="str">
        <f>SUBSTITUTE(IF(L703="","",'Root Material'!$C$2&amp;"_"&amp;B703&amp;"_"&amp;E703&amp;"_"&amp;L703)," ","_")</f>
        <v/>
      </c>
      <c r="BV703" s="5" t="str">
        <f t="shared" si="37"/>
        <v/>
      </c>
      <c r="BY703" s="9"/>
    </row>
    <row r="704" spans="2:77" ht="15" customHeight="1">
      <c r="B704" s="2" t="str">
        <f t="shared" si="39"/>
        <v>Consumables</v>
      </c>
      <c r="C704" s="2" t="str">
        <f>SUBSTITUTE(IF(A704="","",'Root Material'!$C$2&amp;"_Group_"&amp;A704)," ","_")</f>
        <v/>
      </c>
      <c r="D704" s="9"/>
      <c r="E704" s="3" t="str">
        <f t="shared" si="38"/>
        <v>Consumables</v>
      </c>
      <c r="F704" s="3" t="str">
        <f>SUBSTITUTE(IF(D704="","",'Root Material'!$C$2&amp;"_"&amp;B704&amp;"_"&amp;D704)," ","_")</f>
        <v/>
      </c>
      <c r="G704" s="3"/>
      <c r="H704" s="12"/>
      <c r="I704" s="14"/>
      <c r="J704" s="14"/>
      <c r="K704" s="14"/>
      <c r="M704" s="4" t="str">
        <f>SUBSTITUTE(IF(L704="","",'Root Material'!$C$2&amp;"_"&amp;B704&amp;"_"&amp;E704&amp;"_"&amp;L704)," ","_")</f>
        <v/>
      </c>
      <c r="BV704" s="5" t="str">
        <f t="shared" si="37"/>
        <v/>
      </c>
      <c r="BY704" s="9"/>
    </row>
    <row r="705" spans="2:77" ht="15" customHeight="1">
      <c r="B705" s="2" t="str">
        <f t="shared" si="39"/>
        <v>Consumables</v>
      </c>
      <c r="C705" s="2" t="str">
        <f>SUBSTITUTE(IF(A705="","",'Root Material'!$C$2&amp;"_Group_"&amp;A705)," ","_")</f>
        <v/>
      </c>
      <c r="D705" s="9"/>
      <c r="E705" s="3" t="str">
        <f t="shared" si="38"/>
        <v>Consumables</v>
      </c>
      <c r="F705" s="3" t="str">
        <f>SUBSTITUTE(IF(D705="","",'Root Material'!$C$2&amp;"_"&amp;B705&amp;"_"&amp;D705)," ","_")</f>
        <v/>
      </c>
      <c r="G705" s="3"/>
      <c r="H705" s="12"/>
      <c r="I705" s="14"/>
      <c r="J705" s="14"/>
      <c r="K705" s="14"/>
      <c r="M705" s="4" t="str">
        <f>SUBSTITUTE(IF(L705="","",'Root Material'!$C$2&amp;"_"&amp;B705&amp;"_"&amp;E705&amp;"_"&amp;L705)," ","_")</f>
        <v/>
      </c>
      <c r="BV705" s="5" t="str">
        <f t="shared" si="37"/>
        <v/>
      </c>
      <c r="BY705" s="9"/>
    </row>
    <row r="706" spans="2:77" ht="15" customHeight="1">
      <c r="B706" s="2" t="str">
        <f t="shared" si="39"/>
        <v>Consumables</v>
      </c>
      <c r="C706" s="2" t="str">
        <f>SUBSTITUTE(IF(A706="","",'Root Material'!$C$2&amp;"_Group_"&amp;A706)," ","_")</f>
        <v/>
      </c>
      <c r="D706" s="9"/>
      <c r="E706" s="3" t="str">
        <f t="shared" si="38"/>
        <v>Consumables</v>
      </c>
      <c r="F706" s="3" t="str">
        <f>SUBSTITUTE(IF(D706="","",'Root Material'!$C$2&amp;"_"&amp;B706&amp;"_"&amp;D706)," ","_")</f>
        <v/>
      </c>
      <c r="G706" s="3"/>
      <c r="H706" s="12"/>
      <c r="I706" s="14"/>
      <c r="J706" s="14"/>
      <c r="K706" s="14"/>
      <c r="M706" s="4" t="str">
        <f>SUBSTITUTE(IF(L706="","",'Root Material'!$C$2&amp;"_"&amp;B706&amp;"_"&amp;E706&amp;"_"&amp;L706)," ","_")</f>
        <v/>
      </c>
      <c r="BV706" s="5" t="str">
        <f t="shared" ref="BV706:BV769" si="40">IF(AND(L706&lt;&gt;"true",L706&lt;&gt;"false"),A706&amp;D706&amp;L706,"")</f>
        <v/>
      </c>
      <c r="BY706" s="9"/>
    </row>
    <row r="707" spans="2:77" ht="15" customHeight="1">
      <c r="B707" s="2" t="str">
        <f t="shared" si="39"/>
        <v>Consumables</v>
      </c>
      <c r="C707" s="2" t="str">
        <f>SUBSTITUTE(IF(A707="","",'Root Material'!$C$2&amp;"_Group_"&amp;A707)," ","_")</f>
        <v/>
      </c>
      <c r="D707" s="9"/>
      <c r="E707" s="3" t="str">
        <f t="shared" si="38"/>
        <v>Consumables</v>
      </c>
      <c r="F707" s="3" t="str">
        <f>SUBSTITUTE(IF(D707="","",'Root Material'!$C$2&amp;"_"&amp;B707&amp;"_"&amp;D707)," ","_")</f>
        <v/>
      </c>
      <c r="G707" s="3"/>
      <c r="H707" s="12"/>
      <c r="I707" s="14"/>
      <c r="J707" s="14"/>
      <c r="K707" s="14"/>
      <c r="M707" s="4" t="str">
        <f>SUBSTITUTE(IF(L707="","",'Root Material'!$C$2&amp;"_"&amp;B707&amp;"_"&amp;E707&amp;"_"&amp;L707)," ","_")</f>
        <v/>
      </c>
      <c r="BV707" s="5" t="str">
        <f t="shared" si="40"/>
        <v/>
      </c>
      <c r="BY707" s="9"/>
    </row>
    <row r="708" spans="2:77" ht="15" customHeight="1">
      <c r="B708" s="2" t="str">
        <f t="shared" si="39"/>
        <v>Consumables</v>
      </c>
      <c r="C708" s="2" t="str">
        <f>SUBSTITUTE(IF(A708="","",'Root Material'!$C$2&amp;"_Group_"&amp;A708)," ","_")</f>
        <v/>
      </c>
      <c r="D708" s="9"/>
      <c r="E708" s="3" t="str">
        <f t="shared" si="38"/>
        <v>Consumables</v>
      </c>
      <c r="F708" s="3" t="str">
        <f>SUBSTITUTE(IF(D708="","",'Root Material'!$C$2&amp;"_"&amp;B708&amp;"_"&amp;D708)," ","_")</f>
        <v/>
      </c>
      <c r="G708" s="3"/>
      <c r="H708" s="12"/>
      <c r="I708" s="14"/>
      <c r="J708" s="14"/>
      <c r="K708" s="14"/>
      <c r="M708" s="4" t="str">
        <f>SUBSTITUTE(IF(L708="","",'Root Material'!$C$2&amp;"_"&amp;B708&amp;"_"&amp;E708&amp;"_"&amp;L708)," ","_")</f>
        <v/>
      </c>
      <c r="BV708" s="5" t="str">
        <f t="shared" si="40"/>
        <v/>
      </c>
      <c r="BY708" s="9"/>
    </row>
    <row r="709" spans="2:77" ht="15" customHeight="1">
      <c r="B709" s="2" t="str">
        <f t="shared" si="39"/>
        <v>Consumables</v>
      </c>
      <c r="C709" s="2" t="str">
        <f>SUBSTITUTE(IF(A709="","",'Root Material'!$C$2&amp;"_Group_"&amp;A709)," ","_")</f>
        <v/>
      </c>
      <c r="D709" s="9"/>
      <c r="E709" s="3" t="str">
        <f t="shared" ref="E709:E772" si="41">IF(D709="",E708,D709)</f>
        <v>Consumables</v>
      </c>
      <c r="F709" s="3" t="str">
        <f>SUBSTITUTE(IF(D709="","",'Root Material'!$C$2&amp;"_"&amp;B709&amp;"_"&amp;D709)," ","_")</f>
        <v/>
      </c>
      <c r="G709" s="3"/>
      <c r="H709" s="12"/>
      <c r="I709" s="14"/>
      <c r="J709" s="14"/>
      <c r="K709" s="14"/>
      <c r="M709" s="4" t="str">
        <f>SUBSTITUTE(IF(L709="","",'Root Material'!$C$2&amp;"_"&amp;B709&amp;"_"&amp;E709&amp;"_"&amp;L709)," ","_")</f>
        <v/>
      </c>
      <c r="BV709" s="5" t="str">
        <f t="shared" si="40"/>
        <v/>
      </c>
      <c r="BY709" s="9"/>
    </row>
    <row r="710" spans="2:77" ht="15" customHeight="1">
      <c r="B710" s="2" t="str">
        <f t="shared" si="39"/>
        <v>Consumables</v>
      </c>
      <c r="C710" s="2" t="str">
        <f>SUBSTITUTE(IF(A710="","",'Root Material'!$C$2&amp;"_Group_"&amp;A710)," ","_")</f>
        <v/>
      </c>
      <c r="D710" s="9"/>
      <c r="E710" s="3" t="str">
        <f t="shared" si="41"/>
        <v>Consumables</v>
      </c>
      <c r="F710" s="3" t="str">
        <f>SUBSTITUTE(IF(D710="","",'Root Material'!$C$2&amp;"_"&amp;B710&amp;"_"&amp;D710)," ","_")</f>
        <v/>
      </c>
      <c r="G710" s="3"/>
      <c r="H710" s="12"/>
      <c r="I710" s="14"/>
      <c r="J710" s="14"/>
      <c r="K710" s="14"/>
      <c r="M710" s="4" t="str">
        <f>SUBSTITUTE(IF(L710="","",'Root Material'!$C$2&amp;"_"&amp;B710&amp;"_"&amp;E710&amp;"_"&amp;L710)," ","_")</f>
        <v/>
      </c>
      <c r="BV710" s="5" t="str">
        <f t="shared" si="40"/>
        <v/>
      </c>
      <c r="BY710" s="9"/>
    </row>
    <row r="711" spans="2:77" ht="15" customHeight="1">
      <c r="B711" s="2" t="str">
        <f t="shared" si="39"/>
        <v>Consumables</v>
      </c>
      <c r="C711" s="2" t="str">
        <f>SUBSTITUTE(IF(A711="","",'Root Material'!$C$2&amp;"_Group_"&amp;A711)," ","_")</f>
        <v/>
      </c>
      <c r="D711" s="9"/>
      <c r="E711" s="3" t="str">
        <f t="shared" si="41"/>
        <v>Consumables</v>
      </c>
      <c r="F711" s="3" t="str">
        <f>SUBSTITUTE(IF(D711="","",'Root Material'!$C$2&amp;"_"&amp;B711&amp;"_"&amp;D711)," ","_")</f>
        <v/>
      </c>
      <c r="G711" s="3"/>
      <c r="H711" s="12"/>
      <c r="I711" s="14"/>
      <c r="J711" s="14"/>
      <c r="K711" s="14"/>
      <c r="M711" s="4" t="str">
        <f>SUBSTITUTE(IF(L711="","",'Root Material'!$C$2&amp;"_"&amp;B711&amp;"_"&amp;E711&amp;"_"&amp;L711)," ","_")</f>
        <v/>
      </c>
      <c r="BV711" s="5" t="str">
        <f t="shared" si="40"/>
        <v/>
      </c>
      <c r="BY711" s="9"/>
    </row>
    <row r="712" spans="2:77" ht="15" customHeight="1">
      <c r="B712" s="2" t="str">
        <f t="shared" si="39"/>
        <v>Consumables</v>
      </c>
      <c r="C712" s="2" t="str">
        <f>SUBSTITUTE(IF(A712="","",'Root Material'!$C$2&amp;"_Group_"&amp;A712)," ","_")</f>
        <v/>
      </c>
      <c r="D712" s="9"/>
      <c r="E712" s="3" t="str">
        <f t="shared" si="41"/>
        <v>Consumables</v>
      </c>
      <c r="F712" s="3" t="str">
        <f>SUBSTITUTE(IF(D712="","",'Root Material'!$C$2&amp;"_"&amp;B712&amp;"_"&amp;D712)," ","_")</f>
        <v/>
      </c>
      <c r="G712" s="3"/>
      <c r="H712" s="12"/>
      <c r="I712" s="14"/>
      <c r="J712" s="14"/>
      <c r="K712" s="14"/>
      <c r="M712" s="4" t="str">
        <f>SUBSTITUTE(IF(L712="","",'Root Material'!$C$2&amp;"_"&amp;B712&amp;"_"&amp;E712&amp;"_"&amp;L712)," ","_")</f>
        <v/>
      </c>
      <c r="BV712" s="5" t="str">
        <f t="shared" si="40"/>
        <v/>
      </c>
      <c r="BY712" s="9"/>
    </row>
    <row r="713" spans="2:77" ht="15" customHeight="1">
      <c r="B713" s="2" t="str">
        <f t="shared" si="39"/>
        <v>Consumables</v>
      </c>
      <c r="C713" s="2" t="str">
        <f>SUBSTITUTE(IF(A713="","",'Root Material'!$C$2&amp;"_Group_"&amp;A713)," ","_")</f>
        <v/>
      </c>
      <c r="D713" s="9"/>
      <c r="E713" s="3" t="str">
        <f t="shared" si="41"/>
        <v>Consumables</v>
      </c>
      <c r="F713" s="3" t="str">
        <f>SUBSTITUTE(IF(D713="","",'Root Material'!$C$2&amp;"_"&amp;B713&amp;"_"&amp;D713)," ","_")</f>
        <v/>
      </c>
      <c r="G713" s="3"/>
      <c r="H713" s="12"/>
      <c r="I713" s="14"/>
      <c r="J713" s="14"/>
      <c r="K713" s="14"/>
      <c r="M713" s="4" t="str">
        <f>SUBSTITUTE(IF(L713="","",'Root Material'!$C$2&amp;"_"&amp;B713&amp;"_"&amp;E713&amp;"_"&amp;L713)," ","_")</f>
        <v/>
      </c>
      <c r="BV713" s="5" t="str">
        <f t="shared" si="40"/>
        <v/>
      </c>
      <c r="BY713" s="9"/>
    </row>
    <row r="714" spans="2:77" ht="15" customHeight="1">
      <c r="B714" s="2" t="str">
        <f t="shared" si="39"/>
        <v>Consumables</v>
      </c>
      <c r="C714" s="2" t="str">
        <f>SUBSTITUTE(IF(A714="","",'Root Material'!$C$2&amp;"_Group_"&amp;A714)," ","_")</f>
        <v/>
      </c>
      <c r="D714" s="9"/>
      <c r="E714" s="3" t="str">
        <f t="shared" si="41"/>
        <v>Consumables</v>
      </c>
      <c r="F714" s="3" t="str">
        <f>SUBSTITUTE(IF(D714="","",'Root Material'!$C$2&amp;"_"&amp;B714&amp;"_"&amp;D714)," ","_")</f>
        <v/>
      </c>
      <c r="G714" s="3"/>
      <c r="H714" s="12"/>
      <c r="I714" s="14"/>
      <c r="J714" s="14"/>
      <c r="K714" s="14"/>
      <c r="M714" s="4" t="str">
        <f>SUBSTITUTE(IF(L714="","",'Root Material'!$C$2&amp;"_"&amp;B714&amp;"_"&amp;E714&amp;"_"&amp;L714)," ","_")</f>
        <v/>
      </c>
      <c r="BV714" s="5" t="str">
        <f t="shared" si="40"/>
        <v/>
      </c>
      <c r="BY714" s="9"/>
    </row>
    <row r="715" spans="2:77" ht="15" customHeight="1">
      <c r="B715" s="2" t="str">
        <f t="shared" si="39"/>
        <v>Consumables</v>
      </c>
      <c r="C715" s="2" t="str">
        <f>SUBSTITUTE(IF(A715="","",'Root Material'!$C$2&amp;"_Group_"&amp;A715)," ","_")</f>
        <v/>
      </c>
      <c r="D715" s="9"/>
      <c r="E715" s="3" t="str">
        <f t="shared" si="41"/>
        <v>Consumables</v>
      </c>
      <c r="F715" s="3" t="str">
        <f>SUBSTITUTE(IF(D715="","",'Root Material'!$C$2&amp;"_"&amp;B715&amp;"_"&amp;D715)," ","_")</f>
        <v/>
      </c>
      <c r="G715" s="3"/>
      <c r="H715" s="12"/>
      <c r="I715" s="14"/>
      <c r="J715" s="14"/>
      <c r="K715" s="14"/>
      <c r="M715" s="4" t="str">
        <f>SUBSTITUTE(IF(L715="","",'Root Material'!$C$2&amp;"_"&amp;B715&amp;"_"&amp;E715&amp;"_"&amp;L715)," ","_")</f>
        <v/>
      </c>
      <c r="BV715" s="5" t="str">
        <f t="shared" si="40"/>
        <v/>
      </c>
      <c r="BY715" s="9"/>
    </row>
    <row r="716" spans="2:77" ht="15" customHeight="1">
      <c r="B716" s="2" t="str">
        <f t="shared" si="39"/>
        <v>Consumables</v>
      </c>
      <c r="C716" s="2" t="str">
        <f>SUBSTITUTE(IF(A716="","",'Root Material'!$C$2&amp;"_Group_"&amp;A716)," ","_")</f>
        <v/>
      </c>
      <c r="D716" s="9"/>
      <c r="E716" s="3" t="str">
        <f t="shared" si="41"/>
        <v>Consumables</v>
      </c>
      <c r="F716" s="3" t="str">
        <f>SUBSTITUTE(IF(D716="","",'Root Material'!$C$2&amp;"_"&amp;B716&amp;"_"&amp;D716)," ","_")</f>
        <v/>
      </c>
      <c r="G716" s="3"/>
      <c r="H716" s="12"/>
      <c r="I716" s="14"/>
      <c r="J716" s="14"/>
      <c r="K716" s="14"/>
      <c r="M716" s="4" t="str">
        <f>SUBSTITUTE(IF(L716="","",'Root Material'!$C$2&amp;"_"&amp;B716&amp;"_"&amp;E716&amp;"_"&amp;L716)," ","_")</f>
        <v/>
      </c>
      <c r="BV716" s="5" t="str">
        <f t="shared" si="40"/>
        <v/>
      </c>
      <c r="BY716" s="9"/>
    </row>
    <row r="717" spans="2:77" ht="15" customHeight="1">
      <c r="B717" s="2" t="str">
        <f t="shared" si="39"/>
        <v>Consumables</v>
      </c>
      <c r="C717" s="2" t="str">
        <f>SUBSTITUTE(IF(A717="","",'Root Material'!$C$2&amp;"_Group_"&amp;A717)," ","_")</f>
        <v/>
      </c>
      <c r="D717" s="9"/>
      <c r="E717" s="3" t="str">
        <f t="shared" si="41"/>
        <v>Consumables</v>
      </c>
      <c r="F717" s="3" t="str">
        <f>SUBSTITUTE(IF(D717="","",'Root Material'!$C$2&amp;"_"&amp;B717&amp;"_"&amp;D717)," ","_")</f>
        <v/>
      </c>
      <c r="G717" s="3"/>
      <c r="H717" s="12"/>
      <c r="I717" s="14"/>
      <c r="J717" s="14"/>
      <c r="K717" s="14"/>
      <c r="M717" s="4" t="str">
        <f>SUBSTITUTE(IF(L717="","",'Root Material'!$C$2&amp;"_"&amp;B717&amp;"_"&amp;E717&amp;"_"&amp;L717)," ","_")</f>
        <v/>
      </c>
      <c r="BV717" s="5" t="str">
        <f t="shared" si="40"/>
        <v/>
      </c>
      <c r="BY717" s="9"/>
    </row>
    <row r="718" spans="2:77" ht="15" customHeight="1">
      <c r="B718" s="2" t="str">
        <f t="shared" si="39"/>
        <v>Consumables</v>
      </c>
      <c r="C718" s="2" t="str">
        <f>SUBSTITUTE(IF(A718="","",'Root Material'!$C$2&amp;"_Group_"&amp;A718)," ","_")</f>
        <v/>
      </c>
      <c r="D718" s="9"/>
      <c r="E718" s="3" t="str">
        <f t="shared" si="41"/>
        <v>Consumables</v>
      </c>
      <c r="F718" s="3" t="str">
        <f>SUBSTITUTE(IF(D718="","",'Root Material'!$C$2&amp;"_"&amp;B718&amp;"_"&amp;D718)," ","_")</f>
        <v/>
      </c>
      <c r="G718" s="3"/>
      <c r="H718" s="12"/>
      <c r="I718" s="14"/>
      <c r="J718" s="14"/>
      <c r="K718" s="14"/>
      <c r="M718" s="4" t="str">
        <f>SUBSTITUTE(IF(L718="","",'Root Material'!$C$2&amp;"_"&amp;B718&amp;"_"&amp;E718&amp;"_"&amp;L718)," ","_")</f>
        <v/>
      </c>
      <c r="BV718" s="5" t="str">
        <f t="shared" si="40"/>
        <v/>
      </c>
      <c r="BY718" s="9"/>
    </row>
    <row r="719" spans="2:77" ht="15" customHeight="1">
      <c r="B719" s="2" t="str">
        <f t="shared" si="39"/>
        <v>Consumables</v>
      </c>
      <c r="C719" s="2" t="str">
        <f>SUBSTITUTE(IF(A719="","",'Root Material'!$C$2&amp;"_Group_"&amp;A719)," ","_")</f>
        <v/>
      </c>
      <c r="D719" s="9"/>
      <c r="E719" s="3" t="str">
        <f t="shared" si="41"/>
        <v>Consumables</v>
      </c>
      <c r="F719" s="3" t="str">
        <f>SUBSTITUTE(IF(D719="","",'Root Material'!$C$2&amp;"_"&amp;B719&amp;"_"&amp;D719)," ","_")</f>
        <v/>
      </c>
      <c r="G719" s="3"/>
      <c r="H719" s="12"/>
      <c r="I719" s="14"/>
      <c r="J719" s="14"/>
      <c r="K719" s="14"/>
      <c r="M719" s="4" t="str">
        <f>SUBSTITUTE(IF(L719="","",'Root Material'!$C$2&amp;"_"&amp;B719&amp;"_"&amp;E719&amp;"_"&amp;L719)," ","_")</f>
        <v/>
      </c>
      <c r="BV719" s="5" t="str">
        <f t="shared" si="40"/>
        <v/>
      </c>
      <c r="BY719" s="9"/>
    </row>
    <row r="720" spans="2:77" ht="15" customHeight="1">
      <c r="B720" s="2" t="str">
        <f t="shared" si="39"/>
        <v>Consumables</v>
      </c>
      <c r="C720" s="2" t="str">
        <f>SUBSTITUTE(IF(A720="","",'Root Material'!$C$2&amp;"_Group_"&amp;A720)," ","_")</f>
        <v/>
      </c>
      <c r="D720" s="9"/>
      <c r="E720" s="3" t="str">
        <f t="shared" si="41"/>
        <v>Consumables</v>
      </c>
      <c r="F720" s="3" t="str">
        <f>SUBSTITUTE(IF(D720="","",'Root Material'!$C$2&amp;"_"&amp;B720&amp;"_"&amp;D720)," ","_")</f>
        <v/>
      </c>
      <c r="G720" s="3"/>
      <c r="H720" s="12"/>
      <c r="I720" s="14"/>
      <c r="J720" s="14"/>
      <c r="K720" s="14"/>
      <c r="M720" s="4" t="str">
        <f>SUBSTITUTE(IF(L720="","",'Root Material'!$C$2&amp;"_"&amp;B720&amp;"_"&amp;E720&amp;"_"&amp;L720)," ","_")</f>
        <v/>
      </c>
      <c r="BV720" s="5" t="str">
        <f t="shared" si="40"/>
        <v/>
      </c>
      <c r="BY720" s="9"/>
    </row>
    <row r="721" spans="2:77" ht="15" customHeight="1">
      <c r="B721" s="2" t="str">
        <f t="shared" si="39"/>
        <v>Consumables</v>
      </c>
      <c r="C721" s="2" t="str">
        <f>SUBSTITUTE(IF(A721="","",'Root Material'!$C$2&amp;"_Group_"&amp;A721)," ","_")</f>
        <v/>
      </c>
      <c r="D721" s="9"/>
      <c r="E721" s="3" t="str">
        <f t="shared" si="41"/>
        <v>Consumables</v>
      </c>
      <c r="F721" s="3" t="str">
        <f>SUBSTITUTE(IF(D721="","",'Root Material'!$C$2&amp;"_"&amp;B721&amp;"_"&amp;D721)," ","_")</f>
        <v/>
      </c>
      <c r="G721" s="3"/>
      <c r="H721" s="12"/>
      <c r="I721" s="14"/>
      <c r="J721" s="14"/>
      <c r="K721" s="14"/>
      <c r="M721" s="4" t="str">
        <f>SUBSTITUTE(IF(L721="","",'Root Material'!$C$2&amp;"_"&amp;B721&amp;"_"&amp;E721&amp;"_"&amp;L721)," ","_")</f>
        <v/>
      </c>
      <c r="BV721" s="5" t="str">
        <f t="shared" si="40"/>
        <v/>
      </c>
      <c r="BY721" s="9"/>
    </row>
    <row r="722" spans="2:77" ht="15" customHeight="1">
      <c r="B722" s="2" t="str">
        <f t="shared" si="39"/>
        <v>Consumables</v>
      </c>
      <c r="C722" s="2" t="str">
        <f>SUBSTITUTE(IF(A722="","",'Root Material'!$C$2&amp;"_Group_"&amp;A722)," ","_")</f>
        <v/>
      </c>
      <c r="D722" s="9"/>
      <c r="E722" s="3" t="str">
        <f t="shared" si="41"/>
        <v>Consumables</v>
      </c>
      <c r="F722" s="3" t="str">
        <f>SUBSTITUTE(IF(D722="","",'Root Material'!$C$2&amp;"_"&amp;B722&amp;"_"&amp;D722)," ","_")</f>
        <v/>
      </c>
      <c r="G722" s="3"/>
      <c r="H722" s="12"/>
      <c r="I722" s="14"/>
      <c r="J722" s="14"/>
      <c r="K722" s="14"/>
      <c r="M722" s="4" t="str">
        <f>SUBSTITUTE(IF(L722="","",'Root Material'!$C$2&amp;"_"&amp;B722&amp;"_"&amp;E722&amp;"_"&amp;L722)," ","_")</f>
        <v/>
      </c>
      <c r="BV722" s="5" t="str">
        <f t="shared" si="40"/>
        <v/>
      </c>
      <c r="BY722" s="9"/>
    </row>
    <row r="723" spans="2:77" ht="15" customHeight="1">
      <c r="B723" s="2" t="str">
        <f t="shared" si="39"/>
        <v>Consumables</v>
      </c>
      <c r="C723" s="2" t="str">
        <f>SUBSTITUTE(IF(A723="","",'Root Material'!$C$2&amp;"_Group_"&amp;A723)," ","_")</f>
        <v/>
      </c>
      <c r="D723" s="9"/>
      <c r="E723" s="3" t="str">
        <f t="shared" si="41"/>
        <v>Consumables</v>
      </c>
      <c r="F723" s="3" t="str">
        <f>SUBSTITUTE(IF(D723="","",'Root Material'!$C$2&amp;"_"&amp;B723&amp;"_"&amp;D723)," ","_")</f>
        <v/>
      </c>
      <c r="G723" s="3"/>
      <c r="H723" s="12"/>
      <c r="I723" s="14"/>
      <c r="J723" s="14"/>
      <c r="K723" s="14"/>
      <c r="M723" s="4" t="str">
        <f>SUBSTITUTE(IF(L723="","",'Root Material'!$C$2&amp;"_"&amp;B723&amp;"_"&amp;E723&amp;"_"&amp;L723)," ","_")</f>
        <v/>
      </c>
      <c r="BV723" s="5" t="str">
        <f t="shared" si="40"/>
        <v/>
      </c>
      <c r="BY723" s="9"/>
    </row>
    <row r="724" spans="2:77" ht="15" customHeight="1">
      <c r="B724" s="2" t="str">
        <f t="shared" si="39"/>
        <v>Consumables</v>
      </c>
      <c r="C724" s="2" t="str">
        <f>SUBSTITUTE(IF(A724="","",'Root Material'!$C$2&amp;"_Group_"&amp;A724)," ","_")</f>
        <v/>
      </c>
      <c r="D724" s="9"/>
      <c r="E724" s="3" t="str">
        <f t="shared" si="41"/>
        <v>Consumables</v>
      </c>
      <c r="F724" s="3" t="str">
        <f>SUBSTITUTE(IF(D724="","",'Root Material'!$C$2&amp;"_"&amp;B724&amp;"_"&amp;D724)," ","_")</f>
        <v/>
      </c>
      <c r="G724" s="3"/>
      <c r="H724" s="12"/>
      <c r="I724" s="14"/>
      <c r="J724" s="14"/>
      <c r="K724" s="14"/>
      <c r="M724" s="4" t="str">
        <f>SUBSTITUTE(IF(L724="","",'Root Material'!$C$2&amp;"_"&amp;B724&amp;"_"&amp;E724&amp;"_"&amp;L724)," ","_")</f>
        <v/>
      </c>
      <c r="BV724" s="5" t="str">
        <f t="shared" si="40"/>
        <v/>
      </c>
      <c r="BY724" s="9"/>
    </row>
    <row r="725" spans="2:77" ht="15" customHeight="1">
      <c r="B725" s="2" t="str">
        <f t="shared" si="39"/>
        <v>Consumables</v>
      </c>
      <c r="C725" s="2" t="str">
        <f>SUBSTITUTE(IF(A725="","",'Root Material'!$C$2&amp;"_Group_"&amp;A725)," ","_")</f>
        <v/>
      </c>
      <c r="D725" s="9"/>
      <c r="E725" s="3" t="str">
        <f t="shared" si="41"/>
        <v>Consumables</v>
      </c>
      <c r="F725" s="3" t="str">
        <f>SUBSTITUTE(IF(D725="","",'Root Material'!$C$2&amp;"_"&amp;B725&amp;"_"&amp;D725)," ","_")</f>
        <v/>
      </c>
      <c r="G725" s="3"/>
      <c r="H725" s="12"/>
      <c r="I725" s="14"/>
      <c r="J725" s="14"/>
      <c r="K725" s="14"/>
      <c r="M725" s="4" t="str">
        <f>SUBSTITUTE(IF(L725="","",'Root Material'!$C$2&amp;"_"&amp;B725&amp;"_"&amp;E725&amp;"_"&amp;L725)," ","_")</f>
        <v/>
      </c>
      <c r="BV725" s="5" t="str">
        <f t="shared" si="40"/>
        <v/>
      </c>
    </row>
    <row r="726" spans="2:77" ht="15" customHeight="1">
      <c r="B726" s="2" t="str">
        <f t="shared" si="39"/>
        <v>Consumables</v>
      </c>
      <c r="C726" s="2" t="str">
        <f>SUBSTITUTE(IF(A726="","",'Root Material'!$C$2&amp;"_Group_"&amp;A726)," ","_")</f>
        <v/>
      </c>
      <c r="D726" s="9"/>
      <c r="E726" s="3" t="str">
        <f t="shared" si="41"/>
        <v>Consumables</v>
      </c>
      <c r="F726" s="3" t="str">
        <f>SUBSTITUTE(IF(D726="","",'Root Material'!$C$2&amp;"_"&amp;B726&amp;"_"&amp;D726)," ","_")</f>
        <v/>
      </c>
      <c r="G726" s="3"/>
      <c r="H726" s="12"/>
      <c r="I726" s="14"/>
      <c r="J726" s="14"/>
      <c r="K726" s="14"/>
      <c r="M726" s="4" t="str">
        <f>SUBSTITUTE(IF(L726="","",'Root Material'!$C$2&amp;"_"&amp;B726&amp;"_"&amp;E726&amp;"_"&amp;L726)," ","_")</f>
        <v/>
      </c>
      <c r="BV726" s="5" t="str">
        <f t="shared" si="40"/>
        <v/>
      </c>
    </row>
    <row r="727" spans="2:77" ht="15" customHeight="1">
      <c r="B727" s="2" t="str">
        <f t="shared" si="39"/>
        <v>Consumables</v>
      </c>
      <c r="C727" s="2" t="str">
        <f>SUBSTITUTE(IF(A727="","",'Root Material'!$C$2&amp;"_Group_"&amp;A727)," ","_")</f>
        <v/>
      </c>
      <c r="D727" s="9"/>
      <c r="E727" s="3" t="str">
        <f t="shared" si="41"/>
        <v>Consumables</v>
      </c>
      <c r="F727" s="3" t="str">
        <f>SUBSTITUTE(IF(D727="","",'Root Material'!$C$2&amp;"_"&amp;B727&amp;"_"&amp;D727)," ","_")</f>
        <v/>
      </c>
      <c r="G727" s="3"/>
      <c r="H727" s="12"/>
      <c r="I727" s="14"/>
      <c r="J727" s="14"/>
      <c r="K727" s="14"/>
      <c r="M727" s="4" t="str">
        <f>SUBSTITUTE(IF(L727="","",'Root Material'!$C$2&amp;"_"&amp;B727&amp;"_"&amp;E727&amp;"_"&amp;L727)," ","_")</f>
        <v/>
      </c>
      <c r="BV727" s="5" t="str">
        <f t="shared" si="40"/>
        <v/>
      </c>
    </row>
    <row r="728" spans="2:77" ht="15" customHeight="1">
      <c r="B728" s="2" t="str">
        <f t="shared" si="39"/>
        <v>Consumables</v>
      </c>
      <c r="C728" s="2" t="str">
        <f>SUBSTITUTE(IF(A728="","",'Root Material'!$C$2&amp;"_Group_"&amp;A728)," ","_")</f>
        <v/>
      </c>
      <c r="D728" s="9"/>
      <c r="E728" s="3" t="str">
        <f t="shared" si="41"/>
        <v>Consumables</v>
      </c>
      <c r="F728" s="3" t="str">
        <f>SUBSTITUTE(IF(D728="","",'Root Material'!$C$2&amp;"_"&amp;B728&amp;"_"&amp;D728)," ","_")</f>
        <v/>
      </c>
      <c r="G728" s="3"/>
      <c r="H728" s="12"/>
      <c r="I728" s="14"/>
      <c r="J728" s="14"/>
      <c r="K728" s="14"/>
      <c r="M728" s="4" t="str">
        <f>SUBSTITUTE(IF(L728="","",'Root Material'!$C$2&amp;"_"&amp;B728&amp;"_"&amp;E728&amp;"_"&amp;L728)," ","_")</f>
        <v/>
      </c>
      <c r="BV728" s="5" t="str">
        <f t="shared" si="40"/>
        <v/>
      </c>
    </row>
    <row r="729" spans="2:77" ht="15" customHeight="1">
      <c r="B729" s="2" t="str">
        <f t="shared" si="39"/>
        <v>Consumables</v>
      </c>
      <c r="C729" s="2" t="str">
        <f>SUBSTITUTE(IF(A729="","",'Root Material'!$C$2&amp;"_Group_"&amp;A729)," ","_")</f>
        <v/>
      </c>
      <c r="D729" s="9"/>
      <c r="E729" s="3" t="str">
        <f t="shared" si="41"/>
        <v>Consumables</v>
      </c>
      <c r="F729" s="3" t="str">
        <f>SUBSTITUTE(IF(D729="","",'Root Material'!$C$2&amp;"_"&amp;B729&amp;"_"&amp;D729)," ","_")</f>
        <v/>
      </c>
      <c r="G729" s="3"/>
      <c r="H729" s="12"/>
      <c r="I729" s="14"/>
      <c r="J729" s="14"/>
      <c r="K729" s="14"/>
      <c r="M729" s="4" t="str">
        <f>SUBSTITUTE(IF(L729="","",'Root Material'!$C$2&amp;"_"&amp;B729&amp;"_"&amp;E729&amp;"_"&amp;L729)," ","_")</f>
        <v/>
      </c>
      <c r="BV729" s="5" t="str">
        <f t="shared" si="40"/>
        <v/>
      </c>
    </row>
    <row r="730" spans="2:77" ht="15" customHeight="1">
      <c r="B730" s="2" t="str">
        <f t="shared" si="39"/>
        <v>Consumables</v>
      </c>
      <c r="C730" s="2" t="str">
        <f>SUBSTITUTE(IF(A730="","",'Root Material'!$C$2&amp;"_Group_"&amp;A730)," ","_")</f>
        <v/>
      </c>
      <c r="D730" s="9"/>
      <c r="E730" s="3" t="str">
        <f t="shared" si="41"/>
        <v>Consumables</v>
      </c>
      <c r="F730" s="3" t="str">
        <f>SUBSTITUTE(IF(D730="","",'Root Material'!$C$2&amp;"_"&amp;B730&amp;"_"&amp;D730)," ","_")</f>
        <v/>
      </c>
      <c r="G730" s="3"/>
      <c r="H730" s="12"/>
      <c r="I730" s="14"/>
      <c r="J730" s="14"/>
      <c r="K730" s="14"/>
      <c r="M730" s="4" t="str">
        <f>SUBSTITUTE(IF(L730="","",'Root Material'!$C$2&amp;"_"&amp;B730&amp;"_"&amp;E730&amp;"_"&amp;L730)," ","_")</f>
        <v/>
      </c>
      <c r="BV730" s="5" t="str">
        <f t="shared" si="40"/>
        <v/>
      </c>
    </row>
    <row r="731" spans="2:77" ht="15" customHeight="1">
      <c r="B731" s="2" t="str">
        <f t="shared" si="39"/>
        <v>Consumables</v>
      </c>
      <c r="C731" s="2" t="str">
        <f>SUBSTITUTE(IF(A731="","",'Root Material'!$C$2&amp;"_Group_"&amp;A731)," ","_")</f>
        <v/>
      </c>
      <c r="D731" s="9"/>
      <c r="E731" s="3" t="str">
        <f t="shared" si="41"/>
        <v>Consumables</v>
      </c>
      <c r="F731" s="3" t="str">
        <f>SUBSTITUTE(IF(D731="","",'Root Material'!$C$2&amp;"_"&amp;B731&amp;"_"&amp;D731)," ","_")</f>
        <v/>
      </c>
      <c r="G731" s="3"/>
      <c r="H731" s="12"/>
      <c r="I731" s="14"/>
      <c r="J731" s="14"/>
      <c r="K731" s="14"/>
      <c r="M731" s="4" t="str">
        <f>SUBSTITUTE(IF(L731="","",'Root Material'!$C$2&amp;"_"&amp;B731&amp;"_"&amp;E731&amp;"_"&amp;L731)," ","_")</f>
        <v/>
      </c>
      <c r="BV731" s="5" t="str">
        <f t="shared" si="40"/>
        <v/>
      </c>
    </row>
    <row r="732" spans="2:77" ht="15" customHeight="1">
      <c r="B732" s="2" t="str">
        <f t="shared" si="39"/>
        <v>Consumables</v>
      </c>
      <c r="C732" s="2" t="str">
        <f>SUBSTITUTE(IF(A732="","",'Root Material'!$C$2&amp;"_Group_"&amp;A732)," ","_")</f>
        <v/>
      </c>
      <c r="D732" s="9"/>
      <c r="E732" s="3" t="str">
        <f t="shared" si="41"/>
        <v>Consumables</v>
      </c>
      <c r="F732" s="3" t="str">
        <f>SUBSTITUTE(IF(D732="","",'Root Material'!$C$2&amp;"_"&amp;B732&amp;"_"&amp;D732)," ","_")</f>
        <v/>
      </c>
      <c r="G732" s="3"/>
      <c r="H732" s="12"/>
      <c r="I732" s="14"/>
      <c r="J732" s="14"/>
      <c r="K732" s="14"/>
      <c r="M732" s="4" t="str">
        <f>SUBSTITUTE(IF(L732="","",'Root Material'!$C$2&amp;"_"&amp;B732&amp;"_"&amp;E732&amp;"_"&amp;L732)," ","_")</f>
        <v/>
      </c>
      <c r="BV732" s="5" t="str">
        <f t="shared" si="40"/>
        <v/>
      </c>
    </row>
    <row r="733" spans="2:77" ht="15" customHeight="1">
      <c r="B733" s="2" t="str">
        <f t="shared" si="39"/>
        <v>Consumables</v>
      </c>
      <c r="C733" s="2" t="str">
        <f>SUBSTITUTE(IF(A733="","",'Root Material'!$C$2&amp;"_Group_"&amp;A733)," ","_")</f>
        <v/>
      </c>
      <c r="D733" s="9"/>
      <c r="E733" s="3" t="str">
        <f t="shared" si="41"/>
        <v>Consumables</v>
      </c>
      <c r="F733" s="3" t="str">
        <f>SUBSTITUTE(IF(D733="","",'Root Material'!$C$2&amp;"_"&amp;B733&amp;"_"&amp;D733)," ","_")</f>
        <v/>
      </c>
      <c r="G733" s="3"/>
      <c r="H733" s="12"/>
      <c r="I733" s="14"/>
      <c r="J733" s="14"/>
      <c r="K733" s="14"/>
      <c r="M733" s="4" t="str">
        <f>SUBSTITUTE(IF(L733="","",'Root Material'!$C$2&amp;"_"&amp;B733&amp;"_"&amp;E733&amp;"_"&amp;L733)," ","_")</f>
        <v/>
      </c>
      <c r="BV733" s="5" t="str">
        <f t="shared" si="40"/>
        <v/>
      </c>
    </row>
    <row r="734" spans="2:77" ht="15" customHeight="1">
      <c r="B734" s="2" t="str">
        <f t="shared" si="39"/>
        <v>Consumables</v>
      </c>
      <c r="C734" s="2" t="str">
        <f>SUBSTITUTE(IF(A734="","",'Root Material'!$C$2&amp;"_Group_"&amp;A734)," ","_")</f>
        <v/>
      </c>
      <c r="D734" s="9"/>
      <c r="E734" s="3" t="str">
        <f t="shared" si="41"/>
        <v>Consumables</v>
      </c>
      <c r="F734" s="3" t="str">
        <f>SUBSTITUTE(IF(D734="","",'Root Material'!$C$2&amp;"_"&amp;B734&amp;"_"&amp;D734)," ","_")</f>
        <v/>
      </c>
      <c r="G734" s="3"/>
      <c r="H734" s="12"/>
      <c r="I734" s="14"/>
      <c r="J734" s="14"/>
      <c r="K734" s="14"/>
      <c r="M734" s="4" t="str">
        <f>SUBSTITUTE(IF(L734="","",'Root Material'!$C$2&amp;"_"&amp;B734&amp;"_"&amp;E734&amp;"_"&amp;L734)," ","_")</f>
        <v/>
      </c>
      <c r="BV734" s="5" t="str">
        <f t="shared" si="40"/>
        <v/>
      </c>
    </row>
    <row r="735" spans="2:77" ht="15" customHeight="1">
      <c r="B735" s="2" t="str">
        <f t="shared" si="39"/>
        <v>Consumables</v>
      </c>
      <c r="C735" s="2" t="str">
        <f>SUBSTITUTE(IF(A735="","",'Root Material'!$C$2&amp;"_Group_"&amp;A735)," ","_")</f>
        <v/>
      </c>
      <c r="D735" s="9"/>
      <c r="E735" s="3" t="str">
        <f t="shared" si="41"/>
        <v>Consumables</v>
      </c>
      <c r="F735" s="3" t="str">
        <f>SUBSTITUTE(IF(D735="","",'Root Material'!$C$2&amp;"_"&amp;B735&amp;"_"&amp;D735)," ","_")</f>
        <v/>
      </c>
      <c r="G735" s="3"/>
      <c r="H735" s="12"/>
      <c r="I735" s="14"/>
      <c r="J735" s="14"/>
      <c r="K735" s="14"/>
      <c r="M735" s="4" t="str">
        <f>SUBSTITUTE(IF(L735="","",'Root Material'!$C$2&amp;"_"&amp;B735&amp;"_"&amp;E735&amp;"_"&amp;L735)," ","_")</f>
        <v/>
      </c>
      <c r="BV735" s="5" t="str">
        <f t="shared" si="40"/>
        <v/>
      </c>
    </row>
    <row r="736" spans="2:77" ht="15" customHeight="1">
      <c r="B736" s="2" t="str">
        <f t="shared" si="39"/>
        <v>Consumables</v>
      </c>
      <c r="C736" s="2" t="str">
        <f>SUBSTITUTE(IF(A736="","",'Root Material'!$C$2&amp;"_Group_"&amp;A736)," ","_")</f>
        <v/>
      </c>
      <c r="D736" s="9"/>
      <c r="E736" s="3" t="str">
        <f t="shared" si="41"/>
        <v>Consumables</v>
      </c>
      <c r="F736" s="3" t="str">
        <f>SUBSTITUTE(IF(D736="","",'Root Material'!$C$2&amp;"_"&amp;B736&amp;"_"&amp;D736)," ","_")</f>
        <v/>
      </c>
      <c r="G736" s="3"/>
      <c r="H736" s="12"/>
      <c r="I736" s="14"/>
      <c r="J736" s="14"/>
      <c r="K736" s="14"/>
      <c r="M736" s="4" t="str">
        <f>SUBSTITUTE(IF(L736="","",'Root Material'!$C$2&amp;"_"&amp;B736&amp;"_"&amp;E736&amp;"_"&amp;L736)," ","_")</f>
        <v/>
      </c>
      <c r="BV736" s="5" t="str">
        <f t="shared" si="40"/>
        <v/>
      </c>
    </row>
    <row r="737" spans="2:74" ht="15" customHeight="1">
      <c r="B737" s="2" t="str">
        <f t="shared" si="39"/>
        <v>Consumables</v>
      </c>
      <c r="C737" s="2" t="str">
        <f>SUBSTITUTE(IF(A737="","",'Root Material'!$C$2&amp;"_Group_"&amp;A737)," ","_")</f>
        <v/>
      </c>
      <c r="D737" s="9"/>
      <c r="E737" s="3" t="str">
        <f t="shared" si="41"/>
        <v>Consumables</v>
      </c>
      <c r="F737" s="3" t="str">
        <f>SUBSTITUTE(IF(D737="","",'Root Material'!$C$2&amp;"_"&amp;B737&amp;"_"&amp;D737)," ","_")</f>
        <v/>
      </c>
      <c r="G737" s="3"/>
      <c r="H737" s="12"/>
      <c r="I737" s="14"/>
      <c r="J737" s="14"/>
      <c r="K737" s="14"/>
      <c r="M737" s="4" t="str">
        <f>SUBSTITUTE(IF(L737="","",'Root Material'!$C$2&amp;"_"&amp;B737&amp;"_"&amp;E737&amp;"_"&amp;L737)," ","_")</f>
        <v/>
      </c>
      <c r="BV737" s="5" t="str">
        <f t="shared" si="40"/>
        <v/>
      </c>
    </row>
    <row r="738" spans="2:74" ht="15" customHeight="1">
      <c r="B738" s="2" t="str">
        <f t="shared" si="39"/>
        <v>Consumables</v>
      </c>
      <c r="C738" s="2" t="str">
        <f>SUBSTITUTE(IF(A738="","",'Root Material'!$C$2&amp;"_Group_"&amp;A738)," ","_")</f>
        <v/>
      </c>
      <c r="D738" s="9"/>
      <c r="E738" s="3" t="str">
        <f t="shared" si="41"/>
        <v>Consumables</v>
      </c>
      <c r="F738" s="3" t="str">
        <f>SUBSTITUTE(IF(D738="","",'Root Material'!$C$2&amp;"_"&amp;B738&amp;"_"&amp;D738)," ","_")</f>
        <v/>
      </c>
      <c r="G738" s="3"/>
      <c r="H738" s="12"/>
      <c r="I738" s="14"/>
      <c r="J738" s="14"/>
      <c r="K738" s="14"/>
      <c r="M738" s="4" t="str">
        <f>SUBSTITUTE(IF(L738="","",'Root Material'!$C$2&amp;"_"&amp;B738&amp;"_"&amp;E738&amp;"_"&amp;L738)," ","_")</f>
        <v/>
      </c>
      <c r="BV738" s="5" t="str">
        <f t="shared" si="40"/>
        <v/>
      </c>
    </row>
    <row r="739" spans="2:74" ht="15" customHeight="1">
      <c r="B739" s="2" t="str">
        <f t="shared" si="39"/>
        <v>Consumables</v>
      </c>
      <c r="C739" s="2" t="str">
        <f>SUBSTITUTE(IF(A739="","",'Root Material'!$C$2&amp;"_Group_"&amp;A739)," ","_")</f>
        <v/>
      </c>
      <c r="D739" s="9"/>
      <c r="E739" s="3" t="str">
        <f t="shared" si="41"/>
        <v>Consumables</v>
      </c>
      <c r="F739" s="3" t="str">
        <f>SUBSTITUTE(IF(D739="","",'Root Material'!$C$2&amp;"_"&amp;B739&amp;"_"&amp;D739)," ","_")</f>
        <v/>
      </c>
      <c r="G739" s="3"/>
      <c r="H739" s="12"/>
      <c r="I739" s="14"/>
      <c r="J739" s="14"/>
      <c r="K739" s="14"/>
      <c r="M739" s="4" t="str">
        <f>SUBSTITUTE(IF(L739="","",'Root Material'!$C$2&amp;"_"&amp;B739&amp;"_"&amp;E739&amp;"_"&amp;L739)," ","_")</f>
        <v/>
      </c>
      <c r="BV739" s="5" t="str">
        <f t="shared" si="40"/>
        <v/>
      </c>
    </row>
    <row r="740" spans="2:74" ht="15" customHeight="1">
      <c r="B740" s="2" t="str">
        <f t="shared" si="39"/>
        <v>Consumables</v>
      </c>
      <c r="C740" s="2" t="str">
        <f>SUBSTITUTE(IF(A740="","",'Root Material'!$C$2&amp;"_Group_"&amp;A740)," ","_")</f>
        <v/>
      </c>
      <c r="D740" s="9"/>
      <c r="E740" s="3" t="str">
        <f t="shared" si="41"/>
        <v>Consumables</v>
      </c>
      <c r="F740" s="3" t="str">
        <f>SUBSTITUTE(IF(D740="","",'Root Material'!$C$2&amp;"_"&amp;B740&amp;"_"&amp;D740)," ","_")</f>
        <v/>
      </c>
      <c r="G740" s="3"/>
      <c r="H740" s="12"/>
      <c r="I740" s="14"/>
      <c r="J740" s="14"/>
      <c r="K740" s="14"/>
      <c r="M740" s="4" t="str">
        <f>SUBSTITUTE(IF(L740="","",'Root Material'!$C$2&amp;"_"&amp;B740&amp;"_"&amp;E740&amp;"_"&amp;L740)," ","_")</f>
        <v/>
      </c>
      <c r="BV740" s="5" t="str">
        <f t="shared" si="40"/>
        <v/>
      </c>
    </row>
    <row r="741" spans="2:74" ht="15" customHeight="1">
      <c r="B741" s="2" t="str">
        <f t="shared" si="39"/>
        <v>Consumables</v>
      </c>
      <c r="C741" s="2" t="str">
        <f>SUBSTITUTE(IF(A741="","",'Root Material'!$C$2&amp;"_Group_"&amp;A741)," ","_")</f>
        <v/>
      </c>
      <c r="D741" s="9"/>
      <c r="E741" s="3" t="str">
        <f t="shared" si="41"/>
        <v>Consumables</v>
      </c>
      <c r="F741" s="3" t="str">
        <f>SUBSTITUTE(IF(D741="","",'Root Material'!$C$2&amp;"_"&amp;B741&amp;"_"&amp;D741)," ","_")</f>
        <v/>
      </c>
      <c r="G741" s="3"/>
      <c r="H741" s="12"/>
      <c r="I741" s="14"/>
      <c r="J741" s="14"/>
      <c r="K741" s="14"/>
      <c r="M741" s="4" t="str">
        <f>SUBSTITUTE(IF(L741="","",'Root Material'!$C$2&amp;"_"&amp;B741&amp;"_"&amp;E741&amp;"_"&amp;L741)," ","_")</f>
        <v/>
      </c>
      <c r="BV741" s="5" t="str">
        <f t="shared" si="40"/>
        <v/>
      </c>
    </row>
    <row r="742" spans="2:74" ht="15" customHeight="1">
      <c r="B742" s="2" t="str">
        <f t="shared" si="39"/>
        <v>Consumables</v>
      </c>
      <c r="C742" s="2" t="str">
        <f>SUBSTITUTE(IF(A742="","",'Root Material'!$C$2&amp;"_Group_"&amp;A742)," ","_")</f>
        <v/>
      </c>
      <c r="D742" s="9"/>
      <c r="E742" s="3" t="str">
        <f t="shared" si="41"/>
        <v>Consumables</v>
      </c>
      <c r="F742" s="3" t="str">
        <f>SUBSTITUTE(IF(D742="","",'Root Material'!$C$2&amp;"_"&amp;B742&amp;"_"&amp;D742)," ","_")</f>
        <v/>
      </c>
      <c r="G742" s="3"/>
      <c r="H742" s="12"/>
      <c r="I742" s="14"/>
      <c r="J742" s="14"/>
      <c r="K742" s="14"/>
      <c r="M742" s="4" t="str">
        <f>SUBSTITUTE(IF(L742="","",'Root Material'!$C$2&amp;"_"&amp;B742&amp;"_"&amp;E742&amp;"_"&amp;L742)," ","_")</f>
        <v/>
      </c>
      <c r="BV742" s="5" t="str">
        <f t="shared" si="40"/>
        <v/>
      </c>
    </row>
    <row r="743" spans="2:74" ht="15" customHeight="1">
      <c r="B743" s="2" t="str">
        <f t="shared" si="39"/>
        <v>Consumables</v>
      </c>
      <c r="C743" s="2" t="str">
        <f>SUBSTITUTE(IF(A743="","",'Root Material'!$C$2&amp;"_Group_"&amp;A743)," ","_")</f>
        <v/>
      </c>
      <c r="D743" s="9"/>
      <c r="E743" s="3" t="str">
        <f t="shared" si="41"/>
        <v>Consumables</v>
      </c>
      <c r="F743" s="3" t="str">
        <f>SUBSTITUTE(IF(D743="","",'Root Material'!$C$2&amp;"_"&amp;B743&amp;"_"&amp;D743)," ","_")</f>
        <v/>
      </c>
      <c r="G743" s="3"/>
      <c r="H743" s="12"/>
      <c r="I743" s="14"/>
      <c r="J743" s="14"/>
      <c r="K743" s="14"/>
      <c r="M743" s="4" t="str">
        <f>SUBSTITUTE(IF(L743="","",'Root Material'!$C$2&amp;"_"&amp;B743&amp;"_"&amp;E743&amp;"_"&amp;L743)," ","_")</f>
        <v/>
      </c>
      <c r="BV743" s="5" t="str">
        <f t="shared" si="40"/>
        <v/>
      </c>
    </row>
    <row r="744" spans="2:74" ht="15" customHeight="1">
      <c r="B744" s="2" t="str">
        <f t="shared" si="39"/>
        <v>Consumables</v>
      </c>
      <c r="C744" s="2" t="str">
        <f>SUBSTITUTE(IF(A744="","",'Root Material'!$C$2&amp;"_Group_"&amp;A744)," ","_")</f>
        <v/>
      </c>
      <c r="D744" s="9"/>
      <c r="E744" s="3" t="str">
        <f t="shared" si="41"/>
        <v>Consumables</v>
      </c>
      <c r="F744" s="3" t="str">
        <f>SUBSTITUTE(IF(D744="","",'Root Material'!$C$2&amp;"_"&amp;B744&amp;"_"&amp;D744)," ","_")</f>
        <v/>
      </c>
      <c r="G744" s="3"/>
      <c r="H744" s="12"/>
      <c r="I744" s="14"/>
      <c r="J744" s="14"/>
      <c r="K744" s="14"/>
      <c r="M744" s="4" t="str">
        <f>SUBSTITUTE(IF(L744="","",'Root Material'!$C$2&amp;"_"&amp;B744&amp;"_"&amp;E744&amp;"_"&amp;L744)," ","_")</f>
        <v/>
      </c>
      <c r="BV744" s="5" t="str">
        <f t="shared" si="40"/>
        <v/>
      </c>
    </row>
    <row r="745" spans="2:74" ht="15" customHeight="1">
      <c r="B745" s="2" t="str">
        <f t="shared" si="39"/>
        <v>Consumables</v>
      </c>
      <c r="C745" s="2" t="str">
        <f>SUBSTITUTE(IF(A745="","",'Root Material'!$C$2&amp;"_Group_"&amp;A745)," ","_")</f>
        <v/>
      </c>
      <c r="D745" s="9"/>
      <c r="E745" s="3" t="str">
        <f t="shared" si="41"/>
        <v>Consumables</v>
      </c>
      <c r="F745" s="3" t="str">
        <f>SUBSTITUTE(IF(D745="","",'Root Material'!$C$2&amp;"_"&amp;B745&amp;"_"&amp;D745)," ","_")</f>
        <v/>
      </c>
      <c r="G745" s="3"/>
      <c r="H745" s="12"/>
      <c r="I745" s="14"/>
      <c r="J745" s="14"/>
      <c r="K745" s="14"/>
      <c r="M745" s="4" t="str">
        <f>SUBSTITUTE(IF(L745="","",'Root Material'!$C$2&amp;"_"&amp;B745&amp;"_"&amp;E745&amp;"_"&amp;L745)," ","_")</f>
        <v/>
      </c>
      <c r="BV745" s="5" t="str">
        <f t="shared" si="40"/>
        <v/>
      </c>
    </row>
    <row r="746" spans="2:74" ht="15" customHeight="1">
      <c r="B746" s="2" t="str">
        <f t="shared" si="39"/>
        <v>Consumables</v>
      </c>
      <c r="C746" s="2" t="str">
        <f>SUBSTITUTE(IF(A746="","",'Root Material'!$C$2&amp;"_Group_"&amp;A746)," ","_")</f>
        <v/>
      </c>
      <c r="D746" s="9"/>
      <c r="E746" s="3" t="str">
        <f t="shared" si="41"/>
        <v>Consumables</v>
      </c>
      <c r="F746" s="3" t="str">
        <f>SUBSTITUTE(IF(D746="","",'Root Material'!$C$2&amp;"_"&amp;B746&amp;"_"&amp;D746)," ","_")</f>
        <v/>
      </c>
      <c r="G746" s="3"/>
      <c r="H746" s="12"/>
      <c r="I746" s="14"/>
      <c r="J746" s="14"/>
      <c r="K746" s="14"/>
      <c r="M746" s="4" t="str">
        <f>SUBSTITUTE(IF(L746="","",'Root Material'!$C$2&amp;"_"&amp;B746&amp;"_"&amp;E746&amp;"_"&amp;L746)," ","_")</f>
        <v/>
      </c>
      <c r="BV746" s="5" t="str">
        <f t="shared" si="40"/>
        <v/>
      </c>
    </row>
    <row r="747" spans="2:74" ht="15" customHeight="1">
      <c r="B747" s="2" t="str">
        <f t="shared" si="39"/>
        <v>Consumables</v>
      </c>
      <c r="C747" s="2" t="str">
        <f>SUBSTITUTE(IF(A747="","",'Root Material'!$C$2&amp;"_Group_"&amp;A747)," ","_")</f>
        <v/>
      </c>
      <c r="D747" s="9"/>
      <c r="E747" s="3" t="str">
        <f t="shared" si="41"/>
        <v>Consumables</v>
      </c>
      <c r="F747" s="3" t="str">
        <f>SUBSTITUTE(IF(D747="","",'Root Material'!$C$2&amp;"_"&amp;B747&amp;"_"&amp;D747)," ","_")</f>
        <v/>
      </c>
      <c r="G747" s="3"/>
      <c r="H747" s="12"/>
      <c r="I747" s="14"/>
      <c r="J747" s="14"/>
      <c r="K747" s="14"/>
      <c r="M747" s="4" t="str">
        <f>SUBSTITUTE(IF(L747="","",'Root Material'!$C$2&amp;"_"&amp;B747&amp;"_"&amp;E747&amp;"_"&amp;L747)," ","_")</f>
        <v/>
      </c>
      <c r="BV747" s="5" t="str">
        <f t="shared" si="40"/>
        <v/>
      </c>
    </row>
    <row r="748" spans="2:74" ht="15" customHeight="1">
      <c r="B748" s="2" t="str">
        <f t="shared" si="39"/>
        <v>Consumables</v>
      </c>
      <c r="C748" s="2" t="str">
        <f>SUBSTITUTE(IF(A748="","",'Root Material'!$C$2&amp;"_Group_"&amp;A748)," ","_")</f>
        <v/>
      </c>
      <c r="D748" s="9"/>
      <c r="E748" s="3" t="str">
        <f t="shared" si="41"/>
        <v>Consumables</v>
      </c>
      <c r="F748" s="3" t="str">
        <f>SUBSTITUTE(IF(D748="","",'Root Material'!$C$2&amp;"_"&amp;B748&amp;"_"&amp;D748)," ","_")</f>
        <v/>
      </c>
      <c r="G748" s="3"/>
      <c r="H748" s="12"/>
      <c r="I748" s="14"/>
      <c r="J748" s="14"/>
      <c r="K748" s="14"/>
      <c r="M748" s="4" t="str">
        <f>SUBSTITUTE(IF(L748="","",'Root Material'!$C$2&amp;"_"&amp;B748&amp;"_"&amp;E748&amp;"_"&amp;L748)," ","_")</f>
        <v/>
      </c>
      <c r="BV748" s="5" t="str">
        <f t="shared" si="40"/>
        <v/>
      </c>
    </row>
    <row r="749" spans="2:74" ht="15" customHeight="1">
      <c r="B749" s="2" t="str">
        <f t="shared" si="39"/>
        <v>Consumables</v>
      </c>
      <c r="C749" s="2" t="str">
        <f>SUBSTITUTE(IF(A749="","",'Root Material'!$C$2&amp;"_Group_"&amp;A749)," ","_")</f>
        <v/>
      </c>
      <c r="D749" s="9"/>
      <c r="E749" s="3" t="str">
        <f t="shared" si="41"/>
        <v>Consumables</v>
      </c>
      <c r="F749" s="3" t="str">
        <f>SUBSTITUTE(IF(D749="","",'Root Material'!$C$2&amp;"_"&amp;B749&amp;"_"&amp;D749)," ","_")</f>
        <v/>
      </c>
      <c r="G749" s="3"/>
      <c r="H749" s="12"/>
      <c r="I749" s="14"/>
      <c r="J749" s="14"/>
      <c r="K749" s="14"/>
      <c r="M749" s="4" t="str">
        <f>SUBSTITUTE(IF(L749="","",'Root Material'!$C$2&amp;"_"&amp;B749&amp;"_"&amp;E749&amp;"_"&amp;L749)," ","_")</f>
        <v/>
      </c>
      <c r="BV749" s="5" t="str">
        <f t="shared" si="40"/>
        <v/>
      </c>
    </row>
    <row r="750" spans="2:74" ht="15" customHeight="1">
      <c r="B750" s="2" t="str">
        <f t="shared" ref="B750:B813" si="42">IF(A750="",B749,A750)</f>
        <v>Consumables</v>
      </c>
      <c r="C750" s="2" t="str">
        <f>SUBSTITUTE(IF(A750="","",'Root Material'!$C$2&amp;"_Group_"&amp;A750)," ","_")</f>
        <v/>
      </c>
      <c r="D750" s="9"/>
      <c r="E750" s="3" t="str">
        <f t="shared" si="41"/>
        <v>Consumables</v>
      </c>
      <c r="F750" s="3" t="str">
        <f>SUBSTITUTE(IF(D750="","",'Root Material'!$C$2&amp;"_"&amp;B750&amp;"_"&amp;D750)," ","_")</f>
        <v/>
      </c>
      <c r="G750" s="3"/>
      <c r="H750" s="12"/>
      <c r="I750" s="14"/>
      <c r="J750" s="14"/>
      <c r="K750" s="14"/>
      <c r="M750" s="4" t="str">
        <f>SUBSTITUTE(IF(L750="","",'Root Material'!$C$2&amp;"_"&amp;B750&amp;"_"&amp;E750&amp;"_"&amp;L750)," ","_")</f>
        <v/>
      </c>
      <c r="BV750" s="5" t="str">
        <f t="shared" si="40"/>
        <v/>
      </c>
    </row>
    <row r="751" spans="2:74" ht="15" customHeight="1">
      <c r="B751" s="2" t="str">
        <f t="shared" si="42"/>
        <v>Consumables</v>
      </c>
      <c r="C751" s="2" t="str">
        <f>SUBSTITUTE(IF(A751="","",'Root Material'!$C$2&amp;"_Group_"&amp;A751)," ","_")</f>
        <v/>
      </c>
      <c r="D751" s="9"/>
      <c r="E751" s="3" t="str">
        <f t="shared" si="41"/>
        <v>Consumables</v>
      </c>
      <c r="F751" s="3" t="str">
        <f>SUBSTITUTE(IF(D751="","",'Root Material'!$C$2&amp;"_"&amp;B751&amp;"_"&amp;D751)," ","_")</f>
        <v/>
      </c>
      <c r="G751" s="3"/>
      <c r="H751" s="12"/>
      <c r="I751" s="14"/>
      <c r="J751" s="14"/>
      <c r="K751" s="14"/>
      <c r="M751" s="4" t="str">
        <f>SUBSTITUTE(IF(L751="","",'Root Material'!$C$2&amp;"_"&amp;B751&amp;"_"&amp;E751&amp;"_"&amp;L751)," ","_")</f>
        <v/>
      </c>
      <c r="BV751" s="5" t="str">
        <f t="shared" si="40"/>
        <v/>
      </c>
    </row>
    <row r="752" spans="2:74" ht="15" customHeight="1">
      <c r="B752" s="2" t="str">
        <f t="shared" si="42"/>
        <v>Consumables</v>
      </c>
      <c r="C752" s="2" t="str">
        <f>SUBSTITUTE(IF(A752="","",'Root Material'!$C$2&amp;"_Group_"&amp;A752)," ","_")</f>
        <v/>
      </c>
      <c r="D752" s="9"/>
      <c r="E752" s="3" t="str">
        <f t="shared" si="41"/>
        <v>Consumables</v>
      </c>
      <c r="F752" s="3" t="str">
        <f>SUBSTITUTE(IF(D752="","",'Root Material'!$C$2&amp;"_"&amp;B752&amp;"_"&amp;D752)," ","_")</f>
        <v/>
      </c>
      <c r="G752" s="3"/>
      <c r="H752" s="12"/>
      <c r="I752" s="14"/>
      <c r="J752" s="14"/>
      <c r="K752" s="14"/>
      <c r="M752" s="4" t="str">
        <f>SUBSTITUTE(IF(L752="","",'Root Material'!$C$2&amp;"_"&amp;B752&amp;"_"&amp;E752&amp;"_"&amp;L752)," ","_")</f>
        <v/>
      </c>
      <c r="BV752" s="5" t="str">
        <f t="shared" si="40"/>
        <v/>
      </c>
    </row>
    <row r="753" spans="2:74" ht="15" customHeight="1">
      <c r="B753" s="2" t="str">
        <f t="shared" si="42"/>
        <v>Consumables</v>
      </c>
      <c r="C753" s="2" t="str">
        <f>SUBSTITUTE(IF(A753="","",'Root Material'!$C$2&amp;"_Group_"&amp;A753)," ","_")</f>
        <v/>
      </c>
      <c r="D753" s="9"/>
      <c r="E753" s="3" t="str">
        <f t="shared" si="41"/>
        <v>Consumables</v>
      </c>
      <c r="F753" s="3" t="str">
        <f>SUBSTITUTE(IF(D753="","",'Root Material'!$C$2&amp;"_"&amp;B753&amp;"_"&amp;D753)," ","_")</f>
        <v/>
      </c>
      <c r="G753" s="3"/>
      <c r="H753" s="12"/>
      <c r="I753" s="14"/>
      <c r="J753" s="14"/>
      <c r="K753" s="14"/>
      <c r="M753" s="4" t="str">
        <f>SUBSTITUTE(IF(L753="","",'Root Material'!$C$2&amp;"_"&amp;B753&amp;"_"&amp;E753&amp;"_"&amp;L753)," ","_")</f>
        <v/>
      </c>
      <c r="BV753" s="5" t="str">
        <f t="shared" si="40"/>
        <v/>
      </c>
    </row>
    <row r="754" spans="2:74" ht="15" customHeight="1">
      <c r="B754" s="2" t="str">
        <f t="shared" si="42"/>
        <v>Consumables</v>
      </c>
      <c r="C754" s="2" t="str">
        <f>SUBSTITUTE(IF(A754="","",'Root Material'!$C$2&amp;"_Group_"&amp;A754)," ","_")</f>
        <v/>
      </c>
      <c r="D754" s="9"/>
      <c r="E754" s="3" t="str">
        <f t="shared" si="41"/>
        <v>Consumables</v>
      </c>
      <c r="F754" s="3" t="str">
        <f>SUBSTITUTE(IF(D754="","",'Root Material'!$C$2&amp;"_"&amp;B754&amp;"_"&amp;D754)," ","_")</f>
        <v/>
      </c>
      <c r="G754" s="3"/>
      <c r="H754" s="12"/>
      <c r="I754" s="14"/>
      <c r="J754" s="14"/>
      <c r="K754" s="14"/>
      <c r="M754" s="4" t="str">
        <f>SUBSTITUTE(IF(L754="","",'Root Material'!$C$2&amp;"_"&amp;B754&amp;"_"&amp;E754&amp;"_"&amp;L754)," ","_")</f>
        <v/>
      </c>
      <c r="BV754" s="5" t="str">
        <f t="shared" si="40"/>
        <v/>
      </c>
    </row>
    <row r="755" spans="2:74" ht="15" customHeight="1">
      <c r="B755" s="2" t="str">
        <f t="shared" si="42"/>
        <v>Consumables</v>
      </c>
      <c r="C755" s="2" t="str">
        <f>SUBSTITUTE(IF(A755="","",'Root Material'!$C$2&amp;"_Group_"&amp;A755)," ","_")</f>
        <v/>
      </c>
      <c r="D755" s="9"/>
      <c r="E755" s="3" t="str">
        <f t="shared" si="41"/>
        <v>Consumables</v>
      </c>
      <c r="F755" s="3" t="str">
        <f>SUBSTITUTE(IF(D755="","",'Root Material'!$C$2&amp;"_"&amp;B755&amp;"_"&amp;D755)," ","_")</f>
        <v/>
      </c>
      <c r="G755" s="3"/>
      <c r="H755" s="12"/>
      <c r="I755" s="14"/>
      <c r="J755" s="14"/>
      <c r="K755" s="14"/>
      <c r="M755" s="4" t="str">
        <f>SUBSTITUTE(IF(L755="","",'Root Material'!$C$2&amp;"_"&amp;B755&amp;"_"&amp;E755&amp;"_"&amp;L755)," ","_")</f>
        <v/>
      </c>
      <c r="BV755" s="5" t="str">
        <f t="shared" si="40"/>
        <v/>
      </c>
    </row>
    <row r="756" spans="2:74" ht="15" customHeight="1">
      <c r="B756" s="2" t="str">
        <f t="shared" si="42"/>
        <v>Consumables</v>
      </c>
      <c r="C756" s="2" t="str">
        <f>SUBSTITUTE(IF(A756="","",'Root Material'!$C$2&amp;"_Group_"&amp;A756)," ","_")</f>
        <v/>
      </c>
      <c r="D756" s="9"/>
      <c r="E756" s="3" t="str">
        <f t="shared" si="41"/>
        <v>Consumables</v>
      </c>
      <c r="F756" s="3" t="str">
        <f>SUBSTITUTE(IF(D756="","",'Root Material'!$C$2&amp;"_"&amp;B756&amp;"_"&amp;D756)," ","_")</f>
        <v/>
      </c>
      <c r="G756" s="3"/>
      <c r="H756" s="12"/>
      <c r="I756" s="14"/>
      <c r="J756" s="14"/>
      <c r="K756" s="14"/>
      <c r="M756" s="4" t="str">
        <f>SUBSTITUTE(IF(L756="","",'Root Material'!$C$2&amp;"_"&amp;B756&amp;"_"&amp;E756&amp;"_"&amp;L756)," ","_")</f>
        <v/>
      </c>
      <c r="BV756" s="5" t="str">
        <f t="shared" si="40"/>
        <v/>
      </c>
    </row>
    <row r="757" spans="2:74" ht="15" customHeight="1">
      <c r="B757" s="2" t="str">
        <f t="shared" si="42"/>
        <v>Consumables</v>
      </c>
      <c r="C757" s="2" t="str">
        <f>SUBSTITUTE(IF(A757="","",'Root Material'!$C$2&amp;"_Group_"&amp;A757)," ","_")</f>
        <v/>
      </c>
      <c r="D757" s="9"/>
      <c r="E757" s="3" t="str">
        <f t="shared" si="41"/>
        <v>Consumables</v>
      </c>
      <c r="F757" s="3" t="str">
        <f>SUBSTITUTE(IF(D757="","",'Root Material'!$C$2&amp;"_"&amp;B757&amp;"_"&amp;D757)," ","_")</f>
        <v/>
      </c>
      <c r="G757" s="3"/>
      <c r="H757" s="12"/>
      <c r="I757" s="14"/>
      <c r="J757" s="14"/>
      <c r="K757" s="14"/>
      <c r="M757" s="4" t="str">
        <f>SUBSTITUTE(IF(L757="","",'Root Material'!$C$2&amp;"_"&amp;B757&amp;"_"&amp;E757&amp;"_"&amp;L757)," ","_")</f>
        <v/>
      </c>
      <c r="BV757" s="5" t="str">
        <f t="shared" si="40"/>
        <v/>
      </c>
    </row>
    <row r="758" spans="2:74" ht="15" customHeight="1">
      <c r="B758" s="2" t="str">
        <f t="shared" si="42"/>
        <v>Consumables</v>
      </c>
      <c r="C758" s="2" t="str">
        <f>SUBSTITUTE(IF(A758="","",'Root Material'!$C$2&amp;"_Group_"&amp;A758)," ","_")</f>
        <v/>
      </c>
      <c r="D758" s="9"/>
      <c r="E758" s="3" t="str">
        <f t="shared" si="41"/>
        <v>Consumables</v>
      </c>
      <c r="F758" s="3" t="str">
        <f>SUBSTITUTE(IF(D758="","",'Root Material'!$C$2&amp;"_"&amp;B758&amp;"_"&amp;D758)," ","_")</f>
        <v/>
      </c>
      <c r="G758" s="3"/>
      <c r="H758" s="12"/>
      <c r="I758" s="14"/>
      <c r="J758" s="14"/>
      <c r="K758" s="14"/>
      <c r="M758" s="4" t="str">
        <f>SUBSTITUTE(IF(L758="","",'Root Material'!$C$2&amp;"_"&amp;B758&amp;"_"&amp;E758&amp;"_"&amp;L758)," ","_")</f>
        <v/>
      </c>
      <c r="BV758" s="5" t="str">
        <f t="shared" si="40"/>
        <v/>
      </c>
    </row>
    <row r="759" spans="2:74" ht="15" customHeight="1">
      <c r="B759" s="2" t="str">
        <f t="shared" si="42"/>
        <v>Consumables</v>
      </c>
      <c r="C759" s="2" t="str">
        <f>SUBSTITUTE(IF(A759="","",'Root Material'!$C$2&amp;"_Group_"&amp;A759)," ","_")</f>
        <v/>
      </c>
      <c r="D759" s="9"/>
      <c r="E759" s="3" t="str">
        <f t="shared" si="41"/>
        <v>Consumables</v>
      </c>
      <c r="F759" s="3" t="str">
        <f>SUBSTITUTE(IF(D759="","",'Root Material'!$C$2&amp;"_"&amp;B759&amp;"_"&amp;D759)," ","_")</f>
        <v/>
      </c>
      <c r="G759" s="3"/>
      <c r="H759" s="12"/>
      <c r="I759" s="14"/>
      <c r="J759" s="14"/>
      <c r="K759" s="14"/>
      <c r="M759" s="4" t="str">
        <f>SUBSTITUTE(IF(L759="","",'Root Material'!$C$2&amp;"_"&amp;B759&amp;"_"&amp;E759&amp;"_"&amp;L759)," ","_")</f>
        <v/>
      </c>
      <c r="BV759" s="5" t="str">
        <f t="shared" si="40"/>
        <v/>
      </c>
    </row>
    <row r="760" spans="2:74" ht="15" customHeight="1">
      <c r="B760" s="2" t="str">
        <f t="shared" si="42"/>
        <v>Consumables</v>
      </c>
      <c r="C760" s="2" t="str">
        <f>SUBSTITUTE(IF(A760="","",'Root Material'!$C$2&amp;"_Group_"&amp;A760)," ","_")</f>
        <v/>
      </c>
      <c r="D760" s="9"/>
      <c r="E760" s="3" t="str">
        <f t="shared" si="41"/>
        <v>Consumables</v>
      </c>
      <c r="F760" s="3" t="str">
        <f>SUBSTITUTE(IF(D760="","",'Root Material'!$C$2&amp;"_"&amp;B760&amp;"_"&amp;D760)," ","_")</f>
        <v/>
      </c>
      <c r="G760" s="3"/>
      <c r="H760" s="12"/>
      <c r="I760" s="14"/>
      <c r="J760" s="14"/>
      <c r="K760" s="14"/>
      <c r="M760" s="4" t="str">
        <f>SUBSTITUTE(IF(L760="","",'Root Material'!$C$2&amp;"_"&amp;B760&amp;"_"&amp;E760&amp;"_"&amp;L760)," ","_")</f>
        <v/>
      </c>
      <c r="BV760" s="5" t="str">
        <f t="shared" si="40"/>
        <v/>
      </c>
    </row>
    <row r="761" spans="2:74" ht="15" customHeight="1">
      <c r="B761" s="2" t="str">
        <f t="shared" si="42"/>
        <v>Consumables</v>
      </c>
      <c r="C761" s="2" t="str">
        <f>SUBSTITUTE(IF(A761="","",'Root Material'!$C$2&amp;"_Group_"&amp;A761)," ","_")</f>
        <v/>
      </c>
      <c r="D761" s="9"/>
      <c r="E761" s="3" t="str">
        <f t="shared" si="41"/>
        <v>Consumables</v>
      </c>
      <c r="F761" s="3" t="str">
        <f>SUBSTITUTE(IF(D761="","",'Root Material'!$C$2&amp;"_"&amp;B761&amp;"_"&amp;D761)," ","_")</f>
        <v/>
      </c>
      <c r="G761" s="3"/>
      <c r="H761" s="12"/>
      <c r="I761" s="14"/>
      <c r="J761" s="14"/>
      <c r="K761" s="14"/>
      <c r="M761" s="4" t="str">
        <f>SUBSTITUTE(IF(L761="","",'Root Material'!$C$2&amp;"_"&amp;B761&amp;"_"&amp;E761&amp;"_"&amp;L761)," ","_")</f>
        <v/>
      </c>
      <c r="BV761" s="5" t="str">
        <f t="shared" si="40"/>
        <v/>
      </c>
    </row>
    <row r="762" spans="2:74" ht="15" customHeight="1">
      <c r="B762" s="2" t="str">
        <f t="shared" si="42"/>
        <v>Consumables</v>
      </c>
      <c r="C762" s="2" t="str">
        <f>SUBSTITUTE(IF(A762="","",'Root Material'!$C$2&amp;"_Group_"&amp;A762)," ","_")</f>
        <v/>
      </c>
      <c r="D762" s="9"/>
      <c r="E762" s="3" t="str">
        <f t="shared" si="41"/>
        <v>Consumables</v>
      </c>
      <c r="F762" s="3" t="str">
        <f>SUBSTITUTE(IF(D762="","",'Root Material'!$C$2&amp;"_"&amp;B762&amp;"_"&amp;D762)," ","_")</f>
        <v/>
      </c>
      <c r="G762" s="3"/>
      <c r="H762" s="12"/>
      <c r="I762" s="14"/>
      <c r="J762" s="14"/>
      <c r="K762" s="14"/>
      <c r="M762" s="4" t="str">
        <f>SUBSTITUTE(IF(L762="","",'Root Material'!$C$2&amp;"_"&amp;B762&amp;"_"&amp;E762&amp;"_"&amp;L762)," ","_")</f>
        <v/>
      </c>
      <c r="BV762" s="5" t="str">
        <f t="shared" si="40"/>
        <v/>
      </c>
    </row>
    <row r="763" spans="2:74" ht="15" customHeight="1">
      <c r="B763" s="2" t="str">
        <f t="shared" si="42"/>
        <v>Consumables</v>
      </c>
      <c r="C763" s="2" t="str">
        <f>SUBSTITUTE(IF(A763="","",'Root Material'!$C$2&amp;"_Group_"&amp;A763)," ","_")</f>
        <v/>
      </c>
      <c r="D763" s="9"/>
      <c r="E763" s="3" t="str">
        <f t="shared" si="41"/>
        <v>Consumables</v>
      </c>
      <c r="F763" s="3" t="str">
        <f>SUBSTITUTE(IF(D763="","",'Root Material'!$C$2&amp;"_"&amp;B763&amp;"_"&amp;D763)," ","_")</f>
        <v/>
      </c>
      <c r="G763" s="3"/>
      <c r="H763" s="12"/>
      <c r="I763" s="14"/>
      <c r="J763" s="14"/>
      <c r="K763" s="14"/>
      <c r="M763" s="4" t="str">
        <f>SUBSTITUTE(IF(L763="","",'Root Material'!$C$2&amp;"_"&amp;B763&amp;"_"&amp;E763&amp;"_"&amp;L763)," ","_")</f>
        <v/>
      </c>
      <c r="BV763" s="5" t="str">
        <f t="shared" si="40"/>
        <v/>
      </c>
    </row>
    <row r="764" spans="2:74" ht="15" customHeight="1">
      <c r="B764" s="2" t="str">
        <f t="shared" si="42"/>
        <v>Consumables</v>
      </c>
      <c r="C764" s="2" t="str">
        <f>SUBSTITUTE(IF(A764="","",'Root Material'!$C$2&amp;"_Group_"&amp;A764)," ","_")</f>
        <v/>
      </c>
      <c r="D764" s="9"/>
      <c r="E764" s="3" t="str">
        <f t="shared" si="41"/>
        <v>Consumables</v>
      </c>
      <c r="F764" s="3" t="str">
        <f>SUBSTITUTE(IF(D764="","",'Root Material'!$C$2&amp;"_"&amp;B764&amp;"_"&amp;D764)," ","_")</f>
        <v/>
      </c>
      <c r="G764" s="3"/>
      <c r="H764" s="12"/>
      <c r="I764" s="14"/>
      <c r="J764" s="14"/>
      <c r="K764" s="14"/>
      <c r="M764" s="4" t="str">
        <f>SUBSTITUTE(IF(L764="","",'Root Material'!$C$2&amp;"_"&amp;B764&amp;"_"&amp;E764&amp;"_"&amp;L764)," ","_")</f>
        <v/>
      </c>
      <c r="BV764" s="5" t="str">
        <f t="shared" si="40"/>
        <v/>
      </c>
    </row>
    <row r="765" spans="2:74" ht="15" customHeight="1">
      <c r="B765" s="2" t="str">
        <f t="shared" si="42"/>
        <v>Consumables</v>
      </c>
      <c r="C765" s="2" t="str">
        <f>SUBSTITUTE(IF(A765="","",'Root Material'!$C$2&amp;"_Group_"&amp;A765)," ","_")</f>
        <v/>
      </c>
      <c r="D765" s="9"/>
      <c r="E765" s="3" t="str">
        <f t="shared" si="41"/>
        <v>Consumables</v>
      </c>
      <c r="F765" s="3" t="str">
        <f>SUBSTITUTE(IF(D765="","",'Root Material'!$C$2&amp;"_"&amp;B765&amp;"_"&amp;D765)," ","_")</f>
        <v/>
      </c>
      <c r="G765" s="3"/>
      <c r="H765" s="12"/>
      <c r="I765" s="14"/>
      <c r="J765" s="14"/>
      <c r="K765" s="14"/>
      <c r="M765" s="4" t="str">
        <f>SUBSTITUTE(IF(L765="","",'Root Material'!$C$2&amp;"_"&amp;B765&amp;"_"&amp;E765&amp;"_"&amp;L765)," ","_")</f>
        <v/>
      </c>
      <c r="BV765" s="5" t="str">
        <f t="shared" si="40"/>
        <v/>
      </c>
    </row>
    <row r="766" spans="2:74" ht="15" customHeight="1">
      <c r="B766" s="2" t="str">
        <f t="shared" si="42"/>
        <v>Consumables</v>
      </c>
      <c r="C766" s="2" t="str">
        <f>SUBSTITUTE(IF(A766="","",'Root Material'!$C$2&amp;"_Group_"&amp;A766)," ","_")</f>
        <v/>
      </c>
      <c r="D766" s="9"/>
      <c r="E766" s="3" t="str">
        <f t="shared" si="41"/>
        <v>Consumables</v>
      </c>
      <c r="F766" s="3" t="str">
        <f>SUBSTITUTE(IF(D766="","",'Root Material'!$C$2&amp;"_"&amp;B766&amp;"_"&amp;D766)," ","_")</f>
        <v/>
      </c>
      <c r="G766" s="3"/>
      <c r="H766" s="12"/>
      <c r="I766" s="14"/>
      <c r="J766" s="14"/>
      <c r="K766" s="14"/>
      <c r="M766" s="4" t="str">
        <f>SUBSTITUTE(IF(L766="","",'Root Material'!$C$2&amp;"_"&amp;B766&amp;"_"&amp;E766&amp;"_"&amp;L766)," ","_")</f>
        <v/>
      </c>
      <c r="BV766" s="5" t="str">
        <f t="shared" si="40"/>
        <v/>
      </c>
    </row>
    <row r="767" spans="2:74" ht="15" customHeight="1">
      <c r="B767" s="2" t="str">
        <f t="shared" si="42"/>
        <v>Consumables</v>
      </c>
      <c r="C767" s="2" t="str">
        <f>SUBSTITUTE(IF(A767="","",'Root Material'!$C$2&amp;"_Group_"&amp;A767)," ","_")</f>
        <v/>
      </c>
      <c r="D767" s="9"/>
      <c r="E767" s="3" t="str">
        <f t="shared" si="41"/>
        <v>Consumables</v>
      </c>
      <c r="F767" s="3" t="str">
        <f>SUBSTITUTE(IF(D767="","",'Root Material'!$C$2&amp;"_"&amp;B767&amp;"_"&amp;D767)," ","_")</f>
        <v/>
      </c>
      <c r="G767" s="3"/>
      <c r="H767" s="12"/>
      <c r="I767" s="14"/>
      <c r="J767" s="14"/>
      <c r="K767" s="14"/>
      <c r="M767" s="4" t="str">
        <f>SUBSTITUTE(IF(L767="","",'Root Material'!$C$2&amp;"_"&amp;B767&amp;"_"&amp;E767&amp;"_"&amp;L767)," ","_")</f>
        <v/>
      </c>
      <c r="BV767" s="5" t="str">
        <f t="shared" si="40"/>
        <v/>
      </c>
    </row>
    <row r="768" spans="2:74" ht="15" customHeight="1">
      <c r="B768" s="2" t="str">
        <f t="shared" si="42"/>
        <v>Consumables</v>
      </c>
      <c r="C768" s="2" t="str">
        <f>SUBSTITUTE(IF(A768="","",'Root Material'!$C$2&amp;"_Group_"&amp;A768)," ","_")</f>
        <v/>
      </c>
      <c r="D768" s="9"/>
      <c r="E768" s="3" t="str">
        <f t="shared" si="41"/>
        <v>Consumables</v>
      </c>
      <c r="F768" s="3" t="str">
        <f>SUBSTITUTE(IF(D768="","",'Root Material'!$C$2&amp;"_"&amp;B768&amp;"_"&amp;D768)," ","_")</f>
        <v/>
      </c>
      <c r="G768" s="3"/>
      <c r="H768" s="12"/>
      <c r="I768" s="14"/>
      <c r="J768" s="14"/>
      <c r="K768" s="14"/>
      <c r="M768" s="4" t="str">
        <f>SUBSTITUTE(IF(L768="","",'Root Material'!$C$2&amp;"_"&amp;B768&amp;"_"&amp;E768&amp;"_"&amp;L768)," ","_")</f>
        <v/>
      </c>
      <c r="BV768" s="5" t="str">
        <f t="shared" si="40"/>
        <v/>
      </c>
    </row>
    <row r="769" spans="2:74" ht="15" customHeight="1">
      <c r="B769" s="2" t="str">
        <f t="shared" si="42"/>
        <v>Consumables</v>
      </c>
      <c r="C769" s="2" t="str">
        <f>SUBSTITUTE(IF(A769="","",'Root Material'!$C$2&amp;"_Group_"&amp;A769)," ","_")</f>
        <v/>
      </c>
      <c r="D769" s="9"/>
      <c r="E769" s="3" t="str">
        <f t="shared" si="41"/>
        <v>Consumables</v>
      </c>
      <c r="F769" s="3" t="str">
        <f>SUBSTITUTE(IF(D769="","",'Root Material'!$C$2&amp;"_"&amp;B769&amp;"_"&amp;D769)," ","_")</f>
        <v/>
      </c>
      <c r="G769" s="3"/>
      <c r="H769" s="12"/>
      <c r="I769" s="14"/>
      <c r="J769" s="14"/>
      <c r="K769" s="14"/>
      <c r="M769" s="4" t="str">
        <f>SUBSTITUTE(IF(L769="","",'Root Material'!$C$2&amp;"_"&amp;B769&amp;"_"&amp;E769&amp;"_"&amp;L769)," ","_")</f>
        <v/>
      </c>
      <c r="BV769" s="5" t="str">
        <f t="shared" si="40"/>
        <v/>
      </c>
    </row>
    <row r="770" spans="2:74" ht="15" customHeight="1">
      <c r="B770" s="2" t="str">
        <f t="shared" si="42"/>
        <v>Consumables</v>
      </c>
      <c r="C770" s="2" t="str">
        <f>SUBSTITUTE(IF(A770="","",'Root Material'!$C$2&amp;"_Group_"&amp;A770)," ","_")</f>
        <v/>
      </c>
      <c r="D770" s="9"/>
      <c r="E770" s="3" t="str">
        <f t="shared" si="41"/>
        <v>Consumables</v>
      </c>
      <c r="F770" s="3" t="str">
        <f>SUBSTITUTE(IF(D770="","",'Root Material'!$C$2&amp;"_"&amp;B770&amp;"_"&amp;D770)," ","_")</f>
        <v/>
      </c>
      <c r="G770" s="3"/>
      <c r="H770" s="12"/>
      <c r="I770" s="14"/>
      <c r="J770" s="14"/>
      <c r="K770" s="14"/>
      <c r="M770" s="4" t="str">
        <f>SUBSTITUTE(IF(L770="","",'Root Material'!$C$2&amp;"_"&amp;B770&amp;"_"&amp;E770&amp;"_"&amp;L770)," ","_")</f>
        <v/>
      </c>
      <c r="BV770" s="5" t="str">
        <f t="shared" ref="BV770:BV833" si="43">IF(AND(L770&lt;&gt;"true",L770&lt;&gt;"false"),A770&amp;D770&amp;L770,"")</f>
        <v/>
      </c>
    </row>
    <row r="771" spans="2:74" ht="15" customHeight="1">
      <c r="B771" s="2" t="str">
        <f t="shared" si="42"/>
        <v>Consumables</v>
      </c>
      <c r="C771" s="2" t="str">
        <f>SUBSTITUTE(IF(A771="","",'Root Material'!$C$2&amp;"_Group_"&amp;A771)," ","_")</f>
        <v/>
      </c>
      <c r="D771" s="9"/>
      <c r="E771" s="3" t="str">
        <f t="shared" si="41"/>
        <v>Consumables</v>
      </c>
      <c r="F771" s="3" t="str">
        <f>SUBSTITUTE(IF(D771="","",'Root Material'!$C$2&amp;"_"&amp;B771&amp;"_"&amp;D771)," ","_")</f>
        <v/>
      </c>
      <c r="G771" s="3"/>
      <c r="H771" s="12"/>
      <c r="I771" s="14"/>
      <c r="J771" s="14"/>
      <c r="K771" s="14"/>
      <c r="M771" s="4" t="str">
        <f>SUBSTITUTE(IF(L771="","",'Root Material'!$C$2&amp;"_"&amp;B771&amp;"_"&amp;E771&amp;"_"&amp;L771)," ","_")</f>
        <v/>
      </c>
      <c r="BV771" s="5" t="str">
        <f t="shared" si="43"/>
        <v/>
      </c>
    </row>
    <row r="772" spans="2:74" ht="15" customHeight="1">
      <c r="B772" s="2" t="str">
        <f t="shared" si="42"/>
        <v>Consumables</v>
      </c>
      <c r="C772" s="2" t="str">
        <f>SUBSTITUTE(IF(A772="","",'Root Material'!$C$2&amp;"_Group_"&amp;A772)," ","_")</f>
        <v/>
      </c>
      <c r="D772" s="9"/>
      <c r="E772" s="3" t="str">
        <f t="shared" si="41"/>
        <v>Consumables</v>
      </c>
      <c r="F772" s="3" t="str">
        <f>SUBSTITUTE(IF(D772="","",'Root Material'!$C$2&amp;"_"&amp;B772&amp;"_"&amp;D772)," ","_")</f>
        <v/>
      </c>
      <c r="G772" s="3"/>
      <c r="H772" s="12"/>
      <c r="I772" s="14"/>
      <c r="J772" s="14"/>
      <c r="K772" s="14"/>
      <c r="M772" s="4" t="str">
        <f>SUBSTITUTE(IF(L772="","",'Root Material'!$C$2&amp;"_"&amp;B772&amp;"_"&amp;E772&amp;"_"&amp;L772)," ","_")</f>
        <v/>
      </c>
      <c r="BV772" s="5" t="str">
        <f t="shared" si="43"/>
        <v/>
      </c>
    </row>
    <row r="773" spans="2:74" ht="15" customHeight="1">
      <c r="B773" s="2" t="str">
        <f t="shared" si="42"/>
        <v>Consumables</v>
      </c>
      <c r="C773" s="2" t="str">
        <f>SUBSTITUTE(IF(A773="","",'Root Material'!$C$2&amp;"_Group_"&amp;A773)," ","_")</f>
        <v/>
      </c>
      <c r="D773" s="9"/>
      <c r="E773" s="3" t="str">
        <f t="shared" ref="E773:E836" si="44">IF(D773="",E772,D773)</f>
        <v>Consumables</v>
      </c>
      <c r="F773" s="3" t="str">
        <f>SUBSTITUTE(IF(D773="","",'Root Material'!$C$2&amp;"_"&amp;B773&amp;"_"&amp;D773)," ","_")</f>
        <v/>
      </c>
      <c r="G773" s="3"/>
      <c r="H773" s="12"/>
      <c r="I773" s="14"/>
      <c r="J773" s="14"/>
      <c r="K773" s="14"/>
      <c r="M773" s="4" t="str">
        <f>SUBSTITUTE(IF(L773="","",'Root Material'!$C$2&amp;"_"&amp;B773&amp;"_"&amp;E773&amp;"_"&amp;L773)," ","_")</f>
        <v/>
      </c>
      <c r="BV773" s="5" t="str">
        <f t="shared" si="43"/>
        <v/>
      </c>
    </row>
    <row r="774" spans="2:74" ht="15" customHeight="1">
      <c r="B774" s="2" t="str">
        <f t="shared" si="42"/>
        <v>Consumables</v>
      </c>
      <c r="C774" s="2" t="str">
        <f>SUBSTITUTE(IF(A774="","",'Root Material'!$C$2&amp;"_Group_"&amp;A774)," ","_")</f>
        <v/>
      </c>
      <c r="D774" s="9"/>
      <c r="E774" s="3" t="str">
        <f t="shared" si="44"/>
        <v>Consumables</v>
      </c>
      <c r="F774" s="3" t="str">
        <f>SUBSTITUTE(IF(D774="","",'Root Material'!$C$2&amp;"_"&amp;B774&amp;"_"&amp;D774)," ","_")</f>
        <v/>
      </c>
      <c r="G774" s="3"/>
      <c r="H774" s="12"/>
      <c r="I774" s="14"/>
      <c r="J774" s="14"/>
      <c r="K774" s="14"/>
      <c r="M774" s="4" t="str">
        <f>SUBSTITUTE(IF(L774="","",'Root Material'!$C$2&amp;"_"&amp;B774&amp;"_"&amp;E774&amp;"_"&amp;L774)," ","_")</f>
        <v/>
      </c>
      <c r="BV774" s="5" t="str">
        <f t="shared" si="43"/>
        <v/>
      </c>
    </row>
    <row r="775" spans="2:74" ht="15" customHeight="1">
      <c r="B775" s="2" t="str">
        <f t="shared" si="42"/>
        <v>Consumables</v>
      </c>
      <c r="C775" s="2" t="str">
        <f>SUBSTITUTE(IF(A775="","",'Root Material'!$C$2&amp;"_Group_"&amp;A775)," ","_")</f>
        <v/>
      </c>
      <c r="D775" s="9"/>
      <c r="E775" s="3" t="str">
        <f t="shared" si="44"/>
        <v>Consumables</v>
      </c>
      <c r="F775" s="3" t="str">
        <f>SUBSTITUTE(IF(D775="","",'Root Material'!$C$2&amp;"_"&amp;B775&amp;"_"&amp;D775)," ","_")</f>
        <v/>
      </c>
      <c r="G775" s="3"/>
      <c r="H775" s="12"/>
      <c r="I775" s="14"/>
      <c r="J775" s="14"/>
      <c r="K775" s="14"/>
      <c r="M775" s="4" t="str">
        <f>SUBSTITUTE(IF(L775="","",'Root Material'!$C$2&amp;"_"&amp;B775&amp;"_"&amp;E775&amp;"_"&amp;L775)," ","_")</f>
        <v/>
      </c>
      <c r="BV775" s="5" t="str">
        <f t="shared" si="43"/>
        <v/>
      </c>
    </row>
    <row r="776" spans="2:74" ht="15" customHeight="1">
      <c r="B776" s="2" t="str">
        <f t="shared" si="42"/>
        <v>Consumables</v>
      </c>
      <c r="C776" s="2" t="str">
        <f>SUBSTITUTE(IF(A776="","",'Root Material'!$C$2&amp;"_Group_"&amp;A776)," ","_")</f>
        <v/>
      </c>
      <c r="D776" s="9"/>
      <c r="E776" s="3" t="str">
        <f t="shared" si="44"/>
        <v>Consumables</v>
      </c>
      <c r="F776" s="3" t="str">
        <f>SUBSTITUTE(IF(D776="","",'Root Material'!$C$2&amp;"_"&amp;B776&amp;"_"&amp;D776)," ","_")</f>
        <v/>
      </c>
      <c r="G776" s="3"/>
      <c r="H776" s="12"/>
      <c r="I776" s="14"/>
      <c r="J776" s="14"/>
      <c r="K776" s="14"/>
      <c r="M776" s="4" t="str">
        <f>SUBSTITUTE(IF(L776="","",'Root Material'!$C$2&amp;"_"&amp;B776&amp;"_"&amp;E776&amp;"_"&amp;L776)," ","_")</f>
        <v/>
      </c>
      <c r="BV776" s="5" t="str">
        <f t="shared" si="43"/>
        <v/>
      </c>
    </row>
    <row r="777" spans="2:74" ht="15" customHeight="1">
      <c r="B777" s="2" t="str">
        <f t="shared" si="42"/>
        <v>Consumables</v>
      </c>
      <c r="C777" s="2" t="str">
        <f>SUBSTITUTE(IF(A777="","",'Root Material'!$C$2&amp;"_Group_"&amp;A777)," ","_")</f>
        <v/>
      </c>
      <c r="D777" s="9"/>
      <c r="E777" s="3" t="str">
        <f t="shared" si="44"/>
        <v>Consumables</v>
      </c>
      <c r="F777" s="3" t="str">
        <f>SUBSTITUTE(IF(D777="","",'Root Material'!$C$2&amp;"_"&amp;B777&amp;"_"&amp;D777)," ","_")</f>
        <v/>
      </c>
      <c r="G777" s="3"/>
      <c r="H777" s="12"/>
      <c r="I777" s="14"/>
      <c r="J777" s="14"/>
      <c r="K777" s="14"/>
      <c r="M777" s="4" t="str">
        <f>SUBSTITUTE(IF(L777="","",'Root Material'!$C$2&amp;"_"&amp;B777&amp;"_"&amp;E777&amp;"_"&amp;L777)," ","_")</f>
        <v/>
      </c>
      <c r="BV777" s="5" t="str">
        <f t="shared" si="43"/>
        <v/>
      </c>
    </row>
    <row r="778" spans="2:74" ht="15" customHeight="1">
      <c r="B778" s="2" t="str">
        <f t="shared" si="42"/>
        <v>Consumables</v>
      </c>
      <c r="C778" s="2" t="str">
        <f>SUBSTITUTE(IF(A778="","",'Root Material'!$C$2&amp;"_Group_"&amp;A778)," ","_")</f>
        <v/>
      </c>
      <c r="D778" s="9"/>
      <c r="E778" s="3" t="str">
        <f t="shared" si="44"/>
        <v>Consumables</v>
      </c>
      <c r="F778" s="3" t="str">
        <f>SUBSTITUTE(IF(D778="","",'Root Material'!$C$2&amp;"_"&amp;B778&amp;"_"&amp;D778)," ","_")</f>
        <v/>
      </c>
      <c r="G778" s="3"/>
      <c r="H778" s="12"/>
      <c r="I778" s="14"/>
      <c r="J778" s="14"/>
      <c r="K778" s="14"/>
      <c r="M778" s="4" t="str">
        <f>SUBSTITUTE(IF(L778="","",'Root Material'!$C$2&amp;"_"&amp;B778&amp;"_"&amp;E778&amp;"_"&amp;L778)," ","_")</f>
        <v/>
      </c>
      <c r="BV778" s="5" t="str">
        <f t="shared" si="43"/>
        <v/>
      </c>
    </row>
    <row r="779" spans="2:74" ht="15" customHeight="1">
      <c r="B779" s="2" t="str">
        <f t="shared" si="42"/>
        <v>Consumables</v>
      </c>
      <c r="C779" s="2" t="str">
        <f>SUBSTITUTE(IF(A779="","",'Root Material'!$C$2&amp;"_Group_"&amp;A779)," ","_")</f>
        <v/>
      </c>
      <c r="D779" s="9"/>
      <c r="E779" s="3" t="str">
        <f t="shared" si="44"/>
        <v>Consumables</v>
      </c>
      <c r="F779" s="3" t="str">
        <f>SUBSTITUTE(IF(D779="","",'Root Material'!$C$2&amp;"_"&amp;B779&amp;"_"&amp;D779)," ","_")</f>
        <v/>
      </c>
      <c r="G779" s="3"/>
      <c r="H779" s="12"/>
      <c r="I779" s="14"/>
      <c r="J779" s="14"/>
      <c r="K779" s="14"/>
      <c r="M779" s="4" t="str">
        <f>SUBSTITUTE(IF(L779="","",'Root Material'!$C$2&amp;"_"&amp;B779&amp;"_"&amp;E779&amp;"_"&amp;L779)," ","_")</f>
        <v/>
      </c>
      <c r="BV779" s="5" t="str">
        <f t="shared" si="43"/>
        <v/>
      </c>
    </row>
    <row r="780" spans="2:74" ht="15" customHeight="1">
      <c r="B780" s="2" t="str">
        <f t="shared" si="42"/>
        <v>Consumables</v>
      </c>
      <c r="C780" s="2" t="str">
        <f>SUBSTITUTE(IF(A780="","",'Root Material'!$C$2&amp;"_Group_"&amp;A780)," ","_")</f>
        <v/>
      </c>
      <c r="D780" s="9"/>
      <c r="E780" s="3" t="str">
        <f t="shared" si="44"/>
        <v>Consumables</v>
      </c>
      <c r="F780" s="3" t="str">
        <f>SUBSTITUTE(IF(D780="","",'Root Material'!$C$2&amp;"_"&amp;B780&amp;"_"&amp;D780)," ","_")</f>
        <v/>
      </c>
      <c r="G780" s="3"/>
      <c r="H780" s="12"/>
      <c r="I780" s="14"/>
      <c r="J780" s="14"/>
      <c r="K780" s="14"/>
      <c r="M780" s="4" t="str">
        <f>SUBSTITUTE(IF(L780="","",'Root Material'!$C$2&amp;"_"&amp;B780&amp;"_"&amp;E780&amp;"_"&amp;L780)," ","_")</f>
        <v/>
      </c>
      <c r="BV780" s="5" t="str">
        <f t="shared" si="43"/>
        <v/>
      </c>
    </row>
    <row r="781" spans="2:74" ht="15" customHeight="1">
      <c r="B781" s="2" t="str">
        <f t="shared" si="42"/>
        <v>Consumables</v>
      </c>
      <c r="C781" s="2" t="str">
        <f>SUBSTITUTE(IF(A781="","",'Root Material'!$C$2&amp;"_Group_"&amp;A781)," ","_")</f>
        <v/>
      </c>
      <c r="D781" s="9"/>
      <c r="E781" s="3" t="str">
        <f t="shared" si="44"/>
        <v>Consumables</v>
      </c>
      <c r="F781" s="3" t="str">
        <f>SUBSTITUTE(IF(D781="","",'Root Material'!$C$2&amp;"_"&amp;B781&amp;"_"&amp;D781)," ","_")</f>
        <v/>
      </c>
      <c r="G781" s="3"/>
      <c r="H781" s="12"/>
      <c r="I781" s="14"/>
      <c r="J781" s="14"/>
      <c r="K781" s="14"/>
      <c r="M781" s="4" t="str">
        <f>SUBSTITUTE(IF(L781="","",'Root Material'!$C$2&amp;"_"&amp;B781&amp;"_"&amp;E781&amp;"_"&amp;L781)," ","_")</f>
        <v/>
      </c>
      <c r="BV781" s="5" t="str">
        <f t="shared" si="43"/>
        <v/>
      </c>
    </row>
    <row r="782" spans="2:74" ht="15" customHeight="1">
      <c r="B782" s="2" t="str">
        <f t="shared" si="42"/>
        <v>Consumables</v>
      </c>
      <c r="C782" s="2" t="str">
        <f>SUBSTITUTE(IF(A782="","",'Root Material'!$C$2&amp;"_Group_"&amp;A782)," ","_")</f>
        <v/>
      </c>
      <c r="D782" s="9"/>
      <c r="E782" s="3" t="str">
        <f t="shared" si="44"/>
        <v>Consumables</v>
      </c>
      <c r="F782" s="3" t="str">
        <f>SUBSTITUTE(IF(D782="","",'Root Material'!$C$2&amp;"_"&amp;B782&amp;"_"&amp;D782)," ","_")</f>
        <v/>
      </c>
      <c r="G782" s="3"/>
      <c r="H782" s="12"/>
      <c r="I782" s="14"/>
      <c r="J782" s="14"/>
      <c r="K782" s="14"/>
      <c r="M782" s="4" t="str">
        <f>SUBSTITUTE(IF(L782="","",'Root Material'!$C$2&amp;"_"&amp;B782&amp;"_"&amp;E782&amp;"_"&amp;L782)," ","_")</f>
        <v/>
      </c>
      <c r="BV782" s="5" t="str">
        <f t="shared" si="43"/>
        <v/>
      </c>
    </row>
    <row r="783" spans="2:74" ht="15" customHeight="1">
      <c r="B783" s="2" t="str">
        <f t="shared" si="42"/>
        <v>Consumables</v>
      </c>
      <c r="C783" s="2" t="str">
        <f>SUBSTITUTE(IF(A783="","",'Root Material'!$C$2&amp;"_Group_"&amp;A783)," ","_")</f>
        <v/>
      </c>
      <c r="D783" s="9"/>
      <c r="E783" s="3" t="str">
        <f t="shared" si="44"/>
        <v>Consumables</v>
      </c>
      <c r="F783" s="3" t="str">
        <f>SUBSTITUTE(IF(D783="","",'Root Material'!$C$2&amp;"_"&amp;B783&amp;"_"&amp;D783)," ","_")</f>
        <v/>
      </c>
      <c r="G783" s="3"/>
      <c r="H783" s="12"/>
      <c r="I783" s="14"/>
      <c r="J783" s="14"/>
      <c r="K783" s="14"/>
      <c r="M783" s="4" t="str">
        <f>SUBSTITUTE(IF(L783="","",'Root Material'!$C$2&amp;"_"&amp;B783&amp;"_"&amp;E783&amp;"_"&amp;L783)," ","_")</f>
        <v/>
      </c>
      <c r="BV783" s="5" t="str">
        <f t="shared" si="43"/>
        <v/>
      </c>
    </row>
    <row r="784" spans="2:74" ht="15" customHeight="1">
      <c r="B784" s="2" t="str">
        <f t="shared" si="42"/>
        <v>Consumables</v>
      </c>
      <c r="C784" s="2" t="str">
        <f>SUBSTITUTE(IF(A784="","",'Root Material'!$C$2&amp;"_Group_"&amp;A784)," ","_")</f>
        <v/>
      </c>
      <c r="D784" s="9"/>
      <c r="E784" s="3" t="str">
        <f t="shared" si="44"/>
        <v>Consumables</v>
      </c>
      <c r="F784" s="3" t="str">
        <f>SUBSTITUTE(IF(D784="","",'Root Material'!$C$2&amp;"_"&amp;B784&amp;"_"&amp;D784)," ","_")</f>
        <v/>
      </c>
      <c r="G784" s="3"/>
      <c r="H784" s="12"/>
      <c r="I784" s="14"/>
      <c r="J784" s="14"/>
      <c r="K784" s="14"/>
      <c r="M784" s="4" t="str">
        <f>SUBSTITUTE(IF(L784="","",'Root Material'!$C$2&amp;"_"&amp;B784&amp;"_"&amp;E784&amp;"_"&amp;L784)," ","_")</f>
        <v/>
      </c>
      <c r="BV784" s="5" t="str">
        <f t="shared" si="43"/>
        <v/>
      </c>
    </row>
    <row r="785" spans="2:74" ht="15" customHeight="1">
      <c r="B785" s="2" t="str">
        <f t="shared" si="42"/>
        <v>Consumables</v>
      </c>
      <c r="C785" s="2" t="str">
        <f>SUBSTITUTE(IF(A785="","",'Root Material'!$C$2&amp;"_Group_"&amp;A785)," ","_")</f>
        <v/>
      </c>
      <c r="D785" s="9"/>
      <c r="E785" s="3" t="str">
        <f t="shared" si="44"/>
        <v>Consumables</v>
      </c>
      <c r="F785" s="3" t="str">
        <f>SUBSTITUTE(IF(D785="","",'Root Material'!$C$2&amp;"_"&amp;B785&amp;"_"&amp;D785)," ","_")</f>
        <v/>
      </c>
      <c r="G785" s="3"/>
      <c r="H785" s="12"/>
      <c r="I785" s="14"/>
      <c r="J785" s="14"/>
      <c r="K785" s="14"/>
      <c r="M785" s="4" t="str">
        <f>SUBSTITUTE(IF(L785="","",'Root Material'!$C$2&amp;"_"&amp;B785&amp;"_"&amp;E785&amp;"_"&amp;L785)," ","_")</f>
        <v/>
      </c>
      <c r="BV785" s="5" t="str">
        <f t="shared" si="43"/>
        <v/>
      </c>
    </row>
    <row r="786" spans="2:74" ht="15" customHeight="1">
      <c r="B786" s="2" t="str">
        <f t="shared" si="42"/>
        <v>Consumables</v>
      </c>
      <c r="C786" s="2" t="str">
        <f>SUBSTITUTE(IF(A786="","",'Root Material'!$C$2&amp;"_Group_"&amp;A786)," ","_")</f>
        <v/>
      </c>
      <c r="D786" s="9"/>
      <c r="E786" s="3" t="str">
        <f t="shared" si="44"/>
        <v>Consumables</v>
      </c>
      <c r="F786" s="3" t="str">
        <f>SUBSTITUTE(IF(D786="","",'Root Material'!$C$2&amp;"_"&amp;B786&amp;"_"&amp;D786)," ","_")</f>
        <v/>
      </c>
      <c r="G786" s="3"/>
      <c r="H786" s="12"/>
      <c r="I786" s="14"/>
      <c r="J786" s="14"/>
      <c r="K786" s="14"/>
      <c r="M786" s="4" t="str">
        <f>SUBSTITUTE(IF(L786="","",'Root Material'!$C$2&amp;"_"&amp;B786&amp;"_"&amp;E786&amp;"_"&amp;L786)," ","_")</f>
        <v/>
      </c>
      <c r="BV786" s="5" t="str">
        <f t="shared" si="43"/>
        <v/>
      </c>
    </row>
    <row r="787" spans="2:74" ht="15" customHeight="1">
      <c r="B787" s="2" t="str">
        <f t="shared" si="42"/>
        <v>Consumables</v>
      </c>
      <c r="C787" s="2" t="str">
        <f>SUBSTITUTE(IF(A787="","",'Root Material'!$C$2&amp;"_Group_"&amp;A787)," ","_")</f>
        <v/>
      </c>
      <c r="D787" s="9"/>
      <c r="E787" s="3" t="str">
        <f t="shared" si="44"/>
        <v>Consumables</v>
      </c>
      <c r="F787" s="3" t="str">
        <f>SUBSTITUTE(IF(D787="","",'Root Material'!$C$2&amp;"_"&amp;B787&amp;"_"&amp;D787)," ","_")</f>
        <v/>
      </c>
      <c r="G787" s="3"/>
      <c r="H787" s="12"/>
      <c r="I787" s="14"/>
      <c r="J787" s="14"/>
      <c r="K787" s="14"/>
      <c r="M787" s="4" t="str">
        <f>SUBSTITUTE(IF(L787="","",'Root Material'!$C$2&amp;"_"&amp;B787&amp;"_"&amp;E787&amp;"_"&amp;L787)," ","_")</f>
        <v/>
      </c>
      <c r="BV787" s="5" t="str">
        <f t="shared" si="43"/>
        <v/>
      </c>
    </row>
    <row r="788" spans="2:74" ht="15" customHeight="1">
      <c r="B788" s="2" t="str">
        <f t="shared" si="42"/>
        <v>Consumables</v>
      </c>
      <c r="C788" s="2" t="str">
        <f>SUBSTITUTE(IF(A788="","",'Root Material'!$C$2&amp;"_Group_"&amp;A788)," ","_")</f>
        <v/>
      </c>
      <c r="D788" s="9"/>
      <c r="E788" s="3" t="str">
        <f t="shared" si="44"/>
        <v>Consumables</v>
      </c>
      <c r="F788" s="3" t="str">
        <f>SUBSTITUTE(IF(D788="","",'Root Material'!$C$2&amp;"_"&amp;B788&amp;"_"&amp;D788)," ","_")</f>
        <v/>
      </c>
      <c r="G788" s="3"/>
      <c r="H788" s="12"/>
      <c r="I788" s="14"/>
      <c r="J788" s="14"/>
      <c r="K788" s="14"/>
      <c r="M788" s="4" t="str">
        <f>SUBSTITUTE(IF(L788="","",'Root Material'!$C$2&amp;"_"&amp;B788&amp;"_"&amp;E788&amp;"_"&amp;L788)," ","_")</f>
        <v/>
      </c>
      <c r="BV788" s="5" t="str">
        <f t="shared" si="43"/>
        <v/>
      </c>
    </row>
    <row r="789" spans="2:74" ht="15" customHeight="1">
      <c r="B789" s="2" t="str">
        <f t="shared" si="42"/>
        <v>Consumables</v>
      </c>
      <c r="C789" s="2" t="str">
        <f>SUBSTITUTE(IF(A789="","",'Root Material'!$C$2&amp;"_Group_"&amp;A789)," ","_")</f>
        <v/>
      </c>
      <c r="D789" s="9"/>
      <c r="E789" s="3" t="str">
        <f t="shared" si="44"/>
        <v>Consumables</v>
      </c>
      <c r="F789" s="3" t="str">
        <f>SUBSTITUTE(IF(D789="","",'Root Material'!$C$2&amp;"_"&amp;B789&amp;"_"&amp;D789)," ","_")</f>
        <v/>
      </c>
      <c r="G789" s="3"/>
      <c r="H789" s="12"/>
      <c r="I789" s="14"/>
      <c r="J789" s="14"/>
      <c r="K789" s="14"/>
      <c r="M789" s="4" t="str">
        <f>SUBSTITUTE(IF(L789="","",'Root Material'!$C$2&amp;"_"&amp;B789&amp;"_"&amp;E789&amp;"_"&amp;L789)," ","_")</f>
        <v/>
      </c>
      <c r="BV789" s="5" t="str">
        <f t="shared" si="43"/>
        <v/>
      </c>
    </row>
    <row r="790" spans="2:74" ht="15" customHeight="1">
      <c r="B790" s="2" t="str">
        <f t="shared" si="42"/>
        <v>Consumables</v>
      </c>
      <c r="C790" s="2" t="str">
        <f>SUBSTITUTE(IF(A790="","",'Root Material'!$C$2&amp;"_Group_"&amp;A790)," ","_")</f>
        <v/>
      </c>
      <c r="D790" s="9"/>
      <c r="E790" s="3" t="str">
        <f t="shared" si="44"/>
        <v>Consumables</v>
      </c>
      <c r="F790" s="3" t="str">
        <f>SUBSTITUTE(IF(D790="","",'Root Material'!$C$2&amp;"_"&amp;B790&amp;"_"&amp;D790)," ","_")</f>
        <v/>
      </c>
      <c r="G790" s="3"/>
      <c r="H790" s="12"/>
      <c r="I790" s="14"/>
      <c r="J790" s="14"/>
      <c r="K790" s="14"/>
      <c r="M790" s="4" t="str">
        <f>SUBSTITUTE(IF(L790="","",'Root Material'!$C$2&amp;"_"&amp;B790&amp;"_"&amp;E790&amp;"_"&amp;L790)," ","_")</f>
        <v/>
      </c>
      <c r="BV790" s="5" t="str">
        <f t="shared" si="43"/>
        <v/>
      </c>
    </row>
    <row r="791" spans="2:74" ht="15" customHeight="1">
      <c r="B791" s="2" t="str">
        <f t="shared" si="42"/>
        <v>Consumables</v>
      </c>
      <c r="C791" s="2" t="str">
        <f>SUBSTITUTE(IF(A791="","",'Root Material'!$C$2&amp;"_Group_"&amp;A791)," ","_")</f>
        <v/>
      </c>
      <c r="D791" s="9"/>
      <c r="E791" s="3" t="str">
        <f t="shared" si="44"/>
        <v>Consumables</v>
      </c>
      <c r="F791" s="3" t="str">
        <f>SUBSTITUTE(IF(D791="","",'Root Material'!$C$2&amp;"_"&amp;B791&amp;"_"&amp;D791)," ","_")</f>
        <v/>
      </c>
      <c r="G791" s="3"/>
      <c r="H791" s="12"/>
      <c r="I791" s="14"/>
      <c r="J791" s="14"/>
      <c r="K791" s="14"/>
      <c r="M791" s="4" t="str">
        <f>SUBSTITUTE(IF(L791="","",'Root Material'!$C$2&amp;"_"&amp;B791&amp;"_"&amp;E791&amp;"_"&amp;L791)," ","_")</f>
        <v/>
      </c>
      <c r="BV791" s="5" t="str">
        <f t="shared" si="43"/>
        <v/>
      </c>
    </row>
    <row r="792" spans="2:74" ht="15" customHeight="1">
      <c r="B792" s="2" t="str">
        <f t="shared" si="42"/>
        <v>Consumables</v>
      </c>
      <c r="C792" s="2" t="str">
        <f>SUBSTITUTE(IF(A792="","",'Root Material'!$C$2&amp;"_Group_"&amp;A792)," ","_")</f>
        <v/>
      </c>
      <c r="D792" s="9"/>
      <c r="E792" s="3" t="str">
        <f t="shared" si="44"/>
        <v>Consumables</v>
      </c>
      <c r="F792" s="3" t="str">
        <f>SUBSTITUTE(IF(D792="","",'Root Material'!$C$2&amp;"_"&amp;B792&amp;"_"&amp;D792)," ","_")</f>
        <v/>
      </c>
      <c r="G792" s="3"/>
      <c r="H792" s="12"/>
      <c r="I792" s="14"/>
      <c r="J792" s="14"/>
      <c r="K792" s="14"/>
      <c r="M792" s="4" t="str">
        <f>SUBSTITUTE(IF(L792="","",'Root Material'!$C$2&amp;"_"&amp;B792&amp;"_"&amp;E792&amp;"_"&amp;L792)," ","_")</f>
        <v/>
      </c>
      <c r="BV792" s="5" t="str">
        <f t="shared" si="43"/>
        <v/>
      </c>
    </row>
    <row r="793" spans="2:74" ht="15" customHeight="1">
      <c r="B793" s="2" t="str">
        <f t="shared" si="42"/>
        <v>Consumables</v>
      </c>
      <c r="C793" s="2" t="str">
        <f>SUBSTITUTE(IF(A793="","",'Root Material'!$C$2&amp;"_Group_"&amp;A793)," ","_")</f>
        <v/>
      </c>
      <c r="D793" s="9"/>
      <c r="E793" s="3" t="str">
        <f t="shared" si="44"/>
        <v>Consumables</v>
      </c>
      <c r="F793" s="3" t="str">
        <f>SUBSTITUTE(IF(D793="","",'Root Material'!$C$2&amp;"_"&amp;B793&amp;"_"&amp;D793)," ","_")</f>
        <v/>
      </c>
      <c r="G793" s="3"/>
      <c r="H793" s="12"/>
      <c r="I793" s="14"/>
      <c r="J793" s="14"/>
      <c r="K793" s="14"/>
      <c r="M793" s="4" t="str">
        <f>SUBSTITUTE(IF(L793="","",'Root Material'!$C$2&amp;"_"&amp;B793&amp;"_"&amp;E793&amp;"_"&amp;L793)," ","_")</f>
        <v/>
      </c>
      <c r="BV793" s="5" t="str">
        <f t="shared" si="43"/>
        <v/>
      </c>
    </row>
    <row r="794" spans="2:74" ht="15" customHeight="1">
      <c r="B794" s="2" t="str">
        <f t="shared" si="42"/>
        <v>Consumables</v>
      </c>
      <c r="C794" s="2" t="str">
        <f>SUBSTITUTE(IF(A794="","",'Root Material'!$C$2&amp;"_Group_"&amp;A794)," ","_")</f>
        <v/>
      </c>
      <c r="D794" s="9"/>
      <c r="E794" s="3" t="str">
        <f t="shared" si="44"/>
        <v>Consumables</v>
      </c>
      <c r="F794" s="3" t="str">
        <f>SUBSTITUTE(IF(D794="","",'Root Material'!$C$2&amp;"_"&amp;B794&amp;"_"&amp;D794)," ","_")</f>
        <v/>
      </c>
      <c r="G794" s="3"/>
      <c r="H794" s="12"/>
      <c r="I794" s="14"/>
      <c r="J794" s="14"/>
      <c r="K794" s="14"/>
      <c r="M794" s="4" t="str">
        <f>SUBSTITUTE(IF(L794="","",'Root Material'!$C$2&amp;"_"&amp;B794&amp;"_"&amp;E794&amp;"_"&amp;L794)," ","_")</f>
        <v/>
      </c>
      <c r="BV794" s="5" t="str">
        <f t="shared" si="43"/>
        <v/>
      </c>
    </row>
    <row r="795" spans="2:74" ht="15" customHeight="1">
      <c r="B795" s="2" t="str">
        <f t="shared" si="42"/>
        <v>Consumables</v>
      </c>
      <c r="C795" s="2" t="str">
        <f>SUBSTITUTE(IF(A795="","",'Root Material'!$C$2&amp;"_Group_"&amp;A795)," ","_")</f>
        <v/>
      </c>
      <c r="D795" s="9"/>
      <c r="E795" s="3" t="str">
        <f t="shared" si="44"/>
        <v>Consumables</v>
      </c>
      <c r="F795" s="3" t="str">
        <f>SUBSTITUTE(IF(D795="","",'Root Material'!$C$2&amp;"_"&amp;B795&amp;"_"&amp;D795)," ","_")</f>
        <v/>
      </c>
      <c r="G795" s="3"/>
      <c r="H795" s="12"/>
      <c r="I795" s="14"/>
      <c r="J795" s="14"/>
      <c r="K795" s="14"/>
      <c r="M795" s="4" t="str">
        <f>SUBSTITUTE(IF(L795="","",'Root Material'!$C$2&amp;"_"&amp;B795&amp;"_"&amp;E795&amp;"_"&amp;L795)," ","_")</f>
        <v/>
      </c>
      <c r="BV795" s="5" t="str">
        <f t="shared" si="43"/>
        <v/>
      </c>
    </row>
    <row r="796" spans="2:74" ht="15" customHeight="1">
      <c r="B796" s="2" t="str">
        <f t="shared" si="42"/>
        <v>Consumables</v>
      </c>
      <c r="C796" s="2" t="str">
        <f>SUBSTITUTE(IF(A796="","",'Root Material'!$C$2&amp;"_Group_"&amp;A796)," ","_")</f>
        <v/>
      </c>
      <c r="D796" s="9"/>
      <c r="E796" s="3" t="str">
        <f t="shared" si="44"/>
        <v>Consumables</v>
      </c>
      <c r="F796" s="3" t="str">
        <f>SUBSTITUTE(IF(D796="","",'Root Material'!$C$2&amp;"_"&amp;B796&amp;"_"&amp;D796)," ","_")</f>
        <v/>
      </c>
      <c r="G796" s="3"/>
      <c r="H796" s="12"/>
      <c r="I796" s="14"/>
      <c r="J796" s="14"/>
      <c r="K796" s="14"/>
      <c r="M796" s="4" t="str">
        <f>SUBSTITUTE(IF(L796="","",'Root Material'!$C$2&amp;"_"&amp;B796&amp;"_"&amp;E796&amp;"_"&amp;L796)," ","_")</f>
        <v/>
      </c>
      <c r="BV796" s="5" t="str">
        <f t="shared" si="43"/>
        <v/>
      </c>
    </row>
    <row r="797" spans="2:74" ht="15" customHeight="1">
      <c r="B797" s="2" t="str">
        <f t="shared" si="42"/>
        <v>Consumables</v>
      </c>
      <c r="C797" s="2" t="str">
        <f>SUBSTITUTE(IF(A797="","",'Root Material'!$C$2&amp;"_Group_"&amp;A797)," ","_")</f>
        <v/>
      </c>
      <c r="D797" s="9"/>
      <c r="E797" s="3" t="str">
        <f t="shared" si="44"/>
        <v>Consumables</v>
      </c>
      <c r="F797" s="3" t="str">
        <f>SUBSTITUTE(IF(D797="","",'Root Material'!$C$2&amp;"_"&amp;B797&amp;"_"&amp;D797)," ","_")</f>
        <v/>
      </c>
      <c r="G797" s="3"/>
      <c r="H797" s="12"/>
      <c r="I797" s="14"/>
      <c r="J797" s="14"/>
      <c r="K797" s="14"/>
      <c r="M797" s="4" t="str">
        <f>SUBSTITUTE(IF(L797="","",'Root Material'!$C$2&amp;"_"&amp;B797&amp;"_"&amp;E797&amp;"_"&amp;L797)," ","_")</f>
        <v/>
      </c>
      <c r="BV797" s="5" t="str">
        <f t="shared" si="43"/>
        <v/>
      </c>
    </row>
    <row r="798" spans="2:74" ht="15" customHeight="1">
      <c r="B798" s="2" t="str">
        <f t="shared" si="42"/>
        <v>Consumables</v>
      </c>
      <c r="C798" s="2" t="str">
        <f>SUBSTITUTE(IF(A798="","",'Root Material'!$C$2&amp;"_Group_"&amp;A798)," ","_")</f>
        <v/>
      </c>
      <c r="D798" s="9"/>
      <c r="E798" s="3" t="str">
        <f t="shared" si="44"/>
        <v>Consumables</v>
      </c>
      <c r="F798" s="3" t="str">
        <f>SUBSTITUTE(IF(D798="","",'Root Material'!$C$2&amp;"_"&amp;B798&amp;"_"&amp;D798)," ","_")</f>
        <v/>
      </c>
      <c r="G798" s="3"/>
      <c r="H798" s="12"/>
      <c r="I798" s="14"/>
      <c r="J798" s="14"/>
      <c r="K798" s="14"/>
      <c r="M798" s="4" t="str">
        <f>SUBSTITUTE(IF(L798="","",'Root Material'!$C$2&amp;"_"&amp;B798&amp;"_"&amp;E798&amp;"_"&amp;L798)," ","_")</f>
        <v/>
      </c>
      <c r="BV798" s="5" t="str">
        <f t="shared" si="43"/>
        <v/>
      </c>
    </row>
    <row r="799" spans="2:74" ht="15" customHeight="1">
      <c r="B799" s="2" t="str">
        <f t="shared" si="42"/>
        <v>Consumables</v>
      </c>
      <c r="C799" s="2" t="str">
        <f>SUBSTITUTE(IF(A799="","",'Root Material'!$C$2&amp;"_Group_"&amp;A799)," ","_")</f>
        <v/>
      </c>
      <c r="D799" s="9"/>
      <c r="E799" s="3" t="str">
        <f t="shared" si="44"/>
        <v>Consumables</v>
      </c>
      <c r="F799" s="3" t="str">
        <f>SUBSTITUTE(IF(D799="","",'Root Material'!$C$2&amp;"_"&amp;B799&amp;"_"&amp;D799)," ","_")</f>
        <v/>
      </c>
      <c r="G799" s="3"/>
      <c r="H799" s="12"/>
      <c r="I799" s="14"/>
      <c r="J799" s="14"/>
      <c r="K799" s="14"/>
      <c r="M799" s="4" t="str">
        <f>SUBSTITUTE(IF(L799="","",'Root Material'!$C$2&amp;"_"&amp;B799&amp;"_"&amp;E799&amp;"_"&amp;L799)," ","_")</f>
        <v/>
      </c>
      <c r="BV799" s="5" t="str">
        <f t="shared" si="43"/>
        <v/>
      </c>
    </row>
    <row r="800" spans="2:74" ht="15" customHeight="1">
      <c r="B800" s="2" t="str">
        <f t="shared" si="42"/>
        <v>Consumables</v>
      </c>
      <c r="C800" s="2" t="str">
        <f>SUBSTITUTE(IF(A800="","",'Root Material'!$C$2&amp;"_Group_"&amp;A800)," ","_")</f>
        <v/>
      </c>
      <c r="D800" s="9"/>
      <c r="E800" s="3" t="str">
        <f t="shared" si="44"/>
        <v>Consumables</v>
      </c>
      <c r="F800" s="3" t="str">
        <f>SUBSTITUTE(IF(D800="","",'Root Material'!$C$2&amp;"_"&amp;B800&amp;"_"&amp;D800)," ","_")</f>
        <v/>
      </c>
      <c r="G800" s="3"/>
      <c r="H800" s="12"/>
      <c r="I800" s="14"/>
      <c r="J800" s="14"/>
      <c r="K800" s="14"/>
      <c r="M800" s="4" t="str">
        <f>SUBSTITUTE(IF(L800="","",'Root Material'!$C$2&amp;"_"&amp;B800&amp;"_"&amp;E800&amp;"_"&amp;L800)," ","_")</f>
        <v/>
      </c>
      <c r="BV800" s="5" t="str">
        <f t="shared" si="43"/>
        <v/>
      </c>
    </row>
    <row r="801" spans="2:74" ht="15" customHeight="1">
      <c r="B801" s="2" t="str">
        <f t="shared" si="42"/>
        <v>Consumables</v>
      </c>
      <c r="C801" s="2" t="str">
        <f>SUBSTITUTE(IF(A801="","",'Root Material'!$C$2&amp;"_Group_"&amp;A801)," ","_")</f>
        <v/>
      </c>
      <c r="D801" s="9"/>
      <c r="E801" s="3" t="str">
        <f t="shared" si="44"/>
        <v>Consumables</v>
      </c>
      <c r="F801" s="3" t="str">
        <f>SUBSTITUTE(IF(D801="","",'Root Material'!$C$2&amp;"_"&amp;B801&amp;"_"&amp;D801)," ","_")</f>
        <v/>
      </c>
      <c r="G801" s="3"/>
      <c r="H801" s="12"/>
      <c r="I801" s="14"/>
      <c r="J801" s="14"/>
      <c r="K801" s="14"/>
      <c r="M801" s="4" t="str">
        <f>SUBSTITUTE(IF(L801="","",'Root Material'!$C$2&amp;"_"&amp;B801&amp;"_"&amp;E801&amp;"_"&amp;L801)," ","_")</f>
        <v/>
      </c>
      <c r="BV801" s="5" t="str">
        <f t="shared" si="43"/>
        <v/>
      </c>
    </row>
    <row r="802" spans="2:74" ht="15" customHeight="1">
      <c r="B802" s="2" t="str">
        <f t="shared" si="42"/>
        <v>Consumables</v>
      </c>
      <c r="C802" s="2" t="str">
        <f>SUBSTITUTE(IF(A802="","",'Root Material'!$C$2&amp;"_Group_"&amp;A802)," ","_")</f>
        <v/>
      </c>
      <c r="D802" s="9"/>
      <c r="E802" s="3" t="str">
        <f t="shared" si="44"/>
        <v>Consumables</v>
      </c>
      <c r="F802" s="3" t="str">
        <f>SUBSTITUTE(IF(D802="","",'Root Material'!$C$2&amp;"_"&amp;B802&amp;"_"&amp;D802)," ","_")</f>
        <v/>
      </c>
      <c r="G802" s="3"/>
      <c r="H802" s="12"/>
      <c r="I802" s="14"/>
      <c r="J802" s="14"/>
      <c r="K802" s="14"/>
      <c r="M802" s="4" t="str">
        <f>SUBSTITUTE(IF(L802="","",'Root Material'!$C$2&amp;"_"&amp;B802&amp;"_"&amp;E802&amp;"_"&amp;L802)," ","_")</f>
        <v/>
      </c>
      <c r="BV802" s="5" t="str">
        <f t="shared" si="43"/>
        <v/>
      </c>
    </row>
    <row r="803" spans="2:74" ht="15" customHeight="1">
      <c r="B803" s="2" t="str">
        <f t="shared" si="42"/>
        <v>Consumables</v>
      </c>
      <c r="C803" s="2" t="str">
        <f>SUBSTITUTE(IF(A803="","",'Root Material'!$C$2&amp;"_Group_"&amp;A803)," ","_")</f>
        <v/>
      </c>
      <c r="D803" s="9"/>
      <c r="E803" s="3" t="str">
        <f t="shared" si="44"/>
        <v>Consumables</v>
      </c>
      <c r="F803" s="3" t="str">
        <f>SUBSTITUTE(IF(D803="","",'Root Material'!$C$2&amp;"_"&amp;B803&amp;"_"&amp;D803)," ","_")</f>
        <v/>
      </c>
      <c r="G803" s="3"/>
      <c r="H803" s="12"/>
      <c r="I803" s="14"/>
      <c r="J803" s="14"/>
      <c r="K803" s="14"/>
      <c r="M803" s="4" t="str">
        <f>SUBSTITUTE(IF(L803="","",'Root Material'!$C$2&amp;"_"&amp;B803&amp;"_"&amp;E803&amp;"_"&amp;L803)," ","_")</f>
        <v/>
      </c>
      <c r="BV803" s="5" t="str">
        <f t="shared" si="43"/>
        <v/>
      </c>
    </row>
    <row r="804" spans="2:74" ht="15" customHeight="1">
      <c r="B804" s="2" t="str">
        <f t="shared" si="42"/>
        <v>Consumables</v>
      </c>
      <c r="C804" s="2" t="str">
        <f>SUBSTITUTE(IF(A804="","",'Root Material'!$C$2&amp;"_Group_"&amp;A804)," ","_")</f>
        <v/>
      </c>
      <c r="D804" s="9"/>
      <c r="E804" s="3" t="str">
        <f t="shared" si="44"/>
        <v>Consumables</v>
      </c>
      <c r="F804" s="3" t="str">
        <f>SUBSTITUTE(IF(D804="","",'Root Material'!$C$2&amp;"_"&amp;B804&amp;"_"&amp;D804)," ","_")</f>
        <v/>
      </c>
      <c r="G804" s="3"/>
      <c r="H804" s="12"/>
      <c r="I804" s="14"/>
      <c r="J804" s="14"/>
      <c r="K804" s="14"/>
      <c r="M804" s="4" t="str">
        <f>SUBSTITUTE(IF(L804="","",'Root Material'!$C$2&amp;"_"&amp;B804&amp;"_"&amp;E804&amp;"_"&amp;L804)," ","_")</f>
        <v/>
      </c>
      <c r="BV804" s="5" t="str">
        <f t="shared" si="43"/>
        <v/>
      </c>
    </row>
    <row r="805" spans="2:74" ht="15" customHeight="1">
      <c r="B805" s="2" t="str">
        <f t="shared" si="42"/>
        <v>Consumables</v>
      </c>
      <c r="C805" s="2" t="str">
        <f>SUBSTITUTE(IF(A805="","",'Root Material'!$C$2&amp;"_Group_"&amp;A805)," ","_")</f>
        <v/>
      </c>
      <c r="D805" s="9"/>
      <c r="E805" s="3" t="str">
        <f t="shared" si="44"/>
        <v>Consumables</v>
      </c>
      <c r="F805" s="3" t="str">
        <f>SUBSTITUTE(IF(D805="","",'Root Material'!$C$2&amp;"_"&amp;B805&amp;"_"&amp;D805)," ","_")</f>
        <v/>
      </c>
      <c r="G805" s="3"/>
      <c r="H805" s="12"/>
      <c r="I805" s="14"/>
      <c r="J805" s="14"/>
      <c r="K805" s="14"/>
      <c r="M805" s="4" t="str">
        <f>SUBSTITUTE(IF(L805="","",'Root Material'!$C$2&amp;"_"&amp;B805&amp;"_"&amp;E805&amp;"_"&amp;L805)," ","_")</f>
        <v/>
      </c>
      <c r="BV805" s="5" t="str">
        <f t="shared" si="43"/>
        <v/>
      </c>
    </row>
    <row r="806" spans="2:74" ht="15" customHeight="1">
      <c r="B806" s="2" t="str">
        <f t="shared" si="42"/>
        <v>Consumables</v>
      </c>
      <c r="C806" s="2" t="str">
        <f>SUBSTITUTE(IF(A806="","",'Root Material'!$C$2&amp;"_Group_"&amp;A806)," ","_")</f>
        <v/>
      </c>
      <c r="D806" s="9"/>
      <c r="E806" s="3" t="str">
        <f t="shared" si="44"/>
        <v>Consumables</v>
      </c>
      <c r="F806" s="3" t="str">
        <f>SUBSTITUTE(IF(D806="","",'Root Material'!$C$2&amp;"_"&amp;B806&amp;"_"&amp;D806)," ","_")</f>
        <v/>
      </c>
      <c r="G806" s="3"/>
      <c r="H806" s="12"/>
      <c r="I806" s="14"/>
      <c r="J806" s="14"/>
      <c r="K806" s="14"/>
      <c r="M806" s="4" t="str">
        <f>SUBSTITUTE(IF(L806="","",'Root Material'!$C$2&amp;"_"&amp;B806&amp;"_"&amp;E806&amp;"_"&amp;L806)," ","_")</f>
        <v/>
      </c>
      <c r="BV806" s="5" t="str">
        <f t="shared" si="43"/>
        <v/>
      </c>
    </row>
    <row r="807" spans="2:74" ht="15" customHeight="1">
      <c r="B807" s="2" t="str">
        <f t="shared" si="42"/>
        <v>Consumables</v>
      </c>
      <c r="C807" s="2" t="str">
        <f>SUBSTITUTE(IF(A807="","",'Root Material'!$C$2&amp;"_Group_"&amp;A807)," ","_")</f>
        <v/>
      </c>
      <c r="D807" s="9"/>
      <c r="E807" s="3" t="str">
        <f t="shared" si="44"/>
        <v>Consumables</v>
      </c>
      <c r="F807" s="3" t="str">
        <f>SUBSTITUTE(IF(D807="","",'Root Material'!$C$2&amp;"_"&amp;B807&amp;"_"&amp;D807)," ","_")</f>
        <v/>
      </c>
      <c r="G807" s="3"/>
      <c r="H807" s="12"/>
      <c r="I807" s="14"/>
      <c r="J807" s="14"/>
      <c r="K807" s="14"/>
      <c r="M807" s="4" t="str">
        <f>SUBSTITUTE(IF(L807="","",'Root Material'!$C$2&amp;"_"&amp;B807&amp;"_"&amp;E807&amp;"_"&amp;L807)," ","_")</f>
        <v/>
      </c>
      <c r="BV807" s="5" t="str">
        <f t="shared" si="43"/>
        <v/>
      </c>
    </row>
    <row r="808" spans="2:74" ht="15" customHeight="1">
      <c r="B808" s="2" t="str">
        <f t="shared" si="42"/>
        <v>Consumables</v>
      </c>
      <c r="C808" s="2" t="str">
        <f>SUBSTITUTE(IF(A808="","",'Root Material'!$C$2&amp;"_Group_"&amp;A808)," ","_")</f>
        <v/>
      </c>
      <c r="D808" s="9"/>
      <c r="E808" s="3" t="str">
        <f t="shared" si="44"/>
        <v>Consumables</v>
      </c>
      <c r="F808" s="3" t="str">
        <f>SUBSTITUTE(IF(D808="","",'Root Material'!$C$2&amp;"_"&amp;B808&amp;"_"&amp;D808)," ","_")</f>
        <v/>
      </c>
      <c r="G808" s="3"/>
      <c r="H808" s="12"/>
      <c r="I808" s="14"/>
      <c r="J808" s="14"/>
      <c r="K808" s="14"/>
      <c r="M808" s="4" t="str">
        <f>SUBSTITUTE(IF(L808="","",'Root Material'!$C$2&amp;"_"&amp;B808&amp;"_"&amp;E808&amp;"_"&amp;L808)," ","_")</f>
        <v/>
      </c>
      <c r="BV808" s="5" t="str">
        <f t="shared" si="43"/>
        <v/>
      </c>
    </row>
    <row r="809" spans="2:74" ht="15" customHeight="1">
      <c r="B809" s="2" t="str">
        <f t="shared" si="42"/>
        <v>Consumables</v>
      </c>
      <c r="C809" s="2" t="str">
        <f>SUBSTITUTE(IF(A809="","",'Root Material'!$C$2&amp;"_Group_"&amp;A809)," ","_")</f>
        <v/>
      </c>
      <c r="D809" s="9"/>
      <c r="E809" s="3" t="str">
        <f t="shared" si="44"/>
        <v>Consumables</v>
      </c>
      <c r="F809" s="3" t="str">
        <f>SUBSTITUTE(IF(D809="","",'Root Material'!$C$2&amp;"_"&amp;B809&amp;"_"&amp;D809)," ","_")</f>
        <v/>
      </c>
      <c r="G809" s="3"/>
      <c r="H809" s="12"/>
      <c r="I809" s="14"/>
      <c r="J809" s="14"/>
      <c r="K809" s="14"/>
      <c r="M809" s="4" t="str">
        <f>SUBSTITUTE(IF(L809="","",'Root Material'!$C$2&amp;"_"&amp;B809&amp;"_"&amp;E809&amp;"_"&amp;L809)," ","_")</f>
        <v/>
      </c>
      <c r="BV809" s="5" t="str">
        <f t="shared" si="43"/>
        <v/>
      </c>
    </row>
    <row r="810" spans="2:74" ht="15" customHeight="1">
      <c r="B810" s="2" t="str">
        <f t="shared" si="42"/>
        <v>Consumables</v>
      </c>
      <c r="C810" s="2" t="str">
        <f>SUBSTITUTE(IF(A810="","",'Root Material'!$C$2&amp;"_Group_"&amp;A810)," ","_")</f>
        <v/>
      </c>
      <c r="D810" s="9"/>
      <c r="E810" s="3" t="str">
        <f t="shared" si="44"/>
        <v>Consumables</v>
      </c>
      <c r="F810" s="3" t="str">
        <f>SUBSTITUTE(IF(D810="","",'Root Material'!$C$2&amp;"_"&amp;B810&amp;"_"&amp;D810)," ","_")</f>
        <v/>
      </c>
      <c r="G810" s="3"/>
      <c r="H810" s="12"/>
      <c r="I810" s="14"/>
      <c r="J810" s="14"/>
      <c r="K810" s="14"/>
      <c r="M810" s="4" t="str">
        <f>SUBSTITUTE(IF(L810="","",'Root Material'!$C$2&amp;"_"&amp;B810&amp;"_"&amp;E810&amp;"_"&amp;L810)," ","_")</f>
        <v/>
      </c>
      <c r="BV810" s="5" t="str">
        <f t="shared" si="43"/>
        <v/>
      </c>
    </row>
    <row r="811" spans="2:74" ht="15" customHeight="1">
      <c r="B811" s="2" t="str">
        <f t="shared" si="42"/>
        <v>Consumables</v>
      </c>
      <c r="C811" s="2" t="str">
        <f>SUBSTITUTE(IF(A811="","",'Root Material'!$C$2&amp;"_Group_"&amp;A811)," ","_")</f>
        <v/>
      </c>
      <c r="D811" s="9"/>
      <c r="E811" s="3" t="str">
        <f t="shared" si="44"/>
        <v>Consumables</v>
      </c>
      <c r="F811" s="3" t="str">
        <f>SUBSTITUTE(IF(D811="","",'Root Material'!$C$2&amp;"_"&amp;B811&amp;"_"&amp;D811)," ","_")</f>
        <v/>
      </c>
      <c r="G811" s="3"/>
      <c r="H811" s="12"/>
      <c r="I811" s="14"/>
      <c r="J811" s="14"/>
      <c r="K811" s="14"/>
      <c r="M811" s="4" t="str">
        <f>SUBSTITUTE(IF(L811="","",'Root Material'!$C$2&amp;"_"&amp;B811&amp;"_"&amp;E811&amp;"_"&amp;L811)," ","_")</f>
        <v/>
      </c>
      <c r="BV811" s="5" t="str">
        <f t="shared" si="43"/>
        <v/>
      </c>
    </row>
    <row r="812" spans="2:74" ht="15" customHeight="1">
      <c r="B812" s="2" t="str">
        <f t="shared" si="42"/>
        <v>Consumables</v>
      </c>
      <c r="C812" s="2" t="str">
        <f>SUBSTITUTE(IF(A812="","",'Root Material'!$C$2&amp;"_Group_"&amp;A812)," ","_")</f>
        <v/>
      </c>
      <c r="D812" s="9"/>
      <c r="E812" s="3" t="str">
        <f t="shared" si="44"/>
        <v>Consumables</v>
      </c>
      <c r="F812" s="3" t="str">
        <f>SUBSTITUTE(IF(D812="","",'Root Material'!$C$2&amp;"_"&amp;B812&amp;"_"&amp;D812)," ","_")</f>
        <v/>
      </c>
      <c r="G812" s="3"/>
      <c r="H812" s="12"/>
      <c r="I812" s="14"/>
      <c r="J812" s="14"/>
      <c r="K812" s="14"/>
      <c r="M812" s="4" t="str">
        <f>SUBSTITUTE(IF(L812="","",'Root Material'!$C$2&amp;"_"&amp;B812&amp;"_"&amp;E812&amp;"_"&amp;L812)," ","_")</f>
        <v/>
      </c>
      <c r="BV812" s="5" t="str">
        <f t="shared" si="43"/>
        <v/>
      </c>
    </row>
    <row r="813" spans="2:74" ht="15" customHeight="1">
      <c r="B813" s="2" t="str">
        <f t="shared" si="42"/>
        <v>Consumables</v>
      </c>
      <c r="C813" s="2" t="str">
        <f>SUBSTITUTE(IF(A813="","",'Root Material'!$C$2&amp;"_Group_"&amp;A813)," ","_")</f>
        <v/>
      </c>
      <c r="D813" s="9"/>
      <c r="E813" s="3" t="str">
        <f t="shared" si="44"/>
        <v>Consumables</v>
      </c>
      <c r="F813" s="3" t="str">
        <f>SUBSTITUTE(IF(D813="","",'Root Material'!$C$2&amp;"_"&amp;B813&amp;"_"&amp;D813)," ","_")</f>
        <v/>
      </c>
      <c r="G813" s="3"/>
      <c r="H813" s="12"/>
      <c r="I813" s="14"/>
      <c r="J813" s="14"/>
      <c r="K813" s="14"/>
      <c r="M813" s="4" t="str">
        <f>SUBSTITUTE(IF(L813="","",'Root Material'!$C$2&amp;"_"&amp;B813&amp;"_"&amp;E813&amp;"_"&amp;L813)," ","_")</f>
        <v/>
      </c>
      <c r="BV813" s="5" t="str">
        <f t="shared" si="43"/>
        <v/>
      </c>
    </row>
    <row r="814" spans="2:74" ht="15" customHeight="1">
      <c r="B814" s="2" t="str">
        <f t="shared" ref="B814:B877" si="45">IF(A814="",B813,A814)</f>
        <v>Consumables</v>
      </c>
      <c r="C814" s="2" t="str">
        <f>SUBSTITUTE(IF(A814="","",'Root Material'!$C$2&amp;"_Group_"&amp;A814)," ","_")</f>
        <v/>
      </c>
      <c r="D814" s="9"/>
      <c r="E814" s="3" t="str">
        <f t="shared" si="44"/>
        <v>Consumables</v>
      </c>
      <c r="F814" s="3" t="str">
        <f>SUBSTITUTE(IF(D814="","",'Root Material'!$C$2&amp;"_"&amp;B814&amp;"_"&amp;D814)," ","_")</f>
        <v/>
      </c>
      <c r="G814" s="3"/>
      <c r="H814" s="12"/>
      <c r="I814" s="14"/>
      <c r="J814" s="14"/>
      <c r="K814" s="14"/>
      <c r="M814" s="4" t="str">
        <f>SUBSTITUTE(IF(L814="","",'Root Material'!$C$2&amp;"_"&amp;B814&amp;"_"&amp;E814&amp;"_"&amp;L814)," ","_")</f>
        <v/>
      </c>
      <c r="BV814" s="5" t="str">
        <f t="shared" si="43"/>
        <v/>
      </c>
    </row>
    <row r="815" spans="2:74" ht="15" customHeight="1">
      <c r="B815" s="2" t="str">
        <f t="shared" si="45"/>
        <v>Consumables</v>
      </c>
      <c r="C815" s="2" t="str">
        <f>SUBSTITUTE(IF(A815="","",'Root Material'!$C$2&amp;"_Group_"&amp;A815)," ","_")</f>
        <v/>
      </c>
      <c r="D815" s="9"/>
      <c r="E815" s="3" t="str">
        <f t="shared" si="44"/>
        <v>Consumables</v>
      </c>
      <c r="F815" s="3" t="str">
        <f>SUBSTITUTE(IF(D815="","",'Root Material'!$C$2&amp;"_"&amp;B815&amp;"_"&amp;D815)," ","_")</f>
        <v/>
      </c>
      <c r="G815" s="3"/>
      <c r="H815" s="12"/>
      <c r="I815" s="14"/>
      <c r="J815" s="14"/>
      <c r="K815" s="14"/>
      <c r="M815" s="4" t="str">
        <f>SUBSTITUTE(IF(L815="","",'Root Material'!$C$2&amp;"_"&amp;B815&amp;"_"&amp;E815&amp;"_"&amp;L815)," ","_")</f>
        <v/>
      </c>
      <c r="BV815" s="5" t="str">
        <f t="shared" si="43"/>
        <v/>
      </c>
    </row>
    <row r="816" spans="2:74" ht="15" customHeight="1">
      <c r="B816" s="2" t="str">
        <f t="shared" si="45"/>
        <v>Consumables</v>
      </c>
      <c r="C816" s="2" t="str">
        <f>SUBSTITUTE(IF(A816="","",'Root Material'!$C$2&amp;"_Group_"&amp;A816)," ","_")</f>
        <v/>
      </c>
      <c r="D816" s="9"/>
      <c r="E816" s="3" t="str">
        <f t="shared" si="44"/>
        <v>Consumables</v>
      </c>
      <c r="F816" s="3" t="str">
        <f>SUBSTITUTE(IF(D816="","",'Root Material'!$C$2&amp;"_"&amp;B816&amp;"_"&amp;D816)," ","_")</f>
        <v/>
      </c>
      <c r="G816" s="3"/>
      <c r="H816" s="12"/>
      <c r="I816" s="14"/>
      <c r="J816" s="14"/>
      <c r="K816" s="14"/>
      <c r="M816" s="4" t="str">
        <f>SUBSTITUTE(IF(L816="","",'Root Material'!$C$2&amp;"_"&amp;B816&amp;"_"&amp;E816&amp;"_"&amp;L816)," ","_")</f>
        <v/>
      </c>
      <c r="BV816" s="5" t="str">
        <f t="shared" si="43"/>
        <v/>
      </c>
    </row>
    <row r="817" spans="2:74" ht="15" customHeight="1">
      <c r="B817" s="2" t="str">
        <f t="shared" si="45"/>
        <v>Consumables</v>
      </c>
      <c r="C817" s="2" t="str">
        <f>SUBSTITUTE(IF(A817="","",'Root Material'!$C$2&amp;"_Group_"&amp;A817)," ","_")</f>
        <v/>
      </c>
      <c r="D817" s="9"/>
      <c r="E817" s="3" t="str">
        <f t="shared" si="44"/>
        <v>Consumables</v>
      </c>
      <c r="F817" s="3" t="str">
        <f>SUBSTITUTE(IF(D817="","",'Root Material'!$C$2&amp;"_"&amp;B817&amp;"_"&amp;D817)," ","_")</f>
        <v/>
      </c>
      <c r="G817" s="3"/>
      <c r="H817" s="12"/>
      <c r="I817" s="14"/>
      <c r="J817" s="14"/>
      <c r="K817" s="14"/>
      <c r="M817" s="4" t="str">
        <f>SUBSTITUTE(IF(L817="","",'Root Material'!$C$2&amp;"_"&amp;B817&amp;"_"&amp;E817&amp;"_"&amp;L817)," ","_")</f>
        <v/>
      </c>
      <c r="BV817" s="5" t="str">
        <f t="shared" si="43"/>
        <v/>
      </c>
    </row>
    <row r="818" spans="2:74" ht="15" customHeight="1">
      <c r="B818" s="2" t="str">
        <f t="shared" si="45"/>
        <v>Consumables</v>
      </c>
      <c r="C818" s="2" t="str">
        <f>SUBSTITUTE(IF(A818="","",'Root Material'!$C$2&amp;"_Group_"&amp;A818)," ","_")</f>
        <v/>
      </c>
      <c r="D818" s="9"/>
      <c r="E818" s="3" t="str">
        <f t="shared" si="44"/>
        <v>Consumables</v>
      </c>
      <c r="F818" s="3" t="str">
        <f>SUBSTITUTE(IF(D818="","",'Root Material'!$C$2&amp;"_"&amp;B818&amp;"_"&amp;D818)," ","_")</f>
        <v/>
      </c>
      <c r="G818" s="3"/>
      <c r="H818" s="12"/>
      <c r="I818" s="14"/>
      <c r="J818" s="14"/>
      <c r="K818" s="14"/>
      <c r="M818" s="4" t="str">
        <f>SUBSTITUTE(IF(L818="","",'Root Material'!$C$2&amp;"_"&amp;B818&amp;"_"&amp;E818&amp;"_"&amp;L818)," ","_")</f>
        <v/>
      </c>
      <c r="BV818" s="5" t="str">
        <f t="shared" si="43"/>
        <v/>
      </c>
    </row>
    <row r="819" spans="2:74" ht="15" customHeight="1">
      <c r="B819" s="2" t="str">
        <f t="shared" si="45"/>
        <v>Consumables</v>
      </c>
      <c r="C819" s="2" t="str">
        <f>SUBSTITUTE(IF(A819="","",'Root Material'!$C$2&amp;"_Group_"&amp;A819)," ","_")</f>
        <v/>
      </c>
      <c r="D819" s="9"/>
      <c r="E819" s="3" t="str">
        <f t="shared" si="44"/>
        <v>Consumables</v>
      </c>
      <c r="F819" s="3" t="str">
        <f>SUBSTITUTE(IF(D819="","",'Root Material'!$C$2&amp;"_"&amp;B819&amp;"_"&amp;D819)," ","_")</f>
        <v/>
      </c>
      <c r="G819" s="3"/>
      <c r="H819" s="12"/>
      <c r="I819" s="14"/>
      <c r="J819" s="14"/>
      <c r="K819" s="14"/>
      <c r="M819" s="4" t="str">
        <f>SUBSTITUTE(IF(L819="","",'Root Material'!$C$2&amp;"_"&amp;B819&amp;"_"&amp;E819&amp;"_"&amp;L819)," ","_")</f>
        <v/>
      </c>
      <c r="BV819" s="5" t="str">
        <f t="shared" si="43"/>
        <v/>
      </c>
    </row>
    <row r="820" spans="2:74" ht="15" customHeight="1">
      <c r="B820" s="2" t="str">
        <f t="shared" si="45"/>
        <v>Consumables</v>
      </c>
      <c r="C820" s="2" t="str">
        <f>SUBSTITUTE(IF(A820="","",'Root Material'!$C$2&amp;"_Group_"&amp;A820)," ","_")</f>
        <v/>
      </c>
      <c r="D820" s="9"/>
      <c r="E820" s="3" t="str">
        <f t="shared" si="44"/>
        <v>Consumables</v>
      </c>
      <c r="F820" s="3" t="str">
        <f>SUBSTITUTE(IF(D820="","",'Root Material'!$C$2&amp;"_"&amp;B820&amp;"_"&amp;D820)," ","_")</f>
        <v/>
      </c>
      <c r="G820" s="3"/>
      <c r="H820" s="12"/>
      <c r="I820" s="14"/>
      <c r="J820" s="14"/>
      <c r="K820" s="14"/>
      <c r="M820" s="4" t="str">
        <f>SUBSTITUTE(IF(L820="","",'Root Material'!$C$2&amp;"_"&amp;B820&amp;"_"&amp;E820&amp;"_"&amp;L820)," ","_")</f>
        <v/>
      </c>
      <c r="BV820" s="5" t="str">
        <f t="shared" si="43"/>
        <v/>
      </c>
    </row>
    <row r="821" spans="2:74" ht="15" customHeight="1">
      <c r="B821" s="2" t="str">
        <f t="shared" si="45"/>
        <v>Consumables</v>
      </c>
      <c r="C821" s="2" t="str">
        <f>SUBSTITUTE(IF(A821="","",'Root Material'!$C$2&amp;"_Group_"&amp;A821)," ","_")</f>
        <v/>
      </c>
      <c r="D821" s="9"/>
      <c r="E821" s="3" t="str">
        <f t="shared" si="44"/>
        <v>Consumables</v>
      </c>
      <c r="F821" s="3" t="str">
        <f>SUBSTITUTE(IF(D821="","",'Root Material'!$C$2&amp;"_"&amp;B821&amp;"_"&amp;D821)," ","_")</f>
        <v/>
      </c>
      <c r="G821" s="3"/>
      <c r="H821" s="12"/>
      <c r="I821" s="14"/>
      <c r="J821" s="14"/>
      <c r="K821" s="14"/>
      <c r="M821" s="4" t="str">
        <f>SUBSTITUTE(IF(L821="","",'Root Material'!$C$2&amp;"_"&amp;B821&amp;"_"&amp;E821&amp;"_"&amp;L821)," ","_")</f>
        <v/>
      </c>
      <c r="BV821" s="5" t="str">
        <f t="shared" si="43"/>
        <v/>
      </c>
    </row>
    <row r="822" spans="2:74" ht="15" customHeight="1">
      <c r="B822" s="2" t="str">
        <f t="shared" si="45"/>
        <v>Consumables</v>
      </c>
      <c r="C822" s="2" t="str">
        <f>SUBSTITUTE(IF(A822="","",'Root Material'!$C$2&amp;"_Group_"&amp;A822)," ","_")</f>
        <v/>
      </c>
      <c r="D822" s="9"/>
      <c r="E822" s="3" t="str">
        <f t="shared" si="44"/>
        <v>Consumables</v>
      </c>
      <c r="F822" s="3" t="str">
        <f>SUBSTITUTE(IF(D822="","",'Root Material'!$C$2&amp;"_"&amp;B822&amp;"_"&amp;D822)," ","_")</f>
        <v/>
      </c>
      <c r="G822" s="3"/>
      <c r="H822" s="12"/>
      <c r="I822" s="14"/>
      <c r="J822" s="14"/>
      <c r="K822" s="14"/>
      <c r="M822" s="4" t="str">
        <f>SUBSTITUTE(IF(L822="","",'Root Material'!$C$2&amp;"_"&amp;B822&amp;"_"&amp;E822&amp;"_"&amp;L822)," ","_")</f>
        <v/>
      </c>
      <c r="BV822" s="5" t="str">
        <f t="shared" si="43"/>
        <v/>
      </c>
    </row>
    <row r="823" spans="2:74" ht="15" customHeight="1">
      <c r="B823" s="2" t="str">
        <f t="shared" si="45"/>
        <v>Consumables</v>
      </c>
      <c r="C823" s="2" t="str">
        <f>SUBSTITUTE(IF(A823="","",'Root Material'!$C$2&amp;"_Group_"&amp;A823)," ","_")</f>
        <v/>
      </c>
      <c r="D823" s="9"/>
      <c r="E823" s="3" t="str">
        <f t="shared" si="44"/>
        <v>Consumables</v>
      </c>
      <c r="F823" s="3" t="str">
        <f>SUBSTITUTE(IF(D823="","",'Root Material'!$C$2&amp;"_"&amp;B823&amp;"_"&amp;D823)," ","_")</f>
        <v/>
      </c>
      <c r="G823" s="3"/>
      <c r="H823" s="12"/>
      <c r="I823" s="14"/>
      <c r="J823" s="14"/>
      <c r="K823" s="14"/>
      <c r="M823" s="4" t="str">
        <f>SUBSTITUTE(IF(L823="","",'Root Material'!$C$2&amp;"_"&amp;B823&amp;"_"&amp;E823&amp;"_"&amp;L823)," ","_")</f>
        <v/>
      </c>
      <c r="BV823" s="5" t="str">
        <f t="shared" si="43"/>
        <v/>
      </c>
    </row>
    <row r="824" spans="2:74" ht="15" customHeight="1">
      <c r="B824" s="2" t="str">
        <f t="shared" si="45"/>
        <v>Consumables</v>
      </c>
      <c r="C824" s="2" t="str">
        <f>SUBSTITUTE(IF(A824="","",'Root Material'!$C$2&amp;"_Group_"&amp;A824)," ","_")</f>
        <v/>
      </c>
      <c r="D824" s="9"/>
      <c r="E824" s="3" t="str">
        <f t="shared" si="44"/>
        <v>Consumables</v>
      </c>
      <c r="F824" s="3" t="str">
        <f>SUBSTITUTE(IF(D824="","",'Root Material'!$C$2&amp;"_"&amp;B824&amp;"_"&amp;D824)," ","_")</f>
        <v/>
      </c>
      <c r="G824" s="3"/>
      <c r="H824" s="12"/>
      <c r="I824" s="14"/>
      <c r="J824" s="14"/>
      <c r="K824" s="14"/>
      <c r="M824" s="4" t="str">
        <f>SUBSTITUTE(IF(L824="","",'Root Material'!$C$2&amp;"_"&amp;B824&amp;"_"&amp;E824&amp;"_"&amp;L824)," ","_")</f>
        <v/>
      </c>
      <c r="BV824" s="5" t="str">
        <f t="shared" si="43"/>
        <v/>
      </c>
    </row>
    <row r="825" spans="2:74" ht="15" customHeight="1">
      <c r="B825" s="2" t="str">
        <f t="shared" si="45"/>
        <v>Consumables</v>
      </c>
      <c r="C825" s="2" t="str">
        <f>SUBSTITUTE(IF(A825="","",'Root Material'!$C$2&amp;"_Group_"&amp;A825)," ","_")</f>
        <v/>
      </c>
      <c r="D825" s="9"/>
      <c r="E825" s="3" t="str">
        <f t="shared" si="44"/>
        <v>Consumables</v>
      </c>
      <c r="F825" s="3" t="str">
        <f>SUBSTITUTE(IF(D825="","",'Root Material'!$C$2&amp;"_"&amp;B825&amp;"_"&amp;D825)," ","_")</f>
        <v/>
      </c>
      <c r="G825" s="3"/>
      <c r="H825" s="12"/>
      <c r="I825" s="14"/>
      <c r="J825" s="14"/>
      <c r="K825" s="14"/>
      <c r="M825" s="4" t="str">
        <f>SUBSTITUTE(IF(L825="","",'Root Material'!$C$2&amp;"_"&amp;B825&amp;"_"&amp;E825&amp;"_"&amp;L825)," ","_")</f>
        <v/>
      </c>
      <c r="BV825" s="5" t="str">
        <f t="shared" si="43"/>
        <v/>
      </c>
    </row>
    <row r="826" spans="2:74" ht="15" customHeight="1">
      <c r="B826" s="2" t="str">
        <f t="shared" si="45"/>
        <v>Consumables</v>
      </c>
      <c r="C826" s="2" t="str">
        <f>SUBSTITUTE(IF(A826="","",'Root Material'!$C$2&amp;"_Group_"&amp;A826)," ","_")</f>
        <v/>
      </c>
      <c r="D826" s="9"/>
      <c r="E826" s="3" t="str">
        <f t="shared" si="44"/>
        <v>Consumables</v>
      </c>
      <c r="F826" s="3" t="str">
        <f>SUBSTITUTE(IF(D826="","",'Root Material'!$C$2&amp;"_"&amp;B826&amp;"_"&amp;D826)," ","_")</f>
        <v/>
      </c>
      <c r="G826" s="3"/>
      <c r="H826" s="12"/>
      <c r="I826" s="14"/>
      <c r="J826" s="14"/>
      <c r="K826" s="14"/>
      <c r="M826" s="4" t="str">
        <f>SUBSTITUTE(IF(L826="","",'Root Material'!$C$2&amp;"_"&amp;B826&amp;"_"&amp;E826&amp;"_"&amp;L826)," ","_")</f>
        <v/>
      </c>
      <c r="BV826" s="5" t="str">
        <f t="shared" si="43"/>
        <v/>
      </c>
    </row>
    <row r="827" spans="2:74" ht="15" customHeight="1">
      <c r="B827" s="2" t="str">
        <f t="shared" si="45"/>
        <v>Consumables</v>
      </c>
      <c r="C827" s="2" t="str">
        <f>SUBSTITUTE(IF(A827="","",'Root Material'!$C$2&amp;"_Group_"&amp;A827)," ","_")</f>
        <v/>
      </c>
      <c r="D827" s="9"/>
      <c r="E827" s="3" t="str">
        <f t="shared" si="44"/>
        <v>Consumables</v>
      </c>
      <c r="F827" s="3" t="str">
        <f>SUBSTITUTE(IF(D827="","",'Root Material'!$C$2&amp;"_"&amp;B827&amp;"_"&amp;D827)," ","_")</f>
        <v/>
      </c>
      <c r="G827" s="3"/>
      <c r="H827" s="12"/>
      <c r="I827" s="14"/>
      <c r="J827" s="14"/>
      <c r="K827" s="14"/>
      <c r="M827" s="4" t="str">
        <f>SUBSTITUTE(IF(L827="","",'Root Material'!$C$2&amp;"_"&amp;B827&amp;"_"&amp;E827&amp;"_"&amp;L827)," ","_")</f>
        <v/>
      </c>
      <c r="BV827" s="5" t="str">
        <f t="shared" si="43"/>
        <v/>
      </c>
    </row>
    <row r="828" spans="2:74" ht="15" customHeight="1">
      <c r="B828" s="2" t="str">
        <f t="shared" si="45"/>
        <v>Consumables</v>
      </c>
      <c r="C828" s="2" t="str">
        <f>SUBSTITUTE(IF(A828="","",'Root Material'!$C$2&amp;"_Group_"&amp;A828)," ","_")</f>
        <v/>
      </c>
      <c r="D828" s="9"/>
      <c r="E828" s="3" t="str">
        <f t="shared" si="44"/>
        <v>Consumables</v>
      </c>
      <c r="F828" s="3" t="str">
        <f>SUBSTITUTE(IF(D828="","",'Root Material'!$C$2&amp;"_"&amp;B828&amp;"_"&amp;D828)," ","_")</f>
        <v/>
      </c>
      <c r="G828" s="3"/>
      <c r="H828" s="12"/>
      <c r="I828" s="14"/>
      <c r="J828" s="14"/>
      <c r="K828" s="14"/>
      <c r="M828" s="4" t="str">
        <f>SUBSTITUTE(IF(L828="","",'Root Material'!$C$2&amp;"_"&amp;B828&amp;"_"&amp;E828&amp;"_"&amp;L828)," ","_")</f>
        <v/>
      </c>
      <c r="BV828" s="5" t="str">
        <f t="shared" si="43"/>
        <v/>
      </c>
    </row>
    <row r="829" spans="2:74" ht="15" customHeight="1">
      <c r="B829" s="2" t="str">
        <f t="shared" si="45"/>
        <v>Consumables</v>
      </c>
      <c r="C829" s="2" t="str">
        <f>SUBSTITUTE(IF(A829="","",'Root Material'!$C$2&amp;"_Group_"&amp;A829)," ","_")</f>
        <v/>
      </c>
      <c r="D829" s="9"/>
      <c r="E829" s="3" t="str">
        <f t="shared" si="44"/>
        <v>Consumables</v>
      </c>
      <c r="F829" s="3" t="str">
        <f>SUBSTITUTE(IF(D829="","",'Root Material'!$C$2&amp;"_"&amp;B829&amp;"_"&amp;D829)," ","_")</f>
        <v/>
      </c>
      <c r="G829" s="3"/>
      <c r="H829" s="12"/>
      <c r="I829" s="14"/>
      <c r="J829" s="14"/>
      <c r="K829" s="14"/>
      <c r="M829" s="4" t="str">
        <f>SUBSTITUTE(IF(L829="","",'Root Material'!$C$2&amp;"_"&amp;B829&amp;"_"&amp;E829&amp;"_"&amp;L829)," ","_")</f>
        <v/>
      </c>
      <c r="BV829" s="5" t="str">
        <f t="shared" si="43"/>
        <v/>
      </c>
    </row>
    <row r="830" spans="2:74" ht="15" customHeight="1">
      <c r="B830" s="2" t="str">
        <f t="shared" si="45"/>
        <v>Consumables</v>
      </c>
      <c r="C830" s="2" t="str">
        <f>SUBSTITUTE(IF(A830="","",'Root Material'!$C$2&amp;"_Group_"&amp;A830)," ","_")</f>
        <v/>
      </c>
      <c r="D830" s="9"/>
      <c r="E830" s="3" t="str">
        <f t="shared" si="44"/>
        <v>Consumables</v>
      </c>
      <c r="F830" s="3" t="str">
        <f>SUBSTITUTE(IF(D830="","",'Root Material'!$C$2&amp;"_"&amp;B830&amp;"_"&amp;D830)," ","_")</f>
        <v/>
      </c>
      <c r="G830" s="3"/>
      <c r="H830" s="12"/>
      <c r="I830" s="14"/>
      <c r="J830" s="14"/>
      <c r="K830" s="14"/>
      <c r="M830" s="4" t="str">
        <f>SUBSTITUTE(IF(L830="","",'Root Material'!$C$2&amp;"_"&amp;B830&amp;"_"&amp;E830&amp;"_"&amp;L830)," ","_")</f>
        <v/>
      </c>
      <c r="BV830" s="5" t="str">
        <f t="shared" si="43"/>
        <v/>
      </c>
    </row>
    <row r="831" spans="2:74" ht="15" customHeight="1">
      <c r="B831" s="2" t="str">
        <f t="shared" si="45"/>
        <v>Consumables</v>
      </c>
      <c r="C831" s="2" t="str">
        <f>SUBSTITUTE(IF(A831="","",'Root Material'!$C$2&amp;"_Group_"&amp;A831)," ","_")</f>
        <v/>
      </c>
      <c r="D831" s="9"/>
      <c r="E831" s="3" t="str">
        <f t="shared" si="44"/>
        <v>Consumables</v>
      </c>
      <c r="F831" s="3" t="str">
        <f>SUBSTITUTE(IF(D831="","",'Root Material'!$C$2&amp;"_"&amp;B831&amp;"_"&amp;D831)," ","_")</f>
        <v/>
      </c>
      <c r="G831" s="3"/>
      <c r="H831" s="12"/>
      <c r="I831" s="14"/>
      <c r="J831" s="14"/>
      <c r="K831" s="14"/>
      <c r="M831" s="4" t="str">
        <f>SUBSTITUTE(IF(L831="","",'Root Material'!$C$2&amp;"_"&amp;B831&amp;"_"&amp;E831&amp;"_"&amp;L831)," ","_")</f>
        <v/>
      </c>
      <c r="BV831" s="5" t="str">
        <f t="shared" si="43"/>
        <v/>
      </c>
    </row>
    <row r="832" spans="2:74" ht="15" customHeight="1">
      <c r="B832" s="2" t="str">
        <f t="shared" si="45"/>
        <v>Consumables</v>
      </c>
      <c r="C832" s="2" t="str">
        <f>SUBSTITUTE(IF(A832="","",'Root Material'!$C$2&amp;"_Group_"&amp;A832)," ","_")</f>
        <v/>
      </c>
      <c r="D832" s="9"/>
      <c r="E832" s="3" t="str">
        <f t="shared" si="44"/>
        <v>Consumables</v>
      </c>
      <c r="F832" s="3" t="str">
        <f>SUBSTITUTE(IF(D832="","",'Root Material'!$C$2&amp;"_"&amp;B832&amp;"_"&amp;D832)," ","_")</f>
        <v/>
      </c>
      <c r="G832" s="3"/>
      <c r="H832" s="12"/>
      <c r="I832" s="14"/>
      <c r="J832" s="14"/>
      <c r="K832" s="14"/>
      <c r="M832" s="4" t="str">
        <f>SUBSTITUTE(IF(L832="","",'Root Material'!$C$2&amp;"_"&amp;B832&amp;"_"&amp;E832&amp;"_"&amp;L832)," ","_")</f>
        <v/>
      </c>
      <c r="BV832" s="5" t="str">
        <f t="shared" si="43"/>
        <v/>
      </c>
    </row>
    <row r="833" spans="2:74" ht="15" customHeight="1">
      <c r="B833" s="2" t="str">
        <f t="shared" si="45"/>
        <v>Consumables</v>
      </c>
      <c r="C833" s="2" t="str">
        <f>SUBSTITUTE(IF(A833="","",'Root Material'!$C$2&amp;"_Group_"&amp;A833)," ","_")</f>
        <v/>
      </c>
      <c r="D833" s="9"/>
      <c r="E833" s="3" t="str">
        <f t="shared" si="44"/>
        <v>Consumables</v>
      </c>
      <c r="F833" s="3" t="str">
        <f>SUBSTITUTE(IF(D833="","",'Root Material'!$C$2&amp;"_"&amp;B833&amp;"_"&amp;D833)," ","_")</f>
        <v/>
      </c>
      <c r="G833" s="3"/>
      <c r="H833" s="12"/>
      <c r="I833" s="14"/>
      <c r="J833" s="14"/>
      <c r="K833" s="14"/>
      <c r="M833" s="4" t="str">
        <f>SUBSTITUTE(IF(L833="","",'Root Material'!$C$2&amp;"_"&amp;B833&amp;"_"&amp;E833&amp;"_"&amp;L833)," ","_")</f>
        <v/>
      </c>
      <c r="BV833" s="5" t="str">
        <f t="shared" si="43"/>
        <v/>
      </c>
    </row>
    <row r="834" spans="2:74" ht="15" customHeight="1">
      <c r="B834" s="2" t="str">
        <f t="shared" si="45"/>
        <v>Consumables</v>
      </c>
      <c r="C834" s="2" t="str">
        <f>SUBSTITUTE(IF(A834="","",'Root Material'!$C$2&amp;"_Group_"&amp;A834)," ","_")</f>
        <v/>
      </c>
      <c r="D834" s="9"/>
      <c r="E834" s="3" t="str">
        <f t="shared" si="44"/>
        <v>Consumables</v>
      </c>
      <c r="F834" s="3" t="str">
        <f>SUBSTITUTE(IF(D834="","",'Root Material'!$C$2&amp;"_"&amp;B834&amp;"_"&amp;D834)," ","_")</f>
        <v/>
      </c>
      <c r="G834" s="3"/>
      <c r="H834" s="12"/>
      <c r="I834" s="14"/>
      <c r="J834" s="14"/>
      <c r="K834" s="14"/>
      <c r="M834" s="4" t="str">
        <f>SUBSTITUTE(IF(L834="","",'Root Material'!$C$2&amp;"_"&amp;B834&amp;"_"&amp;E834&amp;"_"&amp;L834)," ","_")</f>
        <v/>
      </c>
      <c r="BV834" s="5" t="str">
        <f t="shared" ref="BV834:BV897" si="46">IF(AND(L834&lt;&gt;"true",L834&lt;&gt;"false"),A834&amp;D834&amp;L834,"")</f>
        <v/>
      </c>
    </row>
    <row r="835" spans="2:74" ht="15" customHeight="1">
      <c r="B835" s="2" t="str">
        <f t="shared" si="45"/>
        <v>Consumables</v>
      </c>
      <c r="C835" s="2" t="str">
        <f>SUBSTITUTE(IF(A835="","",'Root Material'!$C$2&amp;"_Group_"&amp;A835)," ","_")</f>
        <v/>
      </c>
      <c r="D835" s="9"/>
      <c r="E835" s="3" t="str">
        <f t="shared" si="44"/>
        <v>Consumables</v>
      </c>
      <c r="F835" s="3" t="str">
        <f>SUBSTITUTE(IF(D835="","",'Root Material'!$C$2&amp;"_"&amp;B835&amp;"_"&amp;D835)," ","_")</f>
        <v/>
      </c>
      <c r="G835" s="3"/>
      <c r="H835" s="12"/>
      <c r="I835" s="14"/>
      <c r="J835" s="14"/>
      <c r="K835" s="14"/>
      <c r="M835" s="4" t="str">
        <f>SUBSTITUTE(IF(L835="","",'Root Material'!$C$2&amp;"_"&amp;B835&amp;"_"&amp;E835&amp;"_"&amp;L835)," ","_")</f>
        <v/>
      </c>
      <c r="BV835" s="5" t="str">
        <f t="shared" si="46"/>
        <v/>
      </c>
    </row>
    <row r="836" spans="2:74" ht="15" customHeight="1">
      <c r="B836" s="2" t="str">
        <f t="shared" si="45"/>
        <v>Consumables</v>
      </c>
      <c r="C836" s="2" t="str">
        <f>SUBSTITUTE(IF(A836="","",'Root Material'!$C$2&amp;"_Group_"&amp;A836)," ","_")</f>
        <v/>
      </c>
      <c r="D836" s="9"/>
      <c r="E836" s="3" t="str">
        <f t="shared" si="44"/>
        <v>Consumables</v>
      </c>
      <c r="F836" s="3" t="str">
        <f>SUBSTITUTE(IF(D836="","",'Root Material'!$C$2&amp;"_"&amp;B836&amp;"_"&amp;D836)," ","_")</f>
        <v/>
      </c>
      <c r="G836" s="3"/>
      <c r="H836" s="12"/>
      <c r="I836" s="14"/>
      <c r="J836" s="14"/>
      <c r="K836" s="14"/>
      <c r="M836" s="4" t="str">
        <f>SUBSTITUTE(IF(L836="","",'Root Material'!$C$2&amp;"_"&amp;B836&amp;"_"&amp;E836&amp;"_"&amp;L836)," ","_")</f>
        <v/>
      </c>
      <c r="BV836" s="5" t="str">
        <f t="shared" si="46"/>
        <v/>
      </c>
    </row>
    <row r="837" spans="2:74" ht="15" customHeight="1">
      <c r="B837" s="2" t="str">
        <f t="shared" si="45"/>
        <v>Consumables</v>
      </c>
      <c r="C837" s="2" t="str">
        <f>SUBSTITUTE(IF(A837="","",'Root Material'!$C$2&amp;"_Group_"&amp;A837)," ","_")</f>
        <v/>
      </c>
      <c r="D837" s="9"/>
      <c r="E837" s="3" t="str">
        <f t="shared" ref="E837:E900" si="47">IF(D837="",E836,D837)</f>
        <v>Consumables</v>
      </c>
      <c r="F837" s="3" t="str">
        <f>SUBSTITUTE(IF(D837="","",'Root Material'!$C$2&amp;"_"&amp;B837&amp;"_"&amp;D837)," ","_")</f>
        <v/>
      </c>
      <c r="G837" s="3"/>
      <c r="H837" s="12"/>
      <c r="I837" s="14"/>
      <c r="J837" s="14"/>
      <c r="K837" s="14"/>
      <c r="M837" s="4" t="str">
        <f>SUBSTITUTE(IF(L837="","",'Root Material'!$C$2&amp;"_"&amp;B837&amp;"_"&amp;E837&amp;"_"&amp;L837)," ","_")</f>
        <v/>
      </c>
      <c r="BV837" s="5" t="str">
        <f t="shared" si="46"/>
        <v/>
      </c>
    </row>
    <row r="838" spans="2:74" ht="15" customHeight="1">
      <c r="B838" s="2" t="str">
        <f t="shared" si="45"/>
        <v>Consumables</v>
      </c>
      <c r="C838" s="2" t="str">
        <f>SUBSTITUTE(IF(A838="","",'Root Material'!$C$2&amp;"_Group_"&amp;A838)," ","_")</f>
        <v/>
      </c>
      <c r="D838" s="9"/>
      <c r="E838" s="3" t="str">
        <f t="shared" si="47"/>
        <v>Consumables</v>
      </c>
      <c r="F838" s="3" t="str">
        <f>SUBSTITUTE(IF(D838="","",'Root Material'!$C$2&amp;"_"&amp;B838&amp;"_"&amp;D838)," ","_")</f>
        <v/>
      </c>
      <c r="G838" s="3"/>
      <c r="H838" s="12"/>
      <c r="I838" s="14"/>
      <c r="J838" s="14"/>
      <c r="K838" s="14"/>
      <c r="M838" s="4" t="str">
        <f>SUBSTITUTE(IF(L838="","",'Root Material'!$C$2&amp;"_"&amp;B838&amp;"_"&amp;E838&amp;"_"&amp;L838)," ","_")</f>
        <v/>
      </c>
      <c r="BV838" s="5" t="str">
        <f t="shared" si="46"/>
        <v/>
      </c>
    </row>
    <row r="839" spans="2:74" ht="15" customHeight="1">
      <c r="B839" s="2" t="str">
        <f t="shared" si="45"/>
        <v>Consumables</v>
      </c>
      <c r="C839" s="2" t="str">
        <f>SUBSTITUTE(IF(A839="","",'Root Material'!$C$2&amp;"_Group_"&amp;A839)," ","_")</f>
        <v/>
      </c>
      <c r="D839" s="9"/>
      <c r="E839" s="3" t="str">
        <f t="shared" si="47"/>
        <v>Consumables</v>
      </c>
      <c r="F839" s="3" t="str">
        <f>SUBSTITUTE(IF(D839="","",'Root Material'!$C$2&amp;"_"&amp;B839&amp;"_"&amp;D839)," ","_")</f>
        <v/>
      </c>
      <c r="G839" s="3"/>
      <c r="H839" s="12"/>
      <c r="I839" s="14"/>
      <c r="J839" s="14"/>
      <c r="K839" s="14"/>
      <c r="M839" s="4" t="str">
        <f>SUBSTITUTE(IF(L839="","",'Root Material'!$C$2&amp;"_"&amp;B839&amp;"_"&amp;E839&amp;"_"&amp;L839)," ","_")</f>
        <v/>
      </c>
      <c r="BV839" s="5" t="str">
        <f t="shared" si="46"/>
        <v/>
      </c>
    </row>
    <row r="840" spans="2:74" ht="15" customHeight="1">
      <c r="B840" s="2" t="str">
        <f t="shared" si="45"/>
        <v>Consumables</v>
      </c>
      <c r="C840" s="2" t="str">
        <f>SUBSTITUTE(IF(A840="","",'Root Material'!$C$2&amp;"_Group_"&amp;A840)," ","_")</f>
        <v/>
      </c>
      <c r="D840" s="9"/>
      <c r="E840" s="3" t="str">
        <f t="shared" si="47"/>
        <v>Consumables</v>
      </c>
      <c r="F840" s="3" t="str">
        <f>SUBSTITUTE(IF(D840="","",'Root Material'!$C$2&amp;"_"&amp;B840&amp;"_"&amp;D840)," ","_")</f>
        <v/>
      </c>
      <c r="G840" s="3"/>
      <c r="H840" s="12"/>
      <c r="I840" s="14"/>
      <c r="J840" s="14"/>
      <c r="K840" s="14"/>
      <c r="M840" s="4" t="str">
        <f>SUBSTITUTE(IF(L840="","",'Root Material'!$C$2&amp;"_"&amp;B840&amp;"_"&amp;E840&amp;"_"&amp;L840)," ","_")</f>
        <v/>
      </c>
      <c r="BV840" s="5" t="str">
        <f t="shared" si="46"/>
        <v/>
      </c>
    </row>
    <row r="841" spans="2:74" ht="15" customHeight="1">
      <c r="B841" s="2" t="str">
        <f t="shared" si="45"/>
        <v>Consumables</v>
      </c>
      <c r="C841" s="2" t="str">
        <f>SUBSTITUTE(IF(A841="","",'Root Material'!$C$2&amp;"_Group_"&amp;A841)," ","_")</f>
        <v/>
      </c>
      <c r="D841" s="9"/>
      <c r="E841" s="3" t="str">
        <f t="shared" si="47"/>
        <v>Consumables</v>
      </c>
      <c r="F841" s="3" t="str">
        <f>SUBSTITUTE(IF(D841="","",'Root Material'!$C$2&amp;"_"&amp;B841&amp;"_"&amp;D841)," ","_")</f>
        <v/>
      </c>
      <c r="G841" s="3"/>
      <c r="H841" s="12"/>
      <c r="I841" s="14"/>
      <c r="J841" s="14"/>
      <c r="K841" s="14"/>
      <c r="M841" s="4" t="str">
        <f>SUBSTITUTE(IF(L841="","",'Root Material'!$C$2&amp;"_"&amp;B841&amp;"_"&amp;E841&amp;"_"&amp;L841)," ","_")</f>
        <v/>
      </c>
      <c r="BV841" s="5" t="str">
        <f t="shared" si="46"/>
        <v/>
      </c>
    </row>
    <row r="842" spans="2:74" ht="15" customHeight="1">
      <c r="B842" s="2" t="str">
        <f t="shared" si="45"/>
        <v>Consumables</v>
      </c>
      <c r="C842" s="2" t="str">
        <f>SUBSTITUTE(IF(A842="","",'Root Material'!$C$2&amp;"_Group_"&amp;A842)," ","_")</f>
        <v/>
      </c>
      <c r="D842" s="9"/>
      <c r="E842" s="3" t="str">
        <f t="shared" si="47"/>
        <v>Consumables</v>
      </c>
      <c r="F842" s="3" t="str">
        <f>SUBSTITUTE(IF(D842="","",'Root Material'!$C$2&amp;"_"&amp;B842&amp;"_"&amp;D842)," ","_")</f>
        <v/>
      </c>
      <c r="G842" s="3"/>
      <c r="H842" s="12"/>
      <c r="I842" s="14"/>
      <c r="J842" s="14"/>
      <c r="K842" s="14"/>
      <c r="M842" s="4" t="str">
        <f>SUBSTITUTE(IF(L842="","",'Root Material'!$C$2&amp;"_"&amp;B842&amp;"_"&amp;E842&amp;"_"&amp;L842)," ","_")</f>
        <v/>
      </c>
      <c r="BV842" s="5" t="str">
        <f t="shared" si="46"/>
        <v/>
      </c>
    </row>
    <row r="843" spans="2:74" ht="15" customHeight="1">
      <c r="B843" s="2" t="str">
        <f t="shared" si="45"/>
        <v>Consumables</v>
      </c>
      <c r="C843" s="2" t="str">
        <f>SUBSTITUTE(IF(A843="","",'Root Material'!$C$2&amp;"_Group_"&amp;A843)," ","_")</f>
        <v/>
      </c>
      <c r="D843" s="9"/>
      <c r="E843" s="3" t="str">
        <f t="shared" si="47"/>
        <v>Consumables</v>
      </c>
      <c r="F843" s="3" t="str">
        <f>SUBSTITUTE(IF(D843="","",'Root Material'!$C$2&amp;"_"&amp;B843&amp;"_"&amp;D843)," ","_")</f>
        <v/>
      </c>
      <c r="G843" s="3"/>
      <c r="H843" s="12"/>
      <c r="I843" s="14"/>
      <c r="J843" s="14"/>
      <c r="K843" s="14"/>
      <c r="M843" s="4" t="str">
        <f>SUBSTITUTE(IF(L843="","",'Root Material'!$C$2&amp;"_"&amp;B843&amp;"_"&amp;E843&amp;"_"&amp;L843)," ","_")</f>
        <v/>
      </c>
      <c r="BV843" s="5" t="str">
        <f t="shared" si="46"/>
        <v/>
      </c>
    </row>
    <row r="844" spans="2:74" ht="15" customHeight="1">
      <c r="B844" s="2" t="str">
        <f t="shared" si="45"/>
        <v>Consumables</v>
      </c>
      <c r="C844" s="2" t="str">
        <f>SUBSTITUTE(IF(A844="","",'Root Material'!$C$2&amp;"_Group_"&amp;A844)," ","_")</f>
        <v/>
      </c>
      <c r="D844" s="9"/>
      <c r="E844" s="3" t="str">
        <f t="shared" si="47"/>
        <v>Consumables</v>
      </c>
      <c r="F844" s="3" t="str">
        <f>SUBSTITUTE(IF(D844="","",'Root Material'!$C$2&amp;"_"&amp;B844&amp;"_"&amp;D844)," ","_")</f>
        <v/>
      </c>
      <c r="G844" s="3"/>
      <c r="H844" s="12"/>
      <c r="I844" s="14"/>
      <c r="J844" s="14"/>
      <c r="K844" s="14"/>
      <c r="M844" s="4" t="str">
        <f>SUBSTITUTE(IF(L844="","",'Root Material'!$C$2&amp;"_"&amp;B844&amp;"_"&amp;E844&amp;"_"&amp;L844)," ","_")</f>
        <v/>
      </c>
      <c r="BV844" s="5" t="str">
        <f t="shared" si="46"/>
        <v/>
      </c>
    </row>
    <row r="845" spans="2:74" ht="15" customHeight="1">
      <c r="B845" s="2" t="str">
        <f t="shared" si="45"/>
        <v>Consumables</v>
      </c>
      <c r="C845" s="2" t="str">
        <f>SUBSTITUTE(IF(A845="","",'Root Material'!$C$2&amp;"_Group_"&amp;A845)," ","_")</f>
        <v/>
      </c>
      <c r="D845" s="9"/>
      <c r="E845" s="3" t="str">
        <f t="shared" si="47"/>
        <v>Consumables</v>
      </c>
      <c r="F845" s="3" t="str">
        <f>SUBSTITUTE(IF(D845="","",'Root Material'!$C$2&amp;"_"&amp;B845&amp;"_"&amp;D845)," ","_")</f>
        <v/>
      </c>
      <c r="G845" s="3"/>
      <c r="H845" s="12"/>
      <c r="I845" s="14"/>
      <c r="J845" s="14"/>
      <c r="K845" s="14"/>
      <c r="M845" s="4" t="str">
        <f>SUBSTITUTE(IF(L845="","",'Root Material'!$C$2&amp;"_"&amp;B845&amp;"_"&amp;E845&amp;"_"&amp;L845)," ","_")</f>
        <v/>
      </c>
      <c r="BV845" s="5" t="str">
        <f t="shared" si="46"/>
        <v/>
      </c>
    </row>
    <row r="846" spans="2:74" ht="15" customHeight="1">
      <c r="B846" s="2" t="str">
        <f t="shared" si="45"/>
        <v>Consumables</v>
      </c>
      <c r="C846" s="2" t="str">
        <f>SUBSTITUTE(IF(A846="","",'Root Material'!$C$2&amp;"_Group_"&amp;A846)," ","_")</f>
        <v/>
      </c>
      <c r="D846" s="9"/>
      <c r="E846" s="3" t="str">
        <f t="shared" si="47"/>
        <v>Consumables</v>
      </c>
      <c r="F846" s="3" t="str">
        <f>SUBSTITUTE(IF(D846="","",'Root Material'!$C$2&amp;"_"&amp;B846&amp;"_"&amp;D846)," ","_")</f>
        <v/>
      </c>
      <c r="G846" s="3"/>
      <c r="H846" s="12"/>
      <c r="I846" s="14"/>
      <c r="J846" s="14"/>
      <c r="K846" s="14"/>
      <c r="M846" s="4" t="str">
        <f>SUBSTITUTE(IF(L846="","",'Root Material'!$C$2&amp;"_"&amp;B846&amp;"_"&amp;E846&amp;"_"&amp;L846)," ","_")</f>
        <v/>
      </c>
      <c r="BV846" s="5" t="str">
        <f t="shared" si="46"/>
        <v/>
      </c>
    </row>
    <row r="847" spans="2:74" ht="15" customHeight="1">
      <c r="B847" s="2" t="str">
        <f t="shared" si="45"/>
        <v>Consumables</v>
      </c>
      <c r="C847" s="2" t="str">
        <f>SUBSTITUTE(IF(A847="","",'Root Material'!$C$2&amp;"_Group_"&amp;A847)," ","_")</f>
        <v/>
      </c>
      <c r="D847" s="9"/>
      <c r="E847" s="3" t="str">
        <f t="shared" si="47"/>
        <v>Consumables</v>
      </c>
      <c r="F847" s="3" t="str">
        <f>SUBSTITUTE(IF(D847="","",'Root Material'!$C$2&amp;"_"&amp;B847&amp;"_"&amp;D847)," ","_")</f>
        <v/>
      </c>
      <c r="G847" s="3"/>
      <c r="H847" s="12"/>
      <c r="I847" s="14"/>
      <c r="J847" s="14"/>
      <c r="K847" s="14"/>
      <c r="M847" s="4" t="str">
        <f>SUBSTITUTE(IF(L847="","",'Root Material'!$C$2&amp;"_"&amp;B847&amp;"_"&amp;E847&amp;"_"&amp;L847)," ","_")</f>
        <v/>
      </c>
      <c r="BV847" s="5" t="str">
        <f t="shared" si="46"/>
        <v/>
      </c>
    </row>
    <row r="848" spans="2:74" ht="15" customHeight="1">
      <c r="B848" s="2" t="str">
        <f t="shared" si="45"/>
        <v>Consumables</v>
      </c>
      <c r="C848" s="2" t="str">
        <f>SUBSTITUTE(IF(A848="","",'Root Material'!$C$2&amp;"_Group_"&amp;A848)," ","_")</f>
        <v/>
      </c>
      <c r="D848" s="9"/>
      <c r="E848" s="3" t="str">
        <f t="shared" si="47"/>
        <v>Consumables</v>
      </c>
      <c r="F848" s="3" t="str">
        <f>SUBSTITUTE(IF(D848="","",'Root Material'!$C$2&amp;"_"&amp;B848&amp;"_"&amp;D848)," ","_")</f>
        <v/>
      </c>
      <c r="G848" s="3"/>
      <c r="H848" s="12"/>
      <c r="I848" s="14"/>
      <c r="J848" s="14"/>
      <c r="K848" s="14"/>
      <c r="M848" s="4" t="str">
        <f>SUBSTITUTE(IF(L848="","",'Root Material'!$C$2&amp;"_"&amp;B848&amp;"_"&amp;E848&amp;"_"&amp;L848)," ","_")</f>
        <v/>
      </c>
      <c r="BV848" s="5" t="str">
        <f t="shared" si="46"/>
        <v/>
      </c>
    </row>
    <row r="849" spans="2:74" ht="15" customHeight="1">
      <c r="B849" s="2" t="str">
        <f t="shared" si="45"/>
        <v>Consumables</v>
      </c>
      <c r="C849" s="2" t="str">
        <f>SUBSTITUTE(IF(A849="","",'Root Material'!$C$2&amp;"_Group_"&amp;A849)," ","_")</f>
        <v/>
      </c>
      <c r="D849" s="9"/>
      <c r="E849" s="3" t="str">
        <f t="shared" si="47"/>
        <v>Consumables</v>
      </c>
      <c r="F849" s="3" t="str">
        <f>SUBSTITUTE(IF(D849="","",'Root Material'!$C$2&amp;"_"&amp;B849&amp;"_"&amp;D849)," ","_")</f>
        <v/>
      </c>
      <c r="G849" s="3"/>
      <c r="H849" s="12"/>
      <c r="I849" s="14"/>
      <c r="J849" s="14"/>
      <c r="K849" s="14"/>
      <c r="M849" s="4" t="str">
        <f>SUBSTITUTE(IF(L849="","",'Root Material'!$C$2&amp;"_"&amp;B849&amp;"_"&amp;E849&amp;"_"&amp;L849)," ","_")</f>
        <v/>
      </c>
      <c r="BV849" s="5" t="str">
        <f t="shared" si="46"/>
        <v/>
      </c>
    </row>
    <row r="850" spans="2:74" ht="15" customHeight="1">
      <c r="B850" s="2" t="str">
        <f t="shared" si="45"/>
        <v>Consumables</v>
      </c>
      <c r="C850" s="2" t="str">
        <f>SUBSTITUTE(IF(A850="","",'Root Material'!$C$2&amp;"_Group_"&amp;A850)," ","_")</f>
        <v/>
      </c>
      <c r="D850" s="9"/>
      <c r="E850" s="3" t="str">
        <f t="shared" si="47"/>
        <v>Consumables</v>
      </c>
      <c r="F850" s="3" t="str">
        <f>SUBSTITUTE(IF(D850="","",'Root Material'!$C$2&amp;"_"&amp;B850&amp;"_"&amp;D850)," ","_")</f>
        <v/>
      </c>
      <c r="G850" s="3"/>
      <c r="H850" s="12"/>
      <c r="I850" s="14"/>
      <c r="J850" s="14"/>
      <c r="K850" s="14"/>
      <c r="M850" s="4" t="str">
        <f>SUBSTITUTE(IF(L850="","",'Root Material'!$C$2&amp;"_"&amp;B850&amp;"_"&amp;E850&amp;"_"&amp;L850)," ","_")</f>
        <v/>
      </c>
      <c r="BV850" s="5" t="str">
        <f t="shared" si="46"/>
        <v/>
      </c>
    </row>
    <row r="851" spans="2:74" ht="15" customHeight="1">
      <c r="B851" s="2" t="str">
        <f t="shared" si="45"/>
        <v>Consumables</v>
      </c>
      <c r="C851" s="2" t="str">
        <f>SUBSTITUTE(IF(A851="","",'Root Material'!$C$2&amp;"_Group_"&amp;A851)," ","_")</f>
        <v/>
      </c>
      <c r="D851" s="9"/>
      <c r="E851" s="3" t="str">
        <f t="shared" si="47"/>
        <v>Consumables</v>
      </c>
      <c r="F851" s="3" t="str">
        <f>SUBSTITUTE(IF(D851="","",'Root Material'!$C$2&amp;"_"&amp;B851&amp;"_"&amp;D851)," ","_")</f>
        <v/>
      </c>
      <c r="G851" s="3"/>
      <c r="H851" s="12"/>
      <c r="I851" s="14"/>
      <c r="J851" s="14"/>
      <c r="K851" s="14"/>
      <c r="M851" s="4" t="str">
        <f>SUBSTITUTE(IF(L851="","",'Root Material'!$C$2&amp;"_"&amp;B851&amp;"_"&amp;E851&amp;"_"&amp;L851)," ","_")</f>
        <v/>
      </c>
      <c r="BV851" s="5" t="str">
        <f t="shared" si="46"/>
        <v/>
      </c>
    </row>
    <row r="852" spans="2:74" ht="15" customHeight="1">
      <c r="B852" s="2" t="str">
        <f t="shared" si="45"/>
        <v>Consumables</v>
      </c>
      <c r="C852" s="2" t="str">
        <f>SUBSTITUTE(IF(A852="","",'Root Material'!$C$2&amp;"_Group_"&amp;A852)," ","_")</f>
        <v/>
      </c>
      <c r="D852" s="9"/>
      <c r="E852" s="3" t="str">
        <f t="shared" si="47"/>
        <v>Consumables</v>
      </c>
      <c r="F852" s="3" t="str">
        <f>SUBSTITUTE(IF(D852="","",'Root Material'!$C$2&amp;"_"&amp;B852&amp;"_"&amp;D852)," ","_")</f>
        <v/>
      </c>
      <c r="G852" s="3"/>
      <c r="H852" s="12"/>
      <c r="I852" s="14"/>
      <c r="J852" s="14"/>
      <c r="K852" s="14"/>
      <c r="M852" s="4" t="str">
        <f>SUBSTITUTE(IF(L852="","",'Root Material'!$C$2&amp;"_"&amp;B852&amp;"_"&amp;E852&amp;"_"&amp;L852)," ","_")</f>
        <v/>
      </c>
      <c r="BV852" s="5" t="str">
        <f t="shared" si="46"/>
        <v/>
      </c>
    </row>
    <row r="853" spans="2:74" ht="15" customHeight="1">
      <c r="B853" s="2" t="str">
        <f t="shared" si="45"/>
        <v>Consumables</v>
      </c>
      <c r="C853" s="2" t="str">
        <f>SUBSTITUTE(IF(A853="","",'Root Material'!$C$2&amp;"_Group_"&amp;A853)," ","_")</f>
        <v/>
      </c>
      <c r="D853" s="9"/>
      <c r="E853" s="3" t="str">
        <f t="shared" si="47"/>
        <v>Consumables</v>
      </c>
      <c r="F853" s="3" t="str">
        <f>SUBSTITUTE(IF(D853="","",'Root Material'!$C$2&amp;"_"&amp;B853&amp;"_"&amp;D853)," ","_")</f>
        <v/>
      </c>
      <c r="G853" s="3"/>
      <c r="H853" s="12"/>
      <c r="I853" s="14"/>
      <c r="J853" s="14"/>
      <c r="K853" s="14"/>
      <c r="M853" s="4" t="str">
        <f>SUBSTITUTE(IF(L853="","",'Root Material'!$C$2&amp;"_"&amp;B853&amp;"_"&amp;E853&amp;"_"&amp;L853)," ","_")</f>
        <v/>
      </c>
      <c r="BV853" s="5" t="str">
        <f t="shared" si="46"/>
        <v/>
      </c>
    </row>
    <row r="854" spans="2:74" ht="15" customHeight="1">
      <c r="B854" s="2" t="str">
        <f t="shared" si="45"/>
        <v>Consumables</v>
      </c>
      <c r="C854" s="2" t="str">
        <f>SUBSTITUTE(IF(A854="","",'Root Material'!$C$2&amp;"_Group_"&amp;A854)," ","_")</f>
        <v/>
      </c>
      <c r="D854" s="9"/>
      <c r="E854" s="3" t="str">
        <f t="shared" si="47"/>
        <v>Consumables</v>
      </c>
      <c r="F854" s="3" t="str">
        <f>SUBSTITUTE(IF(D854="","",'Root Material'!$C$2&amp;"_"&amp;B854&amp;"_"&amp;D854)," ","_")</f>
        <v/>
      </c>
      <c r="G854" s="3"/>
      <c r="H854" s="12"/>
      <c r="I854" s="14"/>
      <c r="J854" s="14"/>
      <c r="K854" s="14"/>
      <c r="M854" s="4" t="str">
        <f>SUBSTITUTE(IF(L854="","",'Root Material'!$C$2&amp;"_"&amp;B854&amp;"_"&amp;E854&amp;"_"&amp;L854)," ","_")</f>
        <v/>
      </c>
      <c r="BV854" s="5" t="str">
        <f t="shared" si="46"/>
        <v/>
      </c>
    </row>
    <row r="855" spans="2:74" ht="15" customHeight="1">
      <c r="B855" s="2" t="str">
        <f t="shared" si="45"/>
        <v>Consumables</v>
      </c>
      <c r="C855" s="2" t="str">
        <f>SUBSTITUTE(IF(A855="","",'Root Material'!$C$2&amp;"_Group_"&amp;A855)," ","_")</f>
        <v/>
      </c>
      <c r="D855" s="9"/>
      <c r="E855" s="3" t="str">
        <f t="shared" si="47"/>
        <v>Consumables</v>
      </c>
      <c r="F855" s="3" t="str">
        <f>SUBSTITUTE(IF(D855="","",'Root Material'!$C$2&amp;"_"&amp;B855&amp;"_"&amp;D855)," ","_")</f>
        <v/>
      </c>
      <c r="G855" s="3"/>
      <c r="H855" s="12"/>
      <c r="I855" s="14"/>
      <c r="J855" s="14"/>
      <c r="K855" s="14"/>
      <c r="M855" s="4" t="str">
        <f>SUBSTITUTE(IF(L855="","",'Root Material'!$C$2&amp;"_"&amp;B855&amp;"_"&amp;E855&amp;"_"&amp;L855)," ","_")</f>
        <v/>
      </c>
      <c r="BV855" s="5" t="str">
        <f t="shared" si="46"/>
        <v/>
      </c>
    </row>
    <row r="856" spans="2:74" ht="15" customHeight="1">
      <c r="B856" s="2" t="str">
        <f t="shared" si="45"/>
        <v>Consumables</v>
      </c>
      <c r="C856" s="2" t="str">
        <f>SUBSTITUTE(IF(A856="","",'Root Material'!$C$2&amp;"_Group_"&amp;A856)," ","_")</f>
        <v/>
      </c>
      <c r="D856" s="9"/>
      <c r="E856" s="3" t="str">
        <f t="shared" si="47"/>
        <v>Consumables</v>
      </c>
      <c r="F856" s="3" t="str">
        <f>SUBSTITUTE(IF(D856="","",'Root Material'!$C$2&amp;"_"&amp;B856&amp;"_"&amp;D856)," ","_")</f>
        <v/>
      </c>
      <c r="G856" s="3"/>
      <c r="H856" s="12"/>
      <c r="I856" s="14"/>
      <c r="J856" s="14"/>
      <c r="K856" s="14"/>
      <c r="M856" s="4" t="str">
        <f>SUBSTITUTE(IF(L856="","",'Root Material'!$C$2&amp;"_"&amp;B856&amp;"_"&amp;E856&amp;"_"&amp;L856)," ","_")</f>
        <v/>
      </c>
      <c r="BV856" s="5" t="str">
        <f t="shared" si="46"/>
        <v/>
      </c>
    </row>
    <row r="857" spans="2:74" ht="15" customHeight="1">
      <c r="B857" s="2" t="str">
        <f t="shared" si="45"/>
        <v>Consumables</v>
      </c>
      <c r="C857" s="2" t="str">
        <f>SUBSTITUTE(IF(A857="","",'Root Material'!$C$2&amp;"_Group_"&amp;A857)," ","_")</f>
        <v/>
      </c>
      <c r="D857" s="9"/>
      <c r="E857" s="3" t="str">
        <f t="shared" si="47"/>
        <v>Consumables</v>
      </c>
      <c r="F857" s="3" t="str">
        <f>SUBSTITUTE(IF(D857="","",'Root Material'!$C$2&amp;"_"&amp;B857&amp;"_"&amp;D857)," ","_")</f>
        <v/>
      </c>
      <c r="G857" s="3"/>
      <c r="H857" s="12"/>
      <c r="I857" s="14"/>
      <c r="J857" s="14"/>
      <c r="K857" s="14"/>
      <c r="M857" s="4" t="str">
        <f>SUBSTITUTE(IF(L857="","",'Root Material'!$C$2&amp;"_"&amp;B857&amp;"_"&amp;E857&amp;"_"&amp;L857)," ","_")</f>
        <v/>
      </c>
      <c r="BV857" s="5" t="str">
        <f t="shared" si="46"/>
        <v/>
      </c>
    </row>
    <row r="858" spans="2:74" ht="15" customHeight="1">
      <c r="B858" s="2" t="str">
        <f t="shared" si="45"/>
        <v>Consumables</v>
      </c>
      <c r="C858" s="2" t="str">
        <f>SUBSTITUTE(IF(A858="","",'Root Material'!$C$2&amp;"_Group_"&amp;A858)," ","_")</f>
        <v/>
      </c>
      <c r="D858" s="9"/>
      <c r="E858" s="3" t="str">
        <f t="shared" si="47"/>
        <v>Consumables</v>
      </c>
      <c r="F858" s="3" t="str">
        <f>SUBSTITUTE(IF(D858="","",'Root Material'!$C$2&amp;"_"&amp;B858&amp;"_"&amp;D858)," ","_")</f>
        <v/>
      </c>
      <c r="G858" s="3"/>
      <c r="H858" s="12"/>
      <c r="I858" s="14"/>
      <c r="J858" s="14"/>
      <c r="K858" s="14"/>
      <c r="M858" s="4" t="str">
        <f>SUBSTITUTE(IF(L858="","",'Root Material'!$C$2&amp;"_"&amp;B858&amp;"_"&amp;E858&amp;"_"&amp;L858)," ","_")</f>
        <v/>
      </c>
      <c r="BV858" s="5" t="str">
        <f t="shared" si="46"/>
        <v/>
      </c>
    </row>
    <row r="859" spans="2:74" ht="15" customHeight="1">
      <c r="B859" s="2" t="str">
        <f t="shared" si="45"/>
        <v>Consumables</v>
      </c>
      <c r="C859" s="2" t="str">
        <f>SUBSTITUTE(IF(A859="","",'Root Material'!$C$2&amp;"_Group_"&amp;A859)," ","_")</f>
        <v/>
      </c>
      <c r="D859" s="9"/>
      <c r="E859" s="3" t="str">
        <f t="shared" si="47"/>
        <v>Consumables</v>
      </c>
      <c r="F859" s="3" t="str">
        <f>SUBSTITUTE(IF(D859="","",'Root Material'!$C$2&amp;"_"&amp;B859&amp;"_"&amp;D859)," ","_")</f>
        <v/>
      </c>
      <c r="G859" s="3"/>
      <c r="H859" s="12"/>
      <c r="I859" s="14"/>
      <c r="J859" s="14"/>
      <c r="K859" s="14"/>
      <c r="M859" s="4" t="str">
        <f>SUBSTITUTE(IF(L859="","",'Root Material'!$C$2&amp;"_"&amp;B859&amp;"_"&amp;E859&amp;"_"&amp;L859)," ","_")</f>
        <v/>
      </c>
      <c r="BV859" s="5" t="str">
        <f t="shared" si="46"/>
        <v/>
      </c>
    </row>
    <row r="860" spans="2:74" ht="15" customHeight="1">
      <c r="B860" s="2" t="str">
        <f t="shared" si="45"/>
        <v>Consumables</v>
      </c>
      <c r="C860" s="2" t="str">
        <f>SUBSTITUTE(IF(A860="","",'Root Material'!$C$2&amp;"_Group_"&amp;A860)," ","_")</f>
        <v/>
      </c>
      <c r="D860" s="9"/>
      <c r="E860" s="3" t="str">
        <f t="shared" si="47"/>
        <v>Consumables</v>
      </c>
      <c r="F860" s="3" t="str">
        <f>SUBSTITUTE(IF(D860="","",'Root Material'!$C$2&amp;"_"&amp;B860&amp;"_"&amp;D860)," ","_")</f>
        <v/>
      </c>
      <c r="G860" s="3"/>
      <c r="H860" s="12"/>
      <c r="I860" s="14"/>
      <c r="J860" s="14"/>
      <c r="K860" s="14"/>
      <c r="M860" s="4" t="str">
        <f>SUBSTITUTE(IF(L860="","",'Root Material'!$C$2&amp;"_"&amp;B860&amp;"_"&amp;E860&amp;"_"&amp;L860)," ","_")</f>
        <v/>
      </c>
      <c r="BV860" s="5" t="str">
        <f t="shared" si="46"/>
        <v/>
      </c>
    </row>
    <row r="861" spans="2:74" ht="15" customHeight="1">
      <c r="B861" s="2" t="str">
        <f t="shared" si="45"/>
        <v>Consumables</v>
      </c>
      <c r="C861" s="2" t="str">
        <f>SUBSTITUTE(IF(A861="","",'Root Material'!$C$2&amp;"_Group_"&amp;A861)," ","_")</f>
        <v/>
      </c>
      <c r="D861" s="9"/>
      <c r="E861" s="3" t="str">
        <f t="shared" si="47"/>
        <v>Consumables</v>
      </c>
      <c r="F861" s="3" t="str">
        <f>SUBSTITUTE(IF(D861="","",'Root Material'!$C$2&amp;"_"&amp;B861&amp;"_"&amp;D861)," ","_")</f>
        <v/>
      </c>
      <c r="G861" s="3"/>
      <c r="H861" s="12"/>
      <c r="I861" s="14"/>
      <c r="J861" s="14"/>
      <c r="K861" s="14"/>
      <c r="M861" s="4" t="str">
        <f>SUBSTITUTE(IF(L861="","",'Root Material'!$C$2&amp;"_"&amp;B861&amp;"_"&amp;E861&amp;"_"&amp;L861)," ","_")</f>
        <v/>
      </c>
      <c r="BV861" s="5" t="str">
        <f t="shared" si="46"/>
        <v/>
      </c>
    </row>
    <row r="862" spans="2:74" ht="15" customHeight="1">
      <c r="B862" s="2" t="str">
        <f t="shared" si="45"/>
        <v>Consumables</v>
      </c>
      <c r="C862" s="2" t="str">
        <f>SUBSTITUTE(IF(A862="","",'Root Material'!$C$2&amp;"_Group_"&amp;A862)," ","_")</f>
        <v/>
      </c>
      <c r="D862" s="9"/>
      <c r="E862" s="3" t="str">
        <f t="shared" si="47"/>
        <v>Consumables</v>
      </c>
      <c r="F862" s="3" t="str">
        <f>SUBSTITUTE(IF(D862="","",'Root Material'!$C$2&amp;"_"&amp;B862&amp;"_"&amp;D862)," ","_")</f>
        <v/>
      </c>
      <c r="G862" s="3"/>
      <c r="H862" s="12"/>
      <c r="I862" s="14"/>
      <c r="J862" s="14"/>
      <c r="K862" s="14"/>
      <c r="M862" s="4" t="str">
        <f>SUBSTITUTE(IF(L862="","",'Root Material'!$C$2&amp;"_"&amp;B862&amp;"_"&amp;E862&amp;"_"&amp;L862)," ","_")</f>
        <v/>
      </c>
      <c r="BV862" s="5" t="str">
        <f t="shared" si="46"/>
        <v/>
      </c>
    </row>
    <row r="863" spans="2:74" ht="15" customHeight="1">
      <c r="B863" s="2" t="str">
        <f t="shared" si="45"/>
        <v>Consumables</v>
      </c>
      <c r="C863" s="2" t="str">
        <f>SUBSTITUTE(IF(A863="","",'Root Material'!$C$2&amp;"_Group_"&amp;A863)," ","_")</f>
        <v/>
      </c>
      <c r="D863" s="9"/>
      <c r="E863" s="3" t="str">
        <f t="shared" si="47"/>
        <v>Consumables</v>
      </c>
      <c r="F863" s="3" t="str">
        <f>SUBSTITUTE(IF(D863="","",'Root Material'!$C$2&amp;"_"&amp;B863&amp;"_"&amp;D863)," ","_")</f>
        <v/>
      </c>
      <c r="G863" s="3"/>
      <c r="H863" s="12"/>
      <c r="I863" s="14"/>
      <c r="J863" s="14"/>
      <c r="K863" s="14"/>
      <c r="M863" s="4" t="str">
        <f>SUBSTITUTE(IF(L863="","",'Root Material'!$C$2&amp;"_"&amp;B863&amp;"_"&amp;E863&amp;"_"&amp;L863)," ","_")</f>
        <v/>
      </c>
      <c r="BV863" s="5" t="str">
        <f t="shared" si="46"/>
        <v/>
      </c>
    </row>
    <row r="864" spans="2:74" ht="15" customHeight="1">
      <c r="B864" s="2" t="str">
        <f t="shared" si="45"/>
        <v>Consumables</v>
      </c>
      <c r="C864" s="2" t="str">
        <f>SUBSTITUTE(IF(A864="","",'Root Material'!$C$2&amp;"_Group_"&amp;A864)," ","_")</f>
        <v/>
      </c>
      <c r="D864" s="9"/>
      <c r="E864" s="3" t="str">
        <f t="shared" si="47"/>
        <v>Consumables</v>
      </c>
      <c r="F864" s="3" t="str">
        <f>SUBSTITUTE(IF(D864="","",'Root Material'!$C$2&amp;"_"&amp;B864&amp;"_"&amp;D864)," ","_")</f>
        <v/>
      </c>
      <c r="G864" s="3"/>
      <c r="H864" s="12"/>
      <c r="I864" s="14"/>
      <c r="J864" s="14"/>
      <c r="K864" s="14"/>
      <c r="M864" s="4" t="str">
        <f>SUBSTITUTE(IF(L864="","",'Root Material'!$C$2&amp;"_"&amp;B864&amp;"_"&amp;E864&amp;"_"&amp;L864)," ","_")</f>
        <v/>
      </c>
      <c r="BV864" s="5" t="str">
        <f t="shared" si="46"/>
        <v/>
      </c>
    </row>
    <row r="865" spans="2:74" ht="15" customHeight="1">
      <c r="B865" s="2" t="str">
        <f t="shared" si="45"/>
        <v>Consumables</v>
      </c>
      <c r="C865" s="2" t="str">
        <f>SUBSTITUTE(IF(A865="","",'Root Material'!$C$2&amp;"_Group_"&amp;A865)," ","_")</f>
        <v/>
      </c>
      <c r="D865" s="9"/>
      <c r="E865" s="3" t="str">
        <f t="shared" si="47"/>
        <v>Consumables</v>
      </c>
      <c r="F865" s="3" t="str">
        <f>SUBSTITUTE(IF(D865="","",'Root Material'!$C$2&amp;"_"&amp;B865&amp;"_"&amp;D865)," ","_")</f>
        <v/>
      </c>
      <c r="G865" s="3"/>
      <c r="H865" s="12"/>
      <c r="I865" s="14"/>
      <c r="J865" s="14"/>
      <c r="K865" s="14"/>
      <c r="M865" s="4" t="str">
        <f>SUBSTITUTE(IF(L865="","",'Root Material'!$C$2&amp;"_"&amp;B865&amp;"_"&amp;E865&amp;"_"&amp;L865)," ","_")</f>
        <v/>
      </c>
      <c r="BV865" s="5" t="str">
        <f t="shared" si="46"/>
        <v/>
      </c>
    </row>
    <row r="866" spans="2:74" ht="15" customHeight="1">
      <c r="B866" s="2" t="str">
        <f t="shared" si="45"/>
        <v>Consumables</v>
      </c>
      <c r="C866" s="2" t="str">
        <f>SUBSTITUTE(IF(A866="","",'Root Material'!$C$2&amp;"_Group_"&amp;A866)," ","_")</f>
        <v/>
      </c>
      <c r="D866" s="9"/>
      <c r="E866" s="3" t="str">
        <f t="shared" si="47"/>
        <v>Consumables</v>
      </c>
      <c r="F866" s="3" t="str">
        <f>SUBSTITUTE(IF(D866="","",'Root Material'!$C$2&amp;"_"&amp;B866&amp;"_"&amp;D866)," ","_")</f>
        <v/>
      </c>
      <c r="G866" s="3"/>
      <c r="H866" s="12"/>
      <c r="I866" s="14"/>
      <c r="J866" s="14"/>
      <c r="K866" s="14"/>
      <c r="M866" s="4" t="str">
        <f>SUBSTITUTE(IF(L866="","",'Root Material'!$C$2&amp;"_"&amp;B866&amp;"_"&amp;E866&amp;"_"&amp;L866)," ","_")</f>
        <v/>
      </c>
      <c r="BV866" s="5" t="str">
        <f t="shared" si="46"/>
        <v/>
      </c>
    </row>
    <row r="867" spans="2:74" ht="15" customHeight="1">
      <c r="B867" s="2" t="str">
        <f t="shared" si="45"/>
        <v>Consumables</v>
      </c>
      <c r="C867" s="2" t="str">
        <f>SUBSTITUTE(IF(A867="","",'Root Material'!$C$2&amp;"_Group_"&amp;A867)," ","_")</f>
        <v/>
      </c>
      <c r="D867" s="9"/>
      <c r="E867" s="3" t="str">
        <f t="shared" si="47"/>
        <v>Consumables</v>
      </c>
      <c r="F867" s="3" t="str">
        <f>SUBSTITUTE(IF(D867="","",'Root Material'!$C$2&amp;"_"&amp;B867&amp;"_"&amp;D867)," ","_")</f>
        <v/>
      </c>
      <c r="G867" s="3"/>
      <c r="H867" s="12"/>
      <c r="I867" s="14"/>
      <c r="J867" s="14"/>
      <c r="K867" s="14"/>
      <c r="M867" s="4" t="str">
        <f>SUBSTITUTE(IF(L867="","",'Root Material'!$C$2&amp;"_"&amp;B867&amp;"_"&amp;E867&amp;"_"&amp;L867)," ","_")</f>
        <v/>
      </c>
      <c r="BV867" s="5" t="str">
        <f t="shared" si="46"/>
        <v/>
      </c>
    </row>
    <row r="868" spans="2:74" ht="15" customHeight="1">
      <c r="B868" s="2" t="str">
        <f t="shared" si="45"/>
        <v>Consumables</v>
      </c>
      <c r="C868" s="2" t="str">
        <f>SUBSTITUTE(IF(A868="","",'Root Material'!$C$2&amp;"_Group_"&amp;A868)," ","_")</f>
        <v/>
      </c>
      <c r="D868" s="9"/>
      <c r="E868" s="3" t="str">
        <f t="shared" si="47"/>
        <v>Consumables</v>
      </c>
      <c r="F868" s="3" t="str">
        <f>SUBSTITUTE(IF(D868="","",'Root Material'!$C$2&amp;"_"&amp;B868&amp;"_"&amp;D868)," ","_")</f>
        <v/>
      </c>
      <c r="G868" s="3"/>
      <c r="H868" s="12"/>
      <c r="I868" s="14"/>
      <c r="J868" s="14"/>
      <c r="K868" s="14"/>
      <c r="M868" s="4" t="str">
        <f>SUBSTITUTE(IF(L868="","",'Root Material'!$C$2&amp;"_"&amp;B868&amp;"_"&amp;E868&amp;"_"&amp;L868)," ","_")</f>
        <v/>
      </c>
      <c r="BV868" s="5" t="str">
        <f t="shared" si="46"/>
        <v/>
      </c>
    </row>
    <row r="869" spans="2:74" ht="15" customHeight="1">
      <c r="B869" s="2" t="str">
        <f t="shared" si="45"/>
        <v>Consumables</v>
      </c>
      <c r="C869" s="2" t="str">
        <f>SUBSTITUTE(IF(A869="","",'Root Material'!$C$2&amp;"_Group_"&amp;A869)," ","_")</f>
        <v/>
      </c>
      <c r="D869" s="9"/>
      <c r="E869" s="3" t="str">
        <f t="shared" si="47"/>
        <v>Consumables</v>
      </c>
      <c r="F869" s="3" t="str">
        <f>SUBSTITUTE(IF(D869="","",'Root Material'!$C$2&amp;"_"&amp;B869&amp;"_"&amp;D869)," ","_")</f>
        <v/>
      </c>
      <c r="G869" s="3"/>
      <c r="H869" s="12"/>
      <c r="I869" s="14"/>
      <c r="J869" s="14"/>
      <c r="K869" s="14"/>
      <c r="M869" s="4" t="str">
        <f>SUBSTITUTE(IF(L869="","",'Root Material'!$C$2&amp;"_"&amp;B869&amp;"_"&amp;E869&amp;"_"&amp;L869)," ","_")</f>
        <v/>
      </c>
      <c r="BV869" s="5" t="str">
        <f t="shared" si="46"/>
        <v/>
      </c>
    </row>
    <row r="870" spans="2:74" ht="15" customHeight="1">
      <c r="B870" s="2" t="str">
        <f t="shared" si="45"/>
        <v>Consumables</v>
      </c>
      <c r="C870" s="2" t="str">
        <f>SUBSTITUTE(IF(A870="","",'Root Material'!$C$2&amp;"_Group_"&amp;A870)," ","_")</f>
        <v/>
      </c>
      <c r="D870" s="9"/>
      <c r="E870" s="3" t="str">
        <f t="shared" si="47"/>
        <v>Consumables</v>
      </c>
      <c r="F870" s="3" t="str">
        <f>SUBSTITUTE(IF(D870="","",'Root Material'!$C$2&amp;"_"&amp;B870&amp;"_"&amp;D870)," ","_")</f>
        <v/>
      </c>
      <c r="G870" s="3"/>
      <c r="H870" s="12"/>
      <c r="I870" s="14"/>
      <c r="J870" s="14"/>
      <c r="K870" s="14"/>
      <c r="M870" s="4" t="str">
        <f>SUBSTITUTE(IF(L870="","",'Root Material'!$C$2&amp;"_"&amp;B870&amp;"_"&amp;E870&amp;"_"&amp;L870)," ","_")</f>
        <v/>
      </c>
      <c r="BV870" s="5" t="str">
        <f t="shared" si="46"/>
        <v/>
      </c>
    </row>
    <row r="871" spans="2:74" ht="15" customHeight="1">
      <c r="B871" s="2" t="str">
        <f t="shared" si="45"/>
        <v>Consumables</v>
      </c>
      <c r="C871" s="2" t="str">
        <f>SUBSTITUTE(IF(A871="","",'Root Material'!$C$2&amp;"_Group_"&amp;A871)," ","_")</f>
        <v/>
      </c>
      <c r="D871" s="9"/>
      <c r="E871" s="3" t="str">
        <f t="shared" si="47"/>
        <v>Consumables</v>
      </c>
      <c r="F871" s="3" t="str">
        <f>SUBSTITUTE(IF(D871="","",'Root Material'!$C$2&amp;"_"&amp;B871&amp;"_"&amp;D871)," ","_")</f>
        <v/>
      </c>
      <c r="G871" s="3"/>
      <c r="H871" s="12"/>
      <c r="I871" s="14"/>
      <c r="J871" s="14"/>
      <c r="K871" s="14"/>
      <c r="M871" s="4" t="str">
        <f>SUBSTITUTE(IF(L871="","",'Root Material'!$C$2&amp;"_"&amp;B871&amp;"_"&amp;E871&amp;"_"&amp;L871)," ","_")</f>
        <v/>
      </c>
      <c r="BV871" s="5" t="str">
        <f t="shared" si="46"/>
        <v/>
      </c>
    </row>
    <row r="872" spans="2:74" ht="15" customHeight="1">
      <c r="B872" s="2" t="str">
        <f t="shared" si="45"/>
        <v>Consumables</v>
      </c>
      <c r="C872" s="2" t="str">
        <f>SUBSTITUTE(IF(A872="","",'Root Material'!$C$2&amp;"_Group_"&amp;A872)," ","_")</f>
        <v/>
      </c>
      <c r="D872" s="9"/>
      <c r="E872" s="3" t="str">
        <f t="shared" si="47"/>
        <v>Consumables</v>
      </c>
      <c r="F872" s="3" t="str">
        <f>SUBSTITUTE(IF(D872="","",'Root Material'!$C$2&amp;"_"&amp;B872&amp;"_"&amp;D872)," ","_")</f>
        <v/>
      </c>
      <c r="G872" s="3"/>
      <c r="H872" s="12"/>
      <c r="I872" s="14"/>
      <c r="J872" s="14"/>
      <c r="K872" s="14"/>
      <c r="M872" s="4" t="str">
        <f>SUBSTITUTE(IF(L872="","",'Root Material'!$C$2&amp;"_"&amp;B872&amp;"_"&amp;E872&amp;"_"&amp;L872)," ","_")</f>
        <v/>
      </c>
      <c r="BV872" s="5" t="str">
        <f t="shared" si="46"/>
        <v/>
      </c>
    </row>
    <row r="873" spans="2:74" ht="15" customHeight="1">
      <c r="B873" s="2" t="str">
        <f t="shared" si="45"/>
        <v>Consumables</v>
      </c>
      <c r="C873" s="2" t="str">
        <f>SUBSTITUTE(IF(A873="","",'Root Material'!$C$2&amp;"_Group_"&amp;A873)," ","_")</f>
        <v/>
      </c>
      <c r="D873" s="9"/>
      <c r="E873" s="3" t="str">
        <f t="shared" si="47"/>
        <v>Consumables</v>
      </c>
      <c r="F873" s="3" t="str">
        <f>SUBSTITUTE(IF(D873="","",'Root Material'!$C$2&amp;"_"&amp;B873&amp;"_"&amp;D873)," ","_")</f>
        <v/>
      </c>
      <c r="G873" s="3"/>
      <c r="H873" s="12"/>
      <c r="I873" s="14"/>
      <c r="J873" s="14"/>
      <c r="K873" s="14"/>
      <c r="M873" s="4" t="str">
        <f>SUBSTITUTE(IF(L873="","",'Root Material'!$C$2&amp;"_"&amp;B873&amp;"_"&amp;E873&amp;"_"&amp;L873)," ","_")</f>
        <v/>
      </c>
      <c r="BV873" s="5" t="str">
        <f t="shared" si="46"/>
        <v/>
      </c>
    </row>
    <row r="874" spans="2:74" ht="15" customHeight="1">
      <c r="B874" s="2" t="str">
        <f t="shared" si="45"/>
        <v>Consumables</v>
      </c>
      <c r="C874" s="2" t="str">
        <f>SUBSTITUTE(IF(A874="","",'Root Material'!$C$2&amp;"_Group_"&amp;A874)," ","_")</f>
        <v/>
      </c>
      <c r="D874" s="9"/>
      <c r="E874" s="3" t="str">
        <f t="shared" si="47"/>
        <v>Consumables</v>
      </c>
      <c r="F874" s="3" t="str">
        <f>SUBSTITUTE(IF(D874="","",'Root Material'!$C$2&amp;"_"&amp;B874&amp;"_"&amp;D874)," ","_")</f>
        <v/>
      </c>
      <c r="G874" s="3"/>
      <c r="H874" s="12"/>
      <c r="I874" s="14"/>
      <c r="J874" s="14"/>
      <c r="K874" s="14"/>
      <c r="M874" s="4" t="str">
        <f>SUBSTITUTE(IF(L874="","",'Root Material'!$C$2&amp;"_"&amp;B874&amp;"_"&amp;E874&amp;"_"&amp;L874)," ","_")</f>
        <v/>
      </c>
      <c r="BV874" s="5" t="str">
        <f t="shared" si="46"/>
        <v/>
      </c>
    </row>
    <row r="875" spans="2:74" ht="15" customHeight="1">
      <c r="B875" s="2" t="str">
        <f t="shared" si="45"/>
        <v>Consumables</v>
      </c>
      <c r="C875" s="2" t="str">
        <f>SUBSTITUTE(IF(A875="","",'Root Material'!$C$2&amp;"_Group_"&amp;A875)," ","_")</f>
        <v/>
      </c>
      <c r="D875" s="9"/>
      <c r="E875" s="3" t="str">
        <f t="shared" si="47"/>
        <v>Consumables</v>
      </c>
      <c r="F875" s="3" t="str">
        <f>SUBSTITUTE(IF(D875="","",'Root Material'!$C$2&amp;"_"&amp;B875&amp;"_"&amp;D875)," ","_")</f>
        <v/>
      </c>
      <c r="G875" s="3"/>
      <c r="H875" s="12"/>
      <c r="I875" s="14"/>
      <c r="J875" s="14"/>
      <c r="K875" s="14"/>
      <c r="M875" s="4" t="str">
        <f>SUBSTITUTE(IF(L875="","",'Root Material'!$C$2&amp;"_"&amp;B875&amp;"_"&amp;E875&amp;"_"&amp;L875)," ","_")</f>
        <v/>
      </c>
      <c r="BV875" s="5" t="str">
        <f t="shared" si="46"/>
        <v/>
      </c>
    </row>
    <row r="876" spans="2:74" ht="15" customHeight="1">
      <c r="B876" s="2" t="str">
        <f t="shared" si="45"/>
        <v>Consumables</v>
      </c>
      <c r="C876" s="2" t="str">
        <f>SUBSTITUTE(IF(A876="","",'Root Material'!$C$2&amp;"_Group_"&amp;A876)," ","_")</f>
        <v/>
      </c>
      <c r="D876" s="9"/>
      <c r="E876" s="3" t="str">
        <f t="shared" si="47"/>
        <v>Consumables</v>
      </c>
      <c r="F876" s="3" t="str">
        <f>SUBSTITUTE(IF(D876="","",'Root Material'!$C$2&amp;"_"&amp;B876&amp;"_"&amp;D876)," ","_")</f>
        <v/>
      </c>
      <c r="G876" s="3"/>
      <c r="H876" s="12"/>
      <c r="I876" s="14"/>
      <c r="J876" s="14"/>
      <c r="K876" s="14"/>
      <c r="M876" s="4" t="str">
        <f>SUBSTITUTE(IF(L876="","",'Root Material'!$C$2&amp;"_"&amp;B876&amp;"_"&amp;E876&amp;"_"&amp;L876)," ","_")</f>
        <v/>
      </c>
      <c r="BV876" s="5" t="str">
        <f t="shared" si="46"/>
        <v/>
      </c>
    </row>
    <row r="877" spans="2:74" ht="15" customHeight="1">
      <c r="B877" s="2" t="str">
        <f t="shared" si="45"/>
        <v>Consumables</v>
      </c>
      <c r="C877" s="2" t="str">
        <f>SUBSTITUTE(IF(A877="","",'Root Material'!$C$2&amp;"_Group_"&amp;A877)," ","_")</f>
        <v/>
      </c>
      <c r="D877" s="9"/>
      <c r="E877" s="3" t="str">
        <f t="shared" si="47"/>
        <v>Consumables</v>
      </c>
      <c r="F877" s="3" t="str">
        <f>SUBSTITUTE(IF(D877="","",'Root Material'!$C$2&amp;"_"&amp;B877&amp;"_"&amp;D877)," ","_")</f>
        <v/>
      </c>
      <c r="G877" s="3"/>
      <c r="H877" s="12"/>
      <c r="I877" s="14"/>
      <c r="J877" s="14"/>
      <c r="K877" s="14"/>
      <c r="M877" s="4" t="str">
        <f>SUBSTITUTE(IF(L877="","",'Root Material'!$C$2&amp;"_"&amp;B877&amp;"_"&amp;E877&amp;"_"&amp;L877)," ","_")</f>
        <v/>
      </c>
      <c r="BV877" s="5" t="str">
        <f t="shared" si="46"/>
        <v/>
      </c>
    </row>
    <row r="878" spans="2:74" ht="15" customHeight="1">
      <c r="B878" s="2" t="str">
        <f t="shared" ref="B878:B941" si="48">IF(A878="",B877,A878)</f>
        <v>Consumables</v>
      </c>
      <c r="C878" s="2" t="str">
        <f>SUBSTITUTE(IF(A878="","",'Root Material'!$C$2&amp;"_Group_"&amp;A878)," ","_")</f>
        <v/>
      </c>
      <c r="D878" s="9"/>
      <c r="E878" s="3" t="str">
        <f t="shared" si="47"/>
        <v>Consumables</v>
      </c>
      <c r="F878" s="3" t="str">
        <f>SUBSTITUTE(IF(D878="","",'Root Material'!$C$2&amp;"_"&amp;B878&amp;"_"&amp;D878)," ","_")</f>
        <v/>
      </c>
      <c r="G878" s="3"/>
      <c r="H878" s="12"/>
      <c r="I878" s="14"/>
      <c r="J878" s="14"/>
      <c r="K878" s="14"/>
      <c r="M878" s="4" t="str">
        <f>SUBSTITUTE(IF(L878="","",'Root Material'!$C$2&amp;"_"&amp;B878&amp;"_"&amp;E878&amp;"_"&amp;L878)," ","_")</f>
        <v/>
      </c>
      <c r="BV878" s="5" t="str">
        <f t="shared" si="46"/>
        <v/>
      </c>
    </row>
    <row r="879" spans="2:74" ht="15" customHeight="1">
      <c r="B879" s="2" t="str">
        <f t="shared" si="48"/>
        <v>Consumables</v>
      </c>
      <c r="C879" s="2" t="str">
        <f>SUBSTITUTE(IF(A879="","",'Root Material'!$C$2&amp;"_Group_"&amp;A879)," ","_")</f>
        <v/>
      </c>
      <c r="D879" s="9"/>
      <c r="E879" s="3" t="str">
        <f t="shared" si="47"/>
        <v>Consumables</v>
      </c>
      <c r="F879" s="3" t="str">
        <f>SUBSTITUTE(IF(D879="","",'Root Material'!$C$2&amp;"_"&amp;B879&amp;"_"&amp;D879)," ","_")</f>
        <v/>
      </c>
      <c r="G879" s="3"/>
      <c r="H879" s="12"/>
      <c r="I879" s="14"/>
      <c r="J879" s="14"/>
      <c r="K879" s="14"/>
      <c r="M879" s="4" t="str">
        <f>SUBSTITUTE(IF(L879="","",'Root Material'!$C$2&amp;"_"&amp;B879&amp;"_"&amp;E879&amp;"_"&amp;L879)," ","_")</f>
        <v/>
      </c>
      <c r="BV879" s="5" t="str">
        <f t="shared" si="46"/>
        <v/>
      </c>
    </row>
    <row r="880" spans="2:74" ht="15" customHeight="1">
      <c r="B880" s="2" t="str">
        <f t="shared" si="48"/>
        <v>Consumables</v>
      </c>
      <c r="C880" s="2" t="str">
        <f>SUBSTITUTE(IF(A880="","",'Root Material'!$C$2&amp;"_Group_"&amp;A880)," ","_")</f>
        <v/>
      </c>
      <c r="D880" s="9"/>
      <c r="E880" s="3" t="str">
        <f t="shared" si="47"/>
        <v>Consumables</v>
      </c>
      <c r="F880" s="3" t="str">
        <f>SUBSTITUTE(IF(D880="","",'Root Material'!$C$2&amp;"_"&amp;B880&amp;"_"&amp;D880)," ","_")</f>
        <v/>
      </c>
      <c r="G880" s="3"/>
      <c r="H880" s="12"/>
      <c r="I880" s="14"/>
      <c r="J880" s="14"/>
      <c r="K880" s="14"/>
      <c r="M880" s="4" t="str">
        <f>SUBSTITUTE(IF(L880="","",'Root Material'!$C$2&amp;"_"&amp;B880&amp;"_"&amp;E880&amp;"_"&amp;L880)," ","_")</f>
        <v/>
      </c>
      <c r="BV880" s="5" t="str">
        <f t="shared" si="46"/>
        <v/>
      </c>
    </row>
    <row r="881" spans="2:74" ht="15" customHeight="1">
      <c r="B881" s="2" t="str">
        <f t="shared" si="48"/>
        <v>Consumables</v>
      </c>
      <c r="C881" s="2" t="str">
        <f>SUBSTITUTE(IF(A881="","",'Root Material'!$C$2&amp;"_Group_"&amp;A881)," ","_")</f>
        <v/>
      </c>
      <c r="D881" s="9"/>
      <c r="E881" s="3" t="str">
        <f t="shared" si="47"/>
        <v>Consumables</v>
      </c>
      <c r="F881" s="3" t="str">
        <f>SUBSTITUTE(IF(D881="","",'Root Material'!$C$2&amp;"_"&amp;B881&amp;"_"&amp;D881)," ","_")</f>
        <v/>
      </c>
      <c r="G881" s="3"/>
      <c r="H881" s="12"/>
      <c r="I881" s="14"/>
      <c r="J881" s="14"/>
      <c r="K881" s="14"/>
      <c r="M881" s="4" t="str">
        <f>SUBSTITUTE(IF(L881="","",'Root Material'!$C$2&amp;"_"&amp;B881&amp;"_"&amp;E881&amp;"_"&amp;L881)," ","_")</f>
        <v/>
      </c>
      <c r="BV881" s="5" t="str">
        <f t="shared" si="46"/>
        <v/>
      </c>
    </row>
    <row r="882" spans="2:74" ht="15" customHeight="1">
      <c r="B882" s="2" t="str">
        <f t="shared" si="48"/>
        <v>Consumables</v>
      </c>
      <c r="C882" s="2" t="str">
        <f>SUBSTITUTE(IF(A882="","",'Root Material'!$C$2&amp;"_Group_"&amp;A882)," ","_")</f>
        <v/>
      </c>
      <c r="D882" s="9"/>
      <c r="E882" s="3" t="str">
        <f t="shared" si="47"/>
        <v>Consumables</v>
      </c>
      <c r="F882" s="3" t="str">
        <f>SUBSTITUTE(IF(D882="","",'Root Material'!$C$2&amp;"_"&amp;B882&amp;"_"&amp;D882)," ","_")</f>
        <v/>
      </c>
      <c r="G882" s="3"/>
      <c r="H882" s="12"/>
      <c r="I882" s="14"/>
      <c r="J882" s="14"/>
      <c r="K882" s="14"/>
      <c r="M882" s="4" t="str">
        <f>SUBSTITUTE(IF(L882="","",'Root Material'!$C$2&amp;"_"&amp;B882&amp;"_"&amp;E882&amp;"_"&amp;L882)," ","_")</f>
        <v/>
      </c>
      <c r="BV882" s="5" t="str">
        <f t="shared" si="46"/>
        <v/>
      </c>
    </row>
    <row r="883" spans="2:74" ht="15" customHeight="1">
      <c r="B883" s="2" t="str">
        <f t="shared" si="48"/>
        <v>Consumables</v>
      </c>
      <c r="C883" s="2" t="str">
        <f>SUBSTITUTE(IF(A883="","",'Root Material'!$C$2&amp;"_Group_"&amp;A883)," ","_")</f>
        <v/>
      </c>
      <c r="D883" s="9"/>
      <c r="E883" s="3" t="str">
        <f t="shared" si="47"/>
        <v>Consumables</v>
      </c>
      <c r="F883" s="3" t="str">
        <f>SUBSTITUTE(IF(D883="","",'Root Material'!$C$2&amp;"_"&amp;B883&amp;"_"&amp;D883)," ","_")</f>
        <v/>
      </c>
      <c r="G883" s="3"/>
      <c r="H883" s="12"/>
      <c r="I883" s="14"/>
      <c r="J883" s="14"/>
      <c r="K883" s="14"/>
      <c r="M883" s="4" t="str">
        <f>SUBSTITUTE(IF(L883="","",'Root Material'!$C$2&amp;"_"&amp;B883&amp;"_"&amp;E883&amp;"_"&amp;L883)," ","_")</f>
        <v/>
      </c>
      <c r="BV883" s="5" t="str">
        <f t="shared" si="46"/>
        <v/>
      </c>
    </row>
    <row r="884" spans="2:74" ht="15" customHeight="1">
      <c r="B884" s="2" t="str">
        <f t="shared" si="48"/>
        <v>Consumables</v>
      </c>
      <c r="C884" s="2" t="str">
        <f>SUBSTITUTE(IF(A884="","",'Root Material'!$C$2&amp;"_Group_"&amp;A884)," ","_")</f>
        <v/>
      </c>
      <c r="D884" s="9"/>
      <c r="E884" s="3" t="str">
        <f t="shared" si="47"/>
        <v>Consumables</v>
      </c>
      <c r="F884" s="3" t="str">
        <f>SUBSTITUTE(IF(D884="","",'Root Material'!$C$2&amp;"_"&amp;B884&amp;"_"&amp;D884)," ","_")</f>
        <v/>
      </c>
      <c r="G884" s="3"/>
      <c r="H884" s="12"/>
      <c r="I884" s="14"/>
      <c r="J884" s="14"/>
      <c r="K884" s="14"/>
      <c r="M884" s="4" t="str">
        <f>SUBSTITUTE(IF(L884="","",'Root Material'!$C$2&amp;"_"&amp;B884&amp;"_"&amp;E884&amp;"_"&amp;L884)," ","_")</f>
        <v/>
      </c>
      <c r="BV884" s="5" t="str">
        <f t="shared" si="46"/>
        <v/>
      </c>
    </row>
    <row r="885" spans="2:74" ht="15" customHeight="1">
      <c r="B885" s="2" t="str">
        <f t="shared" si="48"/>
        <v>Consumables</v>
      </c>
      <c r="C885" s="2" t="str">
        <f>SUBSTITUTE(IF(A885="","",'Root Material'!$C$2&amp;"_Group_"&amp;A885)," ","_")</f>
        <v/>
      </c>
      <c r="D885" s="9"/>
      <c r="E885" s="3" t="str">
        <f t="shared" si="47"/>
        <v>Consumables</v>
      </c>
      <c r="F885" s="3" t="str">
        <f>SUBSTITUTE(IF(D885="","",'Root Material'!$C$2&amp;"_"&amp;B885&amp;"_"&amp;D885)," ","_")</f>
        <v/>
      </c>
      <c r="G885" s="3"/>
      <c r="H885" s="12"/>
      <c r="I885" s="14"/>
      <c r="J885" s="14"/>
      <c r="K885" s="14"/>
      <c r="M885" s="4" t="str">
        <f>SUBSTITUTE(IF(L885="","",'Root Material'!$C$2&amp;"_"&amp;B885&amp;"_"&amp;E885&amp;"_"&amp;L885)," ","_")</f>
        <v/>
      </c>
      <c r="BV885" s="5" t="str">
        <f t="shared" si="46"/>
        <v/>
      </c>
    </row>
    <row r="886" spans="2:74" ht="15" customHeight="1">
      <c r="B886" s="2" t="str">
        <f t="shared" si="48"/>
        <v>Consumables</v>
      </c>
      <c r="C886" s="2" t="str">
        <f>SUBSTITUTE(IF(A886="","",'Root Material'!$C$2&amp;"_Group_"&amp;A886)," ","_")</f>
        <v/>
      </c>
      <c r="D886" s="9"/>
      <c r="E886" s="3" t="str">
        <f t="shared" si="47"/>
        <v>Consumables</v>
      </c>
      <c r="F886" s="3" t="str">
        <f>SUBSTITUTE(IF(D886="","",'Root Material'!$C$2&amp;"_"&amp;B886&amp;"_"&amp;D886)," ","_")</f>
        <v/>
      </c>
      <c r="G886" s="3"/>
      <c r="H886" s="12"/>
      <c r="I886" s="14"/>
      <c r="J886" s="14"/>
      <c r="K886" s="14"/>
      <c r="M886" s="4" t="str">
        <f>SUBSTITUTE(IF(L886="","",'Root Material'!$C$2&amp;"_"&amp;B886&amp;"_"&amp;E886&amp;"_"&amp;L886)," ","_")</f>
        <v/>
      </c>
      <c r="BV886" s="5" t="str">
        <f t="shared" si="46"/>
        <v/>
      </c>
    </row>
    <row r="887" spans="2:74" ht="15" customHeight="1">
      <c r="B887" s="2" t="str">
        <f t="shared" si="48"/>
        <v>Consumables</v>
      </c>
      <c r="C887" s="2" t="str">
        <f>SUBSTITUTE(IF(A887="","",'Root Material'!$C$2&amp;"_Group_"&amp;A887)," ","_")</f>
        <v/>
      </c>
      <c r="D887" s="9"/>
      <c r="E887" s="3" t="str">
        <f t="shared" si="47"/>
        <v>Consumables</v>
      </c>
      <c r="F887" s="3" t="str">
        <f>SUBSTITUTE(IF(D887="","",'Root Material'!$C$2&amp;"_"&amp;B887&amp;"_"&amp;D887)," ","_")</f>
        <v/>
      </c>
      <c r="G887" s="3"/>
      <c r="H887" s="12"/>
      <c r="I887" s="14"/>
      <c r="J887" s="14"/>
      <c r="K887" s="14"/>
      <c r="M887" s="4" t="str">
        <f>SUBSTITUTE(IF(L887="","",'Root Material'!$C$2&amp;"_"&amp;B887&amp;"_"&amp;E887&amp;"_"&amp;L887)," ","_")</f>
        <v/>
      </c>
      <c r="BV887" s="5" t="str">
        <f t="shared" si="46"/>
        <v/>
      </c>
    </row>
    <row r="888" spans="2:74" ht="15" customHeight="1">
      <c r="B888" s="2" t="str">
        <f t="shared" si="48"/>
        <v>Consumables</v>
      </c>
      <c r="C888" s="2" t="str">
        <f>SUBSTITUTE(IF(A888="","",'Root Material'!$C$2&amp;"_Group_"&amp;A888)," ","_")</f>
        <v/>
      </c>
      <c r="D888" s="9"/>
      <c r="E888" s="3" t="str">
        <f t="shared" si="47"/>
        <v>Consumables</v>
      </c>
      <c r="F888" s="3" t="str">
        <f>SUBSTITUTE(IF(D888="","",'Root Material'!$C$2&amp;"_"&amp;B888&amp;"_"&amp;D888)," ","_")</f>
        <v/>
      </c>
      <c r="G888" s="3"/>
      <c r="H888" s="12"/>
      <c r="I888" s="14"/>
      <c r="J888" s="14"/>
      <c r="K888" s="14"/>
      <c r="M888" s="4" t="str">
        <f>SUBSTITUTE(IF(L888="","",'Root Material'!$C$2&amp;"_"&amp;B888&amp;"_"&amp;E888&amp;"_"&amp;L888)," ","_")</f>
        <v/>
      </c>
      <c r="BV888" s="5" t="str">
        <f t="shared" si="46"/>
        <v/>
      </c>
    </row>
    <row r="889" spans="2:74" ht="15" customHeight="1">
      <c r="B889" s="2" t="str">
        <f t="shared" si="48"/>
        <v>Consumables</v>
      </c>
      <c r="C889" s="2" t="str">
        <f>SUBSTITUTE(IF(A889="","",'Root Material'!$C$2&amp;"_Group_"&amp;A889)," ","_")</f>
        <v/>
      </c>
      <c r="D889" s="9"/>
      <c r="E889" s="3" t="str">
        <f t="shared" si="47"/>
        <v>Consumables</v>
      </c>
      <c r="F889" s="3" t="str">
        <f>SUBSTITUTE(IF(D889="","",'Root Material'!$C$2&amp;"_"&amp;B889&amp;"_"&amp;D889)," ","_")</f>
        <v/>
      </c>
      <c r="G889" s="3"/>
      <c r="H889" s="12"/>
      <c r="I889" s="14"/>
      <c r="J889" s="14"/>
      <c r="K889" s="14"/>
      <c r="M889" s="4" t="str">
        <f>SUBSTITUTE(IF(L889="","",'Root Material'!$C$2&amp;"_"&amp;B889&amp;"_"&amp;E889&amp;"_"&amp;L889)," ","_")</f>
        <v/>
      </c>
      <c r="BV889" s="5" t="str">
        <f t="shared" si="46"/>
        <v/>
      </c>
    </row>
    <row r="890" spans="2:74" ht="15" customHeight="1">
      <c r="B890" s="2" t="str">
        <f t="shared" si="48"/>
        <v>Consumables</v>
      </c>
      <c r="C890" s="2" t="str">
        <f>SUBSTITUTE(IF(A890="","",'Root Material'!$C$2&amp;"_Group_"&amp;A890)," ","_")</f>
        <v/>
      </c>
      <c r="D890" s="9"/>
      <c r="E890" s="3" t="str">
        <f t="shared" si="47"/>
        <v>Consumables</v>
      </c>
      <c r="F890" s="3" t="str">
        <f>SUBSTITUTE(IF(D890="","",'Root Material'!$C$2&amp;"_"&amp;B890&amp;"_"&amp;D890)," ","_")</f>
        <v/>
      </c>
      <c r="G890" s="3"/>
      <c r="H890" s="12"/>
      <c r="I890" s="14"/>
      <c r="J890" s="14"/>
      <c r="K890" s="14"/>
      <c r="M890" s="4" t="str">
        <f>SUBSTITUTE(IF(L890="","",'Root Material'!$C$2&amp;"_"&amp;B890&amp;"_"&amp;E890&amp;"_"&amp;L890)," ","_")</f>
        <v/>
      </c>
      <c r="BV890" s="5" t="str">
        <f t="shared" si="46"/>
        <v/>
      </c>
    </row>
    <row r="891" spans="2:74" ht="15" customHeight="1">
      <c r="B891" s="2" t="str">
        <f t="shared" si="48"/>
        <v>Consumables</v>
      </c>
      <c r="C891" s="2" t="str">
        <f>SUBSTITUTE(IF(A891="","",'Root Material'!$C$2&amp;"_Group_"&amp;A891)," ","_")</f>
        <v/>
      </c>
      <c r="D891" s="9"/>
      <c r="E891" s="3" t="str">
        <f t="shared" si="47"/>
        <v>Consumables</v>
      </c>
      <c r="F891" s="3" t="str">
        <f>SUBSTITUTE(IF(D891="","",'Root Material'!$C$2&amp;"_"&amp;B891&amp;"_"&amp;D891)," ","_")</f>
        <v/>
      </c>
      <c r="G891" s="3"/>
      <c r="H891" s="12"/>
      <c r="I891" s="14"/>
      <c r="J891" s="14"/>
      <c r="K891" s="14"/>
      <c r="M891" s="4" t="str">
        <f>SUBSTITUTE(IF(L891="","",'Root Material'!$C$2&amp;"_"&amp;B891&amp;"_"&amp;E891&amp;"_"&amp;L891)," ","_")</f>
        <v/>
      </c>
      <c r="BV891" s="5" t="str">
        <f t="shared" si="46"/>
        <v/>
      </c>
    </row>
    <row r="892" spans="2:74" ht="15" customHeight="1">
      <c r="B892" s="2" t="str">
        <f t="shared" si="48"/>
        <v>Consumables</v>
      </c>
      <c r="C892" s="2" t="str">
        <f>SUBSTITUTE(IF(A892="","",'Root Material'!$C$2&amp;"_Group_"&amp;A892)," ","_")</f>
        <v/>
      </c>
      <c r="D892" s="9"/>
      <c r="E892" s="3" t="str">
        <f t="shared" si="47"/>
        <v>Consumables</v>
      </c>
      <c r="F892" s="3" t="str">
        <f>SUBSTITUTE(IF(D892="","",'Root Material'!$C$2&amp;"_"&amp;B892&amp;"_"&amp;D892)," ","_")</f>
        <v/>
      </c>
      <c r="G892" s="3"/>
      <c r="H892" s="12"/>
      <c r="I892" s="14"/>
      <c r="J892" s="14"/>
      <c r="K892" s="14"/>
      <c r="M892" s="4" t="str">
        <f>SUBSTITUTE(IF(L892="","",'Root Material'!$C$2&amp;"_"&amp;B892&amp;"_"&amp;E892&amp;"_"&amp;L892)," ","_")</f>
        <v/>
      </c>
      <c r="BV892" s="5" t="str">
        <f t="shared" si="46"/>
        <v/>
      </c>
    </row>
    <row r="893" spans="2:74" ht="15" customHeight="1">
      <c r="B893" s="2" t="str">
        <f t="shared" si="48"/>
        <v>Consumables</v>
      </c>
      <c r="C893" s="2" t="str">
        <f>SUBSTITUTE(IF(A893="","",'Root Material'!$C$2&amp;"_Group_"&amp;A893)," ","_")</f>
        <v/>
      </c>
      <c r="D893" s="9"/>
      <c r="E893" s="3" t="str">
        <f t="shared" si="47"/>
        <v>Consumables</v>
      </c>
      <c r="F893" s="3" t="str">
        <f>SUBSTITUTE(IF(D893="","",'Root Material'!$C$2&amp;"_"&amp;B893&amp;"_"&amp;D893)," ","_")</f>
        <v/>
      </c>
      <c r="G893" s="3"/>
      <c r="H893" s="12"/>
      <c r="I893" s="14"/>
      <c r="J893" s="14"/>
      <c r="K893" s="14"/>
      <c r="M893" s="4" t="str">
        <f>SUBSTITUTE(IF(L893="","",'Root Material'!$C$2&amp;"_"&amp;B893&amp;"_"&amp;E893&amp;"_"&amp;L893)," ","_")</f>
        <v/>
      </c>
      <c r="BV893" s="5" t="str">
        <f t="shared" si="46"/>
        <v/>
      </c>
    </row>
    <row r="894" spans="2:74" ht="15" customHeight="1">
      <c r="B894" s="2" t="str">
        <f t="shared" si="48"/>
        <v>Consumables</v>
      </c>
      <c r="C894" s="2" t="str">
        <f>SUBSTITUTE(IF(A894="","",'Root Material'!$C$2&amp;"_Group_"&amp;A894)," ","_")</f>
        <v/>
      </c>
      <c r="D894" s="9"/>
      <c r="E894" s="3" t="str">
        <f t="shared" si="47"/>
        <v>Consumables</v>
      </c>
      <c r="F894" s="3" t="str">
        <f>SUBSTITUTE(IF(D894="","",'Root Material'!$C$2&amp;"_"&amp;B894&amp;"_"&amp;D894)," ","_")</f>
        <v/>
      </c>
      <c r="G894" s="3"/>
      <c r="H894" s="12"/>
      <c r="I894" s="14"/>
      <c r="J894" s="14"/>
      <c r="K894" s="14"/>
      <c r="M894" s="4" t="str">
        <f>SUBSTITUTE(IF(L894="","",'Root Material'!$C$2&amp;"_"&amp;B894&amp;"_"&amp;E894&amp;"_"&amp;L894)," ","_")</f>
        <v/>
      </c>
      <c r="BV894" s="5" t="str">
        <f t="shared" si="46"/>
        <v/>
      </c>
    </row>
    <row r="895" spans="2:74" ht="15" customHeight="1">
      <c r="B895" s="2" t="str">
        <f t="shared" si="48"/>
        <v>Consumables</v>
      </c>
      <c r="C895" s="2" t="str">
        <f>SUBSTITUTE(IF(A895="","",'Root Material'!$C$2&amp;"_Group_"&amp;A895)," ","_")</f>
        <v/>
      </c>
      <c r="D895" s="9"/>
      <c r="E895" s="3" t="str">
        <f t="shared" si="47"/>
        <v>Consumables</v>
      </c>
      <c r="F895" s="3" t="str">
        <f>SUBSTITUTE(IF(D895="","",'Root Material'!$C$2&amp;"_"&amp;B895&amp;"_"&amp;D895)," ","_")</f>
        <v/>
      </c>
      <c r="G895" s="3"/>
      <c r="H895" s="12"/>
      <c r="I895" s="14"/>
      <c r="J895" s="14"/>
      <c r="K895" s="14"/>
      <c r="M895" s="4" t="str">
        <f>SUBSTITUTE(IF(L895="","",'Root Material'!$C$2&amp;"_"&amp;B895&amp;"_"&amp;E895&amp;"_"&amp;L895)," ","_")</f>
        <v/>
      </c>
      <c r="BV895" s="5" t="str">
        <f t="shared" si="46"/>
        <v/>
      </c>
    </row>
    <row r="896" spans="2:74" ht="15" customHeight="1">
      <c r="B896" s="2" t="str">
        <f t="shared" si="48"/>
        <v>Consumables</v>
      </c>
      <c r="C896" s="2" t="str">
        <f>SUBSTITUTE(IF(A896="","",'Root Material'!$C$2&amp;"_Group_"&amp;A896)," ","_")</f>
        <v/>
      </c>
      <c r="D896" s="9"/>
      <c r="E896" s="3" t="str">
        <f t="shared" si="47"/>
        <v>Consumables</v>
      </c>
      <c r="F896" s="3" t="str">
        <f>SUBSTITUTE(IF(D896="","",'Root Material'!$C$2&amp;"_"&amp;B896&amp;"_"&amp;D896)," ","_")</f>
        <v/>
      </c>
      <c r="G896" s="3"/>
      <c r="H896" s="12"/>
      <c r="I896" s="14"/>
      <c r="J896" s="14"/>
      <c r="K896" s="14"/>
      <c r="M896" s="4" t="str">
        <f>SUBSTITUTE(IF(L896="","",'Root Material'!$C$2&amp;"_"&amp;B896&amp;"_"&amp;E896&amp;"_"&amp;L896)," ","_")</f>
        <v/>
      </c>
      <c r="BV896" s="5" t="str">
        <f t="shared" si="46"/>
        <v/>
      </c>
    </row>
    <row r="897" spans="2:74" ht="15" customHeight="1">
      <c r="B897" s="2" t="str">
        <f t="shared" si="48"/>
        <v>Consumables</v>
      </c>
      <c r="C897" s="2" t="str">
        <f>SUBSTITUTE(IF(A897="","",'Root Material'!$C$2&amp;"_Group_"&amp;A897)," ","_")</f>
        <v/>
      </c>
      <c r="D897" s="9"/>
      <c r="E897" s="3" t="str">
        <f t="shared" si="47"/>
        <v>Consumables</v>
      </c>
      <c r="F897" s="3" t="str">
        <f>SUBSTITUTE(IF(D897="","",'Root Material'!$C$2&amp;"_"&amp;B897&amp;"_"&amp;D897)," ","_")</f>
        <v/>
      </c>
      <c r="G897" s="3"/>
      <c r="H897" s="12"/>
      <c r="I897" s="14"/>
      <c r="J897" s="14"/>
      <c r="K897" s="14"/>
      <c r="M897" s="4" t="str">
        <f>SUBSTITUTE(IF(L897="","",'Root Material'!$C$2&amp;"_"&amp;B897&amp;"_"&amp;E897&amp;"_"&amp;L897)," ","_")</f>
        <v/>
      </c>
      <c r="BV897" s="5" t="str">
        <f t="shared" si="46"/>
        <v/>
      </c>
    </row>
    <row r="898" spans="2:74" ht="15" customHeight="1">
      <c r="B898" s="2" t="str">
        <f t="shared" si="48"/>
        <v>Consumables</v>
      </c>
      <c r="C898" s="2" t="str">
        <f>SUBSTITUTE(IF(A898="","",'Root Material'!$C$2&amp;"_Group_"&amp;A898)," ","_")</f>
        <v/>
      </c>
      <c r="D898" s="9"/>
      <c r="E898" s="3" t="str">
        <f t="shared" si="47"/>
        <v>Consumables</v>
      </c>
      <c r="F898" s="3" t="str">
        <f>SUBSTITUTE(IF(D898="","",'Root Material'!$C$2&amp;"_"&amp;B898&amp;"_"&amp;D898)," ","_")</f>
        <v/>
      </c>
      <c r="G898" s="3"/>
      <c r="H898" s="12"/>
      <c r="I898" s="14"/>
      <c r="J898" s="14"/>
      <c r="K898" s="14"/>
      <c r="M898" s="4" t="str">
        <f>SUBSTITUTE(IF(L898="","",'Root Material'!$C$2&amp;"_"&amp;B898&amp;"_"&amp;E898&amp;"_"&amp;L898)," ","_")</f>
        <v/>
      </c>
      <c r="BV898" s="5" t="str">
        <f t="shared" ref="BV898:BV961" si="49">IF(AND(L898&lt;&gt;"true",L898&lt;&gt;"false"),A898&amp;D898&amp;L898,"")</f>
        <v/>
      </c>
    </row>
    <row r="899" spans="2:74" ht="15" customHeight="1">
      <c r="B899" s="2" t="str">
        <f t="shared" si="48"/>
        <v>Consumables</v>
      </c>
      <c r="C899" s="2" t="str">
        <f>SUBSTITUTE(IF(A899="","",'Root Material'!$C$2&amp;"_Group_"&amp;A899)," ","_")</f>
        <v/>
      </c>
      <c r="D899" s="9"/>
      <c r="E899" s="3" t="str">
        <f t="shared" si="47"/>
        <v>Consumables</v>
      </c>
      <c r="F899" s="3" t="str">
        <f>SUBSTITUTE(IF(D899="","",'Root Material'!$C$2&amp;"_"&amp;B899&amp;"_"&amp;D899)," ","_")</f>
        <v/>
      </c>
      <c r="G899" s="3"/>
      <c r="H899" s="12"/>
      <c r="I899" s="14"/>
      <c r="J899" s="14"/>
      <c r="K899" s="14"/>
      <c r="M899" s="4" t="str">
        <f>SUBSTITUTE(IF(L899="","",'Root Material'!$C$2&amp;"_"&amp;B899&amp;"_"&amp;E899&amp;"_"&amp;L899)," ","_")</f>
        <v/>
      </c>
      <c r="BV899" s="5" t="str">
        <f t="shared" si="49"/>
        <v/>
      </c>
    </row>
    <row r="900" spans="2:74" ht="15" customHeight="1">
      <c r="B900" s="2" t="str">
        <f t="shared" si="48"/>
        <v>Consumables</v>
      </c>
      <c r="C900" s="2" t="str">
        <f>SUBSTITUTE(IF(A900="","",'Root Material'!$C$2&amp;"_Group_"&amp;A900)," ","_")</f>
        <v/>
      </c>
      <c r="D900" s="9"/>
      <c r="E900" s="3" t="str">
        <f t="shared" si="47"/>
        <v>Consumables</v>
      </c>
      <c r="F900" s="3" t="str">
        <f>SUBSTITUTE(IF(D900="","",'Root Material'!$C$2&amp;"_"&amp;B900&amp;"_"&amp;D900)," ","_")</f>
        <v/>
      </c>
      <c r="G900" s="3"/>
      <c r="H900" s="12"/>
      <c r="I900" s="14"/>
      <c r="J900" s="14"/>
      <c r="K900" s="14"/>
      <c r="M900" s="4" t="str">
        <f>SUBSTITUTE(IF(L900="","",'Root Material'!$C$2&amp;"_"&amp;B900&amp;"_"&amp;E900&amp;"_"&amp;L900)," ","_")</f>
        <v/>
      </c>
      <c r="BV900" s="5" t="str">
        <f t="shared" si="49"/>
        <v/>
      </c>
    </row>
    <row r="901" spans="2:74" ht="15" customHeight="1">
      <c r="B901" s="2" t="str">
        <f t="shared" si="48"/>
        <v>Consumables</v>
      </c>
      <c r="C901" s="2" t="str">
        <f>SUBSTITUTE(IF(A901="","",'Root Material'!$C$2&amp;"_Group_"&amp;A901)," ","_")</f>
        <v/>
      </c>
      <c r="D901" s="9"/>
      <c r="E901" s="3" t="str">
        <f t="shared" ref="E901:E963" si="50">IF(D901="",E900,D901)</f>
        <v>Consumables</v>
      </c>
      <c r="F901" s="3" t="str">
        <f>SUBSTITUTE(IF(D901="","",'Root Material'!$C$2&amp;"_"&amp;B901&amp;"_"&amp;D901)," ","_")</f>
        <v/>
      </c>
      <c r="G901" s="3"/>
      <c r="H901" s="12"/>
      <c r="I901" s="14"/>
      <c r="J901" s="14"/>
      <c r="K901" s="14"/>
      <c r="M901" s="4" t="str">
        <f>SUBSTITUTE(IF(L901="","",'Root Material'!$C$2&amp;"_"&amp;B901&amp;"_"&amp;E901&amp;"_"&amp;L901)," ","_")</f>
        <v/>
      </c>
      <c r="BV901" s="5" t="str">
        <f t="shared" si="49"/>
        <v/>
      </c>
    </row>
    <row r="902" spans="2:74" ht="15" customHeight="1">
      <c r="B902" s="2" t="str">
        <f t="shared" si="48"/>
        <v>Consumables</v>
      </c>
      <c r="C902" s="2" t="str">
        <f>SUBSTITUTE(IF(A902="","",'Root Material'!$C$2&amp;"_Group_"&amp;A902)," ","_")</f>
        <v/>
      </c>
      <c r="D902" s="9"/>
      <c r="E902" s="3" t="str">
        <f t="shared" si="50"/>
        <v>Consumables</v>
      </c>
      <c r="F902" s="3" t="str">
        <f>SUBSTITUTE(IF(D902="","",'Root Material'!$C$2&amp;"_"&amp;B902&amp;"_"&amp;D902)," ","_")</f>
        <v/>
      </c>
      <c r="G902" s="3"/>
      <c r="H902" s="12"/>
      <c r="I902" s="14"/>
      <c r="J902" s="14"/>
      <c r="K902" s="14"/>
      <c r="M902" s="4" t="str">
        <f>SUBSTITUTE(IF(L902="","",'Root Material'!$C$2&amp;"_"&amp;B902&amp;"_"&amp;E902&amp;"_"&amp;L902)," ","_")</f>
        <v/>
      </c>
      <c r="BV902" s="5" t="str">
        <f t="shared" si="49"/>
        <v/>
      </c>
    </row>
    <row r="903" spans="2:74" ht="15" customHeight="1">
      <c r="B903" s="2" t="str">
        <f t="shared" si="48"/>
        <v>Consumables</v>
      </c>
      <c r="C903" s="2" t="str">
        <f>SUBSTITUTE(IF(A903="","",'Root Material'!$C$2&amp;"_Group_"&amp;A903)," ","_")</f>
        <v/>
      </c>
      <c r="D903" s="9"/>
      <c r="E903" s="3" t="str">
        <f t="shared" si="50"/>
        <v>Consumables</v>
      </c>
      <c r="F903" s="3" t="str">
        <f>SUBSTITUTE(IF(D903="","",'Root Material'!$C$2&amp;"_"&amp;B903&amp;"_"&amp;D903)," ","_")</f>
        <v/>
      </c>
      <c r="G903" s="3"/>
      <c r="H903" s="12"/>
      <c r="I903" s="14"/>
      <c r="J903" s="14"/>
      <c r="K903" s="14"/>
      <c r="M903" s="4" t="str">
        <f>SUBSTITUTE(IF(L903="","",'Root Material'!$C$2&amp;"_"&amp;B903&amp;"_"&amp;E903&amp;"_"&amp;L903)," ","_")</f>
        <v/>
      </c>
      <c r="BV903" s="5" t="str">
        <f t="shared" si="49"/>
        <v/>
      </c>
    </row>
    <row r="904" spans="2:74" ht="15" customHeight="1">
      <c r="B904" s="2" t="str">
        <f t="shared" si="48"/>
        <v>Consumables</v>
      </c>
      <c r="C904" s="2" t="str">
        <f>SUBSTITUTE(IF(A904="","",'Root Material'!$C$2&amp;"_Group_"&amp;A904)," ","_")</f>
        <v/>
      </c>
      <c r="D904" s="9"/>
      <c r="E904" s="3" t="str">
        <f t="shared" si="50"/>
        <v>Consumables</v>
      </c>
      <c r="F904" s="3" t="str">
        <f>SUBSTITUTE(IF(D904="","",'Root Material'!$C$2&amp;"_"&amp;B904&amp;"_"&amp;D904)," ","_")</f>
        <v/>
      </c>
      <c r="G904" s="3"/>
      <c r="H904" s="12"/>
      <c r="I904" s="14"/>
      <c r="J904" s="14"/>
      <c r="K904" s="14"/>
      <c r="M904" s="4" t="str">
        <f>SUBSTITUTE(IF(L904="","",'Root Material'!$C$2&amp;"_"&amp;B904&amp;"_"&amp;E904&amp;"_"&amp;L904)," ","_")</f>
        <v/>
      </c>
      <c r="BV904" s="5" t="str">
        <f t="shared" si="49"/>
        <v/>
      </c>
    </row>
    <row r="905" spans="2:74" ht="15" customHeight="1">
      <c r="B905" s="2" t="str">
        <f t="shared" si="48"/>
        <v>Consumables</v>
      </c>
      <c r="C905" s="2" t="str">
        <f>SUBSTITUTE(IF(A905="","",'Root Material'!$C$2&amp;"_Group_"&amp;A905)," ","_")</f>
        <v/>
      </c>
      <c r="D905" s="9"/>
      <c r="E905" s="3" t="str">
        <f t="shared" si="50"/>
        <v>Consumables</v>
      </c>
      <c r="F905" s="3" t="str">
        <f>SUBSTITUTE(IF(D905="","",'Root Material'!$C$2&amp;"_"&amp;B905&amp;"_"&amp;D905)," ","_")</f>
        <v/>
      </c>
      <c r="G905" s="3"/>
      <c r="H905" s="12"/>
      <c r="I905" s="14"/>
      <c r="J905" s="14"/>
      <c r="K905" s="14"/>
      <c r="M905" s="4" t="str">
        <f>SUBSTITUTE(IF(L905="","",'Root Material'!$C$2&amp;"_"&amp;B905&amp;"_"&amp;E905&amp;"_"&amp;L905)," ","_")</f>
        <v/>
      </c>
      <c r="BV905" s="5" t="str">
        <f t="shared" si="49"/>
        <v/>
      </c>
    </row>
    <row r="906" spans="2:74" ht="15" customHeight="1">
      <c r="B906" s="2" t="str">
        <f t="shared" si="48"/>
        <v>Consumables</v>
      </c>
      <c r="C906" s="2" t="str">
        <f>SUBSTITUTE(IF(A906="","",'Root Material'!$C$2&amp;"_Group_"&amp;A906)," ","_")</f>
        <v/>
      </c>
      <c r="D906" s="9"/>
      <c r="E906" s="3" t="str">
        <f t="shared" si="50"/>
        <v>Consumables</v>
      </c>
      <c r="F906" s="3" t="str">
        <f>SUBSTITUTE(IF(D906="","",'Root Material'!$C$2&amp;"_"&amp;B906&amp;"_"&amp;D906)," ","_")</f>
        <v/>
      </c>
      <c r="G906" s="3"/>
      <c r="H906" s="12"/>
      <c r="I906" s="14"/>
      <c r="J906" s="14"/>
      <c r="K906" s="14"/>
      <c r="M906" s="4" t="str">
        <f>SUBSTITUTE(IF(L906="","",'Root Material'!$C$2&amp;"_"&amp;B906&amp;"_"&amp;E906&amp;"_"&amp;L906)," ","_")</f>
        <v/>
      </c>
      <c r="BV906" s="5" t="str">
        <f t="shared" si="49"/>
        <v/>
      </c>
    </row>
    <row r="907" spans="2:74" ht="15" customHeight="1">
      <c r="B907" s="2" t="str">
        <f t="shared" si="48"/>
        <v>Consumables</v>
      </c>
      <c r="C907" s="2" t="str">
        <f>SUBSTITUTE(IF(A907="","",'Root Material'!$C$2&amp;"_Group_"&amp;A907)," ","_")</f>
        <v/>
      </c>
      <c r="D907" s="9"/>
      <c r="E907" s="3" t="str">
        <f t="shared" si="50"/>
        <v>Consumables</v>
      </c>
      <c r="F907" s="3" t="str">
        <f>SUBSTITUTE(IF(D907="","",'Root Material'!$C$2&amp;"_"&amp;B907&amp;"_"&amp;D907)," ","_")</f>
        <v/>
      </c>
      <c r="G907" s="3"/>
      <c r="H907" s="12"/>
      <c r="I907" s="14"/>
      <c r="J907" s="14"/>
      <c r="K907" s="14"/>
      <c r="M907" s="4" t="str">
        <f>SUBSTITUTE(IF(L907="","",'Root Material'!$C$2&amp;"_"&amp;B907&amp;"_"&amp;E907&amp;"_"&amp;L907)," ","_")</f>
        <v/>
      </c>
      <c r="BV907" s="5" t="str">
        <f t="shared" si="49"/>
        <v/>
      </c>
    </row>
    <row r="908" spans="2:74" ht="15" customHeight="1">
      <c r="B908" s="2" t="str">
        <f t="shared" si="48"/>
        <v>Consumables</v>
      </c>
      <c r="C908" s="2" t="str">
        <f>SUBSTITUTE(IF(A908="","",'Root Material'!$C$2&amp;"_Group_"&amp;A908)," ","_")</f>
        <v/>
      </c>
      <c r="D908" s="9"/>
      <c r="E908" s="3" t="str">
        <f t="shared" si="50"/>
        <v>Consumables</v>
      </c>
      <c r="F908" s="3" t="str">
        <f>SUBSTITUTE(IF(D908="","",'Root Material'!$C$2&amp;"_"&amp;B908&amp;"_"&amp;D908)," ","_")</f>
        <v/>
      </c>
      <c r="G908" s="3"/>
      <c r="H908" s="12"/>
      <c r="I908" s="14"/>
      <c r="J908" s="14"/>
      <c r="K908" s="14"/>
      <c r="M908" s="4" t="str">
        <f>SUBSTITUTE(IF(L908="","",'Root Material'!$C$2&amp;"_"&amp;B908&amp;"_"&amp;E908&amp;"_"&amp;L908)," ","_")</f>
        <v/>
      </c>
      <c r="BV908" s="5" t="str">
        <f t="shared" si="49"/>
        <v/>
      </c>
    </row>
    <row r="909" spans="2:74" ht="15" customHeight="1">
      <c r="B909" s="2" t="str">
        <f t="shared" si="48"/>
        <v>Consumables</v>
      </c>
      <c r="C909" s="2" t="str">
        <f>SUBSTITUTE(IF(A909="","",'Root Material'!$C$2&amp;"_Group_"&amp;A909)," ","_")</f>
        <v/>
      </c>
      <c r="D909" s="9"/>
      <c r="E909" s="3" t="str">
        <f t="shared" si="50"/>
        <v>Consumables</v>
      </c>
      <c r="F909" s="3" t="str">
        <f>SUBSTITUTE(IF(D909="","",'Root Material'!$C$2&amp;"_"&amp;B909&amp;"_"&amp;D909)," ","_")</f>
        <v/>
      </c>
      <c r="G909" s="3"/>
      <c r="H909" s="12"/>
      <c r="I909" s="14"/>
      <c r="J909" s="14"/>
      <c r="K909" s="14"/>
      <c r="M909" s="4" t="str">
        <f>SUBSTITUTE(IF(L909="","",'Root Material'!$C$2&amp;"_"&amp;B909&amp;"_"&amp;E909&amp;"_"&amp;L909)," ","_")</f>
        <v/>
      </c>
      <c r="BV909" s="5" t="str">
        <f t="shared" si="49"/>
        <v/>
      </c>
    </row>
    <row r="910" spans="2:74" ht="15" customHeight="1">
      <c r="B910" s="2" t="str">
        <f t="shared" si="48"/>
        <v>Consumables</v>
      </c>
      <c r="C910" s="2" t="str">
        <f>SUBSTITUTE(IF(A910="","",'Root Material'!$C$2&amp;"_Group_"&amp;A910)," ","_")</f>
        <v/>
      </c>
      <c r="D910" s="9"/>
      <c r="E910" s="3" t="str">
        <f t="shared" si="50"/>
        <v>Consumables</v>
      </c>
      <c r="F910" s="3" t="str">
        <f>SUBSTITUTE(IF(D910="","",'Root Material'!$C$2&amp;"_"&amp;B910&amp;"_"&amp;D910)," ","_")</f>
        <v/>
      </c>
      <c r="G910" s="3"/>
      <c r="H910" s="12"/>
      <c r="I910" s="14"/>
      <c r="J910" s="14"/>
      <c r="K910" s="14"/>
      <c r="M910" s="4" t="str">
        <f>SUBSTITUTE(IF(L910="","",'Root Material'!$C$2&amp;"_"&amp;B910&amp;"_"&amp;E910&amp;"_"&amp;L910)," ","_")</f>
        <v/>
      </c>
      <c r="BV910" s="5" t="str">
        <f t="shared" si="49"/>
        <v/>
      </c>
    </row>
    <row r="911" spans="2:74" ht="15" customHeight="1">
      <c r="B911" s="2" t="str">
        <f t="shared" si="48"/>
        <v>Consumables</v>
      </c>
      <c r="C911" s="2" t="str">
        <f>SUBSTITUTE(IF(A911="","",'Root Material'!$C$2&amp;"_Group_"&amp;A911)," ","_")</f>
        <v/>
      </c>
      <c r="D911" s="9"/>
      <c r="E911" s="3" t="str">
        <f t="shared" si="50"/>
        <v>Consumables</v>
      </c>
      <c r="F911" s="3" t="str">
        <f>SUBSTITUTE(IF(D911="","",'Root Material'!$C$2&amp;"_"&amp;B911&amp;"_"&amp;D911)," ","_")</f>
        <v/>
      </c>
      <c r="G911" s="3"/>
      <c r="H911" s="12"/>
      <c r="I911" s="14"/>
      <c r="J911" s="14"/>
      <c r="K911" s="14"/>
      <c r="M911" s="4" t="str">
        <f>SUBSTITUTE(IF(L911="","",'Root Material'!$C$2&amp;"_"&amp;B911&amp;"_"&amp;E911&amp;"_"&amp;L911)," ","_")</f>
        <v/>
      </c>
      <c r="BV911" s="5" t="str">
        <f t="shared" si="49"/>
        <v/>
      </c>
    </row>
    <row r="912" spans="2:74" ht="15" customHeight="1">
      <c r="B912" s="2" t="str">
        <f t="shared" si="48"/>
        <v>Consumables</v>
      </c>
      <c r="C912" s="2" t="str">
        <f>SUBSTITUTE(IF(A912="","",'Root Material'!$C$2&amp;"_Group_"&amp;A912)," ","_")</f>
        <v/>
      </c>
      <c r="D912" s="9"/>
      <c r="E912" s="3" t="str">
        <f t="shared" si="50"/>
        <v>Consumables</v>
      </c>
      <c r="F912" s="3" t="str">
        <f>SUBSTITUTE(IF(D912="","",'Root Material'!$C$2&amp;"_"&amp;B912&amp;"_"&amp;D912)," ","_")</f>
        <v/>
      </c>
      <c r="G912" s="3"/>
      <c r="H912" s="12"/>
      <c r="I912" s="14"/>
      <c r="J912" s="14"/>
      <c r="K912" s="14"/>
      <c r="M912" s="4" t="str">
        <f>SUBSTITUTE(IF(L912="","",'Root Material'!$C$2&amp;"_"&amp;B912&amp;"_"&amp;E912&amp;"_"&amp;L912)," ","_")</f>
        <v/>
      </c>
      <c r="BV912" s="5" t="str">
        <f t="shared" si="49"/>
        <v/>
      </c>
    </row>
    <row r="913" spans="2:74" ht="15" customHeight="1">
      <c r="B913" s="2" t="str">
        <f t="shared" si="48"/>
        <v>Consumables</v>
      </c>
      <c r="C913" s="2" t="str">
        <f>SUBSTITUTE(IF(A913="","",'Root Material'!$C$2&amp;"_Group_"&amp;A913)," ","_")</f>
        <v/>
      </c>
      <c r="D913" s="9"/>
      <c r="E913" s="3" t="str">
        <f t="shared" si="50"/>
        <v>Consumables</v>
      </c>
      <c r="F913" s="3" t="str">
        <f>SUBSTITUTE(IF(D913="","",'Root Material'!$C$2&amp;"_"&amp;B913&amp;"_"&amp;D913)," ","_")</f>
        <v/>
      </c>
      <c r="G913" s="3"/>
      <c r="H913" s="12"/>
      <c r="I913" s="14"/>
      <c r="J913" s="14"/>
      <c r="K913" s="14"/>
      <c r="M913" s="4" t="str">
        <f>SUBSTITUTE(IF(L913="","",'Root Material'!$C$2&amp;"_"&amp;B913&amp;"_"&amp;E913&amp;"_"&amp;L913)," ","_")</f>
        <v/>
      </c>
      <c r="BV913" s="5" t="str">
        <f t="shared" si="49"/>
        <v/>
      </c>
    </row>
    <row r="914" spans="2:74" ht="15" customHeight="1">
      <c r="B914" s="2" t="str">
        <f t="shared" si="48"/>
        <v>Consumables</v>
      </c>
      <c r="C914" s="2" t="str">
        <f>SUBSTITUTE(IF(A914="","",'Root Material'!$C$2&amp;"_Group_"&amp;A914)," ","_")</f>
        <v/>
      </c>
      <c r="D914" s="9"/>
      <c r="E914" s="3" t="str">
        <f t="shared" si="50"/>
        <v>Consumables</v>
      </c>
      <c r="F914" s="3" t="str">
        <f>SUBSTITUTE(IF(D914="","",'Root Material'!$C$2&amp;"_"&amp;B914&amp;"_"&amp;D914)," ","_")</f>
        <v/>
      </c>
      <c r="G914" s="3"/>
      <c r="H914" s="12"/>
      <c r="I914" s="14"/>
      <c r="J914" s="14"/>
      <c r="K914" s="14"/>
      <c r="M914" s="4" t="str">
        <f>SUBSTITUTE(IF(L914="","",'Root Material'!$C$2&amp;"_"&amp;B914&amp;"_"&amp;E914&amp;"_"&amp;L914)," ","_")</f>
        <v/>
      </c>
      <c r="BV914" s="5" t="str">
        <f t="shared" si="49"/>
        <v/>
      </c>
    </row>
    <row r="915" spans="2:74" ht="15" customHeight="1">
      <c r="B915" s="2" t="str">
        <f t="shared" si="48"/>
        <v>Consumables</v>
      </c>
      <c r="C915" s="2" t="str">
        <f>SUBSTITUTE(IF(A915="","",'Root Material'!$C$2&amp;"_Group_"&amp;A915)," ","_")</f>
        <v/>
      </c>
      <c r="D915" s="9"/>
      <c r="E915" s="3" t="str">
        <f t="shared" si="50"/>
        <v>Consumables</v>
      </c>
      <c r="F915" s="3" t="str">
        <f>SUBSTITUTE(IF(D915="","",'Root Material'!$C$2&amp;"_"&amp;B915&amp;"_"&amp;D915)," ","_")</f>
        <v/>
      </c>
      <c r="G915" s="3"/>
      <c r="H915" s="12"/>
      <c r="I915" s="14"/>
      <c r="J915" s="14"/>
      <c r="K915" s="14"/>
      <c r="M915" s="4" t="str">
        <f>SUBSTITUTE(IF(L915="","",'Root Material'!$C$2&amp;"_"&amp;B915&amp;"_"&amp;E915&amp;"_"&amp;L915)," ","_")</f>
        <v/>
      </c>
      <c r="BV915" s="5" t="str">
        <f t="shared" si="49"/>
        <v/>
      </c>
    </row>
    <row r="916" spans="2:74" ht="15" customHeight="1">
      <c r="B916" s="2" t="str">
        <f t="shared" si="48"/>
        <v>Consumables</v>
      </c>
      <c r="C916" s="2" t="str">
        <f>SUBSTITUTE(IF(A916="","",'Root Material'!$C$2&amp;"_Group_"&amp;A916)," ","_")</f>
        <v/>
      </c>
      <c r="D916" s="9"/>
      <c r="E916" s="3" t="str">
        <f t="shared" si="50"/>
        <v>Consumables</v>
      </c>
      <c r="F916" s="3" t="str">
        <f>SUBSTITUTE(IF(D916="","",'Root Material'!$C$2&amp;"_"&amp;B916&amp;"_"&amp;D916)," ","_")</f>
        <v/>
      </c>
      <c r="G916" s="3"/>
      <c r="H916" s="12"/>
      <c r="I916" s="14"/>
      <c r="J916" s="14"/>
      <c r="K916" s="14"/>
      <c r="M916" s="4" t="str">
        <f>SUBSTITUTE(IF(L916="","",'Root Material'!$C$2&amp;"_"&amp;B916&amp;"_"&amp;E916&amp;"_"&amp;L916)," ","_")</f>
        <v/>
      </c>
      <c r="BV916" s="5" t="str">
        <f t="shared" si="49"/>
        <v/>
      </c>
    </row>
    <row r="917" spans="2:74" ht="15" customHeight="1">
      <c r="B917" s="2" t="str">
        <f t="shared" si="48"/>
        <v>Consumables</v>
      </c>
      <c r="C917" s="2" t="str">
        <f>SUBSTITUTE(IF(A917="","",'Root Material'!$C$2&amp;"_Group_"&amp;A917)," ","_")</f>
        <v/>
      </c>
      <c r="D917" s="9"/>
      <c r="E917" s="3" t="str">
        <f t="shared" si="50"/>
        <v>Consumables</v>
      </c>
      <c r="F917" s="3" t="str">
        <f>SUBSTITUTE(IF(D917="","",'Root Material'!$C$2&amp;"_"&amp;B917&amp;"_"&amp;D917)," ","_")</f>
        <v/>
      </c>
      <c r="G917" s="3"/>
      <c r="H917" s="12"/>
      <c r="I917" s="14"/>
      <c r="J917" s="14"/>
      <c r="K917" s="14"/>
      <c r="M917" s="4" t="str">
        <f>SUBSTITUTE(IF(L917="","",'Root Material'!$C$2&amp;"_"&amp;B917&amp;"_"&amp;E917&amp;"_"&amp;L917)," ","_")</f>
        <v/>
      </c>
      <c r="BV917" s="5" t="str">
        <f t="shared" si="49"/>
        <v/>
      </c>
    </row>
    <row r="918" spans="2:74" ht="15" customHeight="1">
      <c r="B918" s="2" t="str">
        <f t="shared" si="48"/>
        <v>Consumables</v>
      </c>
      <c r="C918" s="2" t="str">
        <f>SUBSTITUTE(IF(A918="","",'Root Material'!$C$2&amp;"_Group_"&amp;A918)," ","_")</f>
        <v/>
      </c>
      <c r="D918" s="9"/>
      <c r="E918" s="3" t="str">
        <f t="shared" si="50"/>
        <v>Consumables</v>
      </c>
      <c r="F918" s="3" t="str">
        <f>SUBSTITUTE(IF(D918="","",'Root Material'!$C$2&amp;"_"&amp;B918&amp;"_"&amp;D918)," ","_")</f>
        <v/>
      </c>
      <c r="G918" s="3"/>
      <c r="H918" s="12"/>
      <c r="I918" s="14"/>
      <c r="J918" s="14"/>
      <c r="K918" s="14"/>
      <c r="M918" s="4" t="str">
        <f>SUBSTITUTE(IF(L918="","",'Root Material'!$C$2&amp;"_"&amp;B918&amp;"_"&amp;E918&amp;"_"&amp;L918)," ","_")</f>
        <v/>
      </c>
      <c r="BV918" s="5" t="str">
        <f t="shared" si="49"/>
        <v/>
      </c>
    </row>
    <row r="919" spans="2:74" ht="15" customHeight="1">
      <c r="B919" s="2" t="str">
        <f t="shared" si="48"/>
        <v>Consumables</v>
      </c>
      <c r="C919" s="2" t="str">
        <f>SUBSTITUTE(IF(A919="","",'Root Material'!$C$2&amp;"_Group_"&amp;A919)," ","_")</f>
        <v/>
      </c>
      <c r="D919" s="9"/>
      <c r="E919" s="3" t="str">
        <f t="shared" si="50"/>
        <v>Consumables</v>
      </c>
      <c r="F919" s="3" t="str">
        <f>SUBSTITUTE(IF(D919="","",'Root Material'!$C$2&amp;"_"&amp;B919&amp;"_"&amp;D919)," ","_")</f>
        <v/>
      </c>
      <c r="G919" s="3"/>
      <c r="H919" s="12"/>
      <c r="I919" s="14"/>
      <c r="J919" s="14"/>
      <c r="K919" s="14"/>
      <c r="M919" s="4" t="str">
        <f>SUBSTITUTE(IF(L919="","",'Root Material'!$C$2&amp;"_"&amp;B919&amp;"_"&amp;E919&amp;"_"&amp;L919)," ","_")</f>
        <v/>
      </c>
      <c r="BV919" s="5" t="str">
        <f t="shared" si="49"/>
        <v/>
      </c>
    </row>
    <row r="920" spans="2:74" ht="15" customHeight="1">
      <c r="B920" s="2" t="str">
        <f t="shared" si="48"/>
        <v>Consumables</v>
      </c>
      <c r="C920" s="2" t="str">
        <f>SUBSTITUTE(IF(A920="","",'Root Material'!$C$2&amp;"_Group_"&amp;A920)," ","_")</f>
        <v/>
      </c>
      <c r="D920" s="9"/>
      <c r="E920" s="3" t="str">
        <f t="shared" si="50"/>
        <v>Consumables</v>
      </c>
      <c r="F920" s="3" t="str">
        <f>SUBSTITUTE(IF(D920="","",'Root Material'!$C$2&amp;"_"&amp;B920&amp;"_"&amp;D920)," ","_")</f>
        <v/>
      </c>
      <c r="G920" s="3"/>
      <c r="H920" s="12"/>
      <c r="I920" s="14"/>
      <c r="J920" s="14"/>
      <c r="K920" s="14"/>
      <c r="M920" s="4" t="str">
        <f>SUBSTITUTE(IF(L920="","",'Root Material'!$C$2&amp;"_"&amp;B920&amp;"_"&amp;E920&amp;"_"&amp;L920)," ","_")</f>
        <v/>
      </c>
      <c r="BV920" s="5" t="str">
        <f t="shared" si="49"/>
        <v/>
      </c>
    </row>
    <row r="921" spans="2:74" ht="15" customHeight="1">
      <c r="B921" s="2" t="str">
        <f t="shared" si="48"/>
        <v>Consumables</v>
      </c>
      <c r="C921" s="2" t="str">
        <f>SUBSTITUTE(IF(A921="","",'Root Material'!$C$2&amp;"_Group_"&amp;A921)," ","_")</f>
        <v/>
      </c>
      <c r="D921" s="9"/>
      <c r="E921" s="3" t="str">
        <f t="shared" si="50"/>
        <v>Consumables</v>
      </c>
      <c r="F921" s="3" t="str">
        <f>SUBSTITUTE(IF(D921="","",'Root Material'!$C$2&amp;"_"&amp;B921&amp;"_"&amp;D921)," ","_")</f>
        <v/>
      </c>
      <c r="G921" s="3"/>
      <c r="H921" s="12"/>
      <c r="I921" s="14"/>
      <c r="J921" s="14"/>
      <c r="K921" s="14"/>
      <c r="M921" s="4" t="str">
        <f>SUBSTITUTE(IF(L921="","",'Root Material'!$C$2&amp;"_"&amp;B921&amp;"_"&amp;E921&amp;"_"&amp;L921)," ","_")</f>
        <v/>
      </c>
      <c r="BV921" s="5" t="str">
        <f t="shared" si="49"/>
        <v/>
      </c>
    </row>
    <row r="922" spans="2:74" ht="15" customHeight="1">
      <c r="B922" s="2" t="str">
        <f t="shared" si="48"/>
        <v>Consumables</v>
      </c>
      <c r="C922" s="2" t="str">
        <f>SUBSTITUTE(IF(A922="","",'Root Material'!$C$2&amp;"_Group_"&amp;A922)," ","_")</f>
        <v/>
      </c>
      <c r="D922" s="9"/>
      <c r="E922" s="3" t="str">
        <f t="shared" si="50"/>
        <v>Consumables</v>
      </c>
      <c r="F922" s="3" t="str">
        <f>SUBSTITUTE(IF(D922="","",'Root Material'!$C$2&amp;"_"&amp;B922&amp;"_"&amp;D922)," ","_")</f>
        <v/>
      </c>
      <c r="G922" s="3"/>
      <c r="H922" s="12"/>
      <c r="I922" s="14"/>
      <c r="J922" s="14"/>
      <c r="K922" s="14"/>
      <c r="M922" s="4" t="str">
        <f>SUBSTITUTE(IF(L922="","",'Root Material'!$C$2&amp;"_"&amp;B922&amp;"_"&amp;E922&amp;"_"&amp;L922)," ","_")</f>
        <v/>
      </c>
      <c r="BV922" s="5" t="str">
        <f t="shared" si="49"/>
        <v/>
      </c>
    </row>
    <row r="923" spans="2:74" ht="15" customHeight="1">
      <c r="B923" s="2" t="str">
        <f t="shared" si="48"/>
        <v>Consumables</v>
      </c>
      <c r="C923" s="2" t="str">
        <f>SUBSTITUTE(IF(A923="","",'Root Material'!$C$2&amp;"_Group_"&amp;A923)," ","_")</f>
        <v/>
      </c>
      <c r="D923" s="9"/>
      <c r="E923" s="3" t="str">
        <f t="shared" si="50"/>
        <v>Consumables</v>
      </c>
      <c r="F923" s="3" t="str">
        <f>SUBSTITUTE(IF(D923="","",'Root Material'!$C$2&amp;"_"&amp;B923&amp;"_"&amp;D923)," ","_")</f>
        <v/>
      </c>
      <c r="G923" s="3"/>
      <c r="H923" s="12"/>
      <c r="I923" s="14"/>
      <c r="J923" s="14"/>
      <c r="K923" s="14"/>
      <c r="M923" s="4" t="str">
        <f>SUBSTITUTE(IF(L923="","",'Root Material'!$C$2&amp;"_"&amp;B923&amp;"_"&amp;E923&amp;"_"&amp;L923)," ","_")</f>
        <v/>
      </c>
      <c r="BV923" s="5" t="str">
        <f t="shared" si="49"/>
        <v/>
      </c>
    </row>
    <row r="924" spans="2:74" ht="15" customHeight="1">
      <c r="B924" s="2" t="str">
        <f t="shared" si="48"/>
        <v>Consumables</v>
      </c>
      <c r="C924" s="2" t="str">
        <f>SUBSTITUTE(IF(A924="","",'Root Material'!$C$2&amp;"_Group_"&amp;A924)," ","_")</f>
        <v/>
      </c>
      <c r="D924" s="9"/>
      <c r="E924" s="3" t="str">
        <f t="shared" si="50"/>
        <v>Consumables</v>
      </c>
      <c r="F924" s="3" t="str">
        <f>SUBSTITUTE(IF(D924="","",'Root Material'!$C$2&amp;"_"&amp;B924&amp;"_"&amp;D924)," ","_")</f>
        <v/>
      </c>
      <c r="G924" s="3"/>
      <c r="H924" s="12"/>
      <c r="I924" s="14"/>
      <c r="J924" s="14"/>
      <c r="K924" s="14"/>
      <c r="M924" s="4" t="str">
        <f>SUBSTITUTE(IF(L924="","",'Root Material'!$C$2&amp;"_"&amp;B924&amp;"_"&amp;E924&amp;"_"&amp;L924)," ","_")</f>
        <v/>
      </c>
      <c r="BV924" s="5" t="str">
        <f t="shared" si="49"/>
        <v/>
      </c>
    </row>
    <row r="925" spans="2:74" ht="15" customHeight="1">
      <c r="B925" s="2" t="str">
        <f t="shared" si="48"/>
        <v>Consumables</v>
      </c>
      <c r="C925" s="2" t="str">
        <f>SUBSTITUTE(IF(A925="","",'Root Material'!$C$2&amp;"_Group_"&amp;A925)," ","_")</f>
        <v/>
      </c>
      <c r="D925" s="9"/>
      <c r="E925" s="3" t="str">
        <f t="shared" si="50"/>
        <v>Consumables</v>
      </c>
      <c r="F925" s="3" t="str">
        <f>SUBSTITUTE(IF(D925="","",'Root Material'!$C$2&amp;"_"&amp;B925&amp;"_"&amp;D925)," ","_")</f>
        <v/>
      </c>
      <c r="G925" s="3"/>
      <c r="H925" s="12"/>
      <c r="I925" s="14"/>
      <c r="J925" s="14"/>
      <c r="K925" s="14"/>
      <c r="M925" s="4" t="str">
        <f>SUBSTITUTE(IF(L925="","",'Root Material'!$C$2&amp;"_"&amp;B925&amp;"_"&amp;E925&amp;"_"&amp;L925)," ","_")</f>
        <v/>
      </c>
      <c r="BV925" s="5" t="str">
        <f t="shared" si="49"/>
        <v/>
      </c>
    </row>
    <row r="926" spans="2:74" ht="15" customHeight="1">
      <c r="B926" s="2" t="str">
        <f t="shared" si="48"/>
        <v>Consumables</v>
      </c>
      <c r="C926" s="2" t="str">
        <f>SUBSTITUTE(IF(A926="","",'Root Material'!$C$2&amp;"_Group_"&amp;A926)," ","_")</f>
        <v/>
      </c>
      <c r="D926" s="9"/>
      <c r="E926" s="3" t="str">
        <f t="shared" si="50"/>
        <v>Consumables</v>
      </c>
      <c r="F926" s="3" t="str">
        <f>SUBSTITUTE(IF(D926="","",'Root Material'!$C$2&amp;"_"&amp;B926&amp;"_"&amp;D926)," ","_")</f>
        <v/>
      </c>
      <c r="G926" s="3"/>
      <c r="H926" s="12"/>
      <c r="I926" s="14"/>
      <c r="J926" s="14"/>
      <c r="K926" s="14"/>
      <c r="M926" s="4" t="str">
        <f>SUBSTITUTE(IF(L926="","",'Root Material'!$C$2&amp;"_"&amp;B926&amp;"_"&amp;E926&amp;"_"&amp;L926)," ","_")</f>
        <v/>
      </c>
      <c r="BV926" s="5" t="str">
        <f t="shared" si="49"/>
        <v/>
      </c>
    </row>
    <row r="927" spans="2:74" ht="15" customHeight="1">
      <c r="B927" s="2" t="str">
        <f t="shared" si="48"/>
        <v>Consumables</v>
      </c>
      <c r="C927" s="2" t="str">
        <f>SUBSTITUTE(IF(A927="","",'Root Material'!$C$2&amp;"_Group_"&amp;A927)," ","_")</f>
        <v/>
      </c>
      <c r="D927" s="9"/>
      <c r="E927" s="3" t="str">
        <f t="shared" si="50"/>
        <v>Consumables</v>
      </c>
      <c r="F927" s="3" t="str">
        <f>SUBSTITUTE(IF(D927="","",'Root Material'!$C$2&amp;"_"&amp;B927&amp;"_"&amp;D927)," ","_")</f>
        <v/>
      </c>
      <c r="G927" s="3"/>
      <c r="H927" s="12"/>
      <c r="I927" s="14"/>
      <c r="J927" s="14"/>
      <c r="K927" s="14"/>
      <c r="M927" s="4" t="str">
        <f>SUBSTITUTE(IF(L927="","",'Root Material'!$C$2&amp;"_"&amp;B927&amp;"_"&amp;E927&amp;"_"&amp;L927)," ","_")</f>
        <v/>
      </c>
      <c r="BV927" s="5" t="str">
        <f t="shared" si="49"/>
        <v/>
      </c>
    </row>
    <row r="928" spans="2:74" ht="15" customHeight="1">
      <c r="B928" s="2" t="str">
        <f t="shared" si="48"/>
        <v>Consumables</v>
      </c>
      <c r="C928" s="2" t="str">
        <f>SUBSTITUTE(IF(A928="","",'Root Material'!$C$2&amp;"_Group_"&amp;A928)," ","_")</f>
        <v/>
      </c>
      <c r="D928" s="9"/>
      <c r="E928" s="3" t="str">
        <f t="shared" si="50"/>
        <v>Consumables</v>
      </c>
      <c r="F928" s="3" t="str">
        <f>SUBSTITUTE(IF(D928="","",'Root Material'!$C$2&amp;"_"&amp;B928&amp;"_"&amp;D928)," ","_")</f>
        <v/>
      </c>
      <c r="G928" s="3"/>
      <c r="H928" s="12"/>
      <c r="I928" s="14"/>
      <c r="J928" s="14"/>
      <c r="K928" s="14"/>
      <c r="M928" s="4" t="str">
        <f>SUBSTITUTE(IF(L928="","",'Root Material'!$C$2&amp;"_"&amp;B928&amp;"_"&amp;E928&amp;"_"&amp;L928)," ","_")</f>
        <v/>
      </c>
      <c r="BV928" s="5" t="str">
        <f t="shared" si="49"/>
        <v/>
      </c>
    </row>
    <row r="929" spans="2:74" ht="15" customHeight="1">
      <c r="B929" s="2" t="str">
        <f t="shared" si="48"/>
        <v>Consumables</v>
      </c>
      <c r="C929" s="2" t="str">
        <f>SUBSTITUTE(IF(A929="","",'Root Material'!$C$2&amp;"_Group_"&amp;A929)," ","_")</f>
        <v/>
      </c>
      <c r="D929" s="9"/>
      <c r="E929" s="3" t="str">
        <f t="shared" si="50"/>
        <v>Consumables</v>
      </c>
      <c r="F929" s="3" t="str">
        <f>SUBSTITUTE(IF(D929="","",'Root Material'!$C$2&amp;"_"&amp;B929&amp;"_"&amp;D929)," ","_")</f>
        <v/>
      </c>
      <c r="G929" s="3"/>
      <c r="H929" s="12"/>
      <c r="I929" s="14"/>
      <c r="J929" s="14"/>
      <c r="K929" s="14"/>
      <c r="M929" s="4" t="str">
        <f>SUBSTITUTE(IF(L929="","",'Root Material'!$C$2&amp;"_"&amp;B929&amp;"_"&amp;E929&amp;"_"&amp;L929)," ","_")</f>
        <v/>
      </c>
      <c r="BV929" s="5" t="str">
        <f t="shared" si="49"/>
        <v/>
      </c>
    </row>
    <row r="930" spans="2:74" ht="15" customHeight="1">
      <c r="B930" s="2" t="str">
        <f t="shared" si="48"/>
        <v>Consumables</v>
      </c>
      <c r="C930" s="2" t="str">
        <f>SUBSTITUTE(IF(A930="","",'Root Material'!$C$2&amp;"_Group_"&amp;A930)," ","_")</f>
        <v/>
      </c>
      <c r="D930" s="9"/>
      <c r="E930" s="3" t="str">
        <f t="shared" si="50"/>
        <v>Consumables</v>
      </c>
      <c r="F930" s="3" t="str">
        <f>SUBSTITUTE(IF(D930="","",'Root Material'!$C$2&amp;"_"&amp;B930&amp;"_"&amp;D930)," ","_")</f>
        <v/>
      </c>
      <c r="G930" s="3"/>
      <c r="H930" s="12"/>
      <c r="I930" s="14"/>
      <c r="J930" s="14"/>
      <c r="K930" s="14"/>
      <c r="M930" s="4" t="str">
        <f>SUBSTITUTE(IF(L930="","",'Root Material'!$C$2&amp;"_"&amp;B930&amp;"_"&amp;E930&amp;"_"&amp;L930)," ","_")</f>
        <v/>
      </c>
      <c r="BV930" s="5" t="str">
        <f t="shared" si="49"/>
        <v/>
      </c>
    </row>
    <row r="931" spans="2:74" ht="15" customHeight="1">
      <c r="B931" s="2" t="str">
        <f t="shared" si="48"/>
        <v>Consumables</v>
      </c>
      <c r="C931" s="2" t="str">
        <f>SUBSTITUTE(IF(A931="","",'Root Material'!$C$2&amp;"_Group_"&amp;A931)," ","_")</f>
        <v/>
      </c>
      <c r="D931" s="9"/>
      <c r="E931" s="3" t="str">
        <f t="shared" si="50"/>
        <v>Consumables</v>
      </c>
      <c r="F931" s="3" t="str">
        <f>SUBSTITUTE(IF(D931="","",'Root Material'!$C$2&amp;"_"&amp;B931&amp;"_"&amp;D931)," ","_")</f>
        <v/>
      </c>
      <c r="G931" s="3"/>
      <c r="H931" s="12"/>
      <c r="I931" s="14"/>
      <c r="J931" s="14"/>
      <c r="K931" s="14"/>
      <c r="M931" s="4" t="str">
        <f>SUBSTITUTE(IF(L931="","",'Root Material'!$C$2&amp;"_"&amp;B931&amp;"_"&amp;E931&amp;"_"&amp;L931)," ","_")</f>
        <v/>
      </c>
      <c r="BV931" s="5" t="str">
        <f t="shared" si="49"/>
        <v/>
      </c>
    </row>
    <row r="932" spans="2:74" ht="15" customHeight="1">
      <c r="B932" s="2" t="str">
        <f t="shared" si="48"/>
        <v>Consumables</v>
      </c>
      <c r="C932" s="2" t="str">
        <f>SUBSTITUTE(IF(A932="","",'Root Material'!$C$2&amp;"_Group_"&amp;A932)," ","_")</f>
        <v/>
      </c>
      <c r="D932" s="9"/>
      <c r="E932" s="3" t="str">
        <f t="shared" si="50"/>
        <v>Consumables</v>
      </c>
      <c r="F932" s="3" t="str">
        <f>SUBSTITUTE(IF(D932="","",'Root Material'!$C$2&amp;"_"&amp;B932&amp;"_"&amp;D932)," ","_")</f>
        <v/>
      </c>
      <c r="G932" s="3"/>
      <c r="H932" s="12"/>
      <c r="I932" s="14"/>
      <c r="J932" s="14"/>
      <c r="K932" s="14"/>
      <c r="M932" s="4" t="str">
        <f>SUBSTITUTE(IF(L932="","",'Root Material'!$C$2&amp;"_"&amp;B932&amp;"_"&amp;E932&amp;"_"&amp;L932)," ","_")</f>
        <v/>
      </c>
      <c r="BV932" s="5" t="str">
        <f t="shared" si="49"/>
        <v/>
      </c>
    </row>
    <row r="933" spans="2:74" ht="15" customHeight="1">
      <c r="B933" s="2" t="str">
        <f t="shared" si="48"/>
        <v>Consumables</v>
      </c>
      <c r="C933" s="2" t="str">
        <f>SUBSTITUTE(IF(A933="","",'Root Material'!$C$2&amp;"_Group_"&amp;A933)," ","_")</f>
        <v/>
      </c>
      <c r="D933" s="9"/>
      <c r="E933" s="3" t="str">
        <f t="shared" si="50"/>
        <v>Consumables</v>
      </c>
      <c r="F933" s="3" t="str">
        <f>SUBSTITUTE(IF(D933="","",'Root Material'!$C$2&amp;"_"&amp;B933&amp;"_"&amp;D933)," ","_")</f>
        <v/>
      </c>
      <c r="G933" s="3"/>
      <c r="H933" s="12"/>
      <c r="I933" s="14"/>
      <c r="J933" s="14"/>
      <c r="K933" s="14"/>
      <c r="M933" s="4" t="str">
        <f>SUBSTITUTE(IF(L933="","",'Root Material'!$C$2&amp;"_"&amp;B933&amp;"_"&amp;E933&amp;"_"&amp;L933)," ","_")</f>
        <v/>
      </c>
      <c r="BV933" s="5" t="str">
        <f t="shared" si="49"/>
        <v/>
      </c>
    </row>
    <row r="934" spans="2:74" ht="15" customHeight="1">
      <c r="B934" s="2" t="str">
        <f t="shared" si="48"/>
        <v>Consumables</v>
      </c>
      <c r="C934" s="2" t="str">
        <f>SUBSTITUTE(IF(A934="","",'Root Material'!$C$2&amp;"_Group_"&amp;A934)," ","_")</f>
        <v/>
      </c>
      <c r="D934" s="9"/>
      <c r="E934" s="3" t="str">
        <f t="shared" si="50"/>
        <v>Consumables</v>
      </c>
      <c r="F934" s="3" t="str">
        <f>SUBSTITUTE(IF(D934="","",'Root Material'!$C$2&amp;"_"&amp;B934&amp;"_"&amp;D934)," ","_")</f>
        <v/>
      </c>
      <c r="G934" s="3"/>
      <c r="H934" s="12"/>
      <c r="I934" s="14"/>
      <c r="J934" s="14"/>
      <c r="K934" s="14"/>
      <c r="M934" s="4" t="str">
        <f>SUBSTITUTE(IF(L934="","",'Root Material'!$C$2&amp;"_"&amp;B934&amp;"_"&amp;E934&amp;"_"&amp;L934)," ","_")</f>
        <v/>
      </c>
      <c r="BV934" s="5" t="str">
        <f t="shared" si="49"/>
        <v/>
      </c>
    </row>
    <row r="935" spans="2:74" ht="15" customHeight="1">
      <c r="B935" s="2" t="str">
        <f t="shared" si="48"/>
        <v>Consumables</v>
      </c>
      <c r="C935" s="2" t="str">
        <f>SUBSTITUTE(IF(A935="","",'Root Material'!$C$2&amp;"_Group_"&amp;A935)," ","_")</f>
        <v/>
      </c>
      <c r="D935" s="9"/>
      <c r="E935" s="3" t="str">
        <f t="shared" si="50"/>
        <v>Consumables</v>
      </c>
      <c r="F935" s="3" t="str">
        <f>SUBSTITUTE(IF(D935="","",'Root Material'!$C$2&amp;"_"&amp;B935&amp;"_"&amp;D935)," ","_")</f>
        <v/>
      </c>
      <c r="G935" s="3"/>
      <c r="H935" s="12"/>
      <c r="I935" s="14"/>
      <c r="J935" s="14"/>
      <c r="K935" s="14"/>
      <c r="M935" s="4" t="str">
        <f>SUBSTITUTE(IF(L935="","",'Root Material'!$C$2&amp;"_"&amp;B935&amp;"_"&amp;E935&amp;"_"&amp;L935)," ","_")</f>
        <v/>
      </c>
      <c r="BV935" s="5" t="str">
        <f t="shared" si="49"/>
        <v/>
      </c>
    </row>
    <row r="936" spans="2:74" ht="15" customHeight="1">
      <c r="B936" s="2" t="str">
        <f t="shared" si="48"/>
        <v>Consumables</v>
      </c>
      <c r="C936" s="2" t="str">
        <f>SUBSTITUTE(IF(A936="","",'Root Material'!$C$2&amp;"_Group_"&amp;A936)," ","_")</f>
        <v/>
      </c>
      <c r="D936" s="9"/>
      <c r="E936" s="3" t="str">
        <f t="shared" si="50"/>
        <v>Consumables</v>
      </c>
      <c r="F936" s="3" t="str">
        <f>SUBSTITUTE(IF(D936="","",'Root Material'!$C$2&amp;"_"&amp;B936&amp;"_"&amp;D936)," ","_")</f>
        <v/>
      </c>
      <c r="G936" s="3"/>
      <c r="H936" s="12"/>
      <c r="I936" s="14"/>
      <c r="J936" s="14"/>
      <c r="K936" s="14"/>
      <c r="M936" s="4" t="str">
        <f>SUBSTITUTE(IF(L936="","",'Root Material'!$C$2&amp;"_"&amp;B936&amp;"_"&amp;E936&amp;"_"&amp;L936)," ","_")</f>
        <v/>
      </c>
      <c r="BV936" s="5" t="str">
        <f t="shared" si="49"/>
        <v/>
      </c>
    </row>
    <row r="937" spans="2:74" ht="15" customHeight="1">
      <c r="B937" s="2" t="str">
        <f t="shared" si="48"/>
        <v>Consumables</v>
      </c>
      <c r="C937" s="2" t="str">
        <f>SUBSTITUTE(IF(A937="","",'Root Material'!$C$2&amp;"_Group_"&amp;A937)," ","_")</f>
        <v/>
      </c>
      <c r="D937" s="9"/>
      <c r="E937" s="3" t="str">
        <f t="shared" si="50"/>
        <v>Consumables</v>
      </c>
      <c r="F937" s="3" t="str">
        <f>SUBSTITUTE(IF(D937="","",'Root Material'!$C$2&amp;"_"&amp;B937&amp;"_"&amp;D937)," ","_")</f>
        <v/>
      </c>
      <c r="G937" s="3"/>
      <c r="H937" s="12"/>
      <c r="I937" s="14"/>
      <c r="J937" s="14"/>
      <c r="K937" s="14"/>
      <c r="M937" s="4" t="str">
        <f>SUBSTITUTE(IF(L937="","",'Root Material'!$C$2&amp;"_"&amp;B937&amp;"_"&amp;E937&amp;"_"&amp;L937)," ","_")</f>
        <v/>
      </c>
      <c r="BV937" s="5" t="str">
        <f t="shared" si="49"/>
        <v/>
      </c>
    </row>
    <row r="938" spans="2:74" ht="15" customHeight="1">
      <c r="B938" s="2" t="str">
        <f t="shared" si="48"/>
        <v>Consumables</v>
      </c>
      <c r="C938" s="2" t="str">
        <f>SUBSTITUTE(IF(A938="","",'Root Material'!$C$2&amp;"_Group_"&amp;A938)," ","_")</f>
        <v/>
      </c>
      <c r="D938" s="9"/>
      <c r="E938" s="3" t="str">
        <f t="shared" si="50"/>
        <v>Consumables</v>
      </c>
      <c r="F938" s="3" t="str">
        <f>SUBSTITUTE(IF(D938="","",'Root Material'!$C$2&amp;"_"&amp;B938&amp;"_"&amp;D938)," ","_")</f>
        <v/>
      </c>
      <c r="G938" s="3"/>
      <c r="H938" s="12"/>
      <c r="I938" s="14"/>
      <c r="J938" s="14"/>
      <c r="K938" s="14"/>
      <c r="M938" s="4" t="str">
        <f>SUBSTITUTE(IF(L938="","",'Root Material'!$C$2&amp;"_"&amp;B938&amp;"_"&amp;E938&amp;"_"&amp;L938)," ","_")</f>
        <v/>
      </c>
      <c r="BV938" s="5" t="str">
        <f t="shared" si="49"/>
        <v/>
      </c>
    </row>
    <row r="939" spans="2:74" ht="15" customHeight="1">
      <c r="B939" s="2" t="str">
        <f t="shared" si="48"/>
        <v>Consumables</v>
      </c>
      <c r="C939" s="2" t="str">
        <f>SUBSTITUTE(IF(A939="","",'Root Material'!$C$2&amp;"_Group_"&amp;A939)," ","_")</f>
        <v/>
      </c>
      <c r="D939" s="9"/>
      <c r="E939" s="3" t="str">
        <f t="shared" si="50"/>
        <v>Consumables</v>
      </c>
      <c r="F939" s="3" t="str">
        <f>SUBSTITUTE(IF(D939="","",'Root Material'!$C$2&amp;"_"&amp;B939&amp;"_"&amp;D939)," ","_")</f>
        <v/>
      </c>
      <c r="G939" s="3"/>
      <c r="H939" s="12"/>
      <c r="I939" s="14"/>
      <c r="J939" s="14"/>
      <c r="K939" s="14"/>
      <c r="M939" s="4" t="str">
        <f>SUBSTITUTE(IF(L939="","",'Root Material'!$C$2&amp;"_"&amp;B939&amp;"_"&amp;E939&amp;"_"&amp;L939)," ","_")</f>
        <v/>
      </c>
      <c r="BV939" s="5" t="str">
        <f t="shared" si="49"/>
        <v/>
      </c>
    </row>
    <row r="940" spans="2:74" ht="15" customHeight="1">
      <c r="B940" s="2" t="str">
        <f t="shared" si="48"/>
        <v>Consumables</v>
      </c>
      <c r="C940" s="2" t="str">
        <f>SUBSTITUTE(IF(A940="","",'Root Material'!$C$2&amp;"_Group_"&amp;A940)," ","_")</f>
        <v/>
      </c>
      <c r="D940" s="9"/>
      <c r="E940" s="3" t="str">
        <f t="shared" si="50"/>
        <v>Consumables</v>
      </c>
      <c r="F940" s="3" t="str">
        <f>SUBSTITUTE(IF(D940="","",'Root Material'!$C$2&amp;"_"&amp;B940&amp;"_"&amp;D940)," ","_")</f>
        <v/>
      </c>
      <c r="G940" s="3"/>
      <c r="H940" s="12"/>
      <c r="I940" s="14"/>
      <c r="J940" s="14"/>
      <c r="K940" s="14"/>
      <c r="M940" s="4" t="str">
        <f>SUBSTITUTE(IF(L940="","",'Root Material'!$C$2&amp;"_"&amp;B940&amp;"_"&amp;E940&amp;"_"&amp;L940)," ","_")</f>
        <v/>
      </c>
      <c r="BV940" s="5" t="str">
        <f t="shared" si="49"/>
        <v/>
      </c>
    </row>
    <row r="941" spans="2:74" ht="15" customHeight="1">
      <c r="B941" s="2" t="str">
        <f t="shared" si="48"/>
        <v>Consumables</v>
      </c>
      <c r="C941" s="2" t="str">
        <f>SUBSTITUTE(IF(A941="","",'Root Material'!$C$2&amp;"_Group_"&amp;A941)," ","_")</f>
        <v/>
      </c>
      <c r="D941" s="9"/>
      <c r="E941" s="3" t="str">
        <f t="shared" si="50"/>
        <v>Consumables</v>
      </c>
      <c r="F941" s="3" t="str">
        <f>SUBSTITUTE(IF(D941="","",'Root Material'!$C$2&amp;"_"&amp;B941&amp;"_"&amp;D941)," ","_")</f>
        <v/>
      </c>
      <c r="G941" s="3"/>
      <c r="H941" s="12"/>
      <c r="I941" s="14"/>
      <c r="J941" s="14"/>
      <c r="K941" s="14"/>
      <c r="M941" s="4" t="str">
        <f>SUBSTITUTE(IF(L941="","",'Root Material'!$C$2&amp;"_"&amp;B941&amp;"_"&amp;E941&amp;"_"&amp;L941)," ","_")</f>
        <v/>
      </c>
      <c r="BV941" s="5" t="str">
        <f t="shared" si="49"/>
        <v/>
      </c>
    </row>
    <row r="942" spans="2:74" ht="15" customHeight="1">
      <c r="B942" s="2" t="str">
        <f t="shared" ref="B942:B962" si="51">IF(A942="",B941,A942)</f>
        <v>Consumables</v>
      </c>
      <c r="C942" s="2" t="str">
        <f>SUBSTITUTE(IF(A942="","",'Root Material'!$C$2&amp;"_Group_"&amp;A942)," ","_")</f>
        <v/>
      </c>
      <c r="D942" s="9"/>
      <c r="E942" s="3" t="str">
        <f t="shared" si="50"/>
        <v>Consumables</v>
      </c>
      <c r="F942" s="3" t="str">
        <f>SUBSTITUTE(IF(D942="","",'Root Material'!$C$2&amp;"_"&amp;B942&amp;"_"&amp;D942)," ","_")</f>
        <v/>
      </c>
      <c r="G942" s="3"/>
      <c r="H942" s="12"/>
      <c r="I942" s="14"/>
      <c r="J942" s="14"/>
      <c r="K942" s="14"/>
      <c r="M942" s="4" t="str">
        <f>SUBSTITUTE(IF(L942="","",'Root Material'!$C$2&amp;"_"&amp;B942&amp;"_"&amp;E942&amp;"_"&amp;L942)," ","_")</f>
        <v/>
      </c>
      <c r="BV942" s="5" t="str">
        <f t="shared" si="49"/>
        <v/>
      </c>
    </row>
    <row r="943" spans="2:74" ht="15" customHeight="1">
      <c r="B943" s="2" t="str">
        <f t="shared" si="51"/>
        <v>Consumables</v>
      </c>
      <c r="C943" s="2" t="str">
        <f>SUBSTITUTE(IF(A943="","",'Root Material'!$C$2&amp;"_Group_"&amp;A943)," ","_")</f>
        <v/>
      </c>
      <c r="D943" s="9"/>
      <c r="E943" s="3" t="str">
        <f t="shared" si="50"/>
        <v>Consumables</v>
      </c>
      <c r="F943" s="3" t="str">
        <f>SUBSTITUTE(IF(D943="","",'Root Material'!$C$2&amp;"_"&amp;B943&amp;"_"&amp;D943)," ","_")</f>
        <v/>
      </c>
      <c r="G943" s="3"/>
      <c r="H943" s="12"/>
      <c r="I943" s="14"/>
      <c r="J943" s="14"/>
      <c r="K943" s="14"/>
      <c r="M943" s="4" t="str">
        <f>SUBSTITUTE(IF(L943="","",'Root Material'!$C$2&amp;"_"&amp;B943&amp;"_"&amp;E943&amp;"_"&amp;L943)," ","_")</f>
        <v/>
      </c>
      <c r="BV943" s="5" t="str">
        <f t="shared" si="49"/>
        <v/>
      </c>
    </row>
    <row r="944" spans="2:74" ht="15" customHeight="1">
      <c r="B944" s="2" t="str">
        <f t="shared" si="51"/>
        <v>Consumables</v>
      </c>
      <c r="C944" s="2" t="str">
        <f>SUBSTITUTE(IF(A944="","",'Root Material'!$C$2&amp;"_Group_"&amp;A944)," ","_")</f>
        <v/>
      </c>
      <c r="D944" s="9"/>
      <c r="E944" s="3" t="str">
        <f t="shared" si="50"/>
        <v>Consumables</v>
      </c>
      <c r="F944" s="3" t="str">
        <f>SUBSTITUTE(IF(D944="","",'Root Material'!$C$2&amp;"_"&amp;B944&amp;"_"&amp;D944)," ","_")</f>
        <v/>
      </c>
      <c r="G944" s="3"/>
      <c r="H944" s="12"/>
      <c r="I944" s="14"/>
      <c r="J944" s="14"/>
      <c r="K944" s="14"/>
      <c r="M944" s="4" t="str">
        <f>SUBSTITUTE(IF(L944="","",'Root Material'!$C$2&amp;"_"&amp;B944&amp;"_"&amp;E944&amp;"_"&amp;L944)," ","_")</f>
        <v/>
      </c>
      <c r="BV944" s="5" t="str">
        <f t="shared" si="49"/>
        <v/>
      </c>
    </row>
    <row r="945" spans="2:74" ht="15" customHeight="1">
      <c r="B945" s="2" t="str">
        <f t="shared" si="51"/>
        <v>Consumables</v>
      </c>
      <c r="C945" s="2" t="str">
        <f>SUBSTITUTE(IF(A945="","",'Root Material'!$C$2&amp;"_Group_"&amp;A945)," ","_")</f>
        <v/>
      </c>
      <c r="D945" s="9"/>
      <c r="E945" s="3" t="str">
        <f t="shared" si="50"/>
        <v>Consumables</v>
      </c>
      <c r="F945" s="3" t="str">
        <f>SUBSTITUTE(IF(D945="","",'Root Material'!$C$2&amp;"_"&amp;B945&amp;"_"&amp;D945)," ","_")</f>
        <v/>
      </c>
      <c r="G945" s="3"/>
      <c r="H945" s="12"/>
      <c r="I945" s="14"/>
      <c r="J945" s="14"/>
      <c r="K945" s="14"/>
      <c r="M945" s="4" t="str">
        <f>SUBSTITUTE(IF(L945="","",'Root Material'!$C$2&amp;"_"&amp;B945&amp;"_"&amp;E945&amp;"_"&amp;L945)," ","_")</f>
        <v/>
      </c>
      <c r="BV945" s="5" t="str">
        <f t="shared" si="49"/>
        <v/>
      </c>
    </row>
    <row r="946" spans="2:74" ht="15" customHeight="1">
      <c r="B946" s="2" t="str">
        <f t="shared" si="51"/>
        <v>Consumables</v>
      </c>
      <c r="C946" s="2" t="str">
        <f>SUBSTITUTE(IF(A946="","",'Root Material'!$C$2&amp;"_Group_"&amp;A946)," ","_")</f>
        <v/>
      </c>
      <c r="D946" s="9"/>
      <c r="E946" s="3" t="str">
        <f t="shared" si="50"/>
        <v>Consumables</v>
      </c>
      <c r="F946" s="3" t="str">
        <f>SUBSTITUTE(IF(D946="","",'Root Material'!$C$2&amp;"_"&amp;B946&amp;"_"&amp;D946)," ","_")</f>
        <v/>
      </c>
      <c r="G946" s="3"/>
      <c r="H946" s="12"/>
      <c r="I946" s="14"/>
      <c r="J946" s="14"/>
      <c r="K946" s="14"/>
      <c r="M946" s="4" t="str">
        <f>SUBSTITUTE(IF(L946="","",'Root Material'!$C$2&amp;"_"&amp;B946&amp;"_"&amp;E946&amp;"_"&amp;L946)," ","_")</f>
        <v/>
      </c>
      <c r="BV946" s="5" t="str">
        <f t="shared" si="49"/>
        <v/>
      </c>
    </row>
    <row r="947" spans="2:74" ht="15" customHeight="1">
      <c r="B947" s="2" t="str">
        <f t="shared" si="51"/>
        <v>Consumables</v>
      </c>
      <c r="C947" s="2" t="str">
        <f>SUBSTITUTE(IF(A947="","",'Root Material'!$C$2&amp;"_Group_"&amp;A947)," ","_")</f>
        <v/>
      </c>
      <c r="D947" s="9"/>
      <c r="E947" s="3" t="str">
        <f t="shared" si="50"/>
        <v>Consumables</v>
      </c>
      <c r="F947" s="3" t="str">
        <f>SUBSTITUTE(IF(D947="","",'Root Material'!$C$2&amp;"_"&amp;B947&amp;"_"&amp;D947)," ","_")</f>
        <v/>
      </c>
      <c r="G947" s="3"/>
      <c r="H947" s="12"/>
      <c r="I947" s="14"/>
      <c r="J947" s="14"/>
      <c r="K947" s="14"/>
      <c r="M947" s="4" t="str">
        <f>SUBSTITUTE(IF(L947="","",'Root Material'!$C$2&amp;"_"&amp;B947&amp;"_"&amp;E947&amp;"_"&amp;L947)," ","_")</f>
        <v/>
      </c>
      <c r="Z947" s="22"/>
      <c r="BV947" s="5" t="str">
        <f t="shared" si="49"/>
        <v/>
      </c>
    </row>
    <row r="948" spans="2:74" ht="15" customHeight="1">
      <c r="B948" s="2" t="str">
        <f t="shared" si="51"/>
        <v>Consumables</v>
      </c>
      <c r="C948" s="2" t="str">
        <f>SUBSTITUTE(IF(A948="","",'Root Material'!$C$2&amp;"_Group_"&amp;A948)," ","_")</f>
        <v/>
      </c>
      <c r="D948" s="9"/>
      <c r="E948" s="3" t="str">
        <f t="shared" si="50"/>
        <v>Consumables</v>
      </c>
      <c r="F948" s="3" t="str">
        <f>SUBSTITUTE(IF(D948="","",'Root Material'!$C$2&amp;"_"&amp;B948&amp;"_"&amp;D948)," ","_")</f>
        <v/>
      </c>
      <c r="G948" s="3"/>
      <c r="H948" s="12"/>
      <c r="I948" s="14"/>
      <c r="J948" s="14"/>
      <c r="K948" s="14"/>
      <c r="M948" s="4" t="str">
        <f>SUBSTITUTE(IF(L948="","",'Root Material'!$C$2&amp;"_"&amp;B948&amp;"_"&amp;E948&amp;"_"&amp;L948)," ","_")</f>
        <v/>
      </c>
      <c r="BV948" s="5" t="str">
        <f t="shared" si="49"/>
        <v/>
      </c>
    </row>
    <row r="949" spans="2:74" ht="15" customHeight="1">
      <c r="B949" s="2" t="str">
        <f t="shared" si="51"/>
        <v>Consumables</v>
      </c>
      <c r="C949" s="2" t="str">
        <f>SUBSTITUTE(IF(A949="","",'Root Material'!$C$2&amp;"_Group_"&amp;A949)," ","_")</f>
        <v/>
      </c>
      <c r="D949" s="9"/>
      <c r="E949" s="3" t="str">
        <f t="shared" si="50"/>
        <v>Consumables</v>
      </c>
      <c r="F949" s="3" t="str">
        <f>SUBSTITUTE(IF(D949="","",'Root Material'!$C$2&amp;"_"&amp;B949&amp;"_"&amp;D949)," ","_")</f>
        <v/>
      </c>
      <c r="G949" s="3"/>
      <c r="H949" s="12"/>
      <c r="I949" s="14"/>
      <c r="J949" s="14"/>
      <c r="K949" s="14"/>
      <c r="M949" s="4" t="str">
        <f>SUBSTITUTE(IF(L949="","",'Root Material'!$C$2&amp;"_"&amp;B949&amp;"_"&amp;E949&amp;"_"&amp;L949)," ","_")</f>
        <v/>
      </c>
      <c r="BV949" s="5" t="str">
        <f t="shared" si="49"/>
        <v/>
      </c>
    </row>
    <row r="950" spans="2:74" ht="15" customHeight="1">
      <c r="B950" s="2" t="str">
        <f t="shared" si="51"/>
        <v>Consumables</v>
      </c>
      <c r="C950" s="2" t="str">
        <f>SUBSTITUTE(IF(A950="","",'Root Material'!$C$2&amp;"_Group_"&amp;A950)," ","_")</f>
        <v/>
      </c>
      <c r="D950" s="9"/>
      <c r="E950" s="3" t="str">
        <f t="shared" si="50"/>
        <v>Consumables</v>
      </c>
      <c r="F950" s="3" t="str">
        <f>SUBSTITUTE(IF(D950="","",'Root Material'!$C$2&amp;"_"&amp;B950&amp;"_"&amp;D950)," ","_")</f>
        <v/>
      </c>
      <c r="G950" s="3"/>
      <c r="H950" s="12"/>
      <c r="I950" s="14"/>
      <c r="J950" s="14"/>
      <c r="K950" s="14"/>
      <c r="M950" s="4" t="str">
        <f>SUBSTITUTE(IF(L950="","",'Root Material'!$C$2&amp;"_"&amp;B950&amp;"_"&amp;E950&amp;"_"&amp;L950)," ","_")</f>
        <v/>
      </c>
      <c r="BV950" s="5" t="str">
        <f t="shared" si="49"/>
        <v/>
      </c>
    </row>
    <row r="951" spans="2:74" ht="15" customHeight="1">
      <c r="B951" s="2" t="str">
        <f t="shared" si="51"/>
        <v>Consumables</v>
      </c>
      <c r="C951" s="2" t="str">
        <f>SUBSTITUTE(IF(A951="","",'Root Material'!$C$2&amp;"_Group_"&amp;A951)," ","_")</f>
        <v/>
      </c>
      <c r="D951" s="9"/>
      <c r="E951" s="3" t="str">
        <f t="shared" si="50"/>
        <v>Consumables</v>
      </c>
      <c r="F951" s="3" t="str">
        <f>SUBSTITUTE(IF(D951="","",'Root Material'!$C$2&amp;"_"&amp;B951&amp;"_"&amp;D951)," ","_")</f>
        <v/>
      </c>
      <c r="G951" s="3"/>
      <c r="H951" s="12"/>
      <c r="I951" s="14"/>
      <c r="J951" s="14"/>
      <c r="K951" s="14"/>
      <c r="M951" s="4" t="str">
        <f>SUBSTITUTE(IF(L951="","",'Root Material'!$C$2&amp;"_"&amp;B951&amp;"_"&amp;E951&amp;"_"&amp;L951)," ","_")</f>
        <v/>
      </c>
      <c r="BV951" s="5" t="str">
        <f t="shared" si="49"/>
        <v/>
      </c>
    </row>
    <row r="952" spans="2:74" ht="15" customHeight="1">
      <c r="B952" s="2" t="str">
        <f t="shared" si="51"/>
        <v>Consumables</v>
      </c>
      <c r="C952" s="2" t="str">
        <f>SUBSTITUTE(IF(A952="","",'Root Material'!$C$2&amp;"_Group_"&amp;A952)," ","_")</f>
        <v/>
      </c>
      <c r="D952" s="9"/>
      <c r="E952" s="3" t="str">
        <f t="shared" si="50"/>
        <v>Consumables</v>
      </c>
      <c r="F952" s="3" t="str">
        <f>SUBSTITUTE(IF(D952="","",'Root Material'!$C$2&amp;"_"&amp;B952&amp;"_"&amp;D952)," ","_")</f>
        <v/>
      </c>
      <c r="G952" s="3"/>
      <c r="H952" s="12"/>
      <c r="I952" s="14"/>
      <c r="J952" s="14"/>
      <c r="K952" s="14"/>
      <c r="M952" s="4" t="str">
        <f>SUBSTITUTE(IF(L952="","",'Root Material'!$C$2&amp;"_"&amp;B952&amp;"_"&amp;E952&amp;"_"&amp;L952)," ","_")</f>
        <v/>
      </c>
      <c r="BV952" s="5" t="str">
        <f t="shared" si="49"/>
        <v/>
      </c>
    </row>
    <row r="953" spans="2:74" ht="15" customHeight="1">
      <c r="B953" s="2" t="str">
        <f t="shared" si="51"/>
        <v>Consumables</v>
      </c>
      <c r="C953" s="2" t="str">
        <f>SUBSTITUTE(IF(A953="","",'Root Material'!$C$2&amp;"_Group_"&amp;A953)," ","_")</f>
        <v/>
      </c>
      <c r="D953" s="9"/>
      <c r="E953" s="3" t="str">
        <f t="shared" si="50"/>
        <v>Consumables</v>
      </c>
      <c r="F953" s="3" t="str">
        <f>SUBSTITUTE(IF(D953="","",'Root Material'!$C$2&amp;"_"&amp;B953&amp;"_"&amp;D953)," ","_")</f>
        <v/>
      </c>
      <c r="G953" s="3"/>
      <c r="H953" s="12"/>
      <c r="I953" s="14"/>
      <c r="J953" s="14"/>
      <c r="K953" s="14"/>
      <c r="M953" s="4" t="str">
        <f>SUBSTITUTE(IF(L953="","",'Root Material'!$C$2&amp;"_"&amp;B953&amp;"_"&amp;E953&amp;"_"&amp;L953)," ","_")</f>
        <v/>
      </c>
      <c r="BV953" s="5" t="str">
        <f t="shared" si="49"/>
        <v/>
      </c>
    </row>
    <row r="954" spans="2:74" ht="15" customHeight="1">
      <c r="B954" s="2" t="str">
        <f t="shared" si="51"/>
        <v>Consumables</v>
      </c>
      <c r="C954" s="2" t="str">
        <f>SUBSTITUTE(IF(A954="","",'Root Material'!$C$2&amp;"_Group_"&amp;A954)," ","_")</f>
        <v/>
      </c>
      <c r="D954" s="9"/>
      <c r="E954" s="3" t="str">
        <f t="shared" si="50"/>
        <v>Consumables</v>
      </c>
      <c r="F954" s="3" t="str">
        <f>SUBSTITUTE(IF(D954="","",'Root Material'!$C$2&amp;"_"&amp;B954&amp;"_"&amp;D954)," ","_")</f>
        <v/>
      </c>
      <c r="G954" s="3"/>
      <c r="H954" s="12"/>
      <c r="I954" s="14"/>
      <c r="J954" s="14"/>
      <c r="K954" s="14"/>
      <c r="M954" s="4" t="str">
        <f>SUBSTITUTE(IF(L954="","",'Root Material'!$C$2&amp;"_"&amp;B954&amp;"_"&amp;E954&amp;"_"&amp;L954)," ","_")</f>
        <v/>
      </c>
      <c r="BV954" s="5" t="str">
        <f t="shared" si="49"/>
        <v/>
      </c>
    </row>
    <row r="955" spans="2:74" ht="15" customHeight="1">
      <c r="B955" s="2" t="str">
        <f t="shared" si="51"/>
        <v>Consumables</v>
      </c>
      <c r="C955" s="2" t="str">
        <f>SUBSTITUTE(IF(A955="","",'Root Material'!$C$2&amp;"_Group_"&amp;A955)," ","_")</f>
        <v/>
      </c>
      <c r="D955" s="9"/>
      <c r="E955" s="3" t="str">
        <f t="shared" si="50"/>
        <v>Consumables</v>
      </c>
      <c r="F955" s="3" t="str">
        <f>SUBSTITUTE(IF(D955="","",'Root Material'!$C$2&amp;"_"&amp;B955&amp;"_"&amp;D955)," ","_")</f>
        <v/>
      </c>
      <c r="G955" s="3"/>
      <c r="H955" s="12"/>
      <c r="I955" s="14"/>
      <c r="J955" s="14"/>
      <c r="K955" s="14"/>
      <c r="M955" s="4" t="str">
        <f>SUBSTITUTE(IF(L955="","",'Root Material'!$C$2&amp;"_"&amp;B955&amp;"_"&amp;E955&amp;"_"&amp;L955)," ","_")</f>
        <v/>
      </c>
      <c r="BV955" s="5" t="str">
        <f t="shared" si="49"/>
        <v/>
      </c>
    </row>
    <row r="956" spans="2:74" ht="15" customHeight="1">
      <c r="B956" s="2" t="str">
        <f t="shared" si="51"/>
        <v>Consumables</v>
      </c>
      <c r="C956" s="2" t="str">
        <f>SUBSTITUTE(IF(A956="","",'Root Material'!$C$2&amp;"_Group_"&amp;A956)," ","_")</f>
        <v/>
      </c>
      <c r="D956" s="9"/>
      <c r="E956" s="3" t="str">
        <f t="shared" si="50"/>
        <v>Consumables</v>
      </c>
      <c r="F956" s="3" t="str">
        <f>SUBSTITUTE(IF(D956="","",'Root Material'!$C$2&amp;"_"&amp;B956&amp;"_"&amp;D956)," ","_")</f>
        <v/>
      </c>
      <c r="G956" s="3"/>
      <c r="H956" s="12"/>
      <c r="I956" s="14"/>
      <c r="J956" s="14"/>
      <c r="K956" s="14"/>
      <c r="M956" s="4" t="str">
        <f>SUBSTITUTE(IF(L956="","",'Root Material'!$C$2&amp;"_"&amp;B956&amp;"_"&amp;E956&amp;"_"&amp;L956)," ","_")</f>
        <v/>
      </c>
      <c r="BV956" s="5" t="str">
        <f t="shared" si="49"/>
        <v/>
      </c>
    </row>
    <row r="957" spans="2:74" ht="15" customHeight="1">
      <c r="B957" s="2" t="str">
        <f t="shared" si="51"/>
        <v>Consumables</v>
      </c>
      <c r="C957" s="2" t="str">
        <f>SUBSTITUTE(IF(A957="","",'Root Material'!$C$2&amp;"_Group_"&amp;A957)," ","_")</f>
        <v/>
      </c>
      <c r="D957" s="9"/>
      <c r="E957" s="3" t="str">
        <f t="shared" si="50"/>
        <v>Consumables</v>
      </c>
      <c r="F957" s="3" t="str">
        <f>SUBSTITUTE(IF(D957="","",'Root Material'!$C$2&amp;"_"&amp;B957&amp;"_"&amp;D957)," ","_")</f>
        <v/>
      </c>
      <c r="G957" s="3"/>
      <c r="H957" s="12"/>
      <c r="I957" s="14"/>
      <c r="J957" s="14"/>
      <c r="K957" s="14"/>
      <c r="M957" s="4" t="str">
        <f>SUBSTITUTE(IF(L957="","",'Root Material'!$C$2&amp;"_"&amp;B957&amp;"_"&amp;E957&amp;"_"&amp;L957)," ","_")</f>
        <v/>
      </c>
      <c r="BV957" s="5" t="str">
        <f t="shared" si="49"/>
        <v/>
      </c>
    </row>
    <row r="958" spans="2:74" ht="15" customHeight="1">
      <c r="B958" s="2" t="str">
        <f t="shared" si="51"/>
        <v>Consumables</v>
      </c>
      <c r="C958" s="2" t="str">
        <f>SUBSTITUTE(IF(A958="","",'Root Material'!$C$2&amp;"_Group_"&amp;A958)," ","_")</f>
        <v/>
      </c>
      <c r="D958" s="9"/>
      <c r="E958" s="3" t="str">
        <f t="shared" si="50"/>
        <v>Consumables</v>
      </c>
      <c r="F958" s="3" t="str">
        <f>SUBSTITUTE(IF(D958="","",'Root Material'!$C$2&amp;"_"&amp;B958&amp;"_"&amp;D958)," ","_")</f>
        <v/>
      </c>
      <c r="G958" s="3"/>
      <c r="H958" s="12"/>
      <c r="I958" s="14"/>
      <c r="J958" s="14"/>
      <c r="K958" s="14"/>
      <c r="M958" s="4" t="str">
        <f>SUBSTITUTE(IF(L958="","",'Root Material'!$C$2&amp;"_"&amp;B958&amp;"_"&amp;E958&amp;"_"&amp;L958)," ","_")</f>
        <v/>
      </c>
      <c r="BV958" s="5" t="str">
        <f t="shared" si="49"/>
        <v/>
      </c>
    </row>
    <row r="959" spans="2:74" ht="15" customHeight="1">
      <c r="B959" s="2" t="str">
        <f t="shared" si="51"/>
        <v>Consumables</v>
      </c>
      <c r="C959" s="2" t="str">
        <f>SUBSTITUTE(IF(A959="","",'Root Material'!$C$2&amp;"_Group_"&amp;A959)," ","_")</f>
        <v/>
      </c>
      <c r="D959" s="9"/>
      <c r="E959" s="3" t="str">
        <f t="shared" si="50"/>
        <v>Consumables</v>
      </c>
      <c r="F959" s="3" t="str">
        <f>SUBSTITUTE(IF(D959="","",'Root Material'!$C$2&amp;"_"&amp;B959&amp;"_"&amp;D959)," ","_")</f>
        <v/>
      </c>
      <c r="G959" s="3"/>
      <c r="H959" s="12"/>
      <c r="I959" s="14"/>
      <c r="J959" s="14"/>
      <c r="K959" s="14"/>
      <c r="M959" s="4" t="str">
        <f>SUBSTITUTE(IF(L959="","",'Root Material'!$C$2&amp;"_"&amp;B959&amp;"_"&amp;E959&amp;"_"&amp;L959)," ","_")</f>
        <v/>
      </c>
      <c r="BV959" s="5" t="str">
        <f t="shared" si="49"/>
        <v/>
      </c>
    </row>
    <row r="960" spans="2:74" ht="15" customHeight="1">
      <c r="B960" s="2" t="str">
        <f t="shared" si="51"/>
        <v>Consumables</v>
      </c>
      <c r="C960" s="2" t="str">
        <f>SUBSTITUTE(IF(A960="","",'Root Material'!$C$2&amp;"_Group_"&amp;A960)," ","_")</f>
        <v/>
      </c>
      <c r="D960" s="9"/>
      <c r="E960" s="3" t="str">
        <f t="shared" si="50"/>
        <v>Consumables</v>
      </c>
      <c r="F960" s="3" t="str">
        <f>SUBSTITUTE(IF(D960="","",'Root Material'!$C$2&amp;"_"&amp;B960&amp;"_"&amp;D960)," ","_")</f>
        <v/>
      </c>
      <c r="G960" s="3"/>
      <c r="H960" s="12"/>
      <c r="I960" s="14"/>
      <c r="J960" s="14"/>
      <c r="K960" s="14"/>
      <c r="M960" s="4" t="str">
        <f>SUBSTITUTE(IF(L960="","",'Root Material'!$C$2&amp;"_"&amp;B960&amp;"_"&amp;E960&amp;"_"&amp;L960)," ","_")</f>
        <v/>
      </c>
      <c r="BV960" s="5" t="str">
        <f t="shared" si="49"/>
        <v/>
      </c>
    </row>
    <row r="961" spans="2:74" ht="15" customHeight="1">
      <c r="B961" s="2" t="str">
        <f t="shared" si="51"/>
        <v>Consumables</v>
      </c>
      <c r="C961" s="2" t="str">
        <f>SUBSTITUTE(IF(A961="","",'Root Material'!$C$2&amp;"_Group_"&amp;A961)," ","_")</f>
        <v/>
      </c>
      <c r="D961" s="9"/>
      <c r="E961" s="3" t="str">
        <f t="shared" si="50"/>
        <v>Consumables</v>
      </c>
      <c r="F961" s="3" t="str">
        <f>SUBSTITUTE(IF(D961="","",'Root Material'!$C$2&amp;"_"&amp;B961&amp;"_"&amp;D961)," ","_")</f>
        <v/>
      </c>
      <c r="G961" s="3"/>
      <c r="H961" s="12"/>
      <c r="I961" s="14"/>
      <c r="J961" s="14"/>
      <c r="K961" s="14"/>
      <c r="M961" s="4" t="str">
        <f>SUBSTITUTE(IF(L961="","",'Root Material'!$C$2&amp;"_"&amp;B961&amp;"_"&amp;E961&amp;"_"&amp;L961)," ","_")</f>
        <v/>
      </c>
      <c r="BV961" s="5" t="str">
        <f t="shared" si="49"/>
        <v/>
      </c>
    </row>
    <row r="962" spans="2:74" ht="15" customHeight="1">
      <c r="B962" s="2" t="str">
        <f t="shared" si="51"/>
        <v>Consumables</v>
      </c>
      <c r="C962" s="2" t="str">
        <f>SUBSTITUTE(IF(A962="","",'Root Material'!$C$2&amp;"_Group_"&amp;A962)," ","_")</f>
        <v/>
      </c>
      <c r="D962" s="9"/>
      <c r="E962" s="3" t="str">
        <f t="shared" si="50"/>
        <v>Consumables</v>
      </c>
      <c r="F962" s="3" t="str">
        <f>SUBSTITUTE(IF(D962="","",'Root Material'!$C$2&amp;"_"&amp;B962&amp;"_"&amp;D962)," ","_")</f>
        <v/>
      </c>
      <c r="G962" s="3"/>
      <c r="H962" s="12"/>
      <c r="I962" s="14"/>
      <c r="J962" s="14"/>
      <c r="K962" s="14"/>
      <c r="M962" s="4" t="str">
        <f>SUBSTITUTE(IF(L962="","",'Root Material'!$C$2&amp;"_"&amp;B962&amp;"_"&amp;E962&amp;"_"&amp;L962)," ","_")</f>
        <v/>
      </c>
      <c r="BV962" s="5" t="str">
        <f t="shared" ref="BV962:BV963" si="52">IF(AND(L962&lt;&gt;"true",L962&lt;&gt;"false"),A962&amp;D962&amp;L962,"")</f>
        <v/>
      </c>
    </row>
    <row r="963" spans="2:74" ht="15" customHeight="1">
      <c r="B963" s="2" t="str">
        <f t="shared" ref="B963" si="53">IF(A963="",B962,A963)</f>
        <v>Consumables</v>
      </c>
      <c r="D963" s="9"/>
      <c r="E963" s="3" t="str">
        <f t="shared" si="50"/>
        <v>Consumables</v>
      </c>
      <c r="F963" s="3" t="str">
        <f>SUBSTITUTE(IF(D963="","",'Root Material'!$C$2&amp;"_"&amp;B963&amp;"_"&amp;D963)," ","_")</f>
        <v/>
      </c>
      <c r="G963" s="3"/>
      <c r="H963" s="12"/>
      <c r="I963" s="14"/>
      <c r="J963" s="14"/>
      <c r="K963" s="14"/>
      <c r="M963" s="4" t="str">
        <f>SUBSTITUTE(IF(L963="","",'Root Material'!$C$2&amp;"_"&amp;B963&amp;"_"&amp;E963&amp;"_"&amp;L963)," ","_")</f>
        <v/>
      </c>
      <c r="BV963" s="5" t="str">
        <f t="shared" si="52"/>
        <v/>
      </c>
    </row>
    <row r="964" spans="2:74" ht="15" customHeight="1">
      <c r="D964" s="9"/>
      <c r="E964" s="2"/>
      <c r="F964" s="2"/>
      <c r="G964" s="3"/>
      <c r="H964" s="12"/>
      <c r="I964" s="14"/>
      <c r="J964" s="14"/>
      <c r="K964" s="14"/>
    </row>
    <row r="965" spans="2:74" ht="15" customHeight="1">
      <c r="D965" s="9"/>
      <c r="E965" s="2"/>
      <c r="F965" s="2"/>
      <c r="G965" s="3"/>
      <c r="H965" s="12"/>
      <c r="I965" s="14"/>
      <c r="J965" s="14"/>
      <c r="K965" s="14"/>
    </row>
    <row r="966" spans="2:74" ht="15" customHeight="1">
      <c r="D966" s="9"/>
      <c r="E966" s="2"/>
      <c r="F966" s="2"/>
      <c r="G966" s="3"/>
      <c r="H966" s="12"/>
      <c r="I966" s="14"/>
      <c r="J966" s="14"/>
      <c r="K966" s="14"/>
    </row>
    <row r="967" spans="2:74" ht="15" customHeight="1">
      <c r="D967" s="9"/>
      <c r="E967" s="2"/>
      <c r="F967" s="2"/>
      <c r="G967" s="3"/>
      <c r="H967" s="12"/>
      <c r="I967" s="14"/>
      <c r="J967" s="14"/>
      <c r="K967" s="14"/>
    </row>
    <row r="968" spans="2:74" ht="15" customHeight="1">
      <c r="D968" s="9"/>
      <c r="E968" s="2"/>
      <c r="F968" s="2"/>
      <c r="G968" s="3"/>
      <c r="H968" s="12"/>
      <c r="I968" s="14"/>
      <c r="J968" s="14"/>
      <c r="K968" s="14"/>
    </row>
    <row r="969" spans="2:74" ht="15" customHeight="1">
      <c r="D969" s="9"/>
      <c r="E969" s="2"/>
      <c r="F969" s="2"/>
      <c r="G969" s="3"/>
      <c r="H969" s="12"/>
      <c r="I969" s="14"/>
      <c r="J969" s="14"/>
      <c r="K969" s="14"/>
    </row>
    <row r="970" spans="2:74" ht="15" customHeight="1">
      <c r="D970" s="9"/>
      <c r="E970" s="2"/>
      <c r="F970" s="2"/>
      <c r="G970" s="3"/>
      <c r="H970" s="12"/>
      <c r="I970" s="14"/>
      <c r="J970" s="14"/>
      <c r="K970" s="14"/>
    </row>
    <row r="971" spans="2:74" ht="15" customHeight="1">
      <c r="D971" s="9"/>
      <c r="E971" s="2"/>
      <c r="F971" s="2"/>
      <c r="G971" s="3"/>
      <c r="H971" s="12"/>
      <c r="I971" s="14"/>
      <c r="J971" s="14"/>
      <c r="K971" s="14"/>
    </row>
    <row r="972" spans="2:74" ht="15" customHeight="1">
      <c r="D972" s="9"/>
      <c r="E972" s="2"/>
      <c r="F972" s="2"/>
      <c r="G972" s="3"/>
      <c r="H972" s="12"/>
      <c r="I972" s="14"/>
      <c r="J972" s="14"/>
      <c r="K972" s="14"/>
    </row>
    <row r="973" spans="2:74" ht="15" customHeight="1">
      <c r="D973" s="9"/>
      <c r="E973" s="2"/>
      <c r="F973" s="2"/>
      <c r="G973" s="3"/>
      <c r="H973" s="12"/>
      <c r="I973" s="14"/>
      <c r="J973" s="14"/>
      <c r="K973" s="14"/>
    </row>
    <row r="974" spans="2:74" ht="15" customHeight="1">
      <c r="D974" s="9"/>
      <c r="E974" s="2"/>
      <c r="F974" s="2"/>
      <c r="G974" s="3"/>
      <c r="H974" s="12"/>
      <c r="I974" s="14"/>
      <c r="J974" s="14"/>
      <c r="K974" s="14"/>
    </row>
    <row r="975" spans="2:74" ht="15" customHeight="1">
      <c r="D975" s="9"/>
      <c r="E975" s="2"/>
      <c r="F975" s="2"/>
      <c r="G975" s="3"/>
      <c r="H975" s="12"/>
      <c r="I975" s="14"/>
      <c r="J975" s="14"/>
      <c r="K975" s="14"/>
    </row>
    <row r="976" spans="2:74" ht="15" customHeight="1">
      <c r="D976" s="9"/>
      <c r="E976" s="2"/>
      <c r="F976" s="2"/>
      <c r="G976" s="3"/>
      <c r="H976" s="12"/>
      <c r="I976" s="14"/>
      <c r="J976" s="14"/>
      <c r="K976" s="14"/>
    </row>
  </sheetData>
  <sheetProtection autoFilter="0"/>
  <autoFilter ref="A5:CP963"/>
  <dataValidations count="2">
    <dataValidation type="list" allowBlank="1" showInputMessage="1" showErrorMessage="1" errorTitle="Select from Values" error="Select from Values" sqref="O964:AH975">
      <formula1>DropdownValues</formula1>
    </dataValidation>
    <dataValidation type="list" showInputMessage="1" showErrorMessage="1" errorTitle="Select from values" sqref="O6:AH963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52" fitToHeight="0" orientation="landscape" r:id="rId12"/>
  <headerFooter alignWithMargins="0">
    <oddHeader>&amp;L&amp;F</oddHeader>
  </headerFooter>
  <drawing r:id="rId13"/>
  <legacyDrawing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G6:G977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88</v>
      </c>
      <c r="B1" t="s">
        <v>89</v>
      </c>
    </row>
    <row r="2" spans="1:2" ht="15" customHeight="1">
      <c r="A2" t="s">
        <v>83</v>
      </c>
    </row>
    <row r="3" spans="1:2" ht="15" customHeight="1">
      <c r="A3" t="s">
        <v>89</v>
      </c>
    </row>
    <row r="4" spans="1:2" ht="15" customHeight="1">
      <c r="A4" t="s">
        <v>90</v>
      </c>
    </row>
    <row r="6" spans="1:2" ht="15" customHeight="1">
      <c r="A6" s="7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91</v>
      </c>
      <c r="E3" t="s">
        <v>92</v>
      </c>
      <c r="J3" t="s">
        <v>93</v>
      </c>
    </row>
    <row r="4" spans="1:12" ht="15" customHeight="1">
      <c r="A4" s="1" t="s">
        <v>94</v>
      </c>
      <c r="B4" t="s">
        <v>95</v>
      </c>
      <c r="C4" t="str">
        <f t="shared" ref="C4" si="0">A4&amp;" "&amp;B4</f>
        <v>0001 SL Wetzlar</v>
      </c>
      <c r="E4" s="1" t="s">
        <v>96</v>
      </c>
      <c r="F4" t="s">
        <v>97</v>
      </c>
      <c r="G4" t="s">
        <v>98</v>
      </c>
      <c r="H4" t="str">
        <f t="shared" ref="H4" si="1">E4&amp;" "&amp;G4</f>
        <v>01 Wz:Opht.Opt.Machines</v>
      </c>
      <c r="J4" s="1" t="s">
        <v>94</v>
      </c>
      <c r="K4" s="1" t="s">
        <v>99</v>
      </c>
      <c r="L4" t="str">
        <f t="shared" ref="L4" si="2">J4&amp;" "&amp;K4</f>
        <v>0001 Satisloh GmbH Brillenoptik</v>
      </c>
    </row>
    <row r="5" spans="1:12" ht="15" customHeight="1">
      <c r="A5" s="1" t="s">
        <v>100</v>
      </c>
      <c r="B5" t="s">
        <v>101</v>
      </c>
      <c r="C5" t="str">
        <f t="shared" ref="C5" si="3">A5&amp;" "&amp;B5</f>
        <v>0002 LOH Oensingen</v>
      </c>
      <c r="E5" s="1" t="s">
        <v>102</v>
      </c>
      <c r="F5" t="s">
        <v>103</v>
      </c>
      <c r="G5" t="s">
        <v>103</v>
      </c>
      <c r="H5" t="str">
        <f t="shared" ref="H5" si="4">E5&amp;" "&amp;G5</f>
        <v>02 Wz:Consumables</v>
      </c>
      <c r="J5" s="1" t="s">
        <v>100</v>
      </c>
      <c r="K5" s="1" t="s">
        <v>104</v>
      </c>
      <c r="L5" t="str">
        <f t="shared" ref="L5" si="5">J5&amp;" "&amp;K5</f>
        <v>0002 Satisloh Oensingen AG-obsolet</v>
      </c>
    </row>
    <row r="6" spans="1:12" ht="15" customHeight="1">
      <c r="A6" s="1" t="s">
        <v>105</v>
      </c>
      <c r="B6" t="s">
        <v>106</v>
      </c>
      <c r="C6" t="str">
        <f t="shared" ref="C6:C13" si="6">A6&amp;" "&amp;B6</f>
        <v>0003 SL Baar</v>
      </c>
      <c r="E6" s="1" t="s">
        <v>107</v>
      </c>
      <c r="F6" t="s">
        <v>108</v>
      </c>
      <c r="G6" t="s">
        <v>109</v>
      </c>
      <c r="H6" t="str">
        <f t="shared" ref="H6:H17" si="7">E6&amp;" "&amp;G6</f>
        <v>03 Wz:Opht.Opt.Services</v>
      </c>
      <c r="J6" s="1" t="s">
        <v>105</v>
      </c>
      <c r="K6" s="1" t="s">
        <v>110</v>
      </c>
      <c r="L6" t="str">
        <f t="shared" ref="L6:L16" si="8">J6&amp;" "&amp;K6</f>
        <v>0003 Satisloh AG</v>
      </c>
    </row>
    <row r="7" spans="1:12" ht="15" customHeight="1">
      <c r="A7" s="1" t="s">
        <v>111</v>
      </c>
      <c r="B7" t="s">
        <v>112</v>
      </c>
      <c r="C7" t="str">
        <f t="shared" si="6"/>
        <v>0004 SL France</v>
      </c>
      <c r="E7" s="1" t="s">
        <v>113</v>
      </c>
      <c r="F7" t="s">
        <v>101</v>
      </c>
      <c r="G7" t="s">
        <v>101</v>
      </c>
      <c r="H7" t="str">
        <f t="shared" si="7"/>
        <v>04 LOH Oensingen</v>
      </c>
      <c r="J7" s="1" t="s">
        <v>111</v>
      </c>
      <c r="K7" s="1" t="s">
        <v>114</v>
      </c>
      <c r="L7" t="str">
        <f t="shared" si="8"/>
        <v>0004 Satisloh France S.A.S.</v>
      </c>
    </row>
    <row r="8" spans="1:12" ht="15" customHeight="1">
      <c r="A8" s="1" t="s">
        <v>115</v>
      </c>
      <c r="B8" t="s">
        <v>116</v>
      </c>
      <c r="C8" t="str">
        <f t="shared" si="6"/>
        <v>0005 SL USA</v>
      </c>
      <c r="E8" s="1">
        <v>11</v>
      </c>
      <c r="F8" t="s">
        <v>117</v>
      </c>
      <c r="G8" t="s">
        <v>118</v>
      </c>
      <c r="H8" t="str">
        <f t="shared" si="7"/>
        <v>11 Wz:Prec.Opt.Services</v>
      </c>
      <c r="J8" s="1" t="s">
        <v>115</v>
      </c>
      <c r="K8" s="1" t="s">
        <v>119</v>
      </c>
      <c r="L8" t="str">
        <f t="shared" si="8"/>
        <v>0005 Satisloh North America Inc.</v>
      </c>
    </row>
    <row r="9" spans="1:12" ht="15" customHeight="1">
      <c r="A9" s="1" t="s">
        <v>120</v>
      </c>
      <c r="B9" t="s">
        <v>121</v>
      </c>
      <c r="C9" t="str">
        <f t="shared" si="6"/>
        <v>0006 SL Hongkong</v>
      </c>
      <c r="E9" s="1">
        <v>12</v>
      </c>
      <c r="F9" t="s">
        <v>122</v>
      </c>
      <c r="G9" t="s">
        <v>123</v>
      </c>
      <c r="H9" t="str">
        <f t="shared" si="7"/>
        <v>12 Wz:Prec.Opt.Machines</v>
      </c>
      <c r="J9" s="1" t="s">
        <v>120</v>
      </c>
      <c r="K9" s="1" t="s">
        <v>124</v>
      </c>
      <c r="L9" t="str">
        <f t="shared" si="8"/>
        <v>0006 Satisloh Asia Ltd.</v>
      </c>
    </row>
    <row r="10" spans="1:12" ht="15" customHeight="1">
      <c r="A10" s="1" t="s">
        <v>125</v>
      </c>
      <c r="B10" t="s">
        <v>126</v>
      </c>
      <c r="C10" t="str">
        <f t="shared" si="6"/>
        <v>0007 SL Zhongshan</v>
      </c>
      <c r="E10" s="1">
        <v>18</v>
      </c>
      <c r="F10" t="s">
        <v>127</v>
      </c>
      <c r="G10" t="s">
        <v>127</v>
      </c>
      <c r="H10" t="str">
        <f t="shared" si="7"/>
        <v>18 SL Danyang</v>
      </c>
      <c r="J10" s="1" t="s">
        <v>125</v>
      </c>
      <c r="K10" s="1" t="s">
        <v>128</v>
      </c>
      <c r="L10" t="str">
        <f t="shared" si="8"/>
        <v>0007 Satisloh  Zhongshan</v>
      </c>
    </row>
    <row r="11" spans="1:12" ht="15" customHeight="1">
      <c r="A11" s="1" t="s">
        <v>129</v>
      </c>
      <c r="B11" t="s">
        <v>130</v>
      </c>
      <c r="C11" t="str">
        <f t="shared" si="6"/>
        <v>0008 SL Settimo</v>
      </c>
      <c r="E11" s="1">
        <v>30</v>
      </c>
      <c r="F11" t="s">
        <v>106</v>
      </c>
      <c r="G11" t="s">
        <v>106</v>
      </c>
      <c r="H11" t="str">
        <f t="shared" si="7"/>
        <v>30 SL Baar</v>
      </c>
      <c r="J11" s="1" t="s">
        <v>129</v>
      </c>
      <c r="K11" s="1" t="s">
        <v>131</v>
      </c>
      <c r="L11" t="str">
        <f t="shared" si="8"/>
        <v>0008 Satisloh Italy S.r.l.</v>
      </c>
    </row>
    <row r="12" spans="1:12" ht="15" customHeight="1">
      <c r="A12" s="1" t="s">
        <v>132</v>
      </c>
      <c r="B12" t="s">
        <v>133</v>
      </c>
      <c r="C12" t="str">
        <f t="shared" si="6"/>
        <v>0009 SL Horgen</v>
      </c>
      <c r="E12" s="1">
        <v>40</v>
      </c>
      <c r="F12" t="s">
        <v>112</v>
      </c>
      <c r="G12" t="s">
        <v>112</v>
      </c>
      <c r="H12" t="str">
        <f t="shared" si="7"/>
        <v>40 SL France</v>
      </c>
      <c r="J12" s="1" t="s">
        <v>132</v>
      </c>
      <c r="K12" s="1" t="s">
        <v>134</v>
      </c>
      <c r="L12" t="str">
        <f t="shared" si="8"/>
        <v>0009 Satisloh Photonics AG</v>
      </c>
    </row>
    <row r="13" spans="1:12" ht="15" customHeight="1">
      <c r="A13" s="1" t="s">
        <v>135</v>
      </c>
      <c r="B13" t="s">
        <v>127</v>
      </c>
      <c r="C13" t="str">
        <f t="shared" si="6"/>
        <v>0018 SL Danyang</v>
      </c>
      <c r="E13" s="1">
        <v>50</v>
      </c>
      <c r="F13" t="s">
        <v>116</v>
      </c>
      <c r="G13" t="s">
        <v>116</v>
      </c>
      <c r="H13" t="str">
        <f t="shared" si="7"/>
        <v>50 SL USA</v>
      </c>
      <c r="J13" s="1" t="s">
        <v>136</v>
      </c>
      <c r="K13" s="1" t="s">
        <v>137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121</v>
      </c>
      <c r="G14" t="s">
        <v>121</v>
      </c>
      <c r="H14" t="str">
        <f t="shared" si="7"/>
        <v>60 SL Hongkong</v>
      </c>
      <c r="J14" s="1" t="s">
        <v>135</v>
      </c>
      <c r="K14" s="1" t="s">
        <v>138</v>
      </c>
      <c r="L14" t="str">
        <f t="shared" si="8"/>
        <v>0018 Satisloh  Danyang</v>
      </c>
    </row>
    <row r="15" spans="1:12" ht="15" customHeight="1">
      <c r="E15" s="1">
        <v>70</v>
      </c>
      <c r="F15" t="s">
        <v>126</v>
      </c>
      <c r="G15" t="s">
        <v>126</v>
      </c>
      <c r="H15" t="str">
        <f t="shared" si="7"/>
        <v>70 SL Zhongshan</v>
      </c>
      <c r="J15" s="1" t="s">
        <v>139</v>
      </c>
      <c r="K15" s="1" t="s">
        <v>140</v>
      </c>
      <c r="L15" t="str">
        <f t="shared" si="8"/>
        <v>001S SL GmbH Spain</v>
      </c>
    </row>
    <row r="16" spans="1:12" ht="15" customHeight="1">
      <c r="E16" s="1">
        <v>80</v>
      </c>
      <c r="F16" t="s">
        <v>130</v>
      </c>
      <c r="G16" t="s">
        <v>130</v>
      </c>
      <c r="H16" t="str">
        <f t="shared" si="7"/>
        <v>80 SL Settimo</v>
      </c>
      <c r="J16" s="1" t="s">
        <v>141</v>
      </c>
      <c r="K16" s="1" t="s">
        <v>142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133</v>
      </c>
      <c r="G17" t="s">
        <v>133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Configuration!Print_Area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cp:lastPrinted>2016-09-12T14:30:31Z</cp:lastPrinted>
  <dcterms:created xsi:type="dcterms:W3CDTF">2016-05-10T09:07:00Z</dcterms:created>
  <dcterms:modified xsi:type="dcterms:W3CDTF">2017-03-14T17:37:13Z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