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jasperreports\"/>
    </mc:Choice>
  </mc:AlternateContent>
  <xr:revisionPtr revIDLastSave="0" documentId="13_ncr:80001_{1F0704C0-B147-467D-B2B5-FC70853C2969}" xr6:coauthVersionLast="32" xr6:coauthVersionMax="32" xr10:uidLastSave="{00000000-0000-0000-0000-000000000000}"/>
  <bookViews>
    <workbookView xWindow="0" yWindow="0" windowWidth="2100" windowHeight="6640" xr2:uid="{00000000-000D-0000-FFFF-FFFF00000000}"/>
  </bookViews>
  <sheets>
    <sheet name="CPQ-Excel-Quote" sheetId="7" r:id="rId1"/>
    <sheet name="quote" sheetId="1" r:id="rId2"/>
  </sheets>
  <definedNames>
    <definedName name="_xlnm.Print_Area" localSheetId="1">quote!$A$1:$N$11</definedName>
  </definedNames>
  <calcPr calcId="179017"/>
  <pivotCaches>
    <pivotCache cacheId="27" r:id="rId3"/>
  </pivotCaches>
  <fileRecoveryPr autoRecover="0"/>
</workbook>
</file>

<file path=xl/sharedStrings.xml><?xml version="1.0" encoding="utf-8"?>
<sst xmlns="http://schemas.openxmlformats.org/spreadsheetml/2006/main" count="155" uniqueCount="111">
  <si>
    <t xml:space="preserve">&lt;jx:forEach items="${SalesItem}" var="salesItems"&gt; </t>
  </si>
  <si>
    <t>${salesItems.getAttributeValue("includesItemHeaderPriceItem","itemHeaderQuantity")}</t>
  </si>
  <si>
    <t>${salesItems.getAttributeValue("includesItemHeaderPriceItem","itemHeaderPrice")}</t>
  </si>
  <si>
    <t>&lt;/jx:forEach&gt;</t>
  </si>
  <si>
    <t>${salesItems.getAttributeValue("isProduct","objectName")}</t>
  </si>
  <si>
    <t>${salesItems.getAttributeValue("includesItemHeaderPriceItem","itemHeaderTotalDiscount")}</t>
  </si>
  <si>
    <t>${salesItems.getAttributeValue("includesItemHeaderPriceItem","itemHeaderUnitPrice")}</t>
  </si>
  <si>
    <t>${salesItems.getAttributeValue("includesItemHeaderPriceItem","itemHeaderTotalPrice")}</t>
  </si>
  <si>
    <t>${salesItems.getAttributeValue("includesItemHeaderPriceItem","itemHeaderMargin")}</t>
  </si>
  <si>
    <t>Actual Discount
[%]</t>
  </si>
  <si>
    <t>Product Margin
[%]</t>
  </si>
  <si>
    <t>No</t>
  </si>
  <si>
    <t>Product ID</t>
  </si>
  <si>
    <t>${salesItems.getAttributeValue("salesItemPosition")}</t>
  </si>
  <si>
    <t>TOTAL</t>
  </si>
  <si>
    <t>${Quote.getAttributeValue("includesDocumentHeaderPriceItem","documentHeaderPriceAfterExchangeRate")}</t>
  </si>
  <si>
    <t>${salesItems.getAttributeValue("objectName")}</t>
  </si>
  <si>
    <t>${Quote.getAttributeValue("documentHeaderMargin")}</t>
  </si>
  <si>
    <t>${salesItems.getAttributeValue("isProduct").comment}</t>
  </si>
  <si>
    <t>Description</t>
  </si>
  <si>
    <t>Weighted
 Margin</t>
  </si>
  <si>
    <t>${salesItems.getAttributeValue("includesItemHeaderPriceItem","itemHeaderMaxDeliveryTime")}</t>
  </si>
  <si>
    <t>Delivery Date
[date]</t>
  </si>
  <si>
    <t>Delivery amount
[PC]</t>
  </si>
  <si>
    <t>${salesItems.getAttributeValue("includesItemHeaderPriceItem","itemHeaderMaxDeliveryQuantity")}</t>
  </si>
  <si>
    <t>Measure</t>
  </si>
  <si>
    <t>${salesItems.getAttributeValue("isProduct","hasUnitofMeasure").l10nKey}</t>
  </si>
  <si>
    <t>Name</t>
  </si>
  <si>
    <t xml:space="preserve"> ${"List Price ["+Quote.getAttributeValue("hasTargetCurrency").l10nKey + " ]"}</t>
  </si>
  <si>
    <t xml:space="preserve">Quantity </t>
  </si>
  <si>
    <t>Pos</t>
  </si>
  <si>
    <t>(blank)</t>
  </si>
  <si>
    <t>Net Value per Piece</t>
  </si>
  <si>
    <t>Summary Net Value</t>
  </si>
  <si>
    <t>actQuantity</t>
  </si>
  <si>
    <t>checkQuantity</t>
  </si>
  <si>
    <t>actMeasure</t>
  </si>
  <si>
    <t>actProductId</t>
  </si>
  <si>
    <t>actNetVal</t>
  </si>
  <si>
    <t>hideMainline</t>
  </si>
  <si>
    <t>$[LEN($B4)]</t>
  </si>
  <si>
    <t>&lt;/jx:if&gt;</t>
  </si>
  <si>
    <t xml:space="preserve"> ${"Total for Project " + Quote.getAttributeValue('objectName')  +"(" + Quote.getAttributeValue('hasTargetCurrency').l10nKey + ")"}</t>
  </si>
  <si>
    <t>${Quote.getAttributeValue('objectName')}</t>
  </si>
  <si>
    <t>highlightAcc</t>
  </si>
  <si>
    <t>$[IF(ISNUMBER(SEARCH("Accessory",$D4)), 5, 0)]</t>
  </si>
  <si>
    <t>highlighHeader</t>
  </si>
  <si>
    <t>actSumNetVal</t>
  </si>
  <si>
    <t>highlightTotal</t>
  </si>
  <si>
    <t>Sum of highlightTotal</t>
  </si>
  <si>
    <t>$[IF($J7&lt;&gt;"", 4, 0)]</t>
  </si>
  <si>
    <t>$[IF($D4="Open Field Project", 2,(IF( OR($D4="Infield", $D4="Submain", $D4="Mainline", $D4="HeadControl", $D4="Fertigation", $D4="Filtration", $D4="PumpingStation", $D4="Manifolds and Flushing System", $D4="Infield Headworks"), 1, 0)))]</t>
  </si>
  <si>
    <t>Country</t>
  </si>
  <si>
    <t>Client</t>
  </si>
  <si>
    <t>Location</t>
  </si>
  <si>
    <t xml:space="preserve">Project No. </t>
  </si>
  <si>
    <t>System</t>
  </si>
  <si>
    <t xml:space="preserve">Crop </t>
  </si>
  <si>
    <t xml:space="preserve">Area (Ha.) </t>
  </si>
  <si>
    <t xml:space="preserve"> </t>
  </si>
  <si>
    <t>split ID</t>
  </si>
  <si>
    <t>$</t>
  </si>
  <si>
    <t>€</t>
  </si>
  <si>
    <t>₪</t>
  </si>
  <si>
    <t>₺</t>
  </si>
  <si>
    <t>R$</t>
  </si>
  <si>
    <t>Euro</t>
  </si>
  <si>
    <t>Brazilian Real</t>
  </si>
  <si>
    <t>${Quote.getAttributeValue("hasBaseCurrency", "objectName")}</t>
  </si>
  <si>
    <t>Israeli Sheqel</t>
  </si>
  <si>
    <t>$[IF($Q4=0, $R4, "")]</t>
  </si>
  <si>
    <t>$[IF($Q4=2,"",IF($Q4=0, $S4, "Percentage from total"))]</t>
  </si>
  <si>
    <t>$[TRUNC($Y4,2)]</t>
  </si>
  <si>
    <t>$[TRUNC($Y7,2)]</t>
  </si>
  <si>
    <t>$[CONCATENATE(IF(ISNUMBER(SEARCH("Accessory",$D4)),VALUE(LEFT($B4,LEN($B4)-2)),$B4), IF(ISNUMBER(SEARCH("Accessory",$D4)),".9999",  IF(AND(ISBLANK($B4),ISBLANK($D4), $L4&lt;&gt;""), "99999", " ")))]</t>
  </si>
  <si>
    <t>$[IF(AND(ISBLANK($B7),ISBLANK($D7), $L7&lt;&gt;""), "99999", " ")]</t>
  </si>
  <si>
    <t>$[IF(OR($T4="Infield", $T4="Submain", $T4="MainLine", $T4="HeadControl", $T4="Fertigation", $T4="Filtration", $T4="PumpingStation", $T4="Headworks", $T4="Manifold"), 3, 0)]</t>
  </si>
  <si>
    <t>$[LEFT(T4,5)&amp;"-"&amp;RIGHT(T4,(LEN(T4)-5))]</t>
  </si>
  <si>
    <t>Quote Currency</t>
  </si>
  <si>
    <t>$[VLOOKUP(AB11,AB13:AC17,2,FALSE)]</t>
  </si>
  <si>
    <t>$[AB20]</t>
  </si>
  <si>
    <t>US Dollar</t>
  </si>
  <si>
    <t>${Quote.getAttributeValue("quoteContainedBy", "objectName")}</t>
  </si>
  <si>
    <t>${Quote.getAttributeValue("reportCountry")}</t>
  </si>
  <si>
    <t>${Quote.getAttributeValue("reportFarm")}</t>
  </si>
  <si>
    <t>${Quote.getAttributeValue("reportCropName")}</t>
  </si>
  <si>
    <t>${salesItems.getAttributeValue("includesConfigItem","reportNetArea")}</t>
  </si>
  <si>
    <t>${salesItems.getAttributeValue("includesConfigItem","InputNetarea1")}</t>
  </si>
  <si>
    <t>${salesItems.getAttributeValue("includesConfigItem","reportEmitterName")}</t>
  </si>
  <si>
    <t>${salesItems.getAttributeValue("includesConfigItem","reportDiameterClass")}</t>
  </si>
  <si>
    <t>OpenFieldProject</t>
  </si>
  <si>
    <t>$[VLOOKUP(AB24,T1:AD9,11,FALSE)]</t>
  </si>
  <si>
    <t>$[VLOOKUP(AB24,T1:AE9,12,FALSE)]</t>
  </si>
  <si>
    <t>Area</t>
  </si>
  <si>
    <t>$[VLOOKUP(AB24,T1:AF9,13,FALSE)]</t>
  </si>
  <si>
    <t>$[VLOOKUP(AB24,T1:AG9,14,FALSE)]</t>
  </si>
  <si>
    <t>$[quote!AB28]</t>
  </si>
  <si>
    <t>$[quote!AB26]</t>
  </si>
  <si>
    <t>$[IF($Q4=2,"",IF($Q4=0, TRUNC($U4,2), IF($L7=0,(TRUNC(0,2))&amp;"%",(TRUNC($L4/$L7*100,2)&amp;"%"))))]</t>
  </si>
  <si>
    <t>$[AB27&amp;" "&amp;AC27]</t>
  </si>
  <si>
    <t>Emitter</t>
  </si>
  <si>
    <t>Turkish Lira</t>
  </si>
  <si>
    <t>$[IF($T4="OpenFieldProject", "", IF(OR($T4="Infield", $T4="Submain", $T4="MainLine", $T4="HeadControl", $T4="Fertigation", $T4="Filtration", $T4="PumpingStation", $T4="Headworks", $T4="Manifold"), $T4, IF(OR($T4="AccessoryInfield",$T4="AccessorySubmain",$T4="AccessoryMainline",$T4="AccessoryFiltration",$T4="AccessoryFertigation",$T4="AccessoryManifolds",$T4="AccessoryInfieldHeadwork"),CONCATENATE("     ", $T4 ),CONCATENATE("     ", $AB4))))]</t>
  </si>
  <si>
    <t>$[IF(AB25=0,TRUNC(AC25,1),TRUNC(AB25,1))]</t>
  </si>
  <si>
    <t>${Quote.getAttributeValue("quotePricingDate")}</t>
  </si>
  <si>
    <t>CPQ Number-Version</t>
  </si>
  <si>
    <t>${Quote.getAttributeValue("quoteId")+"-"+Quote.getAttributeValue("salesDocumentVersion")}</t>
  </si>
  <si>
    <t>Pricing Date</t>
  </si>
  <si>
    <t>salesItemOptional</t>
  </si>
  <si>
    <t>${salesItems.getAttributeValue("salesItemOptional")}</t>
  </si>
  <si>
    <t>&lt;jx:if test="${!(salesItems.getAttributeValue('objectName') == 'Mainline Dimensioning' || salesItems.getAttributeValue('objectName') == 'LO Section' || salesItems.getAttributeValue('objectName') == 'Hydrant Section Scattered' || salesItems.getAttributeValue('objectName') == 'Hydrant Section Concentrated' || salesItems.getAttributeValue('objectName') == 'Mainline Section Scattered' || salesItems.getAttributeValue('objectName') == 'Mainline Section Concentrated' || salesItems.getAttributeValue('salesItemOptional') == 'false')}"&gt;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</si>
</sst>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-2]\ * #,##0.00_-;\-[$€-2]\ * #,##0.00_-;_-[$€-2]\ * &quot;-&quot;??_-;_-@_-"/>
    <numFmt numFmtId="165" formatCode="0.0000"/>
    <numFmt numFmtId="166" formatCode="[$-14809]d\ mmmm\ yyyy;@"/>
  </numFmts>
  <fonts count="16">
    <font>
      <sz val="10"/>
      <name val="Arial"/>
      <charset val="134"/>
    </font>
    <font>
      <sz val="10"/>
      <name val="Arial"/>
      <family val="2"/>
      <charset val="134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SansSerif"/>
      <charset val="134"/>
    </font>
    <font>
      <sz val="10"/>
      <name val="SansSerif"/>
      <charset val="134"/>
    </font>
    <font>
      <sz val="10"/>
      <name val="Arial"/>
      <family val="2"/>
    </font>
    <font>
      <sz val="8"/>
      <color indexed="8"/>
      <name val="SansSerif"/>
      <charset val="134"/>
    </font>
    <font>
      <sz val="10"/>
      <name val="Arial"/>
      <family val="2"/>
    </font>
    <font>
      <sz val="10"/>
      <name val="Sans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Segoe UI"/>
      <family val="2"/>
    </font>
    <font>
      <sz val="10"/>
      <name val="Calibri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" fillId="3" borderId="0" applyNumberFormat="0" applyBorder="0" applyAlignment="0" applyProtection="0"/>
    <xf numFmtId="0" fontId="2" fillId="0" borderId="0"/>
  </cellStyleXfs>
  <cellXfs count="84">
    <xf numFmtId="0" fontId="0" fillId="0" borderId="0" xfId="0" applyAlignment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6" fillId="0" borderId="4" xfId="0" applyFont="1" applyFill="1" applyBorder="1" applyAlignment="1" applyProtection="1">
      <alignment horizontal="left" vertical="top" wrapText="1"/>
      <protection locked="0"/>
    </xf>
    <xf numFmtId="0" fontId="6" fillId="0" borderId="3" xfId="0" applyFont="1" applyFill="1" applyBorder="1" applyAlignment="1" applyProtection="1">
      <alignment horizontal="left" vertical="top" wrapText="1"/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0" xfId="0" applyFont="1" applyAlignment="1" applyProtection="1">
      <protection locked="0"/>
    </xf>
    <xf numFmtId="2" fontId="7" fillId="0" borderId="2" xfId="0" applyNumberFormat="1" applyFont="1" applyFill="1" applyBorder="1" applyAlignment="1" applyProtection="1">
      <alignment horizontal="right" vertical="center" wrapText="1"/>
    </xf>
    <xf numFmtId="2" fontId="7" fillId="0" borderId="2" xfId="0" applyNumberFormat="1" applyFont="1" applyFill="1" applyBorder="1" applyAlignment="1" applyProtection="1">
      <alignment horizontal="center" vertical="center" wrapText="1"/>
    </xf>
    <xf numFmtId="2" fontId="7" fillId="0" borderId="5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7" fillId="0" borderId="8" xfId="0" applyFont="1" applyFill="1" applyBorder="1" applyAlignment="1" applyProtection="1">
      <protection locked="0"/>
    </xf>
    <xf numFmtId="0" fontId="4" fillId="0" borderId="7" xfId="0" applyFont="1" applyFill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protection locked="0"/>
    </xf>
    <xf numFmtId="0" fontId="9" fillId="0" borderId="0" xfId="0" applyFont="1" applyAlignment="1"/>
    <xf numFmtId="0" fontId="0" fillId="0" borderId="0" xfId="0" pivotButton="1" applyAlignment="1"/>
    <xf numFmtId="2" fontId="2" fillId="0" borderId="2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 applyProtection="1">
      <protection locked="0"/>
    </xf>
    <xf numFmtId="2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6" fillId="0" borderId="6" xfId="0" applyFont="1" applyFill="1" applyBorder="1" applyAlignment="1" applyProtection="1">
      <alignment horizontal="left" vertical="top" wrapText="1"/>
      <protection locked="0"/>
    </xf>
    <xf numFmtId="0" fontId="6" fillId="0" borderId="7" xfId="0" applyFont="1" applyFill="1" applyBorder="1" applyAlignment="1" applyProtection="1">
      <alignment horizontal="left" vertical="top" wrapText="1"/>
      <protection locked="0"/>
    </xf>
    <xf numFmtId="2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2" fontId="2" fillId="0" borderId="7" xfId="0" applyNumberFormat="1" applyFont="1" applyFill="1" applyBorder="1" applyAlignment="1" applyProtection="1">
      <alignment horizontal="right" vertical="center" wrapText="1"/>
    </xf>
    <xf numFmtId="2" fontId="7" fillId="0" borderId="7" xfId="0" applyNumberFormat="1" applyFont="1" applyFill="1" applyBorder="1" applyAlignment="1" applyProtection="1">
      <alignment horizontal="right" vertical="center" wrapText="1"/>
    </xf>
    <xf numFmtId="2" fontId="7" fillId="0" borderId="7" xfId="0" applyNumberFormat="1" applyFont="1" applyFill="1" applyBorder="1" applyAlignment="1" applyProtection="1">
      <alignment horizontal="center" vertical="center" wrapText="1"/>
    </xf>
    <xf numFmtId="2" fontId="7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right" vertical="center" wrapText="1"/>
    </xf>
    <xf numFmtId="2" fontId="7" fillId="0" borderId="0" xfId="0" applyNumberFormat="1" applyFont="1" applyFill="1" applyBorder="1" applyAlignment="1" applyProtection="1">
      <alignment horizontal="right" vertical="center" wrapText="1"/>
    </xf>
    <xf numFmtId="2" fontId="2" fillId="0" borderId="0" xfId="0" applyNumberFormat="1" applyFont="1" applyFill="1" applyBorder="1" applyAlignment="1" applyProtection="1">
      <alignment horizontal="left" vertical="center" wrapText="1"/>
    </xf>
    <xf numFmtId="0" fontId="10" fillId="0" borderId="6" xfId="0" applyNumberFormat="1" applyFont="1" applyFill="1" applyBorder="1" applyAlignment="1" applyProtection="1">
      <alignment horizontal="left" vertical="center" wrapText="1"/>
    </xf>
    <xf numFmtId="2" fontId="9" fillId="0" borderId="0" xfId="0" applyNumberFormat="1" applyFont="1" applyAlignment="1"/>
    <xf numFmtId="2" fontId="0" fillId="0" borderId="0" xfId="0" pivotButton="1" applyNumberFormat="1" applyAlignment="1"/>
    <xf numFmtId="0" fontId="11" fillId="3" borderId="8" xfId="3" applyBorder="1" applyAlignment="1" applyProtection="1">
      <protection locked="0"/>
    </xf>
    <xf numFmtId="0" fontId="11" fillId="3" borderId="7" xfId="3" applyBorder="1" applyAlignment="1" applyProtection="1">
      <protection locked="0"/>
    </xf>
    <xf numFmtId="0" fontId="0" fillId="0" borderId="0" xfId="0" applyNumberFormat="1" applyAlignment="1"/>
    <xf numFmtId="0" fontId="2" fillId="0" borderId="0" xfId="0" applyFont="1" applyAlignment="1"/>
    <xf numFmtId="0" fontId="13" fillId="0" borderId="0" xfId="0" applyFont="1" applyAlignment="1">
      <alignment vertical="center"/>
    </xf>
    <xf numFmtId="4" fontId="0" fillId="0" borderId="0" xfId="0" applyNumberFormat="1" applyAlignment="1"/>
    <xf numFmtId="4" fontId="9" fillId="0" borderId="0" xfId="0" applyNumberFormat="1" applyFont="1" applyAlignment="1"/>
    <xf numFmtId="4" fontId="0" fillId="0" borderId="0" xfId="0" pivotButton="1" applyNumberFormat="1" applyAlignment="1"/>
    <xf numFmtId="4" fontId="0" fillId="4" borderId="0" xfId="0" applyNumberFormat="1" applyFill="1" applyAlignment="1"/>
    <xf numFmtId="4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3" xfId="0" applyNumberFormat="1" applyFont="1" applyFill="1" applyBorder="1" applyAlignment="1" applyProtection="1">
      <protection locked="0"/>
    </xf>
    <xf numFmtId="4" fontId="7" fillId="0" borderId="7" xfId="0" applyNumberFormat="1" applyFont="1" applyFill="1" applyBorder="1" applyAlignment="1" applyProtection="1">
      <protection locked="0"/>
    </xf>
    <xf numFmtId="4" fontId="2" fillId="0" borderId="2" xfId="0" applyNumberFormat="1" applyFont="1" applyFill="1" applyBorder="1" applyAlignment="1" applyProtection="1">
      <alignment horizontal="right" vertical="center" wrapText="1"/>
    </xf>
    <xf numFmtId="4" fontId="7" fillId="0" borderId="7" xfId="0" applyNumberFormat="1" applyFont="1" applyFill="1" applyBorder="1" applyAlignment="1" applyProtection="1">
      <alignment horizontal="right" vertical="center" wrapText="1"/>
    </xf>
    <xf numFmtId="4" fontId="4" fillId="0" borderId="7" xfId="0" applyNumberFormat="1" applyFont="1" applyFill="1" applyBorder="1" applyAlignment="1" applyProtection="1">
      <protection locked="0"/>
    </xf>
    <xf numFmtId="4" fontId="11" fillId="3" borderId="7" xfId="3" applyNumberFormat="1" applyBorder="1" applyAlignment="1" applyProtection="1">
      <protection locked="0"/>
    </xf>
    <xf numFmtId="4" fontId="3" fillId="0" borderId="7" xfId="0" applyNumberFormat="1" applyFont="1" applyBorder="1" applyAlignment="1" applyProtection="1">
      <protection locked="0"/>
    </xf>
    <xf numFmtId="4" fontId="7" fillId="0" borderId="0" xfId="0" applyNumberFormat="1" applyFont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164" fontId="3" fillId="0" borderId="0" xfId="0" applyNumberFormat="1" applyFont="1" applyAlignment="1" applyProtection="1">
      <protection locked="0"/>
    </xf>
    <xf numFmtId="0" fontId="14" fillId="0" borderId="0" xfId="0" applyFont="1" applyAlignment="1" applyProtection="1">
      <protection locked="0"/>
    </xf>
    <xf numFmtId="0" fontId="2" fillId="0" borderId="0" xfId="0" applyFont="1" applyFill="1" applyAlignment="1" applyProtection="1">
      <protection locked="0"/>
    </xf>
    <xf numFmtId="4" fontId="4" fillId="0" borderId="0" xfId="0" applyNumberFormat="1" applyFont="1" applyAlignment="1" applyProtection="1">
      <protection locked="0"/>
    </xf>
    <xf numFmtId="0" fontId="12" fillId="0" borderId="0" xfId="0" applyFont="1" applyAlignment="1"/>
    <xf numFmtId="2" fontId="2" fillId="0" borderId="0" xfId="0" applyNumberFormat="1" applyFont="1" applyAlignment="1"/>
    <xf numFmtId="165" fontId="14" fillId="0" borderId="0" xfId="0" applyNumberFormat="1" applyFont="1" applyBorder="1" applyAlignment="1" applyProtection="1">
      <alignment horizontal="left" vertical="center"/>
      <protection locked="0"/>
    </xf>
    <xf numFmtId="165" fontId="14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right"/>
    </xf>
    <xf numFmtId="2" fontId="2" fillId="0" borderId="2" xfId="0" applyNumberFormat="1" applyFont="1" applyFill="1" applyBorder="1" applyAlignment="1" applyProtection="1">
      <alignment horizontal="center" vertical="center" wrapText="1"/>
    </xf>
    <xf numFmtId="0" fontId="15" fillId="5" borderId="0" xfId="0" applyFont="1" applyFill="1" applyAlignment="1">
      <alignment horizontal="right"/>
    </xf>
    <xf numFmtId="0" fontId="4" fillId="0" borderId="12" xfId="4" applyFont="1" applyFill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4" fillId="0" borderId="14" xfId="4" applyFont="1" applyFill="1" applyBorder="1" applyAlignment="1">
      <alignment horizontal="left" vertical="center"/>
    </xf>
    <xf numFmtId="0" fontId="2" fillId="0" borderId="15" xfId="0" applyFont="1" applyBorder="1" applyAlignment="1">
      <alignment horizontal="left"/>
    </xf>
    <xf numFmtId="0" fontId="4" fillId="0" borderId="16" xfId="4" applyFont="1" applyFill="1" applyBorder="1" applyAlignment="1">
      <alignment horizontal="left" vertical="center"/>
    </xf>
    <xf numFmtId="14" fontId="2" fillId="0" borderId="17" xfId="0" applyNumberFormat="1" applyFont="1" applyBorder="1" applyAlignment="1">
      <alignment horizontal="left"/>
    </xf>
    <xf numFmtId="0" fontId="4" fillId="0" borderId="18" xfId="4" applyFont="1" applyFill="1" applyBorder="1" applyAlignment="1">
      <alignment horizontal="left" vertical="center"/>
    </xf>
    <xf numFmtId="166" fontId="2" fillId="0" borderId="19" xfId="0" applyNumberFormat="1" applyFont="1" applyBorder="1" applyAlignment="1">
      <alignment horizontal="left"/>
    </xf>
    <xf numFmtId="0" fontId="7" fillId="0" borderId="0" xfId="0" applyFont="1" applyBorder="1" applyAlignment="1" applyProtection="1">
      <alignment horizontal="center" wrapText="1"/>
      <protection locked="0"/>
    </xf>
  </cellXfs>
  <cellStyles count="5">
    <cellStyle name="Accent5" xfId="3" builtinId="45"/>
    <cellStyle name="Normal" xfId="0" builtinId="0"/>
    <cellStyle name="Normal 2" xfId="1" xr:uid="{00000000-0005-0000-0000-000001000000}"/>
    <cellStyle name="Normal 2 2" xfId="4" xr:uid="{0DC6A929-F77B-4469-AB30-B7D084FB7CB0}"/>
    <cellStyle name="Standard 2" xfId="2" xr:uid="{00000000-0005-0000-0000-000002000000}"/>
  </cellStyles>
  <dxfs count="7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numFmt numFmtId="2" formatCode="0.00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right"/>
    </dxf>
    <dxf>
      <alignment horizontal="general"/>
    </dxf>
    <dxf>
      <alignment horizontal="right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>
        <top style="thin">
          <color theme="3" tint="0.59999389629810485"/>
        </top>
        <bottom style="thin">
          <color theme="3" tint="0.59999389629810485"/>
        </bottom>
      </border>
    </dxf>
    <dxf>
      <alignment horizontal="right"/>
    </dxf>
    <dxf>
      <alignment horizontal="center"/>
    </dxf>
    <dxf>
      <alignment horizontal="right"/>
    </dxf>
    <dxf>
      <alignment horizontal="right"/>
    </dxf>
    <dxf>
      <alignment horizontal="right"/>
    </dxf>
    <dxf>
      <fill>
        <patternFill patternType="solid">
          <bgColor theme="8" tint="0.39997558519241921"/>
        </patternFill>
      </fill>
    </dxf>
    <dxf>
      <fill>
        <patternFill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border>
        <top style="thin">
          <color theme="3" tint="0.59999389629810485"/>
        </top>
        <bottom style="thin">
          <color theme="3" tint="0.59999389629810485"/>
        </bottom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/>
    </dxf>
    <dxf>
      <alignment horizontal="right"/>
    </dxf>
    <dxf>
      <alignment horizontal="general"/>
    </dxf>
    <dxf>
      <alignment horizontal="right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/>
        <family val="2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numFmt numFmtId="4" formatCode="#,##0.00"/>
    </dxf>
    <dxf>
      <numFmt numFmtId="3" formatCode="#,##0"/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8" tint="0.79998168889431442"/>
        </patternFill>
      </fill>
      <border>
        <bottom style="thin">
          <color auto="1"/>
        </bottom>
      </border>
    </dxf>
    <dxf>
      <font>
        <b/>
        <i val="0"/>
        <color theme="8" tint="-0.24994659260841701"/>
      </font>
      <fill>
        <patternFill>
          <bgColor theme="2" tint="-9.9948118533890809E-2"/>
        </patternFill>
      </fill>
      <border>
        <top style="thin">
          <color auto="1"/>
        </top>
        <vertical/>
        <horizontal/>
      </border>
    </dxf>
    <dxf>
      <numFmt numFmtId="167" formatCode=";;;"/>
    </dxf>
    <dxf>
      <fill>
        <patternFill>
          <bgColor theme="7"/>
        </patternFill>
      </fill>
    </dxf>
  </dxfs>
  <tableStyles count="1" defaultTableStyle="TableStyleMedium9" defaultPivotStyle="PivotStyleLight16">
    <tableStyle name="PivotTable Style 1" table="0" count="1" xr9:uid="{F2DBBD42-65E5-40A0-9BE2-706CAC3A9576}">
      <tableStyleElement type="totalRow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9D9D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wner" refreshedDate="43234.5827244213" createdVersion="6" refreshedVersion="6" minRefreshableVersion="3" recordCount="16" xr:uid="{67550CAC-553E-4AAA-9532-3640BE79D4F3}">
  <cacheSource type="worksheet">
    <worksheetSource ref="B1:Z1048576" sheet="quote"/>
  </cacheSource>
  <cacheFields count="25">
    <cacheField name="No" numFmtId="0">
      <sharedItems containsBlank="1" count="2">
        <m/>
        <s v="${salesItems.getAttributeValue(&quot;salesItemPosition&quot;)}"/>
      </sharedItems>
    </cacheField>
    <cacheField name="Product ID" numFmtId="0">
      <sharedItems containsBlank="1" count="5" longText="1">
        <m/>
        <s v="$[IF($T4=&quot;OpenFieldProject&quot;, &quot;&quot;, IF(OR($T4=&quot;Infield&quot;, $T4=&quot;Submain&quot;, $T4=&quot;MainLine&quot;, $T4=&quot;HeadControl&quot;, $T4=&quot;Fertigation&quot;, $T4=&quot;Filtration&quot;, $T4=&quot;PumpingStation&quot;, $T4=&quot;Headworks&quot;, $T4=&quot;Manifold&quot;), $T4, IF(OR($T4=&quot;AccessoryInfield&quot;,$T4=&quot;AccessorySubmain&quot;,$T4=&quot;AccessoryMainline&quot;,$T4=&quot;AccessoryFiltration&quot;,$T4=&quot;AccessoryFertigation&quot;,$T4=&quot;AccessoryManifolds&quot;,$T4=&quot;AccessoryInfieldHeadwork&quot;),CONCATENATE(&quot;     &quot;, $T4 ),CONCATENATE(&quot;     &quot;, $AB4))))]"/>
        <s v="$[IF($S4=&quot;OpenFieldProject&quot;, &quot;&quot;, IF(OR($S4=&quot;Infield&quot;, $S4=&quot;Submain&quot;, $S4=&quot;MainLine&quot;, $S4=&quot;HeadControl&quot;, $S4=&quot;Fertigation&quot;, $S4=&quot;Filtration&quot;, $S4=&quot;PumpingStation&quot;, $S4=&quot;Headworks&quot;, $S4=&quot;Manifold&quot;), $S4, CONCATENATE(&quot;     &quot;, $S4)))]" u="1"/>
        <s v="$[IF($T4=&quot;OpenFieldProject&quot;, &quot;&quot;, IF(OR($T4=&quot;Infield&quot;, $T4=&quot;Submain&quot;, $T4=&quot;MainLine&quot;, $T4=&quot;HeadControl&quot;, $T4=&quot;Fertigation&quot;, $T4=&quot;Filtration&quot;, $T4=&quot;PumpingStation&quot;, $T4=&quot;Headworks&quot;, $T4=&quot;Manifold&quot;), $T4, IF(OR($T4=&quot;AccessoryInfield&quot;,$T4=&quot;AccessorySubmain&quot;,$T4=&quot;AccessoryMainline&quot;,$T4=&quot;AccessoryFiltration&quot;,$T4=&quot;AccessoryManifolds&quot;,$T4=&quot;AccessoryInfieldHeadwork&quot;),CONCATENATE(&quot;     &quot;, $T4 ),CONCATENATE(&quot;     &quot;, $AB4))))]" u="1"/>
        <s v="$[IF($S4=&quot;OpenFieldProject&quot;, &quot;&quot;, IF(OR($S4=&quot;Infield&quot;, $S4=&quot;Submain&quot;, $S4=&quot;MainLine&quot;, $S4=&quot;HeadControl&quot;, $S4=&quot;Fertigation&quot;, $S4=&quot;Filtration&quot;, $S4=&quot;PumpingStation&quot;, $S4=&quot;Headworks&quot;, $S4=&quot;Manifold&quot;), $S4, IF(OR($S4=&quot;AccessoryInfield&quot;,$S4=&quot;AccessorySubmain&quot;,$S4=&quot;AccessoryMainline&quot;,$S4=&quot;AccessoryFiltration&quot;,$S4=&quot;AccessoryManifolds&quot;,$S4=&quot;AccessoryInfieldHeadwork&quot;),CONCATENATE(&quot;     &quot;, $S4 ),CONCATENATE(&quot;     &quot;, $AA4))))]" u="1"/>
      </sharedItems>
    </cacheField>
    <cacheField name="Name" numFmtId="0">
      <sharedItems containsBlank="1" count="2">
        <m/>
        <s v="${salesItems.getAttributeValue(&quot;objectName&quot;)}"/>
      </sharedItems>
    </cacheField>
    <cacheField name="Description" numFmtId="0">
      <sharedItems containsBlank="1"/>
    </cacheField>
    <cacheField name="Quantity " numFmtId="0">
      <sharedItems containsBlank="1" count="3">
        <m/>
        <s v="$[IF($Q4=0, $R4, &quot;&quot;)]"/>
        <s v="$[IF($P4=0, $Q4, &quot;&quot;)]" u="1"/>
      </sharedItems>
    </cacheField>
    <cacheField name="Measure" numFmtId="0">
      <sharedItems containsBlank="1" count="4">
        <m/>
        <s v="$[IF($Q4=2,&quot;&quot;,IF($Q4=0, $S4, &quot;Percentage from total&quot;))]"/>
        <s v="$[IF($P4=2,&quot;&quot;,IF($P4=0, $R4, &quot;Percentage from total&quot;))]" u="1"/>
        <s v="$[IF($P4=0, $R4, &quot;&quot;)]" u="1"/>
      </sharedItems>
    </cacheField>
    <cacheField name=" ${&quot;List Price [&quot;+Quote.getAttributeValue(&quot;hasTargetCurrency&quot;).l10nKey + &quot; ]&quot;}" numFmtId="0">
      <sharedItems containsBlank="1"/>
    </cacheField>
    <cacheField name="Actual Discount_x000a_[%]" numFmtId="0">
      <sharedItems containsBlank="1"/>
    </cacheField>
    <cacheField name="Net Value per Piece" numFmtId="0">
      <sharedItems containsBlank="1" count="7">
        <m/>
        <s v="$[IF($Q4=2,&quot;&quot;,IF($Q4=0, TRUNC($U4,2), IF($L7=0,(TRUNC(0,2))&amp;&quot;%&quot;,(TRUNC($L4/$L7*100,2)&amp;&quot;%&quot;))))]"/>
        <s v=" ${&quot;Total for Project &quot; + Quote.getAttributeValue('objectName')  +&quot;(&quot; + Quote.getAttributeValue('hasTargetCurrency').l10nKey + &quot;)&quot;}"/>
        <s v="$[IF($P4=2,&quot;&quot;,IF($P4=0, TRUNC($T4,2), ROUND($K4/$K7*100,2)&amp;&quot;%&quot;))]" u="1"/>
        <s v="$[IF($P4=2,&quot;&quot;,IF($P4=0, TRUNC($T4,2), TRUNC($K4/$K7*100,2)&amp;&quot;%&quot;))]" u="1"/>
        <s v="$[IF($Q4=2,&quot;&quot;,IF($Q4=0, TRUNC($U4,2), TRUNC($L4/$L7*100,2)&amp;&quot;%&quot;))]" u="1"/>
        <s v="$[IF($P4=0, TRUNC($T4,2), &quot;&quot;)]" u="1"/>
      </sharedItems>
    </cacheField>
    <cacheField name=" " numFmtId="0">
      <sharedItems containsBlank="1" count="3">
        <m/>
        <s v="$[AB20]"/>
        <s v="$AB20" u="1"/>
      </sharedItems>
    </cacheField>
    <cacheField name="Summary Net Value" numFmtId="4">
      <sharedItems containsBlank="1" count="5">
        <m/>
        <s v="$[TRUNC($Y4,2)]"/>
        <s v="$[TRUNC($Y7,2)]"/>
        <s v="$[TRUNC($X4,2)]" u="1"/>
        <s v="$[TRUNC($X7,2)]" u="1"/>
      </sharedItems>
    </cacheField>
    <cacheField name="Product Margin_x000a_[%]" numFmtId="0">
      <sharedItems containsBlank="1"/>
    </cacheField>
    <cacheField name="Delivery Date_x000a_[date]" numFmtId="0">
      <sharedItems containsBlank="1"/>
    </cacheField>
    <cacheField name="Delivery amount_x000a_[PC]" numFmtId="0">
      <sharedItems containsBlank="1"/>
    </cacheField>
    <cacheField name="Pos" numFmtId="0">
      <sharedItems containsBlank="1" count="5">
        <m/>
        <s v="$[CONCATENATE(IF(ISNUMBER(SEARCH(&quot;Accessory&quot;,$D4)),VALUE(LEFT($B4,LEN($B4)-2)),$B4), IF(ISNUMBER(SEARCH(&quot;Accessory&quot;,$D4)),&quot;.9999&quot;,  IF(AND(ISBLANK($B4),ISBLANK($D4), $L4&lt;&gt;&quot;&quot;), &quot;99999&quot;, &quot; &quot;)))]"/>
        <s v="$[IF(AND(ISBLANK($B7),ISBLANK($D7), $L7&lt;&gt;&quot;&quot;), &quot;99999&quot;, &quot; &quot;)]"/>
        <s v="$[IF(AND(ISBLANK($B7),ISBLANK($D7), $K7&lt;&gt;&quot;&quot;), &quot;99999&quot;, &quot; &quot;)]" u="1"/>
        <s v="$[CONCATENATE(IF(ISNUMBER(SEARCH(&quot;Accessory&quot;,$D4)),VALUE(LEFT($B4,LEN($B4)-2)),$B4), IF(ISNUMBER(SEARCH(&quot;Accessory&quot;,$D4)),&quot;.9999&quot;,  IF(AND(ISBLANK($B4),ISBLANK($D4), $K4&lt;&gt;&quot;&quot;), &quot;99999&quot;, &quot; &quot;)))]" u="1"/>
      </sharedItems>
    </cacheField>
    <cacheField name="checkQuantity" numFmtId="0">
      <sharedItems containsBlank="1"/>
    </cacheField>
    <cacheField name="actQuantity" numFmtId="0">
      <sharedItems containsBlank="1"/>
    </cacheField>
    <cacheField name="actMeasure" numFmtId="0">
      <sharedItems containsBlank="1"/>
    </cacheField>
    <cacheField name="actProductId" numFmtId="0">
      <sharedItems containsBlank="1"/>
    </cacheField>
    <cacheField name="actNetVal" numFmtId="0">
      <sharedItems containsBlank="1"/>
    </cacheField>
    <cacheField name="hideMainline" numFmtId="0">
      <sharedItems containsBlank="1"/>
    </cacheField>
    <cacheField name="highlightAcc" numFmtId="0">
      <sharedItems containsBlank="1" count="2">
        <m/>
        <s v="$[IF(ISNUMBER(SEARCH(&quot;Accessory&quot;,$D4)), 5, 0)]"/>
      </sharedItems>
    </cacheField>
    <cacheField name="highlighHeader" numFmtId="0">
      <sharedItems containsBlank="1" count="3">
        <m/>
        <s v="$[IF(OR($T4=&quot;Infield&quot;, $T4=&quot;Submain&quot;, $T4=&quot;MainLine&quot;, $T4=&quot;HeadControl&quot;, $T4=&quot;Fertigation&quot;, $T4=&quot;Filtration&quot;, $T4=&quot;PumpingStation&quot;, $T4=&quot;Headworks&quot;, $T4=&quot;Manifold&quot;), 3, 0)]"/>
        <s v="$[IF(OR($S4=&quot;Infield&quot;, $S4=&quot;Submain&quot;, $S4=&quot;MainLine&quot;, $S4=&quot;HeadControl&quot;, $S4=&quot;Fertigation&quot;, $S4=&quot;Filtration&quot;, $S4=&quot;PumpingStation&quot;, $S4=&quot;Headworks&quot;, $S4=&quot;Manifold&quot;), 3, 0)]" u="1"/>
      </sharedItems>
    </cacheField>
    <cacheField name="actSumNetVal" numFmtId="0">
      <sharedItems containsBlank="1"/>
    </cacheField>
    <cacheField name="highlightTo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1"/>
    <x v="1"/>
    <x v="1"/>
    <s v="${salesItems.getAttributeValue(&quot;isProduct&quot;).comment}"/>
    <x v="1"/>
    <x v="1"/>
    <s v="${salesItems.getAttributeValue(&quot;includesItemHeaderPriceItem&quot;,&quot;itemHeaderPrice&quot;)}"/>
    <s v="${salesItems.getAttributeValue(&quot;includesItemHeaderPriceItem&quot;,&quot;itemHeaderTotalDiscount&quot;)}"/>
    <x v="1"/>
    <x v="1"/>
    <x v="1"/>
    <s v="${salesItems.getAttributeValue(&quot;includesItemHeaderPriceItem&quot;,&quot;itemHeaderMargin&quot;)}"/>
    <s v="${salesItems.getAttributeValue(&quot;includesItemHeaderPriceItem&quot;,&quot;itemHeaderMaxDeliveryTime&quot;)}"/>
    <s v="${salesItems.getAttributeValue(&quot;includesItemHeaderPriceItem&quot;,&quot;itemHeaderMaxDeliveryQuantity&quot;)}"/>
    <x v="1"/>
    <s v="$[IF($D4=&quot;Open Field Project&quot;, 2,(IF( OR($D4=&quot;Infield&quot;, $D4=&quot;Submain&quot;, $D4=&quot;Mainline&quot;, $D4=&quot;HeadControl&quot;, $D4=&quot;Fertigation&quot;, $D4=&quot;Filtration&quot;, $D4=&quot;PumpingStation&quot;, $D4=&quot;Manifolds and Flushing System&quot;, $D4=&quot;Infield Headworks&quot;), 1, 0)))]"/>
    <s v="${salesItems.getAttributeValue(&quot;includesItemHeaderPriceItem&quot;,&quot;itemHeaderQuantity&quot;)}"/>
    <s v="${salesItems.getAttributeValue(&quot;isProduct&quot;,&quot;hasUnitofMeasure&quot;).l10nKey}"/>
    <s v="${salesItems.getAttributeValue(&quot;isProduct&quot;,&quot;objectName&quot;)}"/>
    <s v="${salesItems.getAttributeValue(&quot;includesItemHeaderPriceItem&quot;,&quot;itemHeaderUnitPrice&quot;)}"/>
    <s v="$[LEN($B4)]"/>
    <x v="1"/>
    <x v="1"/>
    <s v="${salesItems.getAttributeValue(&quot;includesItemHeaderPriceItem&quot;,&quot;itemHeaderTotalPrice&quot;)}"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s v="TOTAL"/>
    <m/>
    <x v="2"/>
    <x v="1"/>
    <x v="2"/>
    <m/>
    <m/>
    <m/>
    <x v="2"/>
    <m/>
    <m/>
    <m/>
    <m/>
    <m/>
    <m/>
    <x v="0"/>
    <x v="0"/>
    <s v="${Quote.getAttributeValue(&quot;includesDocumentHeaderPriceItem&quot;,&quot;documentHeaderPriceAfterExchangeRate&quot;)}"/>
    <s v="$[IF($J7&lt;&gt;&quot;&quot;, 4, 0)]"/>
  </r>
  <r>
    <x v="0"/>
    <x v="0"/>
    <x v="0"/>
    <m/>
    <x v="0"/>
    <x v="0"/>
    <s v="Weighted_x000a_ Margin"/>
    <m/>
    <x v="0"/>
    <x v="0"/>
    <x v="0"/>
    <s v="${Quote.getAttributeValue(&quot;documentHeaderMargin&quot;)}"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77F7C-8F6A-4660-A04B-F7D52CB07F0F}" name="PivotTable4" cacheId="27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A12:L15" firstHeaderRow="1" firstDataRow="1" firstDataCol="11"/>
  <pivotFields count="25">
    <pivotField axis="axisRow" compact="0" outline="0" subtotalTop="0" showAll="0" defaultSubtotal="0">
      <items count="2">
        <item x="1"/>
        <item x="0"/>
      </items>
    </pivotField>
    <pivotField axis="axisRow" compact="0" outline="0" subtotalTop="0" showAll="0" defaultSubtotal="0">
      <items count="5">
        <item x="0"/>
        <item m="1" x="2"/>
        <item m="1" x="4"/>
        <item m="1" x="3"/>
        <item x="1"/>
      </items>
    </pivotField>
    <pivotField axis="axisRow" compact="0" outline="0" subtotalTop="0" showAll="0" defaultSubtotal="0">
      <items count="2">
        <item x="1"/>
        <item x="0"/>
      </items>
    </pivotField>
    <pivotField compact="0" outline="0" subtotalTop="0" showAll="0" defaultSubtotal="0"/>
    <pivotField axis="axisRow" compact="0" outline="0" subtotalTop="0" showAll="0" defaultSubtotal="0">
      <items count="3">
        <item n=" " x="0"/>
        <item m="1" x="2"/>
        <item x="1"/>
      </items>
    </pivotField>
    <pivotField axis="axisRow" compact="0" outline="0" subtotalTop="0" showAll="0" defaultSubtotal="0">
      <items count="4">
        <item x="0"/>
        <item m="1" x="3"/>
        <item m="1" x="2"/>
        <item x="1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7">
        <item n=" " x="0"/>
        <item x="2"/>
        <item m="1" x="6"/>
        <item m="1" x="3"/>
        <item m="1" x="4"/>
        <item m="1" x="5"/>
        <item x="1"/>
      </items>
    </pivotField>
    <pivotField axis="axisRow" compact="0" outline="0" showAll="0" defaultSubtotal="0">
      <items count="3">
        <item m="1" x="2"/>
        <item n=" " x="0"/>
        <item n="$[AB20]" x="1"/>
      </items>
    </pivotField>
    <pivotField axis="axisRow" compact="0" outline="0" subtotalTop="0" showAll="0" defaultSubtotal="0">
      <items count="5">
        <item n=" " x="0"/>
        <item m="1" x="3"/>
        <item m="1" x="4"/>
        <item x="1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ascending" defaultSubtotal="0">
      <items count="5">
        <item m="1" x="4"/>
        <item x="1"/>
        <item m="1" x="3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m="1" x="2"/>
        <item x="0"/>
        <item x="1"/>
      </items>
    </pivotField>
    <pivotField compact="0" outline="0" showAll="0" defaultSubtotal="0"/>
    <pivotField dataField="1" compact="0" outline="0" showAll="0" defaultSubtotal="0"/>
  </pivotFields>
  <rowFields count="11">
    <field x="14"/>
    <field x="0"/>
    <field x="1"/>
    <field x="2"/>
    <field x="4"/>
    <field x="5"/>
    <field x="8"/>
    <field x="9"/>
    <field x="21"/>
    <field x="10"/>
    <field x="22"/>
  </rowFields>
  <rowItems count="3">
    <i>
      <x v="1"/>
      <x/>
      <x v="4"/>
      <x/>
      <x v="2"/>
      <x v="3"/>
      <x v="6"/>
      <x v="2"/>
      <x v="1"/>
      <x v="3"/>
      <x v="2"/>
    </i>
    <i>
      <x v="3"/>
      <x v="1"/>
      <x/>
      <x v="1"/>
      <x/>
      <x/>
      <x v="1"/>
      <x v="2"/>
      <x/>
      <x v="4"/>
      <x v="1"/>
    </i>
    <i>
      <x v="4"/>
      <x v="1"/>
      <x/>
      <x v="1"/>
      <x/>
      <x/>
      <x/>
      <x v="1"/>
      <x/>
      <x/>
      <x v="1"/>
    </i>
  </rowItems>
  <colItems count="1">
    <i/>
  </colItems>
  <dataFields count="1">
    <dataField name="Sum of highlightTotal" fld="24" baseField="0" baseItem="0"/>
  </dataFields>
  <formats count="32">
    <format dxfId="63">
      <pivotArea field="8" type="button" dataOnly="0" labelOnly="1" outline="0" axis="axisRow" fieldPosition="6"/>
    </format>
    <format dxfId="62">
      <pivotArea field="10" type="button" dataOnly="0" labelOnly="1" outline="0" axis="axisRow" fieldPosition="9"/>
    </format>
    <format dxfId="61">
      <pivotArea dataOnly="0" labelOnly="1" grandRow="1" outline="0" fieldPosition="0"/>
    </format>
    <format dxfId="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  <reference field="10" count="1">
            <x v="0"/>
          </reference>
          <reference field="14" count="1" selected="0">
            <x v="4"/>
          </reference>
        </references>
      </pivotArea>
    </format>
    <format dxfId="5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2"/>
          </reference>
        </references>
      </pivotArea>
    </format>
    <format dxfId="5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2"/>
          </reference>
        </references>
      </pivotArea>
    </format>
    <format dxfId="57">
      <pivotArea field="8" type="button" dataOnly="0" labelOnly="1" outline="0" axis="axisRow" fieldPosition="6"/>
    </format>
    <format dxfId="56">
      <pivotArea field="10" type="button" dataOnly="0" labelOnly="1" outline="0" axis="axisRow" fieldPosition="9"/>
    </format>
    <format dxfId="55">
      <pivotArea dataOnly="0" labelOnly="1" outline="0" fieldPosition="0">
        <references count="2">
          <reference field="0" count="1">
            <x v="1"/>
          </reference>
          <reference field="14" count="1" selected="0">
            <x v="2"/>
          </reference>
        </references>
      </pivotArea>
    </format>
    <format dxfId="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>
            <x v="1"/>
          </reference>
          <reference field="14" count="1" selected="0">
            <x v="2"/>
          </reference>
        </references>
      </pivotArea>
    </format>
    <format dxfId="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>
            <x v="0"/>
          </reference>
          <reference field="14" count="1" selected="0">
            <x v="2"/>
          </reference>
        </references>
      </pivotArea>
    </format>
    <format dxfId="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  <reference field="10" count="1">
            <x v="0"/>
          </reference>
          <reference field="14" count="1" selected="0">
            <x v="4"/>
          </reference>
        </references>
      </pivotArea>
    </format>
    <format dxfId="5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5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8" count="1" selected="0">
            <x v="4"/>
          </reference>
          <reference field="10" count="1">
            <x v="1"/>
          </reference>
          <reference field="14" count="1" selected="0">
            <x v="0"/>
          </reference>
        </references>
      </pivotArea>
    </format>
    <format dxfId="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1"/>
          </reference>
          <reference field="10" count="1">
            <x v="2"/>
          </reference>
          <reference field="14" count="1" selected="0">
            <x v="2"/>
          </reference>
        </references>
      </pivotArea>
    </format>
    <format dxfId="44">
      <pivotArea field="10" type="button" dataOnly="0" labelOnly="1" outline="0" axis="axisRow" fieldPosition="9"/>
    </format>
    <format dxfId="4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8" count="1" selected="0">
            <x v="4"/>
          </reference>
          <reference field="10" count="1">
            <x v="1"/>
          </reference>
          <reference field="14" count="1" selected="0">
            <x v="0"/>
          </reference>
        </references>
      </pivotArea>
    </format>
    <format dxfId="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1"/>
          </reference>
          <reference field="10" count="1">
            <x v="2"/>
          </reference>
          <reference field="14" count="1" selected="0">
            <x v="2"/>
          </reference>
        </references>
      </pivotArea>
    </format>
    <format dxfId="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  <reference field="10" count="1">
            <x v="0"/>
          </reference>
          <reference field="14" count="1" selected="0">
            <x v="4"/>
          </reference>
        </references>
      </pivotArea>
    </format>
    <format dxfId="40">
      <pivotArea dataOnly="0" labelOnly="1" outline="0" offset="IV1" fieldPosition="0">
        <references count="8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 selected="0">
            <x v="5"/>
          </reference>
          <reference field="9" count="1">
            <x v="2"/>
          </reference>
          <reference field="14" count="1" selected="0">
            <x v="1"/>
          </reference>
        </references>
      </pivotArea>
    </format>
    <format dxfId="3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>
            <x v="5"/>
          </reference>
          <reference field="14" count="1" selected="0">
            <x v="1"/>
          </reference>
        </references>
      </pivotArea>
    </format>
    <format dxfId="3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>
            <x v="5"/>
          </reference>
          <reference field="14" count="1" selected="0">
            <x v="1"/>
          </reference>
        </references>
      </pivotArea>
    </format>
    <format dxfId="3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>
            <x v="5"/>
          </reference>
          <reference field="14" count="1" selected="0">
            <x v="1"/>
          </reference>
        </references>
      </pivotArea>
    </format>
    <format dxfId="3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  <format dxfId="3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0"/>
          </reference>
          <reference field="14" count="1" selected="0">
            <x v="4"/>
          </reference>
        </references>
      </pivotArea>
    </format>
    <format dxfId="3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  <format dxfId="3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  <format dxfId="3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C966-A59E-4869-882D-80C7D59BECA4}">
  <sheetPr codeName="Sheet1"/>
  <dimension ref="A1:L22"/>
  <sheetViews>
    <sheetView tabSelected="1" topLeftCell="B1" zoomScale="85" zoomScaleNormal="85" workbookViewId="0">
      <selection activeCell="D13" sqref="D13"/>
    </sheetView>
  </sheetViews>
  <sheetFormatPr defaultColWidth="8.90625" defaultRowHeight="12.5"/>
  <cols>
    <col min="1" max="1" width="62.453125" style="24" hidden="1" customWidth="1"/>
    <col min="2" max="2" width="20.08984375" style="24" customWidth="1"/>
    <col min="3" max="3" width="40.90625" style="24" customWidth="1"/>
    <col min="4" max="4" width="38.90625" style="24" bestFit="1" customWidth="1"/>
    <col min="5" max="5" width="9.81640625" style="24" customWidth="1"/>
    <col min="6" max="6" width="20.90625" style="24" customWidth="1"/>
    <col min="7" max="7" width="40.36328125" style="43" customWidth="1"/>
    <col min="8" max="8" width="2.90625" style="51" customWidth="1"/>
    <col min="9" max="9" width="43.26953125" style="24" hidden="1" customWidth="1"/>
    <col min="10" max="10" width="26.1796875" style="24" customWidth="1"/>
    <col min="11" max="11" width="146.7265625" style="24" hidden="1" customWidth="1"/>
    <col min="12" max="12" width="17.54296875" style="24" hidden="1" customWidth="1"/>
    <col min="13" max="16384" width="8.90625" style="24"/>
  </cols>
  <sheetData>
    <row r="1" spans="1:12" ht="16">
      <c r="B1" s="75" t="s">
        <v>52</v>
      </c>
      <c r="C1" s="76" t="s">
        <v>83</v>
      </c>
      <c r="D1" s="49"/>
    </row>
    <row r="2" spans="1:12" ht="13">
      <c r="B2" s="77" t="s">
        <v>53</v>
      </c>
      <c r="C2" s="78" t="s">
        <v>82</v>
      </c>
      <c r="D2" s="48"/>
    </row>
    <row r="3" spans="1:12" ht="16">
      <c r="B3" s="77" t="s">
        <v>54</v>
      </c>
      <c r="C3" s="78" t="s">
        <v>84</v>
      </c>
      <c r="D3" s="68"/>
      <c r="F3" s="49"/>
    </row>
    <row r="4" spans="1:12" ht="16">
      <c r="B4" s="77" t="s">
        <v>55</v>
      </c>
      <c r="C4" s="78" t="s">
        <v>43</v>
      </c>
      <c r="D4" s="27"/>
      <c r="E4" s="27"/>
      <c r="F4" s="49"/>
    </row>
    <row r="5" spans="1:12" ht="16">
      <c r="B5" s="77" t="s">
        <v>56</v>
      </c>
      <c r="C5" s="78" t="s">
        <v>96</v>
      </c>
      <c r="D5" s="68"/>
      <c r="E5" s="68"/>
      <c r="F5" s="49"/>
    </row>
    <row r="6" spans="1:12" ht="16">
      <c r="B6" s="77" t="s">
        <v>58</v>
      </c>
      <c r="C6" s="78" t="s">
        <v>97</v>
      </c>
      <c r="D6" s="48"/>
      <c r="F6" s="49"/>
    </row>
    <row r="7" spans="1:12" ht="16">
      <c r="B7" s="77" t="s">
        <v>57</v>
      </c>
      <c r="C7" s="78" t="s">
        <v>85</v>
      </c>
      <c r="F7" s="49"/>
      <c r="G7" s="69"/>
    </row>
    <row r="8" spans="1:12" ht="16">
      <c r="B8" s="81" t="s">
        <v>107</v>
      </c>
      <c r="C8" s="82" t="s">
        <v>104</v>
      </c>
      <c r="F8" s="49"/>
      <c r="G8" s="69"/>
    </row>
    <row r="9" spans="1:12" ht="16.5" thickBot="1">
      <c r="B9" s="79" t="s">
        <v>105</v>
      </c>
      <c r="C9" s="80" t="s">
        <v>106</v>
      </c>
      <c r="D9" s="48"/>
      <c r="F9" s="49"/>
    </row>
    <row r="10" spans="1:12">
      <c r="F10" s="48"/>
      <c r="G10" s="69"/>
    </row>
    <row r="12" spans="1:12">
      <c r="A12" s="25" t="s">
        <v>30</v>
      </c>
      <c r="B12" s="25" t="s">
        <v>11</v>
      </c>
      <c r="C12" s="25" t="s">
        <v>12</v>
      </c>
      <c r="D12" s="25" t="s">
        <v>27</v>
      </c>
      <c r="E12" s="25" t="s">
        <v>29</v>
      </c>
      <c r="F12" s="25" t="s">
        <v>25</v>
      </c>
      <c r="G12" s="44" t="s">
        <v>32</v>
      </c>
      <c r="H12" s="25" t="s">
        <v>59</v>
      </c>
      <c r="I12" s="25" t="s">
        <v>44</v>
      </c>
      <c r="J12" s="52" t="s">
        <v>33</v>
      </c>
      <c r="K12" s="25" t="s">
        <v>46</v>
      </c>
      <c r="L12" t="s">
        <v>49</v>
      </c>
    </row>
    <row r="13" spans="1:12">
      <c r="A13" t="s">
        <v>74</v>
      </c>
      <c r="B13" t="s">
        <v>13</v>
      </c>
      <c r="C13" t="s">
        <v>102</v>
      </c>
      <c r="D13" t="s">
        <v>16</v>
      </c>
      <c r="E13" t="s">
        <v>70</v>
      </c>
      <c r="F13" t="s">
        <v>71</v>
      </c>
      <c r="G13" t="s">
        <v>98</v>
      </c>
      <c r="H13" t="s">
        <v>80</v>
      </c>
      <c r="I13" t="s">
        <v>45</v>
      </c>
      <c r="J13" t="s">
        <v>72</v>
      </c>
      <c r="K13" t="s">
        <v>76</v>
      </c>
      <c r="L13" s="47"/>
    </row>
    <row r="14" spans="1:12">
      <c r="A14" t="s">
        <v>75</v>
      </c>
      <c r="B14" t="s">
        <v>31</v>
      </c>
      <c r="C14" t="s">
        <v>31</v>
      </c>
      <c r="D14" t="s">
        <v>31</v>
      </c>
      <c r="E14" t="s">
        <v>59</v>
      </c>
      <c r="F14" t="s">
        <v>31</v>
      </c>
      <c r="G14" s="74" t="s">
        <v>42</v>
      </c>
      <c r="H14" t="s">
        <v>80</v>
      </c>
      <c r="I14" t="s">
        <v>31</v>
      </c>
      <c r="J14" t="s">
        <v>73</v>
      </c>
      <c r="K14" t="s">
        <v>31</v>
      </c>
      <c r="L14" s="47">
        <v>0</v>
      </c>
    </row>
    <row r="15" spans="1:12">
      <c r="A15" t="s">
        <v>31</v>
      </c>
      <c r="B15" t="s">
        <v>31</v>
      </c>
      <c r="C15" t="s">
        <v>31</v>
      </c>
      <c r="D15" t="s">
        <v>31</v>
      </c>
      <c r="E15" t="s">
        <v>59</v>
      </c>
      <c r="F15" t="s">
        <v>31</v>
      </c>
      <c r="G15" s="72" t="s">
        <v>59</v>
      </c>
      <c r="H15" t="s">
        <v>59</v>
      </c>
      <c r="I15" t="s">
        <v>31</v>
      </c>
      <c r="J15" s="53" t="s">
        <v>59</v>
      </c>
      <c r="K15" t="s">
        <v>31</v>
      </c>
      <c r="L15" s="47"/>
    </row>
    <row r="16" spans="1:12">
      <c r="A16"/>
      <c r="B16"/>
      <c r="C16"/>
      <c r="D16"/>
      <c r="E16"/>
      <c r="F16"/>
      <c r="G16"/>
      <c r="H16" s="50"/>
      <c r="I16"/>
      <c r="J16"/>
      <c r="K16"/>
    </row>
    <row r="17" spans="2:8">
      <c r="G17"/>
      <c r="H17" s="50"/>
    </row>
    <row r="20" spans="2:8" ht="13">
      <c r="B20" s="70"/>
    </row>
    <row r="21" spans="2:8" ht="13">
      <c r="B21" s="71"/>
    </row>
    <row r="22" spans="2:8" ht="13">
      <c r="B22" s="70"/>
      <c r="C22" s="43"/>
    </row>
  </sheetData>
  <conditionalFormatting sqref="A18:XFD1048576 A17:F17 I17:XFD17 L16:XFD16 A13:J16 M13:XFD15 A11:XFD12">
    <cfRule type="cellIs" dxfId="74" priority="12" operator="equal">
      <formula>"(blank)"</formula>
    </cfRule>
  </conditionalFormatting>
  <conditionalFormatting sqref="B17:F17 B18:H19 C20:H22 B11:H16 B23:H1048576">
    <cfRule type="expression" dxfId="73" priority="7">
      <formula>$J11=3</formula>
    </cfRule>
    <cfRule type="expression" dxfId="72" priority="8">
      <formula>$I11=5</formula>
    </cfRule>
  </conditionalFormatting>
  <conditionalFormatting sqref="G1:H1 G11:H1048572 G6:H6 G9:H9">
    <cfRule type="expression" dxfId="71" priority="15">
      <formula>$K2=4</formula>
    </cfRule>
  </conditionalFormatting>
  <conditionalFormatting sqref="G4:H4">
    <cfRule type="expression" dxfId="70" priority="20">
      <formula>$K7=4</formula>
    </cfRule>
  </conditionalFormatting>
  <conditionalFormatting sqref="G2:H3 G5:H5">
    <cfRule type="expression" dxfId="69" priority="23">
      <formula>$K6=4</formula>
    </cfRule>
  </conditionalFormatting>
  <conditionalFormatting sqref="E13:E996">
    <cfRule type="cellIs" dxfId="68" priority="5" operator="greaterThan">
      <formula>-1</formula>
    </cfRule>
  </conditionalFormatting>
  <conditionalFormatting sqref="G13:G96 J13:J96">
    <cfRule type="cellIs" dxfId="67" priority="2" operator="greaterThan">
      <formula>-1</formula>
    </cfRule>
  </conditionalFormatting>
  <conditionalFormatting sqref="G1048573:H1048576">
    <cfRule type="expression" dxfId="66" priority="29">
      <formula>$K1=4</formula>
    </cfRule>
  </conditionalFormatting>
  <conditionalFormatting sqref="G10:H10">
    <cfRule type="expression" dxfId="65" priority="39">
      <formula>#REF!=4</formula>
    </cfRule>
  </conditionalFormatting>
  <conditionalFormatting sqref="G7:H8">
    <cfRule type="expression" dxfId="64" priority="44">
      <formula>$K9=4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H33"/>
  <sheetViews>
    <sheetView showGridLines="0" zoomScale="85" zoomScaleNormal="85" workbookViewId="0">
      <selection activeCell="A3" sqref="A3"/>
    </sheetView>
  </sheetViews>
  <sheetFormatPr defaultColWidth="9" defaultRowHeight="12.5"/>
  <cols>
    <col min="1" max="1" width="33.90625" style="1" customWidth="1"/>
    <col min="2" max="2" width="32.453125" style="2" customWidth="1"/>
    <col min="3" max="3" width="26.90625" style="2" customWidth="1"/>
    <col min="4" max="4" width="45.90625" style="1" customWidth="1"/>
    <col min="5" max="5" width="40.08984375" style="1" customWidth="1"/>
    <col min="6" max="6" width="16.453125" style="1" customWidth="1"/>
    <col min="7" max="7" width="21.1796875" style="1" customWidth="1"/>
    <col min="8" max="8" width="6.90625" style="1" customWidth="1"/>
    <col min="9" max="9" width="9.1796875" style="1" customWidth="1"/>
    <col min="10" max="10" width="35.90625" style="1" customWidth="1"/>
    <col min="11" max="11" width="4.36328125" style="1" customWidth="1"/>
    <col min="12" max="12" width="36.453125" style="63" customWidth="1"/>
    <col min="13" max="13" width="12.6328125" style="1" customWidth="1"/>
    <col min="14" max="14" width="10.54296875" style="1" customWidth="1"/>
    <col min="15" max="15" width="9" style="1" customWidth="1"/>
    <col min="16" max="16384" width="9" style="1"/>
  </cols>
  <sheetData>
    <row r="1" spans="1:34" ht="48" customHeight="1" thickBot="1">
      <c r="B1" s="3" t="s">
        <v>11</v>
      </c>
      <c r="C1" s="4" t="s">
        <v>12</v>
      </c>
      <c r="D1" s="4" t="s">
        <v>27</v>
      </c>
      <c r="E1" s="4" t="s">
        <v>19</v>
      </c>
      <c r="F1" s="5" t="s">
        <v>29</v>
      </c>
      <c r="G1" s="5" t="s">
        <v>25</v>
      </c>
      <c r="H1" s="5" t="s">
        <v>28</v>
      </c>
      <c r="I1" s="5" t="s">
        <v>9</v>
      </c>
      <c r="J1" s="5" t="s">
        <v>32</v>
      </c>
      <c r="K1" s="5" t="s">
        <v>59</v>
      </c>
      <c r="L1" s="54" t="s">
        <v>33</v>
      </c>
      <c r="M1" s="6" t="s">
        <v>10</v>
      </c>
      <c r="N1" s="6" t="s">
        <v>22</v>
      </c>
      <c r="O1" s="6" t="s">
        <v>23</v>
      </c>
      <c r="P1" s="1" t="s">
        <v>30</v>
      </c>
      <c r="Q1" s="23" t="s">
        <v>35</v>
      </c>
      <c r="R1" s="23" t="s">
        <v>34</v>
      </c>
      <c r="S1" s="23" t="s">
        <v>36</v>
      </c>
      <c r="T1" s="23" t="s">
        <v>37</v>
      </c>
      <c r="U1" s="23" t="s">
        <v>38</v>
      </c>
      <c r="V1" s="23" t="s">
        <v>39</v>
      </c>
      <c r="W1" s="27" t="s">
        <v>44</v>
      </c>
      <c r="X1" s="27" t="s">
        <v>46</v>
      </c>
      <c r="Y1" s="27" t="s">
        <v>47</v>
      </c>
      <c r="Z1" s="27" t="s">
        <v>48</v>
      </c>
      <c r="AB1" s="27" t="s">
        <v>60</v>
      </c>
      <c r="AC1" s="27"/>
      <c r="AD1" s="27"/>
      <c r="AH1" s="27" t="s">
        <v>108</v>
      </c>
    </row>
    <row r="2" spans="1:34" ht="78.650000000000006" customHeight="1">
      <c r="A2" s="7" t="s">
        <v>0</v>
      </c>
      <c r="B2" s="8"/>
      <c r="C2" s="9"/>
      <c r="D2" s="10"/>
      <c r="E2" s="10"/>
      <c r="F2" s="10"/>
      <c r="G2" s="10"/>
      <c r="H2" s="10"/>
      <c r="I2" s="10"/>
      <c r="J2" s="10"/>
      <c r="K2" s="10"/>
      <c r="L2" s="55"/>
      <c r="M2" s="10"/>
    </row>
    <row r="3" spans="1:34" ht="78.650000000000006" customHeight="1">
      <c r="A3" s="30" t="s">
        <v>110</v>
      </c>
      <c r="C3" s="31"/>
      <c r="D3" s="18"/>
      <c r="E3" s="18"/>
      <c r="F3" s="18"/>
      <c r="G3" s="18"/>
      <c r="H3" s="18"/>
      <c r="I3" s="18"/>
      <c r="J3" s="18"/>
      <c r="K3" s="18"/>
      <c r="L3" s="56"/>
      <c r="M3" s="18"/>
    </row>
    <row r="4" spans="1:34" s="11" customFormat="1" ht="79.5" customHeight="1" thickBot="1">
      <c r="B4" s="29" t="s">
        <v>13</v>
      </c>
      <c r="C4" s="28" t="s">
        <v>102</v>
      </c>
      <c r="D4" s="29" t="s">
        <v>16</v>
      </c>
      <c r="E4" s="29" t="s">
        <v>18</v>
      </c>
      <c r="F4" s="26" t="s">
        <v>70</v>
      </c>
      <c r="G4" s="26" t="s">
        <v>71</v>
      </c>
      <c r="H4" s="12" t="s">
        <v>2</v>
      </c>
      <c r="I4" s="13" t="s">
        <v>5</v>
      </c>
      <c r="J4" s="73" t="s">
        <v>98</v>
      </c>
      <c r="K4" s="26" t="s">
        <v>80</v>
      </c>
      <c r="L4" s="57" t="s">
        <v>72</v>
      </c>
      <c r="M4" s="12" t="s">
        <v>8</v>
      </c>
      <c r="N4" s="14" t="s">
        <v>21</v>
      </c>
      <c r="O4" s="14" t="s">
        <v>24</v>
      </c>
      <c r="P4" s="27" t="s">
        <v>74</v>
      </c>
      <c r="Q4" s="26" t="s">
        <v>51</v>
      </c>
      <c r="R4" s="12" t="s">
        <v>1</v>
      </c>
      <c r="S4" s="27" t="s">
        <v>26</v>
      </c>
      <c r="T4" s="28" t="s">
        <v>4</v>
      </c>
      <c r="U4" s="27" t="s">
        <v>6</v>
      </c>
      <c r="V4" s="27" t="s">
        <v>40</v>
      </c>
      <c r="W4" s="27" t="s">
        <v>45</v>
      </c>
      <c r="X4" s="27" t="s">
        <v>76</v>
      </c>
      <c r="Y4" s="27" t="s">
        <v>7</v>
      </c>
      <c r="AB4" s="27" t="s">
        <v>77</v>
      </c>
      <c r="AC4" s="27"/>
      <c r="AD4" t="s">
        <v>87</v>
      </c>
      <c r="AE4" t="s">
        <v>86</v>
      </c>
      <c r="AF4" s="27" t="s">
        <v>88</v>
      </c>
      <c r="AG4" s="27" t="s">
        <v>89</v>
      </c>
      <c r="AH4" s="27" t="s">
        <v>109</v>
      </c>
    </row>
    <row r="5" spans="1:34" s="11" customFormat="1" ht="61.25" customHeight="1" thickBot="1">
      <c r="A5" s="42" t="s">
        <v>41</v>
      </c>
      <c r="C5" s="32"/>
      <c r="D5" s="33"/>
      <c r="E5" s="34"/>
      <c r="F5" s="35"/>
      <c r="G5" s="35"/>
      <c r="H5" s="36"/>
      <c r="I5" s="37"/>
      <c r="J5" s="26"/>
      <c r="K5" s="35"/>
      <c r="L5" s="58"/>
      <c r="M5" s="36"/>
      <c r="N5" s="38"/>
      <c r="O5" s="38"/>
      <c r="Q5" s="39"/>
      <c r="R5" s="40"/>
      <c r="S5" s="27"/>
      <c r="T5" s="41"/>
      <c r="U5" s="27"/>
      <c r="V5" s="27"/>
    </row>
    <row r="6" spans="1:34" ht="15.9" customHeight="1">
      <c r="A6" s="15" t="s">
        <v>3</v>
      </c>
      <c r="B6" s="16"/>
      <c r="C6" s="17"/>
      <c r="D6" s="18"/>
      <c r="E6" s="18"/>
      <c r="F6" s="18"/>
      <c r="G6" s="18"/>
      <c r="H6" s="19"/>
      <c r="I6" s="18"/>
      <c r="J6" s="20"/>
      <c r="K6" s="20"/>
      <c r="L6" s="59"/>
      <c r="M6" s="21"/>
      <c r="P6" s="11"/>
    </row>
    <row r="7" spans="1:34" ht="15.9" customHeight="1">
      <c r="B7" s="16"/>
      <c r="C7" s="17"/>
      <c r="D7" s="18"/>
      <c r="E7" s="18"/>
      <c r="F7" s="18"/>
      <c r="G7" s="18"/>
      <c r="H7" s="19" t="s">
        <v>14</v>
      </c>
      <c r="I7" s="18"/>
      <c r="J7" s="45" t="s">
        <v>42</v>
      </c>
      <c r="K7" s="45" t="s">
        <v>80</v>
      </c>
      <c r="L7" s="60" t="s">
        <v>73</v>
      </c>
      <c r="M7" s="20"/>
      <c r="P7" s="27" t="s">
        <v>75</v>
      </c>
      <c r="Y7" s="46" t="s">
        <v>15</v>
      </c>
      <c r="Z7" s="27" t="s">
        <v>50</v>
      </c>
    </row>
    <row r="8" spans="1:34" ht="15.75" customHeight="1">
      <c r="D8" s="11"/>
      <c r="E8" s="11"/>
      <c r="F8" s="11"/>
      <c r="G8" s="11"/>
      <c r="H8" s="83" t="s">
        <v>20</v>
      </c>
      <c r="I8" s="11"/>
      <c r="J8" s="11"/>
      <c r="K8" s="11"/>
      <c r="L8" s="61"/>
      <c r="M8" s="21" t="s">
        <v>17</v>
      </c>
    </row>
    <row r="9" spans="1:34">
      <c r="B9" s="22"/>
      <c r="C9" s="22"/>
      <c r="D9" s="11"/>
      <c r="E9" s="11"/>
      <c r="F9" s="11"/>
      <c r="G9" s="11"/>
      <c r="H9" s="83"/>
      <c r="I9" s="11"/>
      <c r="J9" s="11"/>
      <c r="K9" s="11"/>
      <c r="L9" s="62"/>
      <c r="M9" s="11"/>
    </row>
    <row r="10" spans="1:34">
      <c r="B10" s="22"/>
      <c r="D10" s="11"/>
      <c r="E10" s="11"/>
      <c r="F10" s="11"/>
      <c r="G10" s="11"/>
      <c r="H10" s="11"/>
      <c r="I10" s="11"/>
      <c r="J10" s="11"/>
      <c r="K10" s="11"/>
      <c r="L10" s="62"/>
      <c r="M10" s="11"/>
    </row>
    <row r="11" spans="1:34" ht="13">
      <c r="B11" s="22"/>
      <c r="C11" s="22"/>
      <c r="D11" s="11"/>
      <c r="E11" s="11"/>
      <c r="F11" s="11"/>
      <c r="G11" s="11"/>
      <c r="H11" s="11"/>
      <c r="I11" s="11"/>
      <c r="J11" s="11"/>
      <c r="K11" s="11"/>
      <c r="L11" s="67"/>
      <c r="M11" s="11"/>
      <c r="AA11" s="27" t="s">
        <v>78</v>
      </c>
      <c r="AB11" s="27" t="s">
        <v>68</v>
      </c>
    </row>
    <row r="12" spans="1:34">
      <c r="B12" s="22"/>
      <c r="C12" s="22"/>
      <c r="D12" s="11"/>
      <c r="E12" s="11"/>
      <c r="F12" s="11"/>
      <c r="G12" s="11"/>
      <c r="H12" s="11"/>
      <c r="I12" s="11"/>
      <c r="J12" s="11"/>
      <c r="K12" s="11"/>
      <c r="L12" s="62"/>
      <c r="M12" s="11"/>
    </row>
    <row r="13" spans="1:34">
      <c r="B13" s="22"/>
      <c r="C13" s="22"/>
      <c r="D13" s="11"/>
      <c r="E13" s="11"/>
      <c r="F13" s="11"/>
      <c r="G13" s="11"/>
      <c r="H13" s="11"/>
      <c r="I13" s="11"/>
      <c r="J13" s="11"/>
      <c r="K13" s="11"/>
      <c r="L13" s="62"/>
      <c r="M13" s="11"/>
      <c r="AB13" s="27" t="s">
        <v>81</v>
      </c>
      <c r="AC13" s="27" t="s">
        <v>61</v>
      </c>
    </row>
    <row r="14" spans="1:34" ht="13">
      <c r="B14" s="22"/>
      <c r="C14" s="22"/>
      <c r="D14" s="11"/>
      <c r="E14" s="11"/>
      <c r="F14" s="11"/>
      <c r="G14" s="11"/>
      <c r="H14" s="11"/>
      <c r="I14" s="11"/>
      <c r="J14" s="11"/>
      <c r="K14" s="11"/>
      <c r="L14" s="62"/>
      <c r="M14" s="11"/>
      <c r="AB14" s="27" t="s">
        <v>66</v>
      </c>
      <c r="AC14" s="65" t="s">
        <v>62</v>
      </c>
    </row>
    <row r="15" spans="1:34">
      <c r="AB15" s="66" t="s">
        <v>69</v>
      </c>
      <c r="AC15" s="27" t="s">
        <v>63</v>
      </c>
      <c r="AD15" s="64"/>
    </row>
    <row r="16" spans="1:34">
      <c r="AB16" s="27" t="s">
        <v>101</v>
      </c>
      <c r="AC16" s="27" t="s">
        <v>64</v>
      </c>
    </row>
    <row r="17" spans="27:31">
      <c r="AB17" s="66" t="s">
        <v>67</v>
      </c>
      <c r="AC17" s="27" t="s">
        <v>65</v>
      </c>
    </row>
    <row r="20" spans="27:31">
      <c r="AB20" s="27" t="s">
        <v>79</v>
      </c>
    </row>
    <row r="24" spans="27:31">
      <c r="AB24" s="27" t="s">
        <v>90</v>
      </c>
      <c r="AD24" s="27"/>
      <c r="AE24" s="27"/>
    </row>
    <row r="25" spans="27:31">
      <c r="AB25" s="27" t="s">
        <v>91</v>
      </c>
      <c r="AC25" s="27" t="s">
        <v>92</v>
      </c>
    </row>
    <row r="26" spans="27:31">
      <c r="AA26" s="27" t="s">
        <v>93</v>
      </c>
      <c r="AB26" s="27" t="s">
        <v>103</v>
      </c>
    </row>
    <row r="27" spans="27:31">
      <c r="AB27" s="27" t="s">
        <v>94</v>
      </c>
      <c r="AC27" s="27" t="s">
        <v>95</v>
      </c>
    </row>
    <row r="28" spans="27:31">
      <c r="AA28" s="27" t="s">
        <v>100</v>
      </c>
      <c r="AB28" s="27" t="s">
        <v>99</v>
      </c>
    </row>
    <row r="33" spans="30:30">
      <c r="AD33" s="27"/>
    </row>
  </sheetData>
  <mergeCells count="1">
    <mergeCell ref="H8:H9"/>
  </mergeCells>
  <pageMargins left="0.27777777777777801" right="0.27777777777777801" top="0.27777777777777801" bottom="0" header="0.5" footer="0.5"/>
  <pageSetup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CPQ-Excel-Quote</vt:lpstr>
      <vt:lpstr>quote</vt:lpstr>
      <vt:lpstr>quote!Print_Area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Owner</cp:lastModifiedBy>
  <cp:lastPrinted>2016-06-10T06:46:37Z</cp:lastPrinted>
  <dcterms:created xsi:type="dcterms:W3CDTF">2015-05-04T15:00:00Z</dcterms:created>
  <dcterms:modified xsi:type="dcterms:W3CDTF">2018-05-14T05:59:11Z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