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/>
  <mc:AlternateContent xmlns:mc="http://schemas.openxmlformats.org/markup-compatibility/2006">
    <mc:Choice Requires="x15">
      <x15ac:absPath xmlns:x15ac="http://schemas.microsoft.com/office/spreadsheetml/2010/11/ac" url="C:\Users\admin-01\git\devops\operations\hc\europe\issdemo_a850891d6\issinminddemo01\excels\generated\"/>
    </mc:Choice>
  </mc:AlternateContent>
  <bookViews>
    <workbookView xWindow="0" yWindow="0" windowWidth="0" windowHeight="18480" tabRatio="555" activeTab="3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Configuration!$A$5:$CP$35</definedName>
    <definedName name="DC">'ERP Org'!$H$4:$H$17</definedName>
    <definedName name="DropdownValues">OFFSET(Configuration!$M$1,5,,COUNTA(Configuration!$M:$M)+COUNTA(Configuration!$D:$D)+COUNTA(Configuration!$A:$A),)</definedName>
    <definedName name="Plant">'ERP Org'!$L$4:$L$16</definedName>
    <definedName name="SalesOrg">'ERP Org'!$C$4:$C$13</definedName>
  </definedNames>
  <calcPr calcId="171027" calcMode="manual"/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2" i="4"/>
  <c r="C23" i="4"/>
  <c r="C24" i="4"/>
  <c r="C25" i="4"/>
  <c r="F16" i="4"/>
  <c r="F17" i="4"/>
  <c r="F19" i="4"/>
  <c r="F20" i="4"/>
  <c r="F21" i="4"/>
  <c r="F22" i="4"/>
  <c r="F23" i="4"/>
  <c r="M38" i="4" l="1"/>
  <c r="M39" i="4"/>
  <c r="M44" i="4"/>
  <c r="M47" i="4"/>
  <c r="M48" i="4"/>
  <c r="M49" i="4"/>
  <c r="M50" i="4"/>
  <c r="M53" i="4"/>
  <c r="M55" i="4"/>
  <c r="F31" i="4"/>
  <c r="F32" i="4"/>
  <c r="F33" i="4"/>
  <c r="F35" i="4"/>
  <c r="F36" i="4"/>
  <c r="F37" i="4"/>
  <c r="F38" i="4"/>
  <c r="F40" i="4"/>
  <c r="F41" i="4"/>
  <c r="F42" i="4"/>
  <c r="F43" i="4"/>
  <c r="F45" i="4"/>
  <c r="F46" i="4"/>
  <c r="F49" i="4"/>
  <c r="F51" i="4"/>
  <c r="F52" i="4"/>
  <c r="F54" i="4"/>
  <c r="E34" i="4"/>
  <c r="E35" i="4" s="1"/>
  <c r="E36" i="4" s="1"/>
  <c r="E37" i="4" s="1"/>
  <c r="E39" i="4"/>
  <c r="E40" i="4" s="1"/>
  <c r="E41" i="4" s="1"/>
  <c r="E42" i="4" s="1"/>
  <c r="E43" i="4" s="1"/>
  <c r="E44" i="4"/>
  <c r="E45" i="4" s="1"/>
  <c r="E46" i="4" s="1"/>
  <c r="E47" i="4"/>
  <c r="E48" i="4"/>
  <c r="E50" i="4"/>
  <c r="E51" i="4" s="1"/>
  <c r="E52" i="4" s="1"/>
  <c r="E53" i="4"/>
  <c r="E54" i="4" s="1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B33" i="4"/>
  <c r="B34" i="4" s="1"/>
  <c r="B35" i="4" s="1"/>
  <c r="B36" i="4" s="1"/>
  <c r="B37" i="4" s="1"/>
  <c r="B38" i="4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F48" i="4" s="1"/>
  <c r="B49" i="4"/>
  <c r="B50" i="4" s="1"/>
  <c r="B51" i="4" s="1"/>
  <c r="B52" i="4" s="1"/>
  <c r="B53" i="4" s="1"/>
  <c r="B54" i="4" s="1"/>
  <c r="M54" i="4" s="1"/>
  <c r="M37" i="4" l="1"/>
  <c r="F50" i="4"/>
  <c r="F34" i="4"/>
  <c r="M51" i="4"/>
  <c r="M43" i="4"/>
  <c r="F53" i="4"/>
  <c r="M46" i="4"/>
  <c r="M42" i="4"/>
  <c r="F44" i="4"/>
  <c r="M45" i="4"/>
  <c r="M41" i="4"/>
  <c r="F47" i="4"/>
  <c r="F39" i="4"/>
  <c r="M52" i="4"/>
  <c r="M40" i="4"/>
  <c r="M36" i="4"/>
  <c r="H17" i="7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M995" i="4"/>
  <c r="BV994" i="4"/>
  <c r="M994" i="4"/>
  <c r="F994" i="4"/>
  <c r="BV993" i="4"/>
  <c r="M993" i="4"/>
  <c r="F993" i="4"/>
  <c r="BV992" i="4"/>
  <c r="M992" i="4"/>
  <c r="F992" i="4"/>
  <c r="BV991" i="4"/>
  <c r="M991" i="4"/>
  <c r="F991" i="4"/>
  <c r="BV990" i="4"/>
  <c r="M990" i="4"/>
  <c r="F990" i="4"/>
  <c r="BV989" i="4"/>
  <c r="M989" i="4"/>
  <c r="F989" i="4"/>
  <c r="BV988" i="4"/>
  <c r="M988" i="4"/>
  <c r="F988" i="4"/>
  <c r="BV987" i="4"/>
  <c r="M987" i="4"/>
  <c r="F987" i="4"/>
  <c r="BV986" i="4"/>
  <c r="M986" i="4"/>
  <c r="F986" i="4"/>
  <c r="BV985" i="4"/>
  <c r="M985" i="4"/>
  <c r="F985" i="4"/>
  <c r="BV984" i="4"/>
  <c r="M984" i="4"/>
  <c r="F984" i="4"/>
  <c r="BV983" i="4"/>
  <c r="M983" i="4"/>
  <c r="F983" i="4"/>
  <c r="C983" i="4"/>
  <c r="BV982" i="4"/>
  <c r="M982" i="4"/>
  <c r="F982" i="4"/>
  <c r="C982" i="4"/>
  <c r="BV981" i="4"/>
  <c r="M981" i="4"/>
  <c r="F981" i="4"/>
  <c r="C981" i="4"/>
  <c r="BV980" i="4"/>
  <c r="M980" i="4"/>
  <c r="F980" i="4"/>
  <c r="C980" i="4"/>
  <c r="BV979" i="4"/>
  <c r="M979" i="4"/>
  <c r="F979" i="4"/>
  <c r="C979" i="4"/>
  <c r="BV978" i="4"/>
  <c r="M978" i="4"/>
  <c r="F978" i="4"/>
  <c r="C978" i="4"/>
  <c r="BV977" i="4"/>
  <c r="M977" i="4"/>
  <c r="F977" i="4"/>
  <c r="C977" i="4"/>
  <c r="BV976" i="4"/>
  <c r="M976" i="4"/>
  <c r="F976" i="4"/>
  <c r="C976" i="4"/>
  <c r="BV975" i="4"/>
  <c r="M975" i="4"/>
  <c r="F975" i="4"/>
  <c r="C975" i="4"/>
  <c r="BV974" i="4"/>
  <c r="M974" i="4"/>
  <c r="F974" i="4"/>
  <c r="C974" i="4"/>
  <c r="BV973" i="4"/>
  <c r="M973" i="4"/>
  <c r="F973" i="4"/>
  <c r="C973" i="4"/>
  <c r="BV972" i="4"/>
  <c r="M972" i="4"/>
  <c r="F972" i="4"/>
  <c r="C972" i="4"/>
  <c r="BV971" i="4"/>
  <c r="M971" i="4"/>
  <c r="F971" i="4"/>
  <c r="C971" i="4"/>
  <c r="BV970" i="4"/>
  <c r="M970" i="4"/>
  <c r="F970" i="4"/>
  <c r="C970" i="4"/>
  <c r="BV969" i="4"/>
  <c r="M969" i="4"/>
  <c r="F969" i="4"/>
  <c r="C969" i="4"/>
  <c r="BV968" i="4"/>
  <c r="M968" i="4"/>
  <c r="F968" i="4"/>
  <c r="C968" i="4"/>
  <c r="BV967" i="4"/>
  <c r="M967" i="4"/>
  <c r="F967" i="4"/>
  <c r="C967" i="4"/>
  <c r="BV966" i="4"/>
  <c r="M966" i="4"/>
  <c r="F966" i="4"/>
  <c r="C966" i="4"/>
  <c r="BV965" i="4"/>
  <c r="M965" i="4"/>
  <c r="F965" i="4"/>
  <c r="C965" i="4"/>
  <c r="BV964" i="4"/>
  <c r="M964" i="4"/>
  <c r="F964" i="4"/>
  <c r="C964" i="4"/>
  <c r="BV963" i="4"/>
  <c r="M963" i="4"/>
  <c r="F963" i="4"/>
  <c r="C963" i="4"/>
  <c r="BV962" i="4"/>
  <c r="M962" i="4"/>
  <c r="F962" i="4"/>
  <c r="C962" i="4"/>
  <c r="BV961" i="4"/>
  <c r="M961" i="4"/>
  <c r="F961" i="4"/>
  <c r="C961" i="4"/>
  <c r="BV960" i="4"/>
  <c r="M960" i="4"/>
  <c r="F960" i="4"/>
  <c r="C960" i="4"/>
  <c r="BV959" i="4"/>
  <c r="M959" i="4"/>
  <c r="F959" i="4"/>
  <c r="C959" i="4"/>
  <c r="BV958" i="4"/>
  <c r="M958" i="4"/>
  <c r="F958" i="4"/>
  <c r="C958" i="4"/>
  <c r="BV957" i="4"/>
  <c r="M957" i="4"/>
  <c r="F957" i="4"/>
  <c r="C957" i="4"/>
  <c r="BV956" i="4"/>
  <c r="M956" i="4"/>
  <c r="F956" i="4"/>
  <c r="C956" i="4"/>
  <c r="BV955" i="4"/>
  <c r="M955" i="4"/>
  <c r="F955" i="4"/>
  <c r="C955" i="4"/>
  <c r="BV954" i="4"/>
  <c r="M954" i="4"/>
  <c r="F954" i="4"/>
  <c r="C954" i="4"/>
  <c r="BV953" i="4"/>
  <c r="M953" i="4"/>
  <c r="F953" i="4"/>
  <c r="C953" i="4"/>
  <c r="BV952" i="4"/>
  <c r="M952" i="4"/>
  <c r="F952" i="4"/>
  <c r="C952" i="4"/>
  <c r="BV951" i="4"/>
  <c r="M951" i="4"/>
  <c r="F951" i="4"/>
  <c r="C951" i="4"/>
  <c r="BV950" i="4"/>
  <c r="M950" i="4"/>
  <c r="F950" i="4"/>
  <c r="C950" i="4"/>
  <c r="BV949" i="4"/>
  <c r="M949" i="4"/>
  <c r="F949" i="4"/>
  <c r="C949" i="4"/>
  <c r="BV948" i="4"/>
  <c r="M948" i="4"/>
  <c r="F948" i="4"/>
  <c r="C948" i="4"/>
  <c r="BV947" i="4"/>
  <c r="M947" i="4"/>
  <c r="F947" i="4"/>
  <c r="C947" i="4"/>
  <c r="BV946" i="4"/>
  <c r="M946" i="4"/>
  <c r="F946" i="4"/>
  <c r="C946" i="4"/>
  <c r="BV945" i="4"/>
  <c r="M945" i="4"/>
  <c r="F945" i="4"/>
  <c r="C945" i="4"/>
  <c r="BV944" i="4"/>
  <c r="M944" i="4"/>
  <c r="F944" i="4"/>
  <c r="C944" i="4"/>
  <c r="BV943" i="4"/>
  <c r="M943" i="4"/>
  <c r="F943" i="4"/>
  <c r="C943" i="4"/>
  <c r="BV942" i="4"/>
  <c r="M942" i="4"/>
  <c r="F942" i="4"/>
  <c r="C942" i="4"/>
  <c r="BV941" i="4"/>
  <c r="M941" i="4"/>
  <c r="F941" i="4"/>
  <c r="C941" i="4"/>
  <c r="BV940" i="4"/>
  <c r="M940" i="4"/>
  <c r="F940" i="4"/>
  <c r="C940" i="4"/>
  <c r="BV939" i="4"/>
  <c r="M939" i="4"/>
  <c r="F939" i="4"/>
  <c r="C939" i="4"/>
  <c r="BV938" i="4"/>
  <c r="M938" i="4"/>
  <c r="F938" i="4"/>
  <c r="C938" i="4"/>
  <c r="BV937" i="4"/>
  <c r="M937" i="4"/>
  <c r="F937" i="4"/>
  <c r="C937" i="4"/>
  <c r="BV936" i="4"/>
  <c r="M936" i="4"/>
  <c r="F936" i="4"/>
  <c r="C936" i="4"/>
  <c r="BV935" i="4"/>
  <c r="M935" i="4"/>
  <c r="F935" i="4"/>
  <c r="C935" i="4"/>
  <c r="BV934" i="4"/>
  <c r="M934" i="4"/>
  <c r="F934" i="4"/>
  <c r="C934" i="4"/>
  <c r="BV933" i="4"/>
  <c r="M933" i="4"/>
  <c r="F933" i="4"/>
  <c r="C933" i="4"/>
  <c r="BV932" i="4"/>
  <c r="M932" i="4"/>
  <c r="F932" i="4"/>
  <c r="C932" i="4"/>
  <c r="BV931" i="4"/>
  <c r="M931" i="4"/>
  <c r="F931" i="4"/>
  <c r="C931" i="4"/>
  <c r="BV930" i="4"/>
  <c r="M930" i="4"/>
  <c r="F930" i="4"/>
  <c r="C930" i="4"/>
  <c r="BV929" i="4"/>
  <c r="M929" i="4"/>
  <c r="F929" i="4"/>
  <c r="C929" i="4"/>
  <c r="BV928" i="4"/>
  <c r="M928" i="4"/>
  <c r="F928" i="4"/>
  <c r="C928" i="4"/>
  <c r="BV927" i="4"/>
  <c r="M927" i="4"/>
  <c r="F927" i="4"/>
  <c r="C927" i="4"/>
  <c r="BV926" i="4"/>
  <c r="M926" i="4"/>
  <c r="F926" i="4"/>
  <c r="C926" i="4"/>
  <c r="BV925" i="4"/>
  <c r="M925" i="4"/>
  <c r="F925" i="4"/>
  <c r="C925" i="4"/>
  <c r="BV924" i="4"/>
  <c r="M924" i="4"/>
  <c r="F924" i="4"/>
  <c r="C924" i="4"/>
  <c r="BV923" i="4"/>
  <c r="M923" i="4"/>
  <c r="F923" i="4"/>
  <c r="C923" i="4"/>
  <c r="BV922" i="4"/>
  <c r="M922" i="4"/>
  <c r="F922" i="4"/>
  <c r="C922" i="4"/>
  <c r="BV921" i="4"/>
  <c r="M921" i="4"/>
  <c r="F921" i="4"/>
  <c r="C921" i="4"/>
  <c r="BV920" i="4"/>
  <c r="M920" i="4"/>
  <c r="F920" i="4"/>
  <c r="C920" i="4"/>
  <c r="BV919" i="4"/>
  <c r="M919" i="4"/>
  <c r="F919" i="4"/>
  <c r="C919" i="4"/>
  <c r="BV918" i="4"/>
  <c r="M918" i="4"/>
  <c r="F918" i="4"/>
  <c r="C918" i="4"/>
  <c r="BV917" i="4"/>
  <c r="M917" i="4"/>
  <c r="F917" i="4"/>
  <c r="C917" i="4"/>
  <c r="BV916" i="4"/>
  <c r="M916" i="4"/>
  <c r="F916" i="4"/>
  <c r="C916" i="4"/>
  <c r="BV915" i="4"/>
  <c r="M915" i="4"/>
  <c r="F915" i="4"/>
  <c r="C915" i="4"/>
  <c r="BV914" i="4"/>
  <c r="M914" i="4"/>
  <c r="F914" i="4"/>
  <c r="C914" i="4"/>
  <c r="BV913" i="4"/>
  <c r="M913" i="4"/>
  <c r="F913" i="4"/>
  <c r="C913" i="4"/>
  <c r="BV912" i="4"/>
  <c r="M912" i="4"/>
  <c r="F912" i="4"/>
  <c r="C912" i="4"/>
  <c r="BV911" i="4"/>
  <c r="M911" i="4"/>
  <c r="F911" i="4"/>
  <c r="C911" i="4"/>
  <c r="BV910" i="4"/>
  <c r="M910" i="4"/>
  <c r="F910" i="4"/>
  <c r="C910" i="4"/>
  <c r="BV909" i="4"/>
  <c r="M909" i="4"/>
  <c r="F909" i="4"/>
  <c r="C909" i="4"/>
  <c r="BV908" i="4"/>
  <c r="M908" i="4"/>
  <c r="F908" i="4"/>
  <c r="C908" i="4"/>
  <c r="BV907" i="4"/>
  <c r="M907" i="4"/>
  <c r="F907" i="4"/>
  <c r="C907" i="4"/>
  <c r="BV906" i="4"/>
  <c r="M906" i="4"/>
  <c r="F906" i="4"/>
  <c r="C906" i="4"/>
  <c r="BV905" i="4"/>
  <c r="M905" i="4"/>
  <c r="F905" i="4"/>
  <c r="C905" i="4"/>
  <c r="BV904" i="4"/>
  <c r="M904" i="4"/>
  <c r="F904" i="4"/>
  <c r="C904" i="4"/>
  <c r="BV903" i="4"/>
  <c r="M903" i="4"/>
  <c r="F903" i="4"/>
  <c r="C903" i="4"/>
  <c r="BV902" i="4"/>
  <c r="M902" i="4"/>
  <c r="F902" i="4"/>
  <c r="C902" i="4"/>
  <c r="BV901" i="4"/>
  <c r="M901" i="4"/>
  <c r="F901" i="4"/>
  <c r="C901" i="4"/>
  <c r="BV900" i="4"/>
  <c r="M900" i="4"/>
  <c r="F900" i="4"/>
  <c r="C900" i="4"/>
  <c r="BV899" i="4"/>
  <c r="M899" i="4"/>
  <c r="F899" i="4"/>
  <c r="C899" i="4"/>
  <c r="BV898" i="4"/>
  <c r="M898" i="4"/>
  <c r="F898" i="4"/>
  <c r="C898" i="4"/>
  <c r="BV897" i="4"/>
  <c r="M897" i="4"/>
  <c r="F897" i="4"/>
  <c r="C897" i="4"/>
  <c r="BV896" i="4"/>
  <c r="M896" i="4"/>
  <c r="F896" i="4"/>
  <c r="C896" i="4"/>
  <c r="BV895" i="4"/>
  <c r="M895" i="4"/>
  <c r="F895" i="4"/>
  <c r="C895" i="4"/>
  <c r="BV894" i="4"/>
  <c r="M894" i="4"/>
  <c r="F894" i="4"/>
  <c r="C894" i="4"/>
  <c r="BV893" i="4"/>
  <c r="M893" i="4"/>
  <c r="F893" i="4"/>
  <c r="C893" i="4"/>
  <c r="BV892" i="4"/>
  <c r="M892" i="4"/>
  <c r="F892" i="4"/>
  <c r="C892" i="4"/>
  <c r="BV891" i="4"/>
  <c r="M891" i="4"/>
  <c r="F891" i="4"/>
  <c r="C891" i="4"/>
  <c r="BV890" i="4"/>
  <c r="M890" i="4"/>
  <c r="F890" i="4"/>
  <c r="C890" i="4"/>
  <c r="BV889" i="4"/>
  <c r="M889" i="4"/>
  <c r="F889" i="4"/>
  <c r="C889" i="4"/>
  <c r="BV888" i="4"/>
  <c r="M888" i="4"/>
  <c r="F888" i="4"/>
  <c r="C888" i="4"/>
  <c r="BV887" i="4"/>
  <c r="M887" i="4"/>
  <c r="F887" i="4"/>
  <c r="C887" i="4"/>
  <c r="BV886" i="4"/>
  <c r="M886" i="4"/>
  <c r="F886" i="4"/>
  <c r="C886" i="4"/>
  <c r="BV885" i="4"/>
  <c r="M885" i="4"/>
  <c r="F885" i="4"/>
  <c r="C885" i="4"/>
  <c r="BV884" i="4"/>
  <c r="M884" i="4"/>
  <c r="F884" i="4"/>
  <c r="C884" i="4"/>
  <c r="BV883" i="4"/>
  <c r="M883" i="4"/>
  <c r="F883" i="4"/>
  <c r="C883" i="4"/>
  <c r="BV882" i="4"/>
  <c r="M882" i="4"/>
  <c r="F882" i="4"/>
  <c r="C882" i="4"/>
  <c r="BV881" i="4"/>
  <c r="M881" i="4"/>
  <c r="F881" i="4"/>
  <c r="C881" i="4"/>
  <c r="BV880" i="4"/>
  <c r="M880" i="4"/>
  <c r="F880" i="4"/>
  <c r="C880" i="4"/>
  <c r="BV879" i="4"/>
  <c r="M879" i="4"/>
  <c r="F879" i="4"/>
  <c r="C879" i="4"/>
  <c r="BV878" i="4"/>
  <c r="M878" i="4"/>
  <c r="F878" i="4"/>
  <c r="C878" i="4"/>
  <c r="BV877" i="4"/>
  <c r="M877" i="4"/>
  <c r="F877" i="4"/>
  <c r="C877" i="4"/>
  <c r="BV876" i="4"/>
  <c r="M876" i="4"/>
  <c r="F876" i="4"/>
  <c r="C876" i="4"/>
  <c r="BV875" i="4"/>
  <c r="M875" i="4"/>
  <c r="F875" i="4"/>
  <c r="C875" i="4"/>
  <c r="BV874" i="4"/>
  <c r="M874" i="4"/>
  <c r="F874" i="4"/>
  <c r="C874" i="4"/>
  <c r="BV873" i="4"/>
  <c r="M873" i="4"/>
  <c r="F873" i="4"/>
  <c r="C873" i="4"/>
  <c r="BV872" i="4"/>
  <c r="M872" i="4"/>
  <c r="F872" i="4"/>
  <c r="C872" i="4"/>
  <c r="BV871" i="4"/>
  <c r="M871" i="4"/>
  <c r="F871" i="4"/>
  <c r="C871" i="4"/>
  <c r="BV870" i="4"/>
  <c r="M870" i="4"/>
  <c r="F870" i="4"/>
  <c r="C870" i="4"/>
  <c r="BV869" i="4"/>
  <c r="M869" i="4"/>
  <c r="F869" i="4"/>
  <c r="C869" i="4"/>
  <c r="BV868" i="4"/>
  <c r="M868" i="4"/>
  <c r="F868" i="4"/>
  <c r="C868" i="4"/>
  <c r="BV867" i="4"/>
  <c r="M867" i="4"/>
  <c r="F867" i="4"/>
  <c r="C867" i="4"/>
  <c r="BV866" i="4"/>
  <c r="M866" i="4"/>
  <c r="F866" i="4"/>
  <c r="C866" i="4"/>
  <c r="BV865" i="4"/>
  <c r="M865" i="4"/>
  <c r="F865" i="4"/>
  <c r="C865" i="4"/>
  <c r="BV864" i="4"/>
  <c r="M864" i="4"/>
  <c r="F864" i="4"/>
  <c r="C864" i="4"/>
  <c r="BV863" i="4"/>
  <c r="M863" i="4"/>
  <c r="F863" i="4"/>
  <c r="C863" i="4"/>
  <c r="BV862" i="4"/>
  <c r="M862" i="4"/>
  <c r="F862" i="4"/>
  <c r="C862" i="4"/>
  <c r="BV861" i="4"/>
  <c r="M861" i="4"/>
  <c r="F861" i="4"/>
  <c r="C861" i="4"/>
  <c r="BV860" i="4"/>
  <c r="M860" i="4"/>
  <c r="F860" i="4"/>
  <c r="C860" i="4"/>
  <c r="BV859" i="4"/>
  <c r="M859" i="4"/>
  <c r="F859" i="4"/>
  <c r="C859" i="4"/>
  <c r="BV858" i="4"/>
  <c r="M858" i="4"/>
  <c r="F858" i="4"/>
  <c r="C858" i="4"/>
  <c r="BV857" i="4"/>
  <c r="M857" i="4"/>
  <c r="F857" i="4"/>
  <c r="C857" i="4"/>
  <c r="BV856" i="4"/>
  <c r="M856" i="4"/>
  <c r="F856" i="4"/>
  <c r="C856" i="4"/>
  <c r="BV855" i="4"/>
  <c r="M855" i="4"/>
  <c r="F855" i="4"/>
  <c r="C855" i="4"/>
  <c r="BV854" i="4"/>
  <c r="M854" i="4"/>
  <c r="F854" i="4"/>
  <c r="C854" i="4"/>
  <c r="BV853" i="4"/>
  <c r="M853" i="4"/>
  <c r="F853" i="4"/>
  <c r="C853" i="4"/>
  <c r="BV852" i="4"/>
  <c r="M852" i="4"/>
  <c r="F852" i="4"/>
  <c r="C852" i="4"/>
  <c r="BV851" i="4"/>
  <c r="M851" i="4"/>
  <c r="F851" i="4"/>
  <c r="C851" i="4"/>
  <c r="BV850" i="4"/>
  <c r="M850" i="4"/>
  <c r="F850" i="4"/>
  <c r="C850" i="4"/>
  <c r="BV849" i="4"/>
  <c r="M849" i="4"/>
  <c r="F849" i="4"/>
  <c r="C849" i="4"/>
  <c r="BV848" i="4"/>
  <c r="M848" i="4"/>
  <c r="F848" i="4"/>
  <c r="C848" i="4"/>
  <c r="BV847" i="4"/>
  <c r="M847" i="4"/>
  <c r="F847" i="4"/>
  <c r="C847" i="4"/>
  <c r="BV846" i="4"/>
  <c r="M846" i="4"/>
  <c r="F846" i="4"/>
  <c r="C846" i="4"/>
  <c r="BV845" i="4"/>
  <c r="M845" i="4"/>
  <c r="F845" i="4"/>
  <c r="C845" i="4"/>
  <c r="BV844" i="4"/>
  <c r="M844" i="4"/>
  <c r="F844" i="4"/>
  <c r="C844" i="4"/>
  <c r="BV843" i="4"/>
  <c r="M843" i="4"/>
  <c r="F843" i="4"/>
  <c r="C843" i="4"/>
  <c r="BV842" i="4"/>
  <c r="M842" i="4"/>
  <c r="F842" i="4"/>
  <c r="C842" i="4"/>
  <c r="BV841" i="4"/>
  <c r="M841" i="4"/>
  <c r="F841" i="4"/>
  <c r="C841" i="4"/>
  <c r="BV840" i="4"/>
  <c r="M840" i="4"/>
  <c r="F840" i="4"/>
  <c r="C840" i="4"/>
  <c r="BV839" i="4"/>
  <c r="M839" i="4"/>
  <c r="F839" i="4"/>
  <c r="C839" i="4"/>
  <c r="BV838" i="4"/>
  <c r="M838" i="4"/>
  <c r="F838" i="4"/>
  <c r="C838" i="4"/>
  <c r="BV837" i="4"/>
  <c r="M837" i="4"/>
  <c r="F837" i="4"/>
  <c r="C837" i="4"/>
  <c r="BV836" i="4"/>
  <c r="M836" i="4"/>
  <c r="F836" i="4"/>
  <c r="C836" i="4"/>
  <c r="BV835" i="4"/>
  <c r="M835" i="4"/>
  <c r="F835" i="4"/>
  <c r="C835" i="4"/>
  <c r="BV834" i="4"/>
  <c r="M834" i="4"/>
  <c r="F834" i="4"/>
  <c r="C834" i="4"/>
  <c r="BV833" i="4"/>
  <c r="M833" i="4"/>
  <c r="F833" i="4"/>
  <c r="C833" i="4"/>
  <c r="BV832" i="4"/>
  <c r="M832" i="4"/>
  <c r="F832" i="4"/>
  <c r="C832" i="4"/>
  <c r="BV831" i="4"/>
  <c r="M831" i="4"/>
  <c r="F831" i="4"/>
  <c r="C831" i="4"/>
  <c r="BV830" i="4"/>
  <c r="M830" i="4"/>
  <c r="F830" i="4"/>
  <c r="C830" i="4"/>
  <c r="BV829" i="4"/>
  <c r="M829" i="4"/>
  <c r="F829" i="4"/>
  <c r="C829" i="4"/>
  <c r="BV828" i="4"/>
  <c r="M828" i="4"/>
  <c r="F828" i="4"/>
  <c r="C828" i="4"/>
  <c r="BV827" i="4"/>
  <c r="M827" i="4"/>
  <c r="F827" i="4"/>
  <c r="C827" i="4"/>
  <c r="BV826" i="4"/>
  <c r="M826" i="4"/>
  <c r="F826" i="4"/>
  <c r="C826" i="4"/>
  <c r="BV825" i="4"/>
  <c r="M825" i="4"/>
  <c r="F825" i="4"/>
  <c r="C825" i="4"/>
  <c r="BV824" i="4"/>
  <c r="M824" i="4"/>
  <c r="F824" i="4"/>
  <c r="C824" i="4"/>
  <c r="BV823" i="4"/>
  <c r="M823" i="4"/>
  <c r="F823" i="4"/>
  <c r="C823" i="4"/>
  <c r="BV822" i="4"/>
  <c r="M822" i="4"/>
  <c r="F822" i="4"/>
  <c r="C822" i="4"/>
  <c r="BV821" i="4"/>
  <c r="M821" i="4"/>
  <c r="F821" i="4"/>
  <c r="C821" i="4"/>
  <c r="BV820" i="4"/>
  <c r="M820" i="4"/>
  <c r="F820" i="4"/>
  <c r="C820" i="4"/>
  <c r="BV819" i="4"/>
  <c r="M819" i="4"/>
  <c r="F819" i="4"/>
  <c r="C819" i="4"/>
  <c r="BV818" i="4"/>
  <c r="M818" i="4"/>
  <c r="F818" i="4"/>
  <c r="C818" i="4"/>
  <c r="BV817" i="4"/>
  <c r="M817" i="4"/>
  <c r="F817" i="4"/>
  <c r="C817" i="4"/>
  <c r="BV816" i="4"/>
  <c r="M816" i="4"/>
  <c r="F816" i="4"/>
  <c r="C816" i="4"/>
  <c r="BV815" i="4"/>
  <c r="M815" i="4"/>
  <c r="F815" i="4"/>
  <c r="C815" i="4"/>
  <c r="BV814" i="4"/>
  <c r="M814" i="4"/>
  <c r="F814" i="4"/>
  <c r="C814" i="4"/>
  <c r="BV813" i="4"/>
  <c r="M813" i="4"/>
  <c r="F813" i="4"/>
  <c r="C813" i="4"/>
  <c r="BV812" i="4"/>
  <c r="M812" i="4"/>
  <c r="F812" i="4"/>
  <c r="C812" i="4"/>
  <c r="BV811" i="4"/>
  <c r="M811" i="4"/>
  <c r="F811" i="4"/>
  <c r="C811" i="4"/>
  <c r="BV810" i="4"/>
  <c r="M810" i="4"/>
  <c r="F810" i="4"/>
  <c r="C810" i="4"/>
  <c r="BV809" i="4"/>
  <c r="M809" i="4"/>
  <c r="F809" i="4"/>
  <c r="C809" i="4"/>
  <c r="BV808" i="4"/>
  <c r="M808" i="4"/>
  <c r="F808" i="4"/>
  <c r="C808" i="4"/>
  <c r="BV807" i="4"/>
  <c r="M807" i="4"/>
  <c r="F807" i="4"/>
  <c r="C807" i="4"/>
  <c r="BV806" i="4"/>
  <c r="M806" i="4"/>
  <c r="F806" i="4"/>
  <c r="C806" i="4"/>
  <c r="BV805" i="4"/>
  <c r="M805" i="4"/>
  <c r="F805" i="4"/>
  <c r="C805" i="4"/>
  <c r="BV804" i="4"/>
  <c r="M804" i="4"/>
  <c r="F804" i="4"/>
  <c r="C804" i="4"/>
  <c r="BV803" i="4"/>
  <c r="M803" i="4"/>
  <c r="F803" i="4"/>
  <c r="C803" i="4"/>
  <c r="BV802" i="4"/>
  <c r="M802" i="4"/>
  <c r="F802" i="4"/>
  <c r="C802" i="4"/>
  <c r="BV801" i="4"/>
  <c r="M801" i="4"/>
  <c r="F801" i="4"/>
  <c r="C801" i="4"/>
  <c r="BV800" i="4"/>
  <c r="M800" i="4"/>
  <c r="F800" i="4"/>
  <c r="C800" i="4"/>
  <c r="BV799" i="4"/>
  <c r="M799" i="4"/>
  <c r="F799" i="4"/>
  <c r="C799" i="4"/>
  <c r="BV798" i="4"/>
  <c r="M798" i="4"/>
  <c r="F798" i="4"/>
  <c r="C798" i="4"/>
  <c r="BV797" i="4"/>
  <c r="M797" i="4"/>
  <c r="F797" i="4"/>
  <c r="C797" i="4"/>
  <c r="BV796" i="4"/>
  <c r="M796" i="4"/>
  <c r="F796" i="4"/>
  <c r="C796" i="4"/>
  <c r="BV795" i="4"/>
  <c r="M795" i="4"/>
  <c r="F795" i="4"/>
  <c r="C795" i="4"/>
  <c r="BV794" i="4"/>
  <c r="M794" i="4"/>
  <c r="F794" i="4"/>
  <c r="C794" i="4"/>
  <c r="BV793" i="4"/>
  <c r="M793" i="4"/>
  <c r="F793" i="4"/>
  <c r="C793" i="4"/>
  <c r="BV792" i="4"/>
  <c r="M792" i="4"/>
  <c r="F792" i="4"/>
  <c r="C792" i="4"/>
  <c r="BV791" i="4"/>
  <c r="M791" i="4"/>
  <c r="F791" i="4"/>
  <c r="C791" i="4"/>
  <c r="BV790" i="4"/>
  <c r="M790" i="4"/>
  <c r="F790" i="4"/>
  <c r="C790" i="4"/>
  <c r="BV789" i="4"/>
  <c r="M789" i="4"/>
  <c r="F789" i="4"/>
  <c r="C789" i="4"/>
  <c r="BV788" i="4"/>
  <c r="M788" i="4"/>
  <c r="F788" i="4"/>
  <c r="C788" i="4"/>
  <c r="BV787" i="4"/>
  <c r="M787" i="4"/>
  <c r="F787" i="4"/>
  <c r="C787" i="4"/>
  <c r="BV786" i="4"/>
  <c r="M786" i="4"/>
  <c r="F786" i="4"/>
  <c r="C786" i="4"/>
  <c r="BV785" i="4"/>
  <c r="M785" i="4"/>
  <c r="F785" i="4"/>
  <c r="C785" i="4"/>
  <c r="BV784" i="4"/>
  <c r="M784" i="4"/>
  <c r="F784" i="4"/>
  <c r="C784" i="4"/>
  <c r="BV783" i="4"/>
  <c r="M783" i="4"/>
  <c r="F783" i="4"/>
  <c r="C783" i="4"/>
  <c r="BV782" i="4"/>
  <c r="M782" i="4"/>
  <c r="F782" i="4"/>
  <c r="C782" i="4"/>
  <c r="BV781" i="4"/>
  <c r="M781" i="4"/>
  <c r="F781" i="4"/>
  <c r="C781" i="4"/>
  <c r="BV780" i="4"/>
  <c r="M780" i="4"/>
  <c r="F780" i="4"/>
  <c r="C780" i="4"/>
  <c r="BV779" i="4"/>
  <c r="M779" i="4"/>
  <c r="F779" i="4"/>
  <c r="C779" i="4"/>
  <c r="BV778" i="4"/>
  <c r="M778" i="4"/>
  <c r="F778" i="4"/>
  <c r="C778" i="4"/>
  <c r="BV777" i="4"/>
  <c r="M777" i="4"/>
  <c r="F777" i="4"/>
  <c r="C777" i="4"/>
  <c r="BV776" i="4"/>
  <c r="M776" i="4"/>
  <c r="F776" i="4"/>
  <c r="C776" i="4"/>
  <c r="BV775" i="4"/>
  <c r="M775" i="4"/>
  <c r="F775" i="4"/>
  <c r="C775" i="4"/>
  <c r="BV774" i="4"/>
  <c r="M774" i="4"/>
  <c r="F774" i="4"/>
  <c r="C774" i="4"/>
  <c r="BV773" i="4"/>
  <c r="M773" i="4"/>
  <c r="F773" i="4"/>
  <c r="C773" i="4"/>
  <c r="BV772" i="4"/>
  <c r="M772" i="4"/>
  <c r="F772" i="4"/>
  <c r="C772" i="4"/>
  <c r="BV771" i="4"/>
  <c r="M771" i="4"/>
  <c r="F771" i="4"/>
  <c r="C771" i="4"/>
  <c r="BV770" i="4"/>
  <c r="M770" i="4"/>
  <c r="F770" i="4"/>
  <c r="C770" i="4"/>
  <c r="BV769" i="4"/>
  <c r="M769" i="4"/>
  <c r="F769" i="4"/>
  <c r="C769" i="4"/>
  <c r="BV768" i="4"/>
  <c r="M768" i="4"/>
  <c r="F768" i="4"/>
  <c r="C768" i="4"/>
  <c r="BV767" i="4"/>
  <c r="M767" i="4"/>
  <c r="F767" i="4"/>
  <c r="C767" i="4"/>
  <c r="BV766" i="4"/>
  <c r="M766" i="4"/>
  <c r="F766" i="4"/>
  <c r="C766" i="4"/>
  <c r="BV765" i="4"/>
  <c r="M765" i="4"/>
  <c r="F765" i="4"/>
  <c r="C765" i="4"/>
  <c r="BV764" i="4"/>
  <c r="M764" i="4"/>
  <c r="F764" i="4"/>
  <c r="C764" i="4"/>
  <c r="BV763" i="4"/>
  <c r="M763" i="4"/>
  <c r="F763" i="4"/>
  <c r="C763" i="4"/>
  <c r="BV762" i="4"/>
  <c r="M762" i="4"/>
  <c r="F762" i="4"/>
  <c r="C762" i="4"/>
  <c r="BV761" i="4"/>
  <c r="M761" i="4"/>
  <c r="F761" i="4"/>
  <c r="C761" i="4"/>
  <c r="BV760" i="4"/>
  <c r="M760" i="4"/>
  <c r="F760" i="4"/>
  <c r="C760" i="4"/>
  <c r="BV759" i="4"/>
  <c r="M759" i="4"/>
  <c r="F759" i="4"/>
  <c r="C759" i="4"/>
  <c r="BV758" i="4"/>
  <c r="M758" i="4"/>
  <c r="F758" i="4"/>
  <c r="C758" i="4"/>
  <c r="BV757" i="4"/>
  <c r="M757" i="4"/>
  <c r="F757" i="4"/>
  <c r="C757" i="4"/>
  <c r="BV756" i="4"/>
  <c r="M756" i="4"/>
  <c r="F756" i="4"/>
  <c r="C756" i="4"/>
  <c r="BV755" i="4"/>
  <c r="M755" i="4"/>
  <c r="F755" i="4"/>
  <c r="C755" i="4"/>
  <c r="BV754" i="4"/>
  <c r="M754" i="4"/>
  <c r="F754" i="4"/>
  <c r="C754" i="4"/>
  <c r="BV753" i="4"/>
  <c r="M753" i="4"/>
  <c r="F753" i="4"/>
  <c r="C753" i="4"/>
  <c r="BV752" i="4"/>
  <c r="M752" i="4"/>
  <c r="F752" i="4"/>
  <c r="C752" i="4"/>
  <c r="BV751" i="4"/>
  <c r="M751" i="4"/>
  <c r="F751" i="4"/>
  <c r="C751" i="4"/>
  <c r="BV750" i="4"/>
  <c r="M750" i="4"/>
  <c r="F750" i="4"/>
  <c r="C750" i="4"/>
  <c r="BV749" i="4"/>
  <c r="M749" i="4"/>
  <c r="F749" i="4"/>
  <c r="C749" i="4"/>
  <c r="BV748" i="4"/>
  <c r="M748" i="4"/>
  <c r="F748" i="4"/>
  <c r="C748" i="4"/>
  <c r="BV747" i="4"/>
  <c r="M747" i="4"/>
  <c r="F747" i="4"/>
  <c r="C747" i="4"/>
  <c r="BV746" i="4"/>
  <c r="M746" i="4"/>
  <c r="F746" i="4"/>
  <c r="C746" i="4"/>
  <c r="BV745" i="4"/>
  <c r="M745" i="4"/>
  <c r="F745" i="4"/>
  <c r="C745" i="4"/>
  <c r="BV744" i="4"/>
  <c r="M744" i="4"/>
  <c r="F744" i="4"/>
  <c r="C744" i="4"/>
  <c r="BV743" i="4"/>
  <c r="M743" i="4"/>
  <c r="F743" i="4"/>
  <c r="C743" i="4"/>
  <c r="BV742" i="4"/>
  <c r="M742" i="4"/>
  <c r="F742" i="4"/>
  <c r="C742" i="4"/>
  <c r="BV741" i="4"/>
  <c r="M741" i="4"/>
  <c r="F741" i="4"/>
  <c r="C741" i="4"/>
  <c r="BV740" i="4"/>
  <c r="M740" i="4"/>
  <c r="F740" i="4"/>
  <c r="C740" i="4"/>
  <c r="BV739" i="4"/>
  <c r="M739" i="4"/>
  <c r="F739" i="4"/>
  <c r="C739" i="4"/>
  <c r="BV738" i="4"/>
  <c r="M738" i="4"/>
  <c r="F738" i="4"/>
  <c r="C738" i="4"/>
  <c r="BV737" i="4"/>
  <c r="M737" i="4"/>
  <c r="F737" i="4"/>
  <c r="C737" i="4"/>
  <c r="BV736" i="4"/>
  <c r="M736" i="4"/>
  <c r="F736" i="4"/>
  <c r="C736" i="4"/>
  <c r="BV735" i="4"/>
  <c r="M735" i="4"/>
  <c r="F735" i="4"/>
  <c r="C735" i="4"/>
  <c r="BV734" i="4"/>
  <c r="M734" i="4"/>
  <c r="F734" i="4"/>
  <c r="C734" i="4"/>
  <c r="BV733" i="4"/>
  <c r="M733" i="4"/>
  <c r="F733" i="4"/>
  <c r="C733" i="4"/>
  <c r="BV732" i="4"/>
  <c r="M732" i="4"/>
  <c r="F732" i="4"/>
  <c r="C732" i="4"/>
  <c r="BV731" i="4"/>
  <c r="M731" i="4"/>
  <c r="F731" i="4"/>
  <c r="C731" i="4"/>
  <c r="BV730" i="4"/>
  <c r="M730" i="4"/>
  <c r="F730" i="4"/>
  <c r="C730" i="4"/>
  <c r="BV729" i="4"/>
  <c r="M729" i="4"/>
  <c r="F729" i="4"/>
  <c r="C729" i="4"/>
  <c r="BV728" i="4"/>
  <c r="M728" i="4"/>
  <c r="F728" i="4"/>
  <c r="C728" i="4"/>
  <c r="BV727" i="4"/>
  <c r="M727" i="4"/>
  <c r="F727" i="4"/>
  <c r="C727" i="4"/>
  <c r="BV726" i="4"/>
  <c r="M726" i="4"/>
  <c r="F726" i="4"/>
  <c r="C726" i="4"/>
  <c r="BV725" i="4"/>
  <c r="M725" i="4"/>
  <c r="F725" i="4"/>
  <c r="C725" i="4"/>
  <c r="BV724" i="4"/>
  <c r="M724" i="4"/>
  <c r="F724" i="4"/>
  <c r="C724" i="4"/>
  <c r="BV723" i="4"/>
  <c r="M723" i="4"/>
  <c r="F723" i="4"/>
  <c r="C723" i="4"/>
  <c r="BV722" i="4"/>
  <c r="M722" i="4"/>
  <c r="F722" i="4"/>
  <c r="C722" i="4"/>
  <c r="BV721" i="4"/>
  <c r="M721" i="4"/>
  <c r="F721" i="4"/>
  <c r="C721" i="4"/>
  <c r="BV720" i="4"/>
  <c r="M720" i="4"/>
  <c r="F720" i="4"/>
  <c r="C720" i="4"/>
  <c r="BV719" i="4"/>
  <c r="M719" i="4"/>
  <c r="F719" i="4"/>
  <c r="C719" i="4"/>
  <c r="BV718" i="4"/>
  <c r="M718" i="4"/>
  <c r="F718" i="4"/>
  <c r="C718" i="4"/>
  <c r="BV717" i="4"/>
  <c r="M717" i="4"/>
  <c r="F717" i="4"/>
  <c r="C717" i="4"/>
  <c r="BV716" i="4"/>
  <c r="M716" i="4"/>
  <c r="F716" i="4"/>
  <c r="C716" i="4"/>
  <c r="BV715" i="4"/>
  <c r="M715" i="4"/>
  <c r="F715" i="4"/>
  <c r="C715" i="4"/>
  <c r="BV714" i="4"/>
  <c r="M714" i="4"/>
  <c r="F714" i="4"/>
  <c r="C714" i="4"/>
  <c r="BV713" i="4"/>
  <c r="M713" i="4"/>
  <c r="F713" i="4"/>
  <c r="C713" i="4"/>
  <c r="BV712" i="4"/>
  <c r="M712" i="4"/>
  <c r="F712" i="4"/>
  <c r="C712" i="4"/>
  <c r="BV711" i="4"/>
  <c r="M711" i="4"/>
  <c r="F711" i="4"/>
  <c r="C711" i="4"/>
  <c r="BV710" i="4"/>
  <c r="M710" i="4"/>
  <c r="F710" i="4"/>
  <c r="C710" i="4"/>
  <c r="BV709" i="4"/>
  <c r="M709" i="4"/>
  <c r="F709" i="4"/>
  <c r="C709" i="4"/>
  <c r="BV708" i="4"/>
  <c r="M708" i="4"/>
  <c r="F708" i="4"/>
  <c r="C708" i="4"/>
  <c r="BV707" i="4"/>
  <c r="M707" i="4"/>
  <c r="F707" i="4"/>
  <c r="C707" i="4"/>
  <c r="BV706" i="4"/>
  <c r="M706" i="4"/>
  <c r="F706" i="4"/>
  <c r="C706" i="4"/>
  <c r="BV705" i="4"/>
  <c r="M705" i="4"/>
  <c r="F705" i="4"/>
  <c r="C705" i="4"/>
  <c r="BV704" i="4"/>
  <c r="M704" i="4"/>
  <c r="F704" i="4"/>
  <c r="C704" i="4"/>
  <c r="BV703" i="4"/>
  <c r="M703" i="4"/>
  <c r="F703" i="4"/>
  <c r="C703" i="4"/>
  <c r="BV702" i="4"/>
  <c r="M702" i="4"/>
  <c r="F702" i="4"/>
  <c r="C702" i="4"/>
  <c r="BV701" i="4"/>
  <c r="M701" i="4"/>
  <c r="F701" i="4"/>
  <c r="C701" i="4"/>
  <c r="BV700" i="4"/>
  <c r="M700" i="4"/>
  <c r="F700" i="4"/>
  <c r="C700" i="4"/>
  <c r="BV699" i="4"/>
  <c r="M699" i="4"/>
  <c r="F699" i="4"/>
  <c r="C699" i="4"/>
  <c r="BV698" i="4"/>
  <c r="M698" i="4"/>
  <c r="F698" i="4"/>
  <c r="C698" i="4"/>
  <c r="BV697" i="4"/>
  <c r="M697" i="4"/>
  <c r="F697" i="4"/>
  <c r="C697" i="4"/>
  <c r="BV696" i="4"/>
  <c r="M696" i="4"/>
  <c r="F696" i="4"/>
  <c r="C696" i="4"/>
  <c r="BV695" i="4"/>
  <c r="M695" i="4"/>
  <c r="F695" i="4"/>
  <c r="C695" i="4"/>
  <c r="BV694" i="4"/>
  <c r="M694" i="4"/>
  <c r="F694" i="4"/>
  <c r="C694" i="4"/>
  <c r="BV693" i="4"/>
  <c r="M693" i="4"/>
  <c r="F693" i="4"/>
  <c r="C693" i="4"/>
  <c r="BV692" i="4"/>
  <c r="M692" i="4"/>
  <c r="F692" i="4"/>
  <c r="C692" i="4"/>
  <c r="BV691" i="4"/>
  <c r="M691" i="4"/>
  <c r="F691" i="4"/>
  <c r="C691" i="4"/>
  <c r="BV690" i="4"/>
  <c r="M690" i="4"/>
  <c r="F690" i="4"/>
  <c r="C690" i="4"/>
  <c r="BV689" i="4"/>
  <c r="M689" i="4"/>
  <c r="F689" i="4"/>
  <c r="C689" i="4"/>
  <c r="BV688" i="4"/>
  <c r="M688" i="4"/>
  <c r="F688" i="4"/>
  <c r="C688" i="4"/>
  <c r="BV687" i="4"/>
  <c r="M687" i="4"/>
  <c r="F687" i="4"/>
  <c r="C687" i="4"/>
  <c r="BV686" i="4"/>
  <c r="M686" i="4"/>
  <c r="F686" i="4"/>
  <c r="C686" i="4"/>
  <c r="BV685" i="4"/>
  <c r="M685" i="4"/>
  <c r="F685" i="4"/>
  <c r="C685" i="4"/>
  <c r="BV684" i="4"/>
  <c r="M684" i="4"/>
  <c r="F684" i="4"/>
  <c r="C684" i="4"/>
  <c r="BV683" i="4"/>
  <c r="M683" i="4"/>
  <c r="F683" i="4"/>
  <c r="C683" i="4"/>
  <c r="BV682" i="4"/>
  <c r="M682" i="4"/>
  <c r="F682" i="4"/>
  <c r="C682" i="4"/>
  <c r="BV681" i="4"/>
  <c r="M681" i="4"/>
  <c r="F681" i="4"/>
  <c r="C681" i="4"/>
  <c r="BV680" i="4"/>
  <c r="M680" i="4"/>
  <c r="F680" i="4"/>
  <c r="C680" i="4"/>
  <c r="BV679" i="4"/>
  <c r="M679" i="4"/>
  <c r="F679" i="4"/>
  <c r="C679" i="4"/>
  <c r="BV678" i="4"/>
  <c r="M678" i="4"/>
  <c r="F678" i="4"/>
  <c r="C678" i="4"/>
  <c r="BV677" i="4"/>
  <c r="M677" i="4"/>
  <c r="F677" i="4"/>
  <c r="C677" i="4"/>
  <c r="BV676" i="4"/>
  <c r="M676" i="4"/>
  <c r="F676" i="4"/>
  <c r="C676" i="4"/>
  <c r="BV675" i="4"/>
  <c r="M675" i="4"/>
  <c r="F675" i="4"/>
  <c r="C675" i="4"/>
  <c r="BV674" i="4"/>
  <c r="M674" i="4"/>
  <c r="F674" i="4"/>
  <c r="C674" i="4"/>
  <c r="BV673" i="4"/>
  <c r="M673" i="4"/>
  <c r="F673" i="4"/>
  <c r="C673" i="4"/>
  <c r="BV672" i="4"/>
  <c r="M672" i="4"/>
  <c r="F672" i="4"/>
  <c r="C672" i="4"/>
  <c r="BV671" i="4"/>
  <c r="M671" i="4"/>
  <c r="F671" i="4"/>
  <c r="C671" i="4"/>
  <c r="BV670" i="4"/>
  <c r="M670" i="4"/>
  <c r="F670" i="4"/>
  <c r="C670" i="4"/>
  <c r="BV669" i="4"/>
  <c r="M669" i="4"/>
  <c r="F669" i="4"/>
  <c r="C669" i="4"/>
  <c r="BV668" i="4"/>
  <c r="M668" i="4"/>
  <c r="F668" i="4"/>
  <c r="C668" i="4"/>
  <c r="BV667" i="4"/>
  <c r="M667" i="4"/>
  <c r="F667" i="4"/>
  <c r="C667" i="4"/>
  <c r="BV666" i="4"/>
  <c r="M666" i="4"/>
  <c r="F666" i="4"/>
  <c r="C666" i="4"/>
  <c r="BV665" i="4"/>
  <c r="M665" i="4"/>
  <c r="F665" i="4"/>
  <c r="C665" i="4"/>
  <c r="BV664" i="4"/>
  <c r="M664" i="4"/>
  <c r="F664" i="4"/>
  <c r="C664" i="4"/>
  <c r="BV663" i="4"/>
  <c r="M663" i="4"/>
  <c r="F663" i="4"/>
  <c r="C663" i="4"/>
  <c r="BV662" i="4"/>
  <c r="M662" i="4"/>
  <c r="F662" i="4"/>
  <c r="C662" i="4"/>
  <c r="BV661" i="4"/>
  <c r="M661" i="4"/>
  <c r="F661" i="4"/>
  <c r="C661" i="4"/>
  <c r="BV660" i="4"/>
  <c r="M660" i="4"/>
  <c r="F660" i="4"/>
  <c r="C660" i="4"/>
  <c r="BV659" i="4"/>
  <c r="M659" i="4"/>
  <c r="F659" i="4"/>
  <c r="C659" i="4"/>
  <c r="BV658" i="4"/>
  <c r="M658" i="4"/>
  <c r="F658" i="4"/>
  <c r="C658" i="4"/>
  <c r="BV657" i="4"/>
  <c r="M657" i="4"/>
  <c r="F657" i="4"/>
  <c r="C657" i="4"/>
  <c r="BV656" i="4"/>
  <c r="M656" i="4"/>
  <c r="F656" i="4"/>
  <c r="C656" i="4"/>
  <c r="BV655" i="4"/>
  <c r="M655" i="4"/>
  <c r="F655" i="4"/>
  <c r="C655" i="4"/>
  <c r="BV654" i="4"/>
  <c r="M654" i="4"/>
  <c r="F654" i="4"/>
  <c r="C654" i="4"/>
  <c r="BV653" i="4"/>
  <c r="M653" i="4"/>
  <c r="F653" i="4"/>
  <c r="C653" i="4"/>
  <c r="BV652" i="4"/>
  <c r="M652" i="4"/>
  <c r="F652" i="4"/>
  <c r="C652" i="4"/>
  <c r="BV651" i="4"/>
  <c r="M651" i="4"/>
  <c r="F651" i="4"/>
  <c r="C651" i="4"/>
  <c r="BV650" i="4"/>
  <c r="M650" i="4"/>
  <c r="F650" i="4"/>
  <c r="C650" i="4"/>
  <c r="BV649" i="4"/>
  <c r="M649" i="4"/>
  <c r="F649" i="4"/>
  <c r="C649" i="4"/>
  <c r="BV648" i="4"/>
  <c r="M648" i="4"/>
  <c r="F648" i="4"/>
  <c r="C648" i="4"/>
  <c r="BV647" i="4"/>
  <c r="M647" i="4"/>
  <c r="F647" i="4"/>
  <c r="C647" i="4"/>
  <c r="BV646" i="4"/>
  <c r="M646" i="4"/>
  <c r="F646" i="4"/>
  <c r="C646" i="4"/>
  <c r="BV645" i="4"/>
  <c r="M645" i="4"/>
  <c r="F645" i="4"/>
  <c r="C645" i="4"/>
  <c r="BV644" i="4"/>
  <c r="M644" i="4"/>
  <c r="F644" i="4"/>
  <c r="C644" i="4"/>
  <c r="BV643" i="4"/>
  <c r="M643" i="4"/>
  <c r="F643" i="4"/>
  <c r="C643" i="4"/>
  <c r="BV642" i="4"/>
  <c r="M642" i="4"/>
  <c r="F642" i="4"/>
  <c r="C642" i="4"/>
  <c r="BV641" i="4"/>
  <c r="M641" i="4"/>
  <c r="F641" i="4"/>
  <c r="C641" i="4"/>
  <c r="BV640" i="4"/>
  <c r="M640" i="4"/>
  <c r="F640" i="4"/>
  <c r="C640" i="4"/>
  <c r="BV639" i="4"/>
  <c r="M639" i="4"/>
  <c r="F639" i="4"/>
  <c r="C639" i="4"/>
  <c r="BV638" i="4"/>
  <c r="M638" i="4"/>
  <c r="F638" i="4"/>
  <c r="C638" i="4"/>
  <c r="BV637" i="4"/>
  <c r="M637" i="4"/>
  <c r="F637" i="4"/>
  <c r="C637" i="4"/>
  <c r="BV636" i="4"/>
  <c r="M636" i="4"/>
  <c r="F636" i="4"/>
  <c r="C636" i="4"/>
  <c r="BV635" i="4"/>
  <c r="M635" i="4"/>
  <c r="F635" i="4"/>
  <c r="C635" i="4"/>
  <c r="BV634" i="4"/>
  <c r="M634" i="4"/>
  <c r="F634" i="4"/>
  <c r="C634" i="4"/>
  <c r="BV633" i="4"/>
  <c r="M633" i="4"/>
  <c r="F633" i="4"/>
  <c r="C633" i="4"/>
  <c r="BV632" i="4"/>
  <c r="M632" i="4"/>
  <c r="F632" i="4"/>
  <c r="C632" i="4"/>
  <c r="BV631" i="4"/>
  <c r="M631" i="4"/>
  <c r="F631" i="4"/>
  <c r="C631" i="4"/>
  <c r="BV630" i="4"/>
  <c r="M630" i="4"/>
  <c r="F630" i="4"/>
  <c r="C630" i="4"/>
  <c r="BV629" i="4"/>
  <c r="M629" i="4"/>
  <c r="F629" i="4"/>
  <c r="C629" i="4"/>
  <c r="BV628" i="4"/>
  <c r="M628" i="4"/>
  <c r="F628" i="4"/>
  <c r="C628" i="4"/>
  <c r="BV627" i="4"/>
  <c r="M627" i="4"/>
  <c r="F627" i="4"/>
  <c r="C627" i="4"/>
  <c r="BV626" i="4"/>
  <c r="M626" i="4"/>
  <c r="F626" i="4"/>
  <c r="C626" i="4"/>
  <c r="BV625" i="4"/>
  <c r="M625" i="4"/>
  <c r="F625" i="4"/>
  <c r="C625" i="4"/>
  <c r="BV624" i="4"/>
  <c r="M624" i="4"/>
  <c r="F624" i="4"/>
  <c r="C624" i="4"/>
  <c r="BV623" i="4"/>
  <c r="M623" i="4"/>
  <c r="F623" i="4"/>
  <c r="C623" i="4"/>
  <c r="BV622" i="4"/>
  <c r="M622" i="4"/>
  <c r="F622" i="4"/>
  <c r="C622" i="4"/>
  <c r="BV621" i="4"/>
  <c r="M621" i="4"/>
  <c r="F621" i="4"/>
  <c r="C621" i="4"/>
  <c r="BV620" i="4"/>
  <c r="M620" i="4"/>
  <c r="F620" i="4"/>
  <c r="C620" i="4"/>
  <c r="BV619" i="4"/>
  <c r="M619" i="4"/>
  <c r="F619" i="4"/>
  <c r="C619" i="4"/>
  <c r="BV618" i="4"/>
  <c r="M618" i="4"/>
  <c r="F618" i="4"/>
  <c r="C618" i="4"/>
  <c r="BV617" i="4"/>
  <c r="M617" i="4"/>
  <c r="F617" i="4"/>
  <c r="C617" i="4"/>
  <c r="BV616" i="4"/>
  <c r="M616" i="4"/>
  <c r="F616" i="4"/>
  <c r="C616" i="4"/>
  <c r="BV615" i="4"/>
  <c r="M615" i="4"/>
  <c r="F615" i="4"/>
  <c r="C615" i="4"/>
  <c r="BV614" i="4"/>
  <c r="M614" i="4"/>
  <c r="F614" i="4"/>
  <c r="C614" i="4"/>
  <c r="BV613" i="4"/>
  <c r="M613" i="4"/>
  <c r="F613" i="4"/>
  <c r="C613" i="4"/>
  <c r="BV612" i="4"/>
  <c r="M612" i="4"/>
  <c r="F612" i="4"/>
  <c r="C612" i="4"/>
  <c r="BV611" i="4"/>
  <c r="M611" i="4"/>
  <c r="F611" i="4"/>
  <c r="C611" i="4"/>
  <c r="BV610" i="4"/>
  <c r="M610" i="4"/>
  <c r="F610" i="4"/>
  <c r="C610" i="4"/>
  <c r="BV609" i="4"/>
  <c r="M609" i="4"/>
  <c r="F609" i="4"/>
  <c r="C609" i="4"/>
  <c r="BV608" i="4"/>
  <c r="M608" i="4"/>
  <c r="F608" i="4"/>
  <c r="C608" i="4"/>
  <c r="BV607" i="4"/>
  <c r="M607" i="4"/>
  <c r="F607" i="4"/>
  <c r="C607" i="4"/>
  <c r="BV606" i="4"/>
  <c r="M606" i="4"/>
  <c r="F606" i="4"/>
  <c r="C606" i="4"/>
  <c r="BV605" i="4"/>
  <c r="M605" i="4"/>
  <c r="F605" i="4"/>
  <c r="C605" i="4"/>
  <c r="BV604" i="4"/>
  <c r="M604" i="4"/>
  <c r="F604" i="4"/>
  <c r="C604" i="4"/>
  <c r="BV603" i="4"/>
  <c r="M603" i="4"/>
  <c r="F603" i="4"/>
  <c r="C603" i="4"/>
  <c r="BV602" i="4"/>
  <c r="M602" i="4"/>
  <c r="F602" i="4"/>
  <c r="C602" i="4"/>
  <c r="BV601" i="4"/>
  <c r="M601" i="4"/>
  <c r="F601" i="4"/>
  <c r="C601" i="4"/>
  <c r="BV600" i="4"/>
  <c r="M600" i="4"/>
  <c r="F600" i="4"/>
  <c r="C600" i="4"/>
  <c r="BV599" i="4"/>
  <c r="M599" i="4"/>
  <c r="F599" i="4"/>
  <c r="C599" i="4"/>
  <c r="BV598" i="4"/>
  <c r="M598" i="4"/>
  <c r="F598" i="4"/>
  <c r="C598" i="4"/>
  <c r="BV597" i="4"/>
  <c r="M597" i="4"/>
  <c r="F597" i="4"/>
  <c r="C597" i="4"/>
  <c r="BV596" i="4"/>
  <c r="M596" i="4"/>
  <c r="F596" i="4"/>
  <c r="C596" i="4"/>
  <c r="BV595" i="4"/>
  <c r="M595" i="4"/>
  <c r="F595" i="4"/>
  <c r="C595" i="4"/>
  <c r="BV594" i="4"/>
  <c r="M594" i="4"/>
  <c r="F594" i="4"/>
  <c r="C594" i="4"/>
  <c r="BV593" i="4"/>
  <c r="M593" i="4"/>
  <c r="F593" i="4"/>
  <c r="C593" i="4"/>
  <c r="BV592" i="4"/>
  <c r="M592" i="4"/>
  <c r="F592" i="4"/>
  <c r="C592" i="4"/>
  <c r="BV591" i="4"/>
  <c r="M591" i="4"/>
  <c r="F591" i="4"/>
  <c r="C591" i="4"/>
  <c r="BV590" i="4"/>
  <c r="M590" i="4"/>
  <c r="F590" i="4"/>
  <c r="C590" i="4"/>
  <c r="BV589" i="4"/>
  <c r="M589" i="4"/>
  <c r="F589" i="4"/>
  <c r="C589" i="4"/>
  <c r="BV588" i="4"/>
  <c r="M588" i="4"/>
  <c r="F588" i="4"/>
  <c r="C588" i="4"/>
  <c r="BV587" i="4"/>
  <c r="M587" i="4"/>
  <c r="F587" i="4"/>
  <c r="C587" i="4"/>
  <c r="BV586" i="4"/>
  <c r="M586" i="4"/>
  <c r="F586" i="4"/>
  <c r="C586" i="4"/>
  <c r="BV585" i="4"/>
  <c r="M585" i="4"/>
  <c r="F585" i="4"/>
  <c r="C585" i="4"/>
  <c r="BV584" i="4"/>
  <c r="M584" i="4"/>
  <c r="F584" i="4"/>
  <c r="C584" i="4"/>
  <c r="BV583" i="4"/>
  <c r="M583" i="4"/>
  <c r="F583" i="4"/>
  <c r="C583" i="4"/>
  <c r="BV582" i="4"/>
  <c r="M582" i="4"/>
  <c r="F582" i="4"/>
  <c r="C582" i="4"/>
  <c r="BV581" i="4"/>
  <c r="M581" i="4"/>
  <c r="F581" i="4"/>
  <c r="C581" i="4"/>
  <c r="BV580" i="4"/>
  <c r="M580" i="4"/>
  <c r="F580" i="4"/>
  <c r="C580" i="4"/>
  <c r="BV579" i="4"/>
  <c r="M579" i="4"/>
  <c r="F579" i="4"/>
  <c r="C579" i="4"/>
  <c r="BV578" i="4"/>
  <c r="M578" i="4"/>
  <c r="F578" i="4"/>
  <c r="C578" i="4"/>
  <c r="BV577" i="4"/>
  <c r="M577" i="4"/>
  <c r="F577" i="4"/>
  <c r="C577" i="4"/>
  <c r="BV576" i="4"/>
  <c r="M576" i="4"/>
  <c r="F576" i="4"/>
  <c r="C576" i="4"/>
  <c r="BV575" i="4"/>
  <c r="M575" i="4"/>
  <c r="F575" i="4"/>
  <c r="C575" i="4"/>
  <c r="BV574" i="4"/>
  <c r="M574" i="4"/>
  <c r="F574" i="4"/>
  <c r="C574" i="4"/>
  <c r="BV573" i="4"/>
  <c r="M573" i="4"/>
  <c r="F573" i="4"/>
  <c r="C573" i="4"/>
  <c r="BV572" i="4"/>
  <c r="M572" i="4"/>
  <c r="F572" i="4"/>
  <c r="C572" i="4"/>
  <c r="BV571" i="4"/>
  <c r="M571" i="4"/>
  <c r="F571" i="4"/>
  <c r="C571" i="4"/>
  <c r="BV570" i="4"/>
  <c r="M570" i="4"/>
  <c r="F570" i="4"/>
  <c r="C570" i="4"/>
  <c r="BV569" i="4"/>
  <c r="M569" i="4"/>
  <c r="F569" i="4"/>
  <c r="C569" i="4"/>
  <c r="BV568" i="4"/>
  <c r="M568" i="4"/>
  <c r="F568" i="4"/>
  <c r="C568" i="4"/>
  <c r="BV567" i="4"/>
  <c r="M567" i="4"/>
  <c r="F567" i="4"/>
  <c r="C567" i="4"/>
  <c r="BV566" i="4"/>
  <c r="M566" i="4"/>
  <c r="F566" i="4"/>
  <c r="C566" i="4"/>
  <c r="BV565" i="4"/>
  <c r="M565" i="4"/>
  <c r="F565" i="4"/>
  <c r="C565" i="4"/>
  <c r="BV564" i="4"/>
  <c r="M564" i="4"/>
  <c r="F564" i="4"/>
  <c r="C564" i="4"/>
  <c r="BV563" i="4"/>
  <c r="M563" i="4"/>
  <c r="F563" i="4"/>
  <c r="C563" i="4"/>
  <c r="BV562" i="4"/>
  <c r="M562" i="4"/>
  <c r="F562" i="4"/>
  <c r="C562" i="4"/>
  <c r="BV561" i="4"/>
  <c r="M561" i="4"/>
  <c r="F561" i="4"/>
  <c r="C561" i="4"/>
  <c r="BV560" i="4"/>
  <c r="M560" i="4"/>
  <c r="F560" i="4"/>
  <c r="C560" i="4"/>
  <c r="BV559" i="4"/>
  <c r="M559" i="4"/>
  <c r="F559" i="4"/>
  <c r="C559" i="4"/>
  <c r="BV558" i="4"/>
  <c r="M558" i="4"/>
  <c r="F558" i="4"/>
  <c r="C558" i="4"/>
  <c r="BV557" i="4"/>
  <c r="M557" i="4"/>
  <c r="F557" i="4"/>
  <c r="C557" i="4"/>
  <c r="BV556" i="4"/>
  <c r="M556" i="4"/>
  <c r="F556" i="4"/>
  <c r="C556" i="4"/>
  <c r="BV555" i="4"/>
  <c r="M555" i="4"/>
  <c r="F555" i="4"/>
  <c r="C555" i="4"/>
  <c r="BV554" i="4"/>
  <c r="M554" i="4"/>
  <c r="F554" i="4"/>
  <c r="C554" i="4"/>
  <c r="BV553" i="4"/>
  <c r="M553" i="4"/>
  <c r="F553" i="4"/>
  <c r="C553" i="4"/>
  <c r="BV552" i="4"/>
  <c r="M552" i="4"/>
  <c r="F552" i="4"/>
  <c r="C552" i="4"/>
  <c r="BV551" i="4"/>
  <c r="M551" i="4"/>
  <c r="F551" i="4"/>
  <c r="C551" i="4"/>
  <c r="BV550" i="4"/>
  <c r="M550" i="4"/>
  <c r="F550" i="4"/>
  <c r="C550" i="4"/>
  <c r="BV549" i="4"/>
  <c r="M549" i="4"/>
  <c r="F549" i="4"/>
  <c r="C549" i="4"/>
  <c r="BV548" i="4"/>
  <c r="M548" i="4"/>
  <c r="F548" i="4"/>
  <c r="C548" i="4"/>
  <c r="BV547" i="4"/>
  <c r="M547" i="4"/>
  <c r="F547" i="4"/>
  <c r="C547" i="4"/>
  <c r="BV546" i="4"/>
  <c r="M546" i="4"/>
  <c r="F546" i="4"/>
  <c r="C546" i="4"/>
  <c r="BV545" i="4"/>
  <c r="M545" i="4"/>
  <c r="F545" i="4"/>
  <c r="C545" i="4"/>
  <c r="BV544" i="4"/>
  <c r="M544" i="4"/>
  <c r="F544" i="4"/>
  <c r="C544" i="4"/>
  <c r="BV543" i="4"/>
  <c r="M543" i="4"/>
  <c r="F543" i="4"/>
  <c r="C543" i="4"/>
  <c r="BV542" i="4"/>
  <c r="M542" i="4"/>
  <c r="F542" i="4"/>
  <c r="C542" i="4"/>
  <c r="BV541" i="4"/>
  <c r="M541" i="4"/>
  <c r="F541" i="4"/>
  <c r="C541" i="4"/>
  <c r="BV540" i="4"/>
  <c r="M540" i="4"/>
  <c r="F540" i="4"/>
  <c r="C540" i="4"/>
  <c r="BV539" i="4"/>
  <c r="M539" i="4"/>
  <c r="F539" i="4"/>
  <c r="C539" i="4"/>
  <c r="BV538" i="4"/>
  <c r="M538" i="4"/>
  <c r="F538" i="4"/>
  <c r="C538" i="4"/>
  <c r="BV537" i="4"/>
  <c r="M537" i="4"/>
  <c r="F537" i="4"/>
  <c r="C537" i="4"/>
  <c r="BV536" i="4"/>
  <c r="M536" i="4"/>
  <c r="F536" i="4"/>
  <c r="C536" i="4"/>
  <c r="BV535" i="4"/>
  <c r="M535" i="4"/>
  <c r="F535" i="4"/>
  <c r="C535" i="4"/>
  <c r="BV534" i="4"/>
  <c r="M534" i="4"/>
  <c r="F534" i="4"/>
  <c r="C534" i="4"/>
  <c r="BV533" i="4"/>
  <c r="M533" i="4"/>
  <c r="F533" i="4"/>
  <c r="C533" i="4"/>
  <c r="BV532" i="4"/>
  <c r="M532" i="4"/>
  <c r="F532" i="4"/>
  <c r="C532" i="4"/>
  <c r="BV531" i="4"/>
  <c r="M531" i="4"/>
  <c r="F531" i="4"/>
  <c r="C531" i="4"/>
  <c r="BV530" i="4"/>
  <c r="M530" i="4"/>
  <c r="F530" i="4"/>
  <c r="C530" i="4"/>
  <c r="BV529" i="4"/>
  <c r="M529" i="4"/>
  <c r="F529" i="4"/>
  <c r="C529" i="4"/>
  <c r="BV528" i="4"/>
  <c r="M528" i="4"/>
  <c r="F528" i="4"/>
  <c r="C528" i="4"/>
  <c r="BV527" i="4"/>
  <c r="M527" i="4"/>
  <c r="F527" i="4"/>
  <c r="C527" i="4"/>
  <c r="BV526" i="4"/>
  <c r="M526" i="4"/>
  <c r="F526" i="4"/>
  <c r="C526" i="4"/>
  <c r="BV525" i="4"/>
  <c r="M525" i="4"/>
  <c r="F525" i="4"/>
  <c r="C525" i="4"/>
  <c r="BV524" i="4"/>
  <c r="M524" i="4"/>
  <c r="F524" i="4"/>
  <c r="C524" i="4"/>
  <c r="BV523" i="4"/>
  <c r="M523" i="4"/>
  <c r="F523" i="4"/>
  <c r="C523" i="4"/>
  <c r="BV522" i="4"/>
  <c r="M522" i="4"/>
  <c r="F522" i="4"/>
  <c r="C522" i="4"/>
  <c r="BV521" i="4"/>
  <c r="M521" i="4"/>
  <c r="F521" i="4"/>
  <c r="C521" i="4"/>
  <c r="BV520" i="4"/>
  <c r="M520" i="4"/>
  <c r="F520" i="4"/>
  <c r="C520" i="4"/>
  <c r="BV519" i="4"/>
  <c r="M519" i="4"/>
  <c r="F519" i="4"/>
  <c r="C519" i="4"/>
  <c r="BV518" i="4"/>
  <c r="M518" i="4"/>
  <c r="F518" i="4"/>
  <c r="C518" i="4"/>
  <c r="BV517" i="4"/>
  <c r="M517" i="4"/>
  <c r="F517" i="4"/>
  <c r="C517" i="4"/>
  <c r="BV516" i="4"/>
  <c r="M516" i="4"/>
  <c r="F516" i="4"/>
  <c r="C516" i="4"/>
  <c r="BV515" i="4"/>
  <c r="M515" i="4"/>
  <c r="F515" i="4"/>
  <c r="C515" i="4"/>
  <c r="BV514" i="4"/>
  <c r="M514" i="4"/>
  <c r="F514" i="4"/>
  <c r="C514" i="4"/>
  <c r="BV513" i="4"/>
  <c r="M513" i="4"/>
  <c r="F513" i="4"/>
  <c r="C513" i="4"/>
  <c r="BV512" i="4"/>
  <c r="M512" i="4"/>
  <c r="F512" i="4"/>
  <c r="C512" i="4"/>
  <c r="BV511" i="4"/>
  <c r="M511" i="4"/>
  <c r="F511" i="4"/>
  <c r="C511" i="4"/>
  <c r="BV510" i="4"/>
  <c r="M510" i="4"/>
  <c r="F510" i="4"/>
  <c r="C510" i="4"/>
  <c r="BV509" i="4"/>
  <c r="M509" i="4"/>
  <c r="F509" i="4"/>
  <c r="C509" i="4"/>
  <c r="BV508" i="4"/>
  <c r="M508" i="4"/>
  <c r="F508" i="4"/>
  <c r="C508" i="4"/>
  <c r="BV507" i="4"/>
  <c r="M507" i="4"/>
  <c r="F507" i="4"/>
  <c r="C507" i="4"/>
  <c r="BV506" i="4"/>
  <c r="M506" i="4"/>
  <c r="F506" i="4"/>
  <c r="C506" i="4"/>
  <c r="BV505" i="4"/>
  <c r="M505" i="4"/>
  <c r="F505" i="4"/>
  <c r="C505" i="4"/>
  <c r="BV504" i="4"/>
  <c r="M504" i="4"/>
  <c r="F504" i="4"/>
  <c r="C504" i="4"/>
  <c r="BV503" i="4"/>
  <c r="M503" i="4"/>
  <c r="F503" i="4"/>
  <c r="C503" i="4"/>
  <c r="BV502" i="4"/>
  <c r="M502" i="4"/>
  <c r="F502" i="4"/>
  <c r="C502" i="4"/>
  <c r="BV501" i="4"/>
  <c r="M501" i="4"/>
  <c r="F501" i="4"/>
  <c r="C501" i="4"/>
  <c r="BV500" i="4"/>
  <c r="M500" i="4"/>
  <c r="F500" i="4"/>
  <c r="C500" i="4"/>
  <c r="BV499" i="4"/>
  <c r="M499" i="4"/>
  <c r="F499" i="4"/>
  <c r="C499" i="4"/>
  <c r="BV498" i="4"/>
  <c r="M498" i="4"/>
  <c r="F498" i="4"/>
  <c r="C498" i="4"/>
  <c r="BV497" i="4"/>
  <c r="M497" i="4"/>
  <c r="F497" i="4"/>
  <c r="C497" i="4"/>
  <c r="BV496" i="4"/>
  <c r="M496" i="4"/>
  <c r="F496" i="4"/>
  <c r="C496" i="4"/>
  <c r="BV495" i="4"/>
  <c r="M495" i="4"/>
  <c r="F495" i="4"/>
  <c r="C495" i="4"/>
  <c r="BV494" i="4"/>
  <c r="M494" i="4"/>
  <c r="F494" i="4"/>
  <c r="C494" i="4"/>
  <c r="BV493" i="4"/>
  <c r="M493" i="4"/>
  <c r="F493" i="4"/>
  <c r="C493" i="4"/>
  <c r="BV492" i="4"/>
  <c r="M492" i="4"/>
  <c r="F492" i="4"/>
  <c r="C492" i="4"/>
  <c r="BV491" i="4"/>
  <c r="M491" i="4"/>
  <c r="F491" i="4"/>
  <c r="C491" i="4"/>
  <c r="BV490" i="4"/>
  <c r="M490" i="4"/>
  <c r="F490" i="4"/>
  <c r="C490" i="4"/>
  <c r="BV489" i="4"/>
  <c r="M489" i="4"/>
  <c r="F489" i="4"/>
  <c r="C489" i="4"/>
  <c r="BV488" i="4"/>
  <c r="M488" i="4"/>
  <c r="F488" i="4"/>
  <c r="C488" i="4"/>
  <c r="BV487" i="4"/>
  <c r="M487" i="4"/>
  <c r="F487" i="4"/>
  <c r="C487" i="4"/>
  <c r="BV486" i="4"/>
  <c r="M486" i="4"/>
  <c r="F486" i="4"/>
  <c r="C486" i="4"/>
  <c r="BV485" i="4"/>
  <c r="M485" i="4"/>
  <c r="F485" i="4"/>
  <c r="C485" i="4"/>
  <c r="BV484" i="4"/>
  <c r="M484" i="4"/>
  <c r="F484" i="4"/>
  <c r="C484" i="4"/>
  <c r="BV483" i="4"/>
  <c r="M483" i="4"/>
  <c r="F483" i="4"/>
  <c r="C483" i="4"/>
  <c r="BV482" i="4"/>
  <c r="M482" i="4"/>
  <c r="F482" i="4"/>
  <c r="C482" i="4"/>
  <c r="BV481" i="4"/>
  <c r="M481" i="4"/>
  <c r="F481" i="4"/>
  <c r="C481" i="4"/>
  <c r="BV480" i="4"/>
  <c r="M480" i="4"/>
  <c r="F480" i="4"/>
  <c r="C480" i="4"/>
  <c r="BV479" i="4"/>
  <c r="M479" i="4"/>
  <c r="F479" i="4"/>
  <c r="C479" i="4"/>
  <c r="BV478" i="4"/>
  <c r="M478" i="4"/>
  <c r="F478" i="4"/>
  <c r="C478" i="4"/>
  <c r="BV477" i="4"/>
  <c r="M477" i="4"/>
  <c r="F477" i="4"/>
  <c r="C477" i="4"/>
  <c r="BV476" i="4"/>
  <c r="M476" i="4"/>
  <c r="F476" i="4"/>
  <c r="C476" i="4"/>
  <c r="BV475" i="4"/>
  <c r="M475" i="4"/>
  <c r="F475" i="4"/>
  <c r="C475" i="4"/>
  <c r="BV474" i="4"/>
  <c r="M474" i="4"/>
  <c r="F474" i="4"/>
  <c r="C474" i="4"/>
  <c r="BV473" i="4"/>
  <c r="M473" i="4"/>
  <c r="F473" i="4"/>
  <c r="C473" i="4"/>
  <c r="BV472" i="4"/>
  <c r="M472" i="4"/>
  <c r="F472" i="4"/>
  <c r="C472" i="4"/>
  <c r="BV471" i="4"/>
  <c r="M471" i="4"/>
  <c r="F471" i="4"/>
  <c r="C471" i="4"/>
  <c r="BV470" i="4"/>
  <c r="M470" i="4"/>
  <c r="F470" i="4"/>
  <c r="C470" i="4"/>
  <c r="BV469" i="4"/>
  <c r="M469" i="4"/>
  <c r="F469" i="4"/>
  <c r="C469" i="4"/>
  <c r="BV468" i="4"/>
  <c r="M468" i="4"/>
  <c r="F468" i="4"/>
  <c r="C468" i="4"/>
  <c r="BV467" i="4"/>
  <c r="M467" i="4"/>
  <c r="F467" i="4"/>
  <c r="C467" i="4"/>
  <c r="BV466" i="4"/>
  <c r="M466" i="4"/>
  <c r="F466" i="4"/>
  <c r="C466" i="4"/>
  <c r="BV465" i="4"/>
  <c r="M465" i="4"/>
  <c r="F465" i="4"/>
  <c r="C465" i="4"/>
  <c r="BV464" i="4"/>
  <c r="M464" i="4"/>
  <c r="F464" i="4"/>
  <c r="C464" i="4"/>
  <c r="BV463" i="4"/>
  <c r="M463" i="4"/>
  <c r="F463" i="4"/>
  <c r="C463" i="4"/>
  <c r="BV462" i="4"/>
  <c r="M462" i="4"/>
  <c r="F462" i="4"/>
  <c r="C462" i="4"/>
  <c r="BV461" i="4"/>
  <c r="M461" i="4"/>
  <c r="F461" i="4"/>
  <c r="C461" i="4"/>
  <c r="BV460" i="4"/>
  <c r="M460" i="4"/>
  <c r="F460" i="4"/>
  <c r="C460" i="4"/>
  <c r="BV459" i="4"/>
  <c r="M459" i="4"/>
  <c r="F459" i="4"/>
  <c r="C459" i="4"/>
  <c r="BV458" i="4"/>
  <c r="M458" i="4"/>
  <c r="F458" i="4"/>
  <c r="C458" i="4"/>
  <c r="BV457" i="4"/>
  <c r="M457" i="4"/>
  <c r="F457" i="4"/>
  <c r="C457" i="4"/>
  <c r="BV456" i="4"/>
  <c r="M456" i="4"/>
  <c r="F456" i="4"/>
  <c r="C456" i="4"/>
  <c r="BV455" i="4"/>
  <c r="M455" i="4"/>
  <c r="F455" i="4"/>
  <c r="C455" i="4"/>
  <c r="BV454" i="4"/>
  <c r="M454" i="4"/>
  <c r="F454" i="4"/>
  <c r="C454" i="4"/>
  <c r="BV453" i="4"/>
  <c r="M453" i="4"/>
  <c r="F453" i="4"/>
  <c r="C453" i="4"/>
  <c r="BV452" i="4"/>
  <c r="M452" i="4"/>
  <c r="F452" i="4"/>
  <c r="C452" i="4"/>
  <c r="BV451" i="4"/>
  <c r="M451" i="4"/>
  <c r="F451" i="4"/>
  <c r="C451" i="4"/>
  <c r="BV450" i="4"/>
  <c r="M450" i="4"/>
  <c r="F450" i="4"/>
  <c r="C450" i="4"/>
  <c r="BV449" i="4"/>
  <c r="M449" i="4"/>
  <c r="F449" i="4"/>
  <c r="C449" i="4"/>
  <c r="BV448" i="4"/>
  <c r="M448" i="4"/>
  <c r="F448" i="4"/>
  <c r="C448" i="4"/>
  <c r="BV447" i="4"/>
  <c r="M447" i="4"/>
  <c r="F447" i="4"/>
  <c r="C447" i="4"/>
  <c r="BV446" i="4"/>
  <c r="M446" i="4"/>
  <c r="F446" i="4"/>
  <c r="C446" i="4"/>
  <c r="BV445" i="4"/>
  <c r="M445" i="4"/>
  <c r="F445" i="4"/>
  <c r="C445" i="4"/>
  <c r="BV444" i="4"/>
  <c r="M444" i="4"/>
  <c r="F444" i="4"/>
  <c r="C444" i="4"/>
  <c r="BV443" i="4"/>
  <c r="M443" i="4"/>
  <c r="F443" i="4"/>
  <c r="C443" i="4"/>
  <c r="BV442" i="4"/>
  <c r="M442" i="4"/>
  <c r="F442" i="4"/>
  <c r="C442" i="4"/>
  <c r="BV441" i="4"/>
  <c r="M441" i="4"/>
  <c r="F441" i="4"/>
  <c r="C441" i="4"/>
  <c r="BV440" i="4"/>
  <c r="M440" i="4"/>
  <c r="F440" i="4"/>
  <c r="C440" i="4"/>
  <c r="BV439" i="4"/>
  <c r="M439" i="4"/>
  <c r="F439" i="4"/>
  <c r="C439" i="4"/>
  <c r="BV438" i="4"/>
  <c r="M438" i="4"/>
  <c r="F438" i="4"/>
  <c r="C438" i="4"/>
  <c r="BV437" i="4"/>
  <c r="M437" i="4"/>
  <c r="F437" i="4"/>
  <c r="C437" i="4"/>
  <c r="BV436" i="4"/>
  <c r="M436" i="4"/>
  <c r="F436" i="4"/>
  <c r="C436" i="4"/>
  <c r="BV435" i="4"/>
  <c r="M435" i="4"/>
  <c r="F435" i="4"/>
  <c r="C435" i="4"/>
  <c r="BV434" i="4"/>
  <c r="M434" i="4"/>
  <c r="F434" i="4"/>
  <c r="C434" i="4"/>
  <c r="BV433" i="4"/>
  <c r="M433" i="4"/>
  <c r="F433" i="4"/>
  <c r="C433" i="4"/>
  <c r="BV432" i="4"/>
  <c r="M432" i="4"/>
  <c r="F432" i="4"/>
  <c r="C432" i="4"/>
  <c r="BV431" i="4"/>
  <c r="M431" i="4"/>
  <c r="F431" i="4"/>
  <c r="C431" i="4"/>
  <c r="BV430" i="4"/>
  <c r="M430" i="4"/>
  <c r="F430" i="4"/>
  <c r="C430" i="4"/>
  <c r="BV429" i="4"/>
  <c r="M429" i="4"/>
  <c r="F429" i="4"/>
  <c r="C429" i="4"/>
  <c r="BV428" i="4"/>
  <c r="M428" i="4"/>
  <c r="F428" i="4"/>
  <c r="C428" i="4"/>
  <c r="BV427" i="4"/>
  <c r="M427" i="4"/>
  <c r="F427" i="4"/>
  <c r="C427" i="4"/>
  <c r="BV426" i="4"/>
  <c r="M426" i="4"/>
  <c r="F426" i="4"/>
  <c r="C426" i="4"/>
  <c r="BV425" i="4"/>
  <c r="M425" i="4"/>
  <c r="F425" i="4"/>
  <c r="C425" i="4"/>
  <c r="BV424" i="4"/>
  <c r="M424" i="4"/>
  <c r="F424" i="4"/>
  <c r="C424" i="4"/>
  <c r="BV423" i="4"/>
  <c r="M423" i="4"/>
  <c r="F423" i="4"/>
  <c r="C423" i="4"/>
  <c r="BV422" i="4"/>
  <c r="M422" i="4"/>
  <c r="F422" i="4"/>
  <c r="C422" i="4"/>
  <c r="BV421" i="4"/>
  <c r="M421" i="4"/>
  <c r="F421" i="4"/>
  <c r="C421" i="4"/>
  <c r="BV420" i="4"/>
  <c r="M420" i="4"/>
  <c r="F420" i="4"/>
  <c r="C420" i="4"/>
  <c r="BV419" i="4"/>
  <c r="M419" i="4"/>
  <c r="F419" i="4"/>
  <c r="C419" i="4"/>
  <c r="BV418" i="4"/>
  <c r="M418" i="4"/>
  <c r="F418" i="4"/>
  <c r="C418" i="4"/>
  <c r="BV417" i="4"/>
  <c r="M417" i="4"/>
  <c r="F417" i="4"/>
  <c r="C417" i="4"/>
  <c r="BV416" i="4"/>
  <c r="M416" i="4"/>
  <c r="F416" i="4"/>
  <c r="C416" i="4"/>
  <c r="BV415" i="4"/>
  <c r="M415" i="4"/>
  <c r="F415" i="4"/>
  <c r="C415" i="4"/>
  <c r="BV414" i="4"/>
  <c r="M414" i="4"/>
  <c r="F414" i="4"/>
  <c r="C414" i="4"/>
  <c r="BV413" i="4"/>
  <c r="M413" i="4"/>
  <c r="F413" i="4"/>
  <c r="C413" i="4"/>
  <c r="BV412" i="4"/>
  <c r="M412" i="4"/>
  <c r="F412" i="4"/>
  <c r="C412" i="4"/>
  <c r="BV411" i="4"/>
  <c r="M411" i="4"/>
  <c r="F411" i="4"/>
  <c r="C411" i="4"/>
  <c r="BV410" i="4"/>
  <c r="M410" i="4"/>
  <c r="F410" i="4"/>
  <c r="C410" i="4"/>
  <c r="BV409" i="4"/>
  <c r="M409" i="4"/>
  <c r="F409" i="4"/>
  <c r="C409" i="4"/>
  <c r="BV408" i="4"/>
  <c r="M408" i="4"/>
  <c r="F408" i="4"/>
  <c r="C408" i="4"/>
  <c r="BV407" i="4"/>
  <c r="M407" i="4"/>
  <c r="F407" i="4"/>
  <c r="C407" i="4"/>
  <c r="BV406" i="4"/>
  <c r="M406" i="4"/>
  <c r="F406" i="4"/>
  <c r="C406" i="4"/>
  <c r="BV405" i="4"/>
  <c r="M405" i="4"/>
  <c r="F405" i="4"/>
  <c r="C405" i="4"/>
  <c r="BV404" i="4"/>
  <c r="M404" i="4"/>
  <c r="F404" i="4"/>
  <c r="C404" i="4"/>
  <c r="BV403" i="4"/>
  <c r="M403" i="4"/>
  <c r="F403" i="4"/>
  <c r="C403" i="4"/>
  <c r="BV402" i="4"/>
  <c r="M402" i="4"/>
  <c r="F402" i="4"/>
  <c r="C402" i="4"/>
  <c r="BV401" i="4"/>
  <c r="M401" i="4"/>
  <c r="F401" i="4"/>
  <c r="C401" i="4"/>
  <c r="BV400" i="4"/>
  <c r="M400" i="4"/>
  <c r="F400" i="4"/>
  <c r="C400" i="4"/>
  <c r="BV399" i="4"/>
  <c r="M399" i="4"/>
  <c r="F399" i="4"/>
  <c r="C399" i="4"/>
  <c r="BV398" i="4"/>
  <c r="M398" i="4"/>
  <c r="F398" i="4"/>
  <c r="C398" i="4"/>
  <c r="BV397" i="4"/>
  <c r="M397" i="4"/>
  <c r="F397" i="4"/>
  <c r="C397" i="4"/>
  <c r="BV396" i="4"/>
  <c r="M396" i="4"/>
  <c r="F396" i="4"/>
  <c r="C396" i="4"/>
  <c r="BV395" i="4"/>
  <c r="M395" i="4"/>
  <c r="F395" i="4"/>
  <c r="C395" i="4"/>
  <c r="BV394" i="4"/>
  <c r="M394" i="4"/>
  <c r="F394" i="4"/>
  <c r="C394" i="4"/>
  <c r="BV393" i="4"/>
  <c r="M393" i="4"/>
  <c r="F393" i="4"/>
  <c r="C393" i="4"/>
  <c r="BV392" i="4"/>
  <c r="M392" i="4"/>
  <c r="F392" i="4"/>
  <c r="C392" i="4"/>
  <c r="BV391" i="4"/>
  <c r="M391" i="4"/>
  <c r="F391" i="4"/>
  <c r="C391" i="4"/>
  <c r="BV390" i="4"/>
  <c r="M390" i="4"/>
  <c r="F390" i="4"/>
  <c r="C390" i="4"/>
  <c r="BV389" i="4"/>
  <c r="M389" i="4"/>
  <c r="F389" i="4"/>
  <c r="C389" i="4"/>
  <c r="BV388" i="4"/>
  <c r="M388" i="4"/>
  <c r="F388" i="4"/>
  <c r="C388" i="4"/>
  <c r="BV387" i="4"/>
  <c r="M387" i="4"/>
  <c r="F387" i="4"/>
  <c r="C387" i="4"/>
  <c r="BV386" i="4"/>
  <c r="M386" i="4"/>
  <c r="F386" i="4"/>
  <c r="C386" i="4"/>
  <c r="BV385" i="4"/>
  <c r="M385" i="4"/>
  <c r="F385" i="4"/>
  <c r="C385" i="4"/>
  <c r="BV384" i="4"/>
  <c r="M384" i="4"/>
  <c r="F384" i="4"/>
  <c r="C384" i="4"/>
  <c r="BV383" i="4"/>
  <c r="M383" i="4"/>
  <c r="F383" i="4"/>
  <c r="C383" i="4"/>
  <c r="BV382" i="4"/>
  <c r="M382" i="4"/>
  <c r="F382" i="4"/>
  <c r="C382" i="4"/>
  <c r="BV381" i="4"/>
  <c r="M381" i="4"/>
  <c r="F381" i="4"/>
  <c r="C381" i="4"/>
  <c r="BV380" i="4"/>
  <c r="M380" i="4"/>
  <c r="F380" i="4"/>
  <c r="C380" i="4"/>
  <c r="BV379" i="4"/>
  <c r="M379" i="4"/>
  <c r="F379" i="4"/>
  <c r="C379" i="4"/>
  <c r="BV378" i="4"/>
  <c r="M378" i="4"/>
  <c r="F378" i="4"/>
  <c r="C378" i="4"/>
  <c r="BV377" i="4"/>
  <c r="M377" i="4"/>
  <c r="F377" i="4"/>
  <c r="C377" i="4"/>
  <c r="BV376" i="4"/>
  <c r="M376" i="4"/>
  <c r="F376" i="4"/>
  <c r="C376" i="4"/>
  <c r="BV375" i="4"/>
  <c r="M375" i="4"/>
  <c r="F375" i="4"/>
  <c r="C375" i="4"/>
  <c r="BV374" i="4"/>
  <c r="M374" i="4"/>
  <c r="F374" i="4"/>
  <c r="C374" i="4"/>
  <c r="BV373" i="4"/>
  <c r="M373" i="4"/>
  <c r="F373" i="4"/>
  <c r="C373" i="4"/>
  <c r="BV372" i="4"/>
  <c r="M372" i="4"/>
  <c r="F372" i="4"/>
  <c r="C372" i="4"/>
  <c r="BV371" i="4"/>
  <c r="M371" i="4"/>
  <c r="F371" i="4"/>
  <c r="C371" i="4"/>
  <c r="BV370" i="4"/>
  <c r="M370" i="4"/>
  <c r="F370" i="4"/>
  <c r="C370" i="4"/>
  <c r="BV369" i="4"/>
  <c r="M369" i="4"/>
  <c r="F369" i="4"/>
  <c r="C369" i="4"/>
  <c r="BV368" i="4"/>
  <c r="M368" i="4"/>
  <c r="F368" i="4"/>
  <c r="C368" i="4"/>
  <c r="BV367" i="4"/>
  <c r="M367" i="4"/>
  <c r="F367" i="4"/>
  <c r="C367" i="4"/>
  <c r="BV366" i="4"/>
  <c r="M366" i="4"/>
  <c r="F366" i="4"/>
  <c r="C366" i="4"/>
  <c r="BV365" i="4"/>
  <c r="M365" i="4"/>
  <c r="F365" i="4"/>
  <c r="C365" i="4"/>
  <c r="BV364" i="4"/>
  <c r="M364" i="4"/>
  <c r="F364" i="4"/>
  <c r="C364" i="4"/>
  <c r="BV363" i="4"/>
  <c r="M363" i="4"/>
  <c r="F363" i="4"/>
  <c r="C363" i="4"/>
  <c r="BV362" i="4"/>
  <c r="M362" i="4"/>
  <c r="F362" i="4"/>
  <c r="C362" i="4"/>
  <c r="BV361" i="4"/>
  <c r="M361" i="4"/>
  <c r="F361" i="4"/>
  <c r="C361" i="4"/>
  <c r="BV360" i="4"/>
  <c r="M360" i="4"/>
  <c r="F360" i="4"/>
  <c r="C360" i="4"/>
  <c r="BV359" i="4"/>
  <c r="M359" i="4"/>
  <c r="F359" i="4"/>
  <c r="C359" i="4"/>
  <c r="BV358" i="4"/>
  <c r="M358" i="4"/>
  <c r="F358" i="4"/>
  <c r="C358" i="4"/>
  <c r="BV357" i="4"/>
  <c r="M357" i="4"/>
  <c r="F357" i="4"/>
  <c r="C357" i="4"/>
  <c r="BV356" i="4"/>
  <c r="M356" i="4"/>
  <c r="F356" i="4"/>
  <c r="C356" i="4"/>
  <c r="BV355" i="4"/>
  <c r="M355" i="4"/>
  <c r="F355" i="4"/>
  <c r="C355" i="4"/>
  <c r="BV354" i="4"/>
  <c r="M354" i="4"/>
  <c r="F354" i="4"/>
  <c r="C354" i="4"/>
  <c r="BV353" i="4"/>
  <c r="M353" i="4"/>
  <c r="F353" i="4"/>
  <c r="C353" i="4"/>
  <c r="BV352" i="4"/>
  <c r="M352" i="4"/>
  <c r="F352" i="4"/>
  <c r="C352" i="4"/>
  <c r="BV351" i="4"/>
  <c r="M351" i="4"/>
  <c r="F351" i="4"/>
  <c r="C351" i="4"/>
  <c r="BV350" i="4"/>
  <c r="M350" i="4"/>
  <c r="F350" i="4"/>
  <c r="C350" i="4"/>
  <c r="BV349" i="4"/>
  <c r="M349" i="4"/>
  <c r="F349" i="4"/>
  <c r="C349" i="4"/>
  <c r="BV348" i="4"/>
  <c r="M348" i="4"/>
  <c r="F348" i="4"/>
  <c r="C348" i="4"/>
  <c r="BV347" i="4"/>
  <c r="M347" i="4"/>
  <c r="F347" i="4"/>
  <c r="C347" i="4"/>
  <c r="BV346" i="4"/>
  <c r="M346" i="4"/>
  <c r="F346" i="4"/>
  <c r="C346" i="4"/>
  <c r="BV345" i="4"/>
  <c r="M345" i="4"/>
  <c r="F345" i="4"/>
  <c r="C345" i="4"/>
  <c r="BV344" i="4"/>
  <c r="M344" i="4"/>
  <c r="F344" i="4"/>
  <c r="C344" i="4"/>
  <c r="BV343" i="4"/>
  <c r="M343" i="4"/>
  <c r="F343" i="4"/>
  <c r="C343" i="4"/>
  <c r="BV342" i="4"/>
  <c r="M342" i="4"/>
  <c r="F342" i="4"/>
  <c r="C342" i="4"/>
  <c r="BV341" i="4"/>
  <c r="M341" i="4"/>
  <c r="F341" i="4"/>
  <c r="C341" i="4"/>
  <c r="BV340" i="4"/>
  <c r="M340" i="4"/>
  <c r="F340" i="4"/>
  <c r="C340" i="4"/>
  <c r="BV339" i="4"/>
  <c r="M339" i="4"/>
  <c r="F339" i="4"/>
  <c r="C339" i="4"/>
  <c r="BV338" i="4"/>
  <c r="M338" i="4"/>
  <c r="F338" i="4"/>
  <c r="C338" i="4"/>
  <c r="BV337" i="4"/>
  <c r="M337" i="4"/>
  <c r="F337" i="4"/>
  <c r="C337" i="4"/>
  <c r="BV336" i="4"/>
  <c r="M336" i="4"/>
  <c r="F336" i="4"/>
  <c r="C336" i="4"/>
  <c r="BV335" i="4"/>
  <c r="M335" i="4"/>
  <c r="F335" i="4"/>
  <c r="C335" i="4"/>
  <c r="BV334" i="4"/>
  <c r="M334" i="4"/>
  <c r="F334" i="4"/>
  <c r="C334" i="4"/>
  <c r="BV333" i="4"/>
  <c r="M333" i="4"/>
  <c r="F333" i="4"/>
  <c r="C333" i="4"/>
  <c r="BV332" i="4"/>
  <c r="M332" i="4"/>
  <c r="F332" i="4"/>
  <c r="C332" i="4"/>
  <c r="BV331" i="4"/>
  <c r="M331" i="4"/>
  <c r="F331" i="4"/>
  <c r="C331" i="4"/>
  <c r="BV330" i="4"/>
  <c r="M330" i="4"/>
  <c r="F330" i="4"/>
  <c r="C330" i="4"/>
  <c r="BV329" i="4"/>
  <c r="M329" i="4"/>
  <c r="F329" i="4"/>
  <c r="C329" i="4"/>
  <c r="BV328" i="4"/>
  <c r="M328" i="4"/>
  <c r="F328" i="4"/>
  <c r="C328" i="4"/>
  <c r="BV327" i="4"/>
  <c r="M327" i="4"/>
  <c r="F327" i="4"/>
  <c r="C327" i="4"/>
  <c r="BV326" i="4"/>
  <c r="M326" i="4"/>
  <c r="F326" i="4"/>
  <c r="C326" i="4"/>
  <c r="BV325" i="4"/>
  <c r="M325" i="4"/>
  <c r="F325" i="4"/>
  <c r="C325" i="4"/>
  <c r="BV324" i="4"/>
  <c r="M324" i="4"/>
  <c r="F324" i="4"/>
  <c r="C324" i="4"/>
  <c r="BV323" i="4"/>
  <c r="M323" i="4"/>
  <c r="F323" i="4"/>
  <c r="C323" i="4"/>
  <c r="BV322" i="4"/>
  <c r="M322" i="4"/>
  <c r="F322" i="4"/>
  <c r="C322" i="4"/>
  <c r="BV321" i="4"/>
  <c r="M321" i="4"/>
  <c r="F321" i="4"/>
  <c r="C321" i="4"/>
  <c r="BV320" i="4"/>
  <c r="M320" i="4"/>
  <c r="F320" i="4"/>
  <c r="C320" i="4"/>
  <c r="BV319" i="4"/>
  <c r="M319" i="4"/>
  <c r="F319" i="4"/>
  <c r="C319" i="4"/>
  <c r="BV318" i="4"/>
  <c r="M318" i="4"/>
  <c r="F318" i="4"/>
  <c r="C318" i="4"/>
  <c r="BV317" i="4"/>
  <c r="M317" i="4"/>
  <c r="F317" i="4"/>
  <c r="C317" i="4"/>
  <c r="BV316" i="4"/>
  <c r="M316" i="4"/>
  <c r="F316" i="4"/>
  <c r="C316" i="4"/>
  <c r="BV315" i="4"/>
  <c r="M315" i="4"/>
  <c r="F315" i="4"/>
  <c r="C315" i="4"/>
  <c r="BV314" i="4"/>
  <c r="M314" i="4"/>
  <c r="F314" i="4"/>
  <c r="C314" i="4"/>
  <c r="BV313" i="4"/>
  <c r="M313" i="4"/>
  <c r="F313" i="4"/>
  <c r="C313" i="4"/>
  <c r="BV312" i="4"/>
  <c r="M312" i="4"/>
  <c r="F312" i="4"/>
  <c r="C312" i="4"/>
  <c r="BV311" i="4"/>
  <c r="M311" i="4"/>
  <c r="F311" i="4"/>
  <c r="C311" i="4"/>
  <c r="BV310" i="4"/>
  <c r="M310" i="4"/>
  <c r="F310" i="4"/>
  <c r="C310" i="4"/>
  <c r="BV309" i="4"/>
  <c r="M309" i="4"/>
  <c r="F309" i="4"/>
  <c r="C309" i="4"/>
  <c r="BV308" i="4"/>
  <c r="M308" i="4"/>
  <c r="F308" i="4"/>
  <c r="C308" i="4"/>
  <c r="BV307" i="4"/>
  <c r="M307" i="4"/>
  <c r="F307" i="4"/>
  <c r="C307" i="4"/>
  <c r="BV306" i="4"/>
  <c r="M306" i="4"/>
  <c r="F306" i="4"/>
  <c r="C306" i="4"/>
  <c r="BV305" i="4"/>
  <c r="M305" i="4"/>
  <c r="F305" i="4"/>
  <c r="C305" i="4"/>
  <c r="BV304" i="4"/>
  <c r="M304" i="4"/>
  <c r="F304" i="4"/>
  <c r="C304" i="4"/>
  <c r="BV303" i="4"/>
  <c r="M303" i="4"/>
  <c r="F303" i="4"/>
  <c r="C303" i="4"/>
  <c r="BV302" i="4"/>
  <c r="M302" i="4"/>
  <c r="F302" i="4"/>
  <c r="C302" i="4"/>
  <c r="BV301" i="4"/>
  <c r="M301" i="4"/>
  <c r="F301" i="4"/>
  <c r="C301" i="4"/>
  <c r="BV300" i="4"/>
  <c r="M300" i="4"/>
  <c r="F300" i="4"/>
  <c r="C300" i="4"/>
  <c r="BV299" i="4"/>
  <c r="M299" i="4"/>
  <c r="F299" i="4"/>
  <c r="C299" i="4"/>
  <c r="BV298" i="4"/>
  <c r="M298" i="4"/>
  <c r="F298" i="4"/>
  <c r="C298" i="4"/>
  <c r="BV297" i="4"/>
  <c r="M297" i="4"/>
  <c r="F297" i="4"/>
  <c r="C297" i="4"/>
  <c r="BV296" i="4"/>
  <c r="M296" i="4"/>
  <c r="F296" i="4"/>
  <c r="C296" i="4"/>
  <c r="BV295" i="4"/>
  <c r="M295" i="4"/>
  <c r="F295" i="4"/>
  <c r="C295" i="4"/>
  <c r="BV294" i="4"/>
  <c r="M294" i="4"/>
  <c r="F294" i="4"/>
  <c r="C294" i="4"/>
  <c r="BV293" i="4"/>
  <c r="M293" i="4"/>
  <c r="F293" i="4"/>
  <c r="C293" i="4"/>
  <c r="BV292" i="4"/>
  <c r="M292" i="4"/>
  <c r="F292" i="4"/>
  <c r="C292" i="4"/>
  <c r="BV291" i="4"/>
  <c r="M291" i="4"/>
  <c r="F291" i="4"/>
  <c r="C291" i="4"/>
  <c r="BV290" i="4"/>
  <c r="M290" i="4"/>
  <c r="F290" i="4"/>
  <c r="C290" i="4"/>
  <c r="BV289" i="4"/>
  <c r="M289" i="4"/>
  <c r="F289" i="4"/>
  <c r="C289" i="4"/>
  <c r="BV288" i="4"/>
  <c r="M288" i="4"/>
  <c r="F288" i="4"/>
  <c r="C288" i="4"/>
  <c r="BV287" i="4"/>
  <c r="M287" i="4"/>
  <c r="F287" i="4"/>
  <c r="C287" i="4"/>
  <c r="BV286" i="4"/>
  <c r="M286" i="4"/>
  <c r="F286" i="4"/>
  <c r="C286" i="4"/>
  <c r="BV285" i="4"/>
  <c r="M285" i="4"/>
  <c r="F285" i="4"/>
  <c r="C285" i="4"/>
  <c r="BV284" i="4"/>
  <c r="M284" i="4"/>
  <c r="F284" i="4"/>
  <c r="C284" i="4"/>
  <c r="BV283" i="4"/>
  <c r="M283" i="4"/>
  <c r="F283" i="4"/>
  <c r="C283" i="4"/>
  <c r="BV282" i="4"/>
  <c r="M282" i="4"/>
  <c r="F282" i="4"/>
  <c r="C282" i="4"/>
  <c r="BV281" i="4"/>
  <c r="M281" i="4"/>
  <c r="F281" i="4"/>
  <c r="C281" i="4"/>
  <c r="BV280" i="4"/>
  <c r="M280" i="4"/>
  <c r="F280" i="4"/>
  <c r="C280" i="4"/>
  <c r="BV279" i="4"/>
  <c r="M279" i="4"/>
  <c r="F279" i="4"/>
  <c r="C279" i="4"/>
  <c r="BV278" i="4"/>
  <c r="M278" i="4"/>
  <c r="F278" i="4"/>
  <c r="C278" i="4"/>
  <c r="BV277" i="4"/>
  <c r="M277" i="4"/>
  <c r="F277" i="4"/>
  <c r="C277" i="4"/>
  <c r="BV276" i="4"/>
  <c r="M276" i="4"/>
  <c r="F276" i="4"/>
  <c r="C276" i="4"/>
  <c r="BV275" i="4"/>
  <c r="M275" i="4"/>
  <c r="F275" i="4"/>
  <c r="C275" i="4"/>
  <c r="BV274" i="4"/>
  <c r="M274" i="4"/>
  <c r="F274" i="4"/>
  <c r="C274" i="4"/>
  <c r="BV273" i="4"/>
  <c r="M273" i="4"/>
  <c r="F273" i="4"/>
  <c r="C273" i="4"/>
  <c r="BV272" i="4"/>
  <c r="M272" i="4"/>
  <c r="F272" i="4"/>
  <c r="C272" i="4"/>
  <c r="BV271" i="4"/>
  <c r="M271" i="4"/>
  <c r="F271" i="4"/>
  <c r="C271" i="4"/>
  <c r="BV270" i="4"/>
  <c r="M270" i="4"/>
  <c r="F270" i="4"/>
  <c r="C270" i="4"/>
  <c r="BV269" i="4"/>
  <c r="M269" i="4"/>
  <c r="F269" i="4"/>
  <c r="C269" i="4"/>
  <c r="BV268" i="4"/>
  <c r="M268" i="4"/>
  <c r="F268" i="4"/>
  <c r="C268" i="4"/>
  <c r="BV267" i="4"/>
  <c r="M267" i="4"/>
  <c r="F267" i="4"/>
  <c r="C267" i="4"/>
  <c r="BV266" i="4"/>
  <c r="M266" i="4"/>
  <c r="F266" i="4"/>
  <c r="C266" i="4"/>
  <c r="BV265" i="4"/>
  <c r="M265" i="4"/>
  <c r="F265" i="4"/>
  <c r="C265" i="4"/>
  <c r="BV264" i="4"/>
  <c r="M264" i="4"/>
  <c r="F264" i="4"/>
  <c r="C264" i="4"/>
  <c r="BV263" i="4"/>
  <c r="M263" i="4"/>
  <c r="F263" i="4"/>
  <c r="C263" i="4"/>
  <c r="BV262" i="4"/>
  <c r="M262" i="4"/>
  <c r="F262" i="4"/>
  <c r="C262" i="4"/>
  <c r="BV261" i="4"/>
  <c r="M261" i="4"/>
  <c r="F261" i="4"/>
  <c r="C261" i="4"/>
  <c r="BV260" i="4"/>
  <c r="M260" i="4"/>
  <c r="F260" i="4"/>
  <c r="C260" i="4"/>
  <c r="BV259" i="4"/>
  <c r="M259" i="4"/>
  <c r="F259" i="4"/>
  <c r="C259" i="4"/>
  <c r="BV258" i="4"/>
  <c r="M258" i="4"/>
  <c r="F258" i="4"/>
  <c r="C258" i="4"/>
  <c r="BV257" i="4"/>
  <c r="M257" i="4"/>
  <c r="F257" i="4"/>
  <c r="C257" i="4"/>
  <c r="BV256" i="4"/>
  <c r="M256" i="4"/>
  <c r="F256" i="4"/>
  <c r="C256" i="4"/>
  <c r="BV255" i="4"/>
  <c r="M255" i="4"/>
  <c r="F255" i="4"/>
  <c r="C255" i="4"/>
  <c r="BV254" i="4"/>
  <c r="M254" i="4"/>
  <c r="F254" i="4"/>
  <c r="C254" i="4"/>
  <c r="BV253" i="4"/>
  <c r="M253" i="4"/>
  <c r="F253" i="4"/>
  <c r="C253" i="4"/>
  <c r="BV252" i="4"/>
  <c r="M252" i="4"/>
  <c r="F252" i="4"/>
  <c r="C252" i="4"/>
  <c r="BV251" i="4"/>
  <c r="M251" i="4"/>
  <c r="F251" i="4"/>
  <c r="C251" i="4"/>
  <c r="BV250" i="4"/>
  <c r="M250" i="4"/>
  <c r="F250" i="4"/>
  <c r="C250" i="4"/>
  <c r="BV249" i="4"/>
  <c r="M249" i="4"/>
  <c r="F249" i="4"/>
  <c r="C249" i="4"/>
  <c r="BV248" i="4"/>
  <c r="M248" i="4"/>
  <c r="F248" i="4"/>
  <c r="C248" i="4"/>
  <c r="BV247" i="4"/>
  <c r="M247" i="4"/>
  <c r="F247" i="4"/>
  <c r="C247" i="4"/>
  <c r="BV246" i="4"/>
  <c r="M246" i="4"/>
  <c r="F246" i="4"/>
  <c r="C246" i="4"/>
  <c r="BV245" i="4"/>
  <c r="M245" i="4"/>
  <c r="F245" i="4"/>
  <c r="C245" i="4"/>
  <c r="BV244" i="4"/>
  <c r="M244" i="4"/>
  <c r="F244" i="4"/>
  <c r="C244" i="4"/>
  <c r="BV243" i="4"/>
  <c r="M243" i="4"/>
  <c r="F243" i="4"/>
  <c r="C243" i="4"/>
  <c r="BV242" i="4"/>
  <c r="M242" i="4"/>
  <c r="F242" i="4"/>
  <c r="C242" i="4"/>
  <c r="BV241" i="4"/>
  <c r="M241" i="4"/>
  <c r="F241" i="4"/>
  <c r="C241" i="4"/>
  <c r="BV240" i="4"/>
  <c r="M240" i="4"/>
  <c r="F240" i="4"/>
  <c r="C240" i="4"/>
  <c r="BV239" i="4"/>
  <c r="M239" i="4"/>
  <c r="F239" i="4"/>
  <c r="C239" i="4"/>
  <c r="BV238" i="4"/>
  <c r="M238" i="4"/>
  <c r="F238" i="4"/>
  <c r="C238" i="4"/>
  <c r="BV237" i="4"/>
  <c r="M237" i="4"/>
  <c r="F237" i="4"/>
  <c r="C237" i="4"/>
  <c r="BV236" i="4"/>
  <c r="M236" i="4"/>
  <c r="F236" i="4"/>
  <c r="C236" i="4"/>
  <c r="BV235" i="4"/>
  <c r="M235" i="4"/>
  <c r="F235" i="4"/>
  <c r="C235" i="4"/>
  <c r="BV234" i="4"/>
  <c r="M234" i="4"/>
  <c r="F234" i="4"/>
  <c r="C234" i="4"/>
  <c r="BV233" i="4"/>
  <c r="M233" i="4"/>
  <c r="F233" i="4"/>
  <c r="C233" i="4"/>
  <c r="BV232" i="4"/>
  <c r="M232" i="4"/>
  <c r="F232" i="4"/>
  <c r="C232" i="4"/>
  <c r="BV231" i="4"/>
  <c r="M231" i="4"/>
  <c r="F231" i="4"/>
  <c r="C231" i="4"/>
  <c r="BV230" i="4"/>
  <c r="M230" i="4"/>
  <c r="F230" i="4"/>
  <c r="C230" i="4"/>
  <c r="BV229" i="4"/>
  <c r="M229" i="4"/>
  <c r="F229" i="4"/>
  <c r="C229" i="4"/>
  <c r="BV228" i="4"/>
  <c r="M228" i="4"/>
  <c r="F228" i="4"/>
  <c r="C228" i="4"/>
  <c r="BV227" i="4"/>
  <c r="M227" i="4"/>
  <c r="F227" i="4"/>
  <c r="C227" i="4"/>
  <c r="BV226" i="4"/>
  <c r="M226" i="4"/>
  <c r="F226" i="4"/>
  <c r="C226" i="4"/>
  <c r="BV225" i="4"/>
  <c r="M225" i="4"/>
  <c r="F225" i="4"/>
  <c r="C225" i="4"/>
  <c r="BV224" i="4"/>
  <c r="M224" i="4"/>
  <c r="F224" i="4"/>
  <c r="C224" i="4"/>
  <c r="BV223" i="4"/>
  <c r="M223" i="4"/>
  <c r="F223" i="4"/>
  <c r="C223" i="4"/>
  <c r="BV222" i="4"/>
  <c r="M222" i="4"/>
  <c r="F222" i="4"/>
  <c r="C222" i="4"/>
  <c r="BV221" i="4"/>
  <c r="M221" i="4"/>
  <c r="F221" i="4"/>
  <c r="C221" i="4"/>
  <c r="BV220" i="4"/>
  <c r="M220" i="4"/>
  <c r="F220" i="4"/>
  <c r="C220" i="4"/>
  <c r="BV219" i="4"/>
  <c r="M219" i="4"/>
  <c r="F219" i="4"/>
  <c r="C219" i="4"/>
  <c r="BV218" i="4"/>
  <c r="M218" i="4"/>
  <c r="F218" i="4"/>
  <c r="C218" i="4"/>
  <c r="BV217" i="4"/>
  <c r="M217" i="4"/>
  <c r="F217" i="4"/>
  <c r="C217" i="4"/>
  <c r="BV216" i="4"/>
  <c r="M216" i="4"/>
  <c r="F216" i="4"/>
  <c r="C216" i="4"/>
  <c r="BV215" i="4"/>
  <c r="M215" i="4"/>
  <c r="F215" i="4"/>
  <c r="C215" i="4"/>
  <c r="BV214" i="4"/>
  <c r="M214" i="4"/>
  <c r="F214" i="4"/>
  <c r="C214" i="4"/>
  <c r="BV213" i="4"/>
  <c r="M213" i="4"/>
  <c r="F213" i="4"/>
  <c r="C213" i="4"/>
  <c r="BV212" i="4"/>
  <c r="M212" i="4"/>
  <c r="F212" i="4"/>
  <c r="C212" i="4"/>
  <c r="BV211" i="4"/>
  <c r="M211" i="4"/>
  <c r="F211" i="4"/>
  <c r="C211" i="4"/>
  <c r="BV210" i="4"/>
  <c r="M210" i="4"/>
  <c r="F210" i="4"/>
  <c r="C210" i="4"/>
  <c r="BV209" i="4"/>
  <c r="M209" i="4"/>
  <c r="F209" i="4"/>
  <c r="C209" i="4"/>
  <c r="BV208" i="4"/>
  <c r="M208" i="4"/>
  <c r="F208" i="4"/>
  <c r="C208" i="4"/>
  <c r="BV207" i="4"/>
  <c r="M207" i="4"/>
  <c r="F207" i="4"/>
  <c r="C207" i="4"/>
  <c r="BV206" i="4"/>
  <c r="M206" i="4"/>
  <c r="F206" i="4"/>
  <c r="C206" i="4"/>
  <c r="BV205" i="4"/>
  <c r="M205" i="4"/>
  <c r="F205" i="4"/>
  <c r="C205" i="4"/>
  <c r="BV204" i="4"/>
  <c r="M204" i="4"/>
  <c r="F204" i="4"/>
  <c r="C204" i="4"/>
  <c r="BV203" i="4"/>
  <c r="M203" i="4"/>
  <c r="F203" i="4"/>
  <c r="C203" i="4"/>
  <c r="BV202" i="4"/>
  <c r="M202" i="4"/>
  <c r="F202" i="4"/>
  <c r="C202" i="4"/>
  <c r="BV201" i="4"/>
  <c r="M201" i="4"/>
  <c r="F201" i="4"/>
  <c r="C201" i="4"/>
  <c r="BV200" i="4"/>
  <c r="M200" i="4"/>
  <c r="F200" i="4"/>
  <c r="C200" i="4"/>
  <c r="BV199" i="4"/>
  <c r="M199" i="4"/>
  <c r="F199" i="4"/>
  <c r="C199" i="4"/>
  <c r="BV198" i="4"/>
  <c r="M198" i="4"/>
  <c r="F198" i="4"/>
  <c r="C198" i="4"/>
  <c r="BV197" i="4"/>
  <c r="M197" i="4"/>
  <c r="F197" i="4"/>
  <c r="C197" i="4"/>
  <c r="BV196" i="4"/>
  <c r="M196" i="4"/>
  <c r="F196" i="4"/>
  <c r="C196" i="4"/>
  <c r="BV195" i="4"/>
  <c r="M195" i="4"/>
  <c r="F195" i="4"/>
  <c r="C195" i="4"/>
  <c r="BV194" i="4"/>
  <c r="M194" i="4"/>
  <c r="F194" i="4"/>
  <c r="C194" i="4"/>
  <c r="BV193" i="4"/>
  <c r="M193" i="4"/>
  <c r="F193" i="4"/>
  <c r="C193" i="4"/>
  <c r="BV192" i="4"/>
  <c r="M192" i="4"/>
  <c r="F192" i="4"/>
  <c r="C192" i="4"/>
  <c r="BV191" i="4"/>
  <c r="M191" i="4"/>
  <c r="F191" i="4"/>
  <c r="C191" i="4"/>
  <c r="BV190" i="4"/>
  <c r="M190" i="4"/>
  <c r="F190" i="4"/>
  <c r="C190" i="4"/>
  <c r="BV189" i="4"/>
  <c r="M189" i="4"/>
  <c r="F189" i="4"/>
  <c r="C189" i="4"/>
  <c r="BV188" i="4"/>
  <c r="M188" i="4"/>
  <c r="F188" i="4"/>
  <c r="C188" i="4"/>
  <c r="BV187" i="4"/>
  <c r="M187" i="4"/>
  <c r="F187" i="4"/>
  <c r="C187" i="4"/>
  <c r="BV186" i="4"/>
  <c r="M186" i="4"/>
  <c r="F186" i="4"/>
  <c r="C186" i="4"/>
  <c r="BV185" i="4"/>
  <c r="M185" i="4"/>
  <c r="F185" i="4"/>
  <c r="E185" i="4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C185" i="4"/>
  <c r="B185" i="4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M35" i="4"/>
  <c r="M34" i="4"/>
  <c r="M33" i="4"/>
  <c r="M30" i="4"/>
  <c r="F29" i="4"/>
  <c r="E30" i="4"/>
  <c r="E31" i="4" s="1"/>
  <c r="E32" i="4" s="1"/>
  <c r="M26" i="4"/>
  <c r="E27" i="4"/>
  <c r="E28" i="4" s="1"/>
  <c r="E29" i="4" s="1"/>
  <c r="C26" i="4"/>
  <c r="M24" i="4"/>
  <c r="E24" i="4"/>
  <c r="E25" i="4" s="1"/>
  <c r="M18" i="4"/>
  <c r="E18" i="4"/>
  <c r="E19" i="4" s="1"/>
  <c r="E20" i="4" s="1"/>
  <c r="E21" i="4" s="1"/>
  <c r="E22" i="4" s="1"/>
  <c r="E23" i="4" s="1"/>
  <c r="M14" i="4"/>
  <c r="E15" i="4"/>
  <c r="E16" i="4" s="1"/>
  <c r="E17" i="4" s="1"/>
  <c r="C14" i="4"/>
  <c r="F13" i="4"/>
  <c r="F12" i="4"/>
  <c r="C11" i="4"/>
  <c r="M10" i="4"/>
  <c r="E10" i="4"/>
  <c r="E11" i="4" s="1"/>
  <c r="E12" i="4" s="1"/>
  <c r="E13" i="4" s="1"/>
  <c r="C10" i="4"/>
  <c r="F9" i="4"/>
  <c r="C9" i="4"/>
  <c r="F8" i="4"/>
  <c r="C8" i="4"/>
  <c r="M7" i="4"/>
  <c r="E7" i="4"/>
  <c r="E8" i="4" s="1"/>
  <c r="E9" i="4" s="1"/>
  <c r="C7" i="4"/>
  <c r="M6" i="4"/>
  <c r="F6" i="4"/>
  <c r="E6" i="4"/>
  <c r="C6" i="4"/>
  <c r="B6" i="4"/>
  <c r="B7" i="4" s="1"/>
  <c r="F7" i="4" s="1"/>
  <c r="AK3" i="4"/>
  <c r="B8" i="4" l="1"/>
  <c r="B9" i="4" l="1"/>
  <c r="M8" i="4"/>
  <c r="B10" i="4" l="1"/>
  <c r="M9" i="4"/>
  <c r="F10" i="4" l="1"/>
  <c r="B11" i="4"/>
  <c r="F11" i="4" s="1"/>
  <c r="B12" i="4" l="1"/>
  <c r="M11" i="4"/>
  <c r="B13" i="4" l="1"/>
  <c r="M12" i="4"/>
  <c r="B14" i="4" l="1"/>
  <c r="M13" i="4"/>
  <c r="F14" i="4" l="1"/>
  <c r="B15" i="4"/>
  <c r="F15" i="4" s="1"/>
  <c r="B16" i="4" l="1"/>
  <c r="M15" i="4"/>
  <c r="B17" i="4" l="1"/>
  <c r="M16" i="4"/>
  <c r="B18" i="4" l="1"/>
  <c r="F18" i="4" s="1"/>
  <c r="M17" i="4"/>
  <c r="B19" i="4" l="1"/>
  <c r="B20" i="4" s="1"/>
  <c r="M19" i="4"/>
  <c r="M20" i="4" l="1"/>
  <c r="B21" i="4"/>
  <c r="B22" i="4" l="1"/>
  <c r="M22" i="4" s="1"/>
  <c r="M21" i="4"/>
  <c r="B23" i="4" l="1"/>
  <c r="M23" i="4" l="1"/>
  <c r="B24" i="4"/>
  <c r="M25" i="4"/>
  <c r="B26" i="4"/>
  <c r="F24" i="4" l="1"/>
  <c r="B25" i="4"/>
  <c r="F25" i="4" s="1"/>
  <c r="F26" i="4"/>
  <c r="B27" i="4"/>
  <c r="F27" i="4" s="1"/>
  <c r="B28" i="4" l="1"/>
  <c r="M28" i="4" s="1"/>
  <c r="M27" i="4"/>
  <c r="F28" i="4" l="1"/>
  <c r="B29" i="4"/>
  <c r="B30" i="4" l="1"/>
  <c r="M29" i="4"/>
  <c r="B31" i="4" l="1"/>
  <c r="F30" i="4"/>
  <c r="B32" i="4" l="1"/>
  <c r="M32" i="4" s="1"/>
  <c r="M31" i="4"/>
</calcChain>
</file>

<file path=xl/sharedStrings.xml><?xml version="1.0" encoding="utf-8"?>
<sst xmlns="http://schemas.openxmlformats.org/spreadsheetml/2006/main" count="478" uniqueCount="258">
  <si>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</si>
  <si>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</si>
  <si>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</si>
  <si>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</si>
  <si>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</si>
  <si>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</si>
  <si>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</si>
  <si>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</si>
  <si>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</si>
  <si>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</si>
  <si>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</si>
  <si>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</si>
  <si>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</si>
  <si>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</si>
  <si>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</si>
  <si>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</si>
  <si>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</si>
  <si>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</si>
  <si>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</si>
  <si>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</si>
  <si>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</si>
  <si>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</si>
  <si>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</si>
  <si>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</si>
  <si>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</si>
  <si>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</si>
  <si>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</si>
  <si>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</si>
  <si>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</si>
  <si>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</si>
  <si>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</si>
  <si>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</si>
  <si>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</si>
  <si>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</si>
  <si>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</si>
  <si>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</si>
  <si>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</si>
  <si>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</si>
  <si>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</si>
  <si>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</si>
  <si>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</si>
  <si>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</si>
  <si>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</si>
  <si>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</si>
  <si>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</si>
  <si>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</si>
  <si>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</si>
  <si>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</si>
  <si>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</si>
  <si>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TRUE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</si>
  <si>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</si>
  <si>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</si>
  <si>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</si>
  <si>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</si>
  <si>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</si>
  <si>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</si>
  <si>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</si>
  <si>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</si>
  <si>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</si>
  <si>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</si>
  <si>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</si>
  <si>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</si>
  <si>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</si>
  <si>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</si>
  <si>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</si>
  <si>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</si>
  <si>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</si>
  <si>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</si>
  <si>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</si>
  <si>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</si>
  <si>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</si>
  <si>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</si>
  <si>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</si>
  <si>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</si>
  <si>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</si>
  <si>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</si>
  <si>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</si>
  <si>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</si>
  <si>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</si>
  <si>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</si>
  <si>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</si>
  <si>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</si>
  <si>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</si>
  <si>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</si>
  <si>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</si>
  <si>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</si>
  <si>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</si>
  <si>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</si>
  <si>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</si>
  <si>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</si>
  <si>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</si>
  <si>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</si>
  <si>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</si>
  <si>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</si>
  <si>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</si>
  <si>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</si>
  <si>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</si>
  <si>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</si>
  <si>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</si>
  <si>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</si>
  <si>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</si>
  <si>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</si>
  <si>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</si>
  <si>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</si>
  <si>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</si>
  <si>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</si>
  <si>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</si>
  <si>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</si>
  <si>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</si>
  <si>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</si>
  <si>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</si>
  <si>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</si>
  <si>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</si>
  <si>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</si>
  <si>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</si>
  <si>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</si>
  <si>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</si>
  <si>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</si>
  <si>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</si>
  <si>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</si>
  <si>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</si>
  <si>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</si>
  <si>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</si>
  <si>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</si>
  <si>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</si>
  <si>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</si>
  <si>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</si>
  <si>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</si>
  <si>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</si>
  <si>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</si>
  <si>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</si>
  <si>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</si>
  <si>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</si>
  <si>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</si>
  <si>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</si>
  <si>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</si>
  <si>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</si>
  <si>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</si>
  <si>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</si>
  <si>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</si>
  <si>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Irrigation_Project</t>
  </si>
  <si>
    <t>Irrigation Project</t>
  </si>
  <si>
    <t>product/Irrigation.jpg</t>
  </si>
  <si>
    <t>Piece</t>
  </si>
  <si>
    <t>KMATCategory</t>
  </si>
  <si>
    <t>Irrigation_Project-KB</t>
  </si>
  <si>
    <t>Pump_vertical</t>
  </si>
  <si>
    <t>Pump_horizontal</t>
  </si>
  <si>
    <t>Pump_submersible</t>
  </si>
  <si>
    <t>Fertilizer_injection_tank</t>
  </si>
  <si>
    <t>Fertilizer_injection_venturi</t>
  </si>
  <si>
    <t>Vertical turbine Pump</t>
  </si>
  <si>
    <t>Horizontal Pump</t>
  </si>
  <si>
    <t>Submersible Pump</t>
  </si>
  <si>
    <t>Presure tank comp. set</t>
  </si>
  <si>
    <t>Venturi comp. set</t>
  </si>
  <si>
    <t>BOM</t>
  </si>
  <si>
    <t>Input</t>
  </si>
  <si>
    <t>Infield</t>
  </si>
  <si>
    <t>Submain</t>
  </si>
  <si>
    <t>Mainline</t>
  </si>
  <si>
    <t>Pumping_Station</t>
  </si>
  <si>
    <t>Head_Control</t>
  </si>
  <si>
    <t>Geometry_area</t>
  </si>
  <si>
    <t>Altitude</t>
  </si>
  <si>
    <t>Shift_design</t>
  </si>
  <si>
    <t>Lateral_Type</t>
  </si>
  <si>
    <t>Pressure</t>
  </si>
  <si>
    <t>areaTotalFlow</t>
  </si>
  <si>
    <t>noShifts</t>
  </si>
  <si>
    <t>Location_valves</t>
  </si>
  <si>
    <t>Type_drip_system</t>
  </si>
  <si>
    <t>Type_Mainline</t>
  </si>
  <si>
    <t>Type_Pumpstation</t>
  </si>
  <si>
    <t>Backup_Pump</t>
  </si>
  <si>
    <t>pumpsFlowAtWorkingPoint</t>
  </si>
  <si>
    <t>noPumps</t>
  </si>
  <si>
    <t>Type_Fertilizer</t>
  </si>
  <si>
    <t>Location</t>
  </si>
  <si>
    <t>Geo_Normal</t>
  </si>
  <si>
    <t>Geo_Crazy</t>
  </si>
  <si>
    <t>Shift_Concentrated</t>
  </si>
  <si>
    <t>Shift_Scattered</t>
  </si>
  <si>
    <t>Lateral_Dripper</t>
  </si>
  <si>
    <t>Lateral_Sprinkler</t>
  </si>
  <si>
    <t>P_18</t>
  </si>
  <si>
    <t>P_20</t>
  </si>
  <si>
    <t>P_22</t>
  </si>
  <si>
    <t>P_24</t>
  </si>
  <si>
    <t>P_26</t>
  </si>
  <si>
    <t>Location_middle</t>
  </si>
  <si>
    <t>Location_side</t>
  </si>
  <si>
    <t>Drip_above</t>
  </si>
  <si>
    <t>Drip_subsurface</t>
  </si>
  <si>
    <t>Mainline_PVC</t>
  </si>
  <si>
    <t>Mainline_PE</t>
  </si>
  <si>
    <t>Mainline_LAYFLAT</t>
  </si>
  <si>
    <t>PS_Vertical</t>
  </si>
  <si>
    <t>PS_Horizontal</t>
  </si>
  <si>
    <t>PS_Submersible</t>
  </si>
  <si>
    <t>PS_configuration</t>
  </si>
  <si>
    <t>FALSE</t>
  </si>
  <si>
    <t>FIS_tank</t>
  </si>
  <si>
    <t>FIS_venturi</t>
  </si>
  <si>
    <t>Head_location_away</t>
  </si>
  <si>
    <t>Head_location_adjacent</t>
  </si>
  <si>
    <t>Attributes</t>
  </si>
  <si>
    <t>KnowledgeBaseType</t>
  </si>
  <si>
    <t>http://www.inmindcomputing.com/application/products/products-schema.owl#</t>
  </si>
  <si>
    <t>Geometry of the area</t>
  </si>
  <si>
    <t>Normal</t>
  </si>
  <si>
    <t>Crazy</t>
  </si>
  <si>
    <t>Altitude of highest point (m)</t>
  </si>
  <si>
    <t>Shift design</t>
  </si>
  <si>
    <t>Concentrated</t>
  </si>
  <si>
    <t>Scattered</t>
  </si>
  <si>
    <t>Lateral Type</t>
  </si>
  <si>
    <t>Dripper</t>
  </si>
  <si>
    <t>Sprinkler</t>
  </si>
  <si>
    <t>Block valve operating pressure (m)</t>
  </si>
  <si>
    <t>Area Total Flow</t>
  </si>
  <si>
    <t>No Shifts</t>
  </si>
  <si>
    <t>Location of valves</t>
  </si>
  <si>
    <t>middle of block</t>
  </si>
  <si>
    <t>side of block</t>
  </si>
  <si>
    <t>Type Drip System</t>
  </si>
  <si>
    <t>above surface system</t>
  </si>
  <si>
    <t>subsurface drip</t>
  </si>
  <si>
    <t>PVC</t>
  </si>
  <si>
    <t>PE</t>
  </si>
  <si>
    <t>LAYFLAT</t>
  </si>
  <si>
    <t>Pumping Station</t>
  </si>
  <si>
    <t>Vertical</t>
  </si>
  <si>
    <t>Horizontal</t>
  </si>
  <si>
    <t>Submersible</t>
  </si>
  <si>
    <t>Configuration</t>
  </si>
  <si>
    <t>Backup Pump</t>
  </si>
  <si>
    <t>Pumps Flow at Working Point</t>
  </si>
  <si>
    <t>No. Pumps</t>
  </si>
  <si>
    <t>Head Control</t>
  </si>
  <si>
    <t>Type Fertilizer injection system</t>
  </si>
  <si>
    <t>Away from pump station</t>
  </si>
  <si>
    <t>Adjacent to pump station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</si>
  <si>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</si>
  <si>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</si>
  <si>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</si>
  <si>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</si>
  <si>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</si>
  <si>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</si>
  <si>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</si>
  <si>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</si>
  <si>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</si>
  <si>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PI_IGP_USD</t>
  </si>
  <si>
    <t>PI_IGP_EUR</t>
  </si>
  <si>
    <t>3074.40</t>
  </si>
  <si>
    <t>3095.5</t>
  </si>
  <si>
    <t>519</t>
  </si>
  <si>
    <t>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</si>
</sst>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7]d/\ mmm/\ yy"/>
    <numFmt numFmtId="165" formatCode="_ * #,##0.00_ ;_ * \-#,##0.00_ ;_ * &quot;-&quot;??_ ;_ @_ "/>
    <numFmt numFmtId="166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 Unicode MS"/>
      <charset val="134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43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16">
    <xf numFmtId="0" fontId="0" fillId="0" borderId="0" xfId="0" applyFont="1" applyAlignment="1">
      <alignment vertical="center"/>
    </xf>
    <xf numFmtId="49" fontId="0" fillId="0" borderId="0" xfId="5" applyNumberFormat="1" applyFont="1" applyAlignment="1">
      <alignment vertical="center"/>
    </xf>
    <xf numFmtId="49" fontId="1" fillId="0" borderId="0" xfId="5" applyNumberFormat="1" applyFont="1" applyAlignment="1" applyProtection="1"/>
    <xf numFmtId="49" fontId="0" fillId="0" borderId="0" xfId="5" applyNumberFormat="1" applyFont="1" applyAlignment="1" applyProtection="1"/>
    <xf numFmtId="49" fontId="2" fillId="0" borderId="0" xfId="3" applyNumberFormat="1" applyFont="1" applyAlignment="1" applyProtection="1"/>
    <xf numFmtId="49" fontId="1" fillId="0" borderId="0" xfId="4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6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" applyFont="1" applyFill="1" applyAlignment="1" applyProtection="1">
      <alignment horizontal="left" vertical="center"/>
    </xf>
    <xf numFmtId="0" fontId="1" fillId="2" borderId="0" xfId="5" applyFont="1" applyFill="1" applyAlignment="1" applyProtection="1">
      <alignment horizontal="left" vertical="center"/>
    </xf>
    <xf numFmtId="0" fontId="2" fillId="2" borderId="0" xfId="3" applyFont="1" applyFill="1" applyAlignment="1" applyProtection="1">
      <alignment horizontal="left" vertical="center"/>
    </xf>
    <xf numFmtId="0" fontId="3" fillId="2" borderId="0" xfId="3" applyFont="1" applyFill="1" applyAlignment="1" applyProtection="1">
      <alignment horizontal="left" vertical="center"/>
    </xf>
    <xf numFmtId="0" fontId="2" fillId="2" borderId="0" xfId="3" applyFill="1" applyAlignment="1" applyProtection="1">
      <alignment horizontal="left" vertical="center"/>
    </xf>
    <xf numFmtId="0" fontId="1" fillId="2" borderId="0" xfId="5" applyFont="1" applyFill="1" applyAlignment="1" applyProtection="1">
      <alignment vertical="center"/>
    </xf>
    <xf numFmtId="0" fontId="1" fillId="2" borderId="0" xfId="6" applyFont="1" applyFill="1" applyAlignment="1" applyProtection="1">
      <alignment vertical="center"/>
    </xf>
    <xf numFmtId="0" fontId="1" fillId="2" borderId="0" xfId="5" applyFont="1" applyFill="1" applyAlignment="1" applyProtection="1">
      <alignment horizontal="left" vertical="center" textRotation="90"/>
    </xf>
    <xf numFmtId="0" fontId="0" fillId="0" borderId="0" xfId="5" applyFont="1" applyAlignment="1" applyProtection="1">
      <alignment horizontal="left" vertical="center"/>
      <protection locked="0"/>
    </xf>
    <xf numFmtId="0" fontId="0" fillId="0" borderId="0" xfId="5" applyFont="1" applyFill="1" applyAlignment="1">
      <alignment horizontal="left" vertical="center"/>
    </xf>
    <xf numFmtId="0" fontId="1" fillId="0" borderId="0" xfId="5" applyFont="1" applyAlignment="1" applyProtection="1">
      <alignment horizontal="left" vertical="center"/>
      <protection locked="0"/>
    </xf>
    <xf numFmtId="0" fontId="1" fillId="0" borderId="0" xfId="5" applyFont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  <protection locked="0"/>
    </xf>
    <xf numFmtId="0" fontId="1" fillId="0" borderId="0" xfId="5" applyFont="1" applyAlignment="1" applyProtection="1">
      <alignment vertical="center"/>
      <protection locked="0"/>
    </xf>
    <xf numFmtId="0" fontId="0" fillId="2" borderId="0" xfId="5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6" applyNumberFormat="1" applyFont="1" applyFill="1" applyAlignment="1" applyProtection="1">
      <alignment vertical="center"/>
      <protection locked="0"/>
    </xf>
    <xf numFmtId="49" fontId="0" fillId="2" borderId="0" xfId="6" applyNumberFormat="1" applyFont="1" applyFill="1" applyAlignment="1" applyProtection="1">
      <alignment vertical="center"/>
    </xf>
    <xf numFmtId="49" fontId="0" fillId="2" borderId="0" xfId="5" applyNumberFormat="1" applyFont="1" applyFill="1" applyAlignment="1" applyProtection="1">
      <alignment horizontal="left" vertical="center"/>
    </xf>
    <xf numFmtId="49" fontId="0" fillId="2" borderId="0" xfId="6" applyNumberFormat="1" applyFont="1" applyFill="1" applyAlignment="1" applyProtection="1">
      <alignment horizontal="left" vertical="center"/>
    </xf>
    <xf numFmtId="49" fontId="0" fillId="2" borderId="0" xfId="6" applyNumberFormat="1" applyFont="1" applyFill="1" applyAlignment="1" applyProtection="1">
      <alignment horizontal="left" vertical="center"/>
      <protection locked="0"/>
    </xf>
    <xf numFmtId="0" fontId="1" fillId="2" borderId="0" xfId="5" applyFont="1" applyFill="1" applyAlignment="1" applyProtection="1">
      <alignment horizontal="center" vertical="center" textRotation="90"/>
    </xf>
    <xf numFmtId="49" fontId="1" fillId="2" borderId="0" xfId="5" applyNumberFormat="1" applyFont="1" applyFill="1" applyAlignment="1" applyProtection="1">
      <alignment vertical="center"/>
    </xf>
    <xf numFmtId="49" fontId="1" fillId="2" borderId="0" xfId="5" applyNumberFormat="1" applyFont="1" applyFill="1" applyAlignment="1" applyProtection="1">
      <alignment vertical="center"/>
      <protection locked="0"/>
    </xf>
    <xf numFmtId="49" fontId="1" fillId="0" borderId="0" xfId="5" applyNumberFormat="1" applyFont="1" applyAlignment="1" applyProtection="1">
      <alignment vertical="center"/>
      <protection locked="0"/>
    </xf>
    <xf numFmtId="0" fontId="1" fillId="0" borderId="0" xfId="5" applyFont="1" applyAlignment="1">
      <alignment vertical="center"/>
    </xf>
    <xf numFmtId="0" fontId="0" fillId="0" borderId="0" xfId="5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5" applyNumberFormat="1" applyFont="1" applyFill="1" applyAlignment="1" applyProtection="1">
      <alignment horizontal="left" vertical="center"/>
      <protection locked="0"/>
    </xf>
    <xf numFmtId="0" fontId="5" fillId="3" borderId="3" xfId="0" applyFont="1" applyFill="1" applyBorder="1" applyAlignment="1">
      <alignment horizontal="left" vertical="center"/>
    </xf>
    <xf numFmtId="49" fontId="0" fillId="0" borderId="0" xfId="5" applyNumberFormat="1" applyFont="1" applyAlignment="1" applyProtection="1">
      <alignment horizontal="left" vertical="center"/>
      <protection locked="0"/>
    </xf>
    <xf numFmtId="49" fontId="2" fillId="2" borderId="0" xfId="3" applyNumberFormat="1" applyFont="1" applyFill="1" applyAlignment="1" applyProtection="1">
      <alignment horizontal="left" vertical="center"/>
    </xf>
    <xf numFmtId="49" fontId="6" fillId="0" borderId="0" xfId="5" applyNumberFormat="1" applyFont="1" applyAlignment="1" applyProtection="1">
      <protection locked="0"/>
    </xf>
    <xf numFmtId="49" fontId="7" fillId="2" borderId="0" xfId="5" applyNumberFormat="1" applyFont="1" applyFill="1" applyAlignment="1" applyProtection="1">
      <alignment horizontal="left" vertical="center"/>
    </xf>
    <xf numFmtId="0" fontId="7" fillId="2" borderId="0" xfId="5" applyFont="1" applyFill="1" applyAlignment="1" applyProtection="1">
      <alignment vertical="center"/>
    </xf>
    <xf numFmtId="0" fontId="8" fillId="2" borderId="0" xfId="2" applyFill="1" applyAlignment="1" applyProtection="1">
      <alignment horizontal="left" vertical="center"/>
    </xf>
    <xf numFmtId="0" fontId="0" fillId="2" borderId="0" xfId="5" applyFont="1" applyFill="1" applyAlignment="1" applyProtection="1"/>
    <xf numFmtId="0" fontId="2" fillId="2" borderId="0" xfId="3" applyFont="1" applyFill="1" applyAlignment="1" applyProtection="1">
      <alignment horizontal="left"/>
    </xf>
    <xf numFmtId="0" fontId="0" fillId="2" borderId="0" xfId="5" applyFont="1" applyFill="1" applyAlignment="1" applyProtection="1">
      <alignment horizontal="left"/>
    </xf>
    <xf numFmtId="0" fontId="1" fillId="2" borderId="0" xfId="4" applyFont="1" applyFill="1" applyAlignment="1" applyProtection="1"/>
    <xf numFmtId="0" fontId="0" fillId="0" borderId="0" xfId="5" applyFont="1" applyAlignment="1">
      <alignment vertical="center"/>
    </xf>
    <xf numFmtId="0" fontId="0" fillId="0" borderId="0" xfId="5" applyFont="1" applyAlignment="1" applyProtection="1">
      <alignment vertical="center"/>
      <protection locked="0"/>
    </xf>
    <xf numFmtId="0" fontId="0" fillId="0" borderId="0" xfId="6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9" fillId="0" borderId="0" xfId="5" applyFont="1" applyAlignment="1" applyProtection="1">
      <alignment vertical="center"/>
      <protection locked="0"/>
    </xf>
    <xf numFmtId="0" fontId="6" fillId="0" borderId="0" xfId="5" applyFont="1" applyAlignment="1" applyProtection="1">
      <alignment horizontal="center"/>
      <protection locked="0"/>
    </xf>
    <xf numFmtId="0" fontId="6" fillId="0" borderId="0" xfId="5" applyFont="1" applyAlignment="1" applyProtection="1">
      <protection locked="0"/>
    </xf>
    <xf numFmtId="0" fontId="0" fillId="0" borderId="0" xfId="5" applyFont="1" applyAlignment="1">
      <alignment horizontal="left" vertical="center"/>
    </xf>
    <xf numFmtId="49" fontId="0" fillId="0" borderId="0" xfId="6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5" applyNumberFormat="1" applyFont="1" applyAlignment="1" applyProtection="1">
      <alignment vertical="center"/>
    </xf>
    <xf numFmtId="49" fontId="1" fillId="0" borderId="0" xfId="5" applyNumberFormat="1" applyFont="1" applyAlignment="1" applyProtection="1">
      <alignment vertical="center"/>
    </xf>
    <xf numFmtId="0" fontId="1" fillId="0" borderId="0" xfId="4" applyFont="1" applyAlignment="1"/>
    <xf numFmtId="0" fontId="1" fillId="0" borderId="0" xfId="4" applyFont="1" applyFill="1" applyAlignment="1"/>
    <xf numFmtId="49" fontId="0" fillId="0" borderId="0" xfId="5" applyNumberFormat="1" applyFont="1" applyFill="1" applyBorder="1" applyAlignment="1" applyProtection="1">
      <alignment vertical="center"/>
      <protection locked="0"/>
    </xf>
    <xf numFmtId="0" fontId="4" fillId="0" borderId="1" xfId="1" applyNumberFormat="1" applyFont="1" applyBorder="1" applyAlignment="1">
      <alignment horizontal="left" vertical="center"/>
    </xf>
    <xf numFmtId="0" fontId="0" fillId="0" borderId="0" xfId="0" applyNumberFormat="1" applyFont="1" applyAlignment="1" applyProtection="1">
      <alignment vertical="center"/>
      <protection locked="0"/>
    </xf>
    <xf numFmtId="49" fontId="0" fillId="0" borderId="0" xfId="5" applyNumberFormat="1" applyFont="1" applyAlignment="1" applyProtection="1">
      <protection locked="0"/>
    </xf>
    <xf numFmtId="0" fontId="1" fillId="0" borderId="0" xfId="5" applyFont="1" applyAlignment="1" applyProtection="1">
      <alignment vertical="center"/>
    </xf>
    <xf numFmtId="0" fontId="0" fillId="0" borderId="0" xfId="5" applyFont="1" applyAlignment="1">
      <alignment vertical="center" wrapText="1"/>
    </xf>
    <xf numFmtId="49" fontId="0" fillId="0" borderId="0" xfId="5" applyNumberFormat="1" applyFont="1" applyAlignment="1" applyProtection="1">
      <alignment vertical="center"/>
      <protection locked="0"/>
    </xf>
    <xf numFmtId="164" fontId="0" fillId="0" borderId="4" xfId="5" applyNumberFormat="1" applyFont="1" applyBorder="1" applyAlignment="1" applyProtection="1">
      <alignment vertical="center"/>
      <protection locked="0"/>
    </xf>
    <xf numFmtId="0" fontId="0" fillId="0" borderId="4" xfId="5" applyFont="1" applyBorder="1" applyAlignment="1" applyProtection="1">
      <alignment vertical="center"/>
      <protection locked="0"/>
    </xf>
    <xf numFmtId="49" fontId="0" fillId="0" borderId="4" xfId="5" applyNumberFormat="1" applyFont="1" applyBorder="1" applyAlignment="1" applyProtection="1">
      <alignment vertical="center"/>
      <protection locked="0"/>
    </xf>
    <xf numFmtId="0" fontId="0" fillId="4" borderId="4" xfId="5" applyFont="1" applyFill="1" applyBorder="1" applyAlignment="1" applyProtection="1">
      <alignment vertical="center"/>
      <protection locked="0"/>
    </xf>
    <xf numFmtId="14" fontId="0" fillId="0" borderId="4" xfId="5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6" fontId="11" fillId="0" borderId="5" xfId="4" applyNumberFormat="1" applyBorder="1" applyAlignment="1"/>
    <xf numFmtId="0" fontId="11" fillId="0" borderId="5" xfId="4" applyBorder="1" applyAlignment="1"/>
    <xf numFmtId="49" fontId="11" fillId="0" borderId="5" xfId="4" applyNumberFormat="1" applyBorder="1" applyAlignment="1"/>
    <xf numFmtId="0" fontId="0" fillId="0" borderId="0" xfId="0" applyAlignment="1"/>
    <xf numFmtId="0" fontId="11" fillId="0" borderId="0" xfId="4" applyFill="1" applyAlignment="1"/>
    <xf numFmtId="0" fontId="13" fillId="0" borderId="0" xfId="4" applyFont="1" applyAlignment="1"/>
    <xf numFmtId="0" fontId="11" fillId="0" borderId="0" xfId="4" applyAlignment="1">
      <alignment horizontal="left"/>
    </xf>
    <xf numFmtId="0" fontId="0" fillId="0" borderId="0" xfId="4" applyFont="1" applyAlignment="1">
      <alignment horizontal="left"/>
    </xf>
    <xf numFmtId="0" fontId="0" fillId="0" borderId="0" xfId="4" applyFont="1" applyAlignment="1">
      <alignment horizontal="center" textRotation="90"/>
    </xf>
    <xf numFmtId="0" fontId="0" fillId="0" borderId="0" xfId="4" applyFont="1" applyAlignment="1">
      <alignment horizontal="center"/>
    </xf>
    <xf numFmtId="0" fontId="0" fillId="0" borderId="0" xfId="4" applyFont="1" applyAlignment="1"/>
    <xf numFmtId="0" fontId="0" fillId="0" borderId="0" xfId="7" applyFont="1" applyAlignment="1"/>
    <xf numFmtId="0" fontId="0" fillId="0" borderId="0" xfId="4" applyFont="1" applyBorder="1" applyAlignment="1">
      <alignment horizontal="left"/>
    </xf>
    <xf numFmtId="0" fontId="13" fillId="0" borderId="0" xfId="0" applyFont="1" applyAlignment="1"/>
    <xf numFmtId="0" fontId="8" fillId="0" borderId="0" xfId="2" applyAlignment="1"/>
    <xf numFmtId="0" fontId="12" fillId="0" borderId="0" xfId="11" applyFont="1" applyAlignment="1">
      <alignment horizontal="left"/>
    </xf>
    <xf numFmtId="0" fontId="13" fillId="0" borderId="0" xfId="11" applyFont="1" applyAlignment="1"/>
    <xf numFmtId="0" fontId="12" fillId="0" borderId="0" xfId="11" applyFont="1" applyAlignment="1">
      <alignment horizontal="left"/>
    </xf>
    <xf numFmtId="0" fontId="12" fillId="0" borderId="0" xfId="11" applyFont="1" applyAlignment="1"/>
    <xf numFmtId="0" fontId="12" fillId="0" borderId="0" xfId="7" applyFont="1" applyAlignment="1"/>
    <xf numFmtId="0" fontId="12" fillId="0" borderId="0" xfId="11" applyFont="1" applyBorder="1" applyAlignment="1">
      <alignment horizontal="left"/>
    </xf>
    <xf numFmtId="0" fontId="16" fillId="0" borderId="0" xfId="11" applyFont="1" applyAlignment="1"/>
    <xf numFmtId="0" fontId="12" fillId="0" borderId="0" xfId="11" applyFont="1" applyAlignment="1">
      <alignment horizontal="left"/>
    </xf>
    <xf numFmtId="0" fontId="12" fillId="0" borderId="0" xfId="11" applyFont="1" applyAlignment="1"/>
    <xf numFmtId="0" fontId="12" fillId="0" borderId="0" xfId="7" applyFont="1" applyAlignment="1"/>
    <xf numFmtId="0" fontId="12" fillId="0" borderId="0" xfId="11" applyFont="1" applyBorder="1" applyAlignment="1">
      <alignment horizontal="left"/>
    </xf>
    <xf numFmtId="0" fontId="13" fillId="0" borderId="0" xfId="11" applyFont="1" applyAlignment="1"/>
    <xf numFmtId="0" fontId="12" fillId="0" borderId="0" xfId="11" applyFont="1" applyAlignment="1">
      <alignment horizontal="left"/>
    </xf>
    <xf numFmtId="0" fontId="12" fillId="0" borderId="0" xfId="11" applyFont="1" applyAlignment="1"/>
    <xf numFmtId="0" fontId="12" fillId="0" borderId="0" xfId="7" applyFont="1" applyAlignment="1"/>
    <xf numFmtId="0" fontId="12" fillId="0" borderId="0" xfId="11" applyFont="1" applyBorder="1" applyAlignment="1">
      <alignment horizontal="left"/>
    </xf>
    <xf numFmtId="0" fontId="16" fillId="0" borderId="0" xfId="11" applyFont="1" applyAlignment="1"/>
    <xf numFmtId="49" fontId="17" fillId="0" borderId="0" xfId="5" applyNumberFormat="1" applyFont="1" applyAlignment="1" applyProtection="1"/>
    <xf numFmtId="49" fontId="18" fillId="0" borderId="0" xfId="3" applyNumberFormat="1" applyFont="1" applyAlignment="1" applyProtection="1"/>
    <xf numFmtId="49" fontId="17" fillId="0" borderId="0" xfId="4" applyNumberFormat="1" applyFont="1" applyAlignment="1" applyProtection="1"/>
  </cellXfs>
  <cellStyles count="14">
    <cellStyle name="Comma" xfId="1" builtinId="3"/>
    <cellStyle name="Hyperlink" xfId="2" builtinId="8"/>
    <cellStyle name="Link" xfId="3"/>
    <cellStyle name="Link 2" xfId="10"/>
    <cellStyle name="Normal" xfId="0" builtinId="0"/>
    <cellStyle name="Normal 2" xfId="9"/>
    <cellStyle name="Normal 3" xfId="8"/>
    <cellStyle name="Standard 2" xfId="4"/>
    <cellStyle name="Standard 2 2" xfId="11"/>
    <cellStyle name="Standard 3" xfId="5"/>
    <cellStyle name="Standard 3 2" xfId="12"/>
    <cellStyle name="Standard 4" xfId="6"/>
    <cellStyle name="Standard 4 2" xfId="13"/>
    <cellStyle name="Standard 5" xfId="7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39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75" t="s">
        <v>0</v>
      </c>
      <c r="B1" s="76" t="s">
        <v>1</v>
      </c>
      <c r="C1" s="77" t="s">
        <v>2</v>
      </c>
      <c r="D1" s="77" t="s">
        <v>3</v>
      </c>
      <c r="E1" s="76" t="s">
        <v>4</v>
      </c>
      <c r="F1" s="76" t="s">
        <v>5</v>
      </c>
      <c r="G1" s="76" t="s">
        <v>6</v>
      </c>
      <c r="H1" s="78" t="s">
        <v>7</v>
      </c>
      <c r="I1" s="78" t="s">
        <v>8</v>
      </c>
      <c r="K1"/>
      <c r="L1"/>
      <c r="M1"/>
      <c r="N1"/>
    </row>
    <row r="2" spans="1:14" ht="15" customHeight="1">
      <c r="A2" s="81">
        <v>42493</v>
      </c>
      <c r="B2" s="82" t="s">
        <v>9</v>
      </c>
      <c r="C2" s="83" t="s">
        <v>10</v>
      </c>
      <c r="E2" s="82" t="s">
        <v>11</v>
      </c>
      <c r="F2" s="82" t="s">
        <v>12</v>
      </c>
      <c r="G2" s="82" t="s">
        <v>13</v>
      </c>
      <c r="H2" s="78"/>
      <c r="I2" s="78"/>
    </row>
    <row r="3" spans="1:14" ht="15" customHeight="1">
      <c r="A3" s="75">
        <v>42592</v>
      </c>
      <c r="B3" s="76" t="s">
        <v>139</v>
      </c>
      <c r="C3" s="77" t="s">
        <v>14</v>
      </c>
      <c r="D3" s="77"/>
      <c r="E3" s="76" t="s">
        <v>138</v>
      </c>
      <c r="F3" s="76"/>
      <c r="G3" s="76"/>
      <c r="H3" s="78"/>
      <c r="I3" s="78"/>
    </row>
    <row r="4" spans="1:14" ht="15" customHeight="1">
      <c r="A4" s="75"/>
      <c r="B4" s="76"/>
      <c r="C4" s="77"/>
      <c r="D4" s="77"/>
      <c r="E4" s="76"/>
      <c r="F4" s="76"/>
      <c r="G4" s="76"/>
      <c r="H4" s="78"/>
      <c r="I4" s="78"/>
    </row>
    <row r="5" spans="1:14" ht="15" customHeight="1">
      <c r="A5" s="75"/>
      <c r="B5" s="76"/>
      <c r="C5" s="77"/>
      <c r="D5" s="77"/>
      <c r="E5" s="76"/>
      <c r="F5" s="76"/>
      <c r="G5" s="76"/>
      <c r="H5" s="78"/>
      <c r="I5" s="78"/>
    </row>
    <row r="6" spans="1:14" ht="15" customHeight="1">
      <c r="A6" s="75"/>
      <c r="B6" s="76"/>
      <c r="C6" s="77"/>
      <c r="D6" s="77"/>
      <c r="E6" s="76"/>
      <c r="F6" s="76"/>
      <c r="G6" s="76"/>
      <c r="H6" s="78"/>
      <c r="I6" s="78"/>
    </row>
    <row r="7" spans="1:14" ht="15" customHeight="1">
      <c r="A7" s="75"/>
      <c r="B7" s="76"/>
      <c r="C7" s="77"/>
      <c r="D7" s="77"/>
      <c r="E7" s="76"/>
      <c r="F7" s="76"/>
      <c r="G7" s="76"/>
      <c r="H7" s="78"/>
      <c r="I7" s="78"/>
    </row>
    <row r="8" spans="1:14" ht="15" customHeight="1">
      <c r="A8" s="75"/>
      <c r="B8" s="76"/>
      <c r="C8" s="77"/>
      <c r="D8" s="77"/>
      <c r="E8" s="76"/>
      <c r="F8" s="76"/>
      <c r="G8" s="76"/>
      <c r="H8" s="78"/>
      <c r="I8" s="78"/>
    </row>
    <row r="9" spans="1:14" ht="15" customHeight="1">
      <c r="A9" s="79"/>
      <c r="B9" s="76"/>
      <c r="C9" s="77"/>
      <c r="D9" s="77"/>
      <c r="E9" s="76"/>
      <c r="F9" s="76"/>
      <c r="G9" s="76"/>
      <c r="H9" s="78"/>
      <c r="I9" s="78"/>
    </row>
    <row r="10" spans="1:14" ht="15" customHeight="1">
      <c r="A10" s="75"/>
      <c r="B10" s="76"/>
      <c r="C10" s="77"/>
      <c r="D10" s="77"/>
      <c r="E10" s="76"/>
      <c r="F10" s="76"/>
      <c r="G10" s="76"/>
      <c r="H10" s="78"/>
      <c r="I10" s="78"/>
    </row>
    <row r="11" spans="1:14" ht="15" customHeight="1">
      <c r="A11" s="75"/>
      <c r="B11" s="76"/>
      <c r="C11" s="77"/>
      <c r="D11" s="77"/>
      <c r="E11" s="76"/>
      <c r="F11" s="76"/>
      <c r="G11" s="76"/>
      <c r="H11" s="78"/>
      <c r="I11" s="78"/>
    </row>
    <row r="12" spans="1:14" ht="15" customHeight="1">
      <c r="A12" s="75"/>
      <c r="B12" s="76"/>
      <c r="C12" s="77"/>
      <c r="D12" s="77"/>
      <c r="E12" s="76"/>
      <c r="F12" s="76"/>
      <c r="G12" s="76"/>
      <c r="H12" s="78"/>
      <c r="I12" s="78"/>
    </row>
    <row r="13" spans="1:14" ht="15" customHeight="1">
      <c r="A13" s="75"/>
      <c r="B13" s="76"/>
      <c r="C13" s="77"/>
      <c r="D13" s="77"/>
      <c r="E13" s="76"/>
      <c r="F13" s="76"/>
      <c r="G13" s="76"/>
      <c r="H13" s="78"/>
      <c r="I13" s="78"/>
    </row>
    <row r="14" spans="1:14" ht="15" customHeight="1">
      <c r="A14" s="75"/>
      <c r="B14" s="76"/>
      <c r="C14" s="77"/>
      <c r="D14" s="77"/>
      <c r="E14" s="76"/>
      <c r="F14" s="76"/>
      <c r="G14" s="76"/>
      <c r="H14" s="78"/>
      <c r="I14" s="78"/>
    </row>
    <row r="15" spans="1:14" ht="15" customHeight="1">
      <c r="A15" s="75"/>
      <c r="B15" s="76"/>
      <c r="C15" s="77"/>
      <c r="D15" s="77"/>
      <c r="E15" s="76"/>
      <c r="F15" s="76"/>
      <c r="G15" s="76"/>
      <c r="H15" s="78"/>
      <c r="I15" s="78"/>
      <c r="K15"/>
      <c r="L15"/>
      <c r="M15"/>
      <c r="N15"/>
    </row>
    <row r="16" spans="1:14" ht="15" customHeight="1">
      <c r="A16" s="75"/>
      <c r="B16" s="76"/>
      <c r="C16" s="77"/>
      <c r="D16" s="77"/>
      <c r="E16" s="76"/>
      <c r="F16" s="76"/>
      <c r="G16" s="76"/>
      <c r="H16" s="78"/>
      <c r="I16" s="78"/>
      <c r="K16"/>
      <c r="L16"/>
      <c r="M16"/>
      <c r="N16"/>
    </row>
    <row r="17" spans="1:9" ht="15" customHeight="1">
      <c r="A17" s="75"/>
      <c r="B17" s="76"/>
      <c r="C17" s="77"/>
      <c r="D17" s="77"/>
      <c r="E17" s="76"/>
      <c r="F17" s="76"/>
      <c r="G17" s="76"/>
      <c r="H17" s="78"/>
      <c r="I17" s="78"/>
    </row>
    <row r="18" spans="1:9" ht="15" customHeight="1">
      <c r="A18" s="75"/>
      <c r="B18" s="76"/>
      <c r="C18" s="77"/>
      <c r="D18" s="77"/>
      <c r="E18" s="76"/>
      <c r="F18" s="76"/>
      <c r="G18" s="76"/>
      <c r="H18" s="78"/>
      <c r="I18" s="78"/>
    </row>
    <row r="19" spans="1:9" ht="15" customHeight="1">
      <c r="A19" s="75"/>
      <c r="B19" s="76"/>
      <c r="C19" s="77"/>
      <c r="D19" s="77"/>
      <c r="E19" s="76"/>
      <c r="F19" s="76"/>
      <c r="G19" s="76"/>
      <c r="H19" s="78"/>
      <c r="I19" s="78"/>
    </row>
    <row r="20" spans="1:9" ht="15" customHeight="1">
      <c r="A20" s="75"/>
      <c r="B20" s="76"/>
      <c r="C20" s="77"/>
      <c r="D20" s="77"/>
      <c r="E20" s="76"/>
      <c r="F20" s="76"/>
      <c r="G20" s="76"/>
      <c r="H20" s="78"/>
      <c r="I20" s="78"/>
    </row>
    <row r="21" spans="1:9" ht="15" customHeight="1">
      <c r="A21" s="75"/>
      <c r="B21" s="76"/>
      <c r="C21" s="77"/>
      <c r="D21" s="77"/>
      <c r="E21" s="76"/>
      <c r="F21" s="76"/>
      <c r="G21" s="76"/>
      <c r="H21" s="78"/>
      <c r="I21" s="78"/>
    </row>
    <row r="22" spans="1:9" ht="15" customHeight="1">
      <c r="A22" s="75"/>
      <c r="B22" s="76"/>
      <c r="C22" s="77"/>
      <c r="D22" s="77"/>
      <c r="E22" s="76"/>
      <c r="F22" s="76"/>
      <c r="G22" s="76"/>
      <c r="H22" s="78"/>
      <c r="I22" s="78"/>
    </row>
    <row r="23" spans="1:9" ht="15" customHeight="1">
      <c r="A23" s="75"/>
      <c r="B23" s="76"/>
      <c r="C23" s="77"/>
      <c r="D23" s="77"/>
      <c r="E23" s="76"/>
      <c r="F23" s="76"/>
      <c r="G23" s="76"/>
      <c r="H23" s="78"/>
      <c r="I23" s="78"/>
    </row>
    <row r="24" spans="1:9" ht="15" customHeight="1">
      <c r="A24" s="75"/>
      <c r="B24" s="76"/>
      <c r="C24" s="77"/>
      <c r="D24" s="77"/>
      <c r="E24" s="76"/>
      <c r="F24" s="76"/>
      <c r="G24" s="76"/>
      <c r="H24" s="78"/>
      <c r="I24" s="78"/>
    </row>
    <row r="25" spans="1:9" ht="15" customHeight="1">
      <c r="A25" s="75"/>
      <c r="B25" s="76"/>
      <c r="C25" s="77"/>
      <c r="D25" s="77"/>
      <c r="E25" s="76"/>
      <c r="F25" s="76"/>
      <c r="G25" s="76"/>
      <c r="H25" s="78"/>
      <c r="I25" s="78"/>
    </row>
    <row r="26" spans="1:9" ht="15" customHeight="1">
      <c r="A26" s="75"/>
      <c r="B26" s="76"/>
      <c r="C26" s="77"/>
      <c r="D26" s="77"/>
      <c r="E26" s="76"/>
      <c r="F26" s="76"/>
      <c r="G26" s="76"/>
      <c r="H26" s="78"/>
      <c r="I26" s="78"/>
    </row>
    <row r="27" spans="1:9" ht="15" customHeight="1">
      <c r="A27" s="75"/>
      <c r="B27" s="76"/>
      <c r="C27" s="77"/>
      <c r="D27" s="77"/>
      <c r="E27" s="76"/>
      <c r="F27" s="76"/>
      <c r="G27" s="76"/>
      <c r="H27" s="78"/>
      <c r="I27" s="78"/>
    </row>
    <row r="28" spans="1:9" ht="15" customHeight="1">
      <c r="A28" s="75"/>
      <c r="B28" s="76"/>
      <c r="C28" s="77"/>
      <c r="D28" s="77"/>
      <c r="E28" s="76"/>
      <c r="F28" s="76"/>
      <c r="G28" s="76"/>
      <c r="H28" s="78"/>
      <c r="I28" s="78"/>
    </row>
    <row r="29" spans="1:9" ht="15" customHeight="1">
      <c r="A29" s="75"/>
      <c r="B29" s="76"/>
      <c r="C29" s="77"/>
      <c r="D29" s="77"/>
      <c r="E29" s="76"/>
      <c r="F29" s="76"/>
      <c r="G29" s="76"/>
      <c r="H29" s="78"/>
      <c r="I29" s="78"/>
    </row>
    <row r="30" spans="1:9" ht="15" customHeight="1">
      <c r="A30" s="75"/>
      <c r="B30" s="76"/>
      <c r="C30" s="77"/>
      <c r="D30" s="77"/>
      <c r="E30" s="76"/>
      <c r="F30" s="76"/>
      <c r="G30" s="76"/>
      <c r="H30" s="78"/>
      <c r="I30" s="78"/>
    </row>
    <row r="31" spans="1:9" ht="15" customHeight="1">
      <c r="A31" s="75"/>
      <c r="B31" s="76"/>
      <c r="C31" s="77"/>
      <c r="D31" s="77"/>
      <c r="E31" s="76"/>
      <c r="F31" s="76"/>
      <c r="G31" s="76"/>
      <c r="H31" s="78"/>
      <c r="I31" s="78"/>
    </row>
    <row r="32" spans="1:9" ht="15" customHeight="1">
      <c r="A32" s="75"/>
      <c r="B32" s="76"/>
      <c r="C32" s="77"/>
      <c r="D32" s="77"/>
      <c r="E32" s="76"/>
      <c r="F32" s="76"/>
      <c r="G32" s="76"/>
      <c r="H32" s="78"/>
      <c r="I32" s="78"/>
    </row>
    <row r="33" spans="1:9" ht="15" customHeight="1">
      <c r="A33" s="75"/>
      <c r="B33" s="76"/>
      <c r="C33" s="77"/>
      <c r="D33" s="77"/>
      <c r="E33" s="76"/>
      <c r="F33" s="76"/>
      <c r="G33" s="76"/>
      <c r="H33" s="78"/>
      <c r="I33" s="78"/>
    </row>
    <row r="34" spans="1:9" ht="15" customHeight="1">
      <c r="A34" s="75"/>
      <c r="B34" s="76"/>
      <c r="C34" s="77"/>
      <c r="D34" s="77"/>
      <c r="E34" s="76"/>
      <c r="F34" s="76"/>
      <c r="G34" s="76"/>
      <c r="H34" s="78"/>
      <c r="I34" s="78"/>
    </row>
    <row r="35" spans="1:9" ht="15" customHeight="1">
      <c r="A35" s="75"/>
      <c r="B35" s="76"/>
      <c r="C35" s="77"/>
      <c r="D35" s="77"/>
      <c r="E35" s="76"/>
      <c r="F35" s="76"/>
      <c r="G35" s="76"/>
      <c r="H35" s="78"/>
      <c r="I35" s="78"/>
    </row>
    <row r="36" spans="1:9" ht="15" customHeight="1">
      <c r="A36" s="75"/>
      <c r="B36" s="76"/>
      <c r="C36" s="77"/>
      <c r="D36" s="77"/>
      <c r="E36" s="76"/>
      <c r="F36" s="76"/>
      <c r="G36" s="76"/>
      <c r="H36" s="78"/>
      <c r="I36" s="78"/>
    </row>
    <row r="37" spans="1:9" ht="15" customHeight="1">
      <c r="A37" s="75"/>
      <c r="B37" s="76"/>
      <c r="C37" s="77"/>
      <c r="D37" s="77"/>
      <c r="E37" s="76"/>
      <c r="F37" s="76"/>
      <c r="G37" s="76"/>
      <c r="H37" s="78"/>
      <c r="I37" s="78"/>
    </row>
    <row r="38" spans="1:9" ht="15" customHeight="1">
      <c r="A38" s="75"/>
      <c r="B38" s="76"/>
      <c r="C38" s="77"/>
      <c r="D38" s="77"/>
      <c r="E38" s="76"/>
      <c r="F38" s="76"/>
      <c r="G38" s="76"/>
      <c r="H38" s="78"/>
      <c r="I38" s="78"/>
    </row>
    <row r="39" spans="1:9" ht="15" customHeight="1">
      <c r="A39" s="75"/>
      <c r="B39" s="76"/>
      <c r="C39" s="77"/>
      <c r="D39" s="77"/>
      <c r="E39" s="76"/>
      <c r="F39" s="76"/>
      <c r="G39" s="76"/>
      <c r="H39" s="78"/>
      <c r="I39" s="78"/>
    </row>
    <row r="40" spans="1:9" ht="15" customHeight="1">
      <c r="A40" s="75"/>
      <c r="B40" s="76"/>
      <c r="C40" s="77"/>
      <c r="D40" s="77"/>
      <c r="E40" s="76"/>
      <c r="F40" s="76"/>
      <c r="G40" s="76"/>
      <c r="H40" s="78"/>
      <c r="I40" s="78"/>
    </row>
    <row r="41" spans="1:9" ht="15" customHeight="1">
      <c r="A41" s="75"/>
      <c r="B41" s="76"/>
      <c r="C41" s="77"/>
      <c r="D41" s="77"/>
      <c r="E41" s="76"/>
      <c r="F41" s="76"/>
      <c r="G41" s="76"/>
      <c r="H41" s="78"/>
      <c r="I41" s="78"/>
    </row>
    <row r="42" spans="1:9" ht="15" customHeight="1">
      <c r="A42" s="75"/>
      <c r="B42" s="76"/>
      <c r="C42" s="77"/>
      <c r="D42" s="77"/>
      <c r="E42" s="76"/>
      <c r="F42" s="76"/>
      <c r="G42" s="76"/>
      <c r="H42" s="78"/>
      <c r="I42" s="78"/>
    </row>
    <row r="43" spans="1:9" ht="15" customHeight="1">
      <c r="A43" s="75"/>
      <c r="B43" s="76"/>
      <c r="C43" s="77"/>
      <c r="D43" s="77"/>
      <c r="E43" s="76"/>
      <c r="F43" s="76"/>
      <c r="G43" s="76"/>
      <c r="H43" s="78"/>
      <c r="I43" s="78"/>
    </row>
    <row r="44" spans="1:9" ht="15" customHeight="1">
      <c r="A44" s="75"/>
      <c r="B44" s="76"/>
      <c r="C44" s="77"/>
      <c r="D44" s="77"/>
      <c r="E44" s="76"/>
      <c r="F44" s="76"/>
      <c r="G44" s="76"/>
      <c r="H44" s="78"/>
      <c r="I44" s="78"/>
    </row>
    <row r="45" spans="1:9" ht="15" customHeight="1">
      <c r="A45" s="75"/>
      <c r="B45" s="76"/>
      <c r="C45" s="77"/>
      <c r="D45" s="77"/>
      <c r="E45" s="76"/>
      <c r="F45" s="76"/>
      <c r="G45" s="76"/>
      <c r="H45" s="78"/>
      <c r="I45" s="78"/>
    </row>
    <row r="46" spans="1:9" ht="15" customHeight="1">
      <c r="A46" s="75"/>
      <c r="B46" s="76"/>
      <c r="C46" s="77"/>
      <c r="D46" s="77"/>
      <c r="E46" s="76"/>
      <c r="F46" s="76"/>
      <c r="G46" s="76"/>
      <c r="H46" s="78"/>
      <c r="I46" s="78"/>
    </row>
    <row r="47" spans="1:9" ht="15" customHeight="1">
      <c r="A47" s="75"/>
      <c r="B47" s="76"/>
      <c r="C47" s="77"/>
      <c r="D47" s="77"/>
      <c r="E47" s="76"/>
      <c r="F47" s="76"/>
      <c r="G47" s="76"/>
      <c r="H47" s="78"/>
      <c r="I47" s="78"/>
    </row>
    <row r="48" spans="1:9" ht="15" customHeight="1">
      <c r="A48" s="75"/>
      <c r="B48" s="76"/>
      <c r="C48" s="77"/>
      <c r="D48" s="77"/>
      <c r="E48" s="76"/>
      <c r="F48" s="76"/>
      <c r="G48" s="76"/>
      <c r="H48" s="78"/>
      <c r="I48" s="78"/>
    </row>
    <row r="49" spans="1:9" ht="15" customHeight="1">
      <c r="A49" s="75"/>
      <c r="B49" s="76"/>
      <c r="C49" s="77"/>
      <c r="D49" s="77"/>
      <c r="E49" s="76"/>
      <c r="F49" s="76"/>
      <c r="G49" s="76"/>
      <c r="H49" s="78"/>
      <c r="I49" s="78"/>
    </row>
    <row r="50" spans="1:9" ht="15" customHeight="1">
      <c r="A50" s="75"/>
      <c r="B50" s="76"/>
      <c r="C50" s="77"/>
      <c r="D50" s="77"/>
      <c r="E50" s="76"/>
      <c r="F50" s="76"/>
      <c r="G50" s="76"/>
      <c r="H50" s="78"/>
      <c r="I50" s="78"/>
    </row>
    <row r="51" spans="1:9" ht="15" customHeight="1">
      <c r="A51" s="75"/>
      <c r="B51" s="76"/>
      <c r="C51" s="77"/>
      <c r="D51" s="77"/>
      <c r="E51" s="76"/>
      <c r="F51" s="76"/>
      <c r="G51" s="76"/>
      <c r="H51" s="78"/>
      <c r="I51" s="78"/>
    </row>
    <row r="52" spans="1:9" ht="15" customHeight="1">
      <c r="A52" s="75"/>
      <c r="B52" s="76"/>
      <c r="C52" s="77"/>
      <c r="D52" s="77"/>
      <c r="E52" s="76"/>
      <c r="F52" s="76"/>
      <c r="G52" s="76"/>
      <c r="H52" s="78"/>
      <c r="I52" s="78"/>
    </row>
    <row r="53" spans="1:9" ht="15" customHeight="1">
      <c r="A53" s="75"/>
      <c r="B53" s="76"/>
      <c r="C53" s="77"/>
      <c r="D53" s="77"/>
      <c r="E53" s="76"/>
      <c r="F53" s="76"/>
      <c r="G53" s="76"/>
      <c r="H53" s="78"/>
      <c r="I53" s="78"/>
    </row>
    <row r="54" spans="1:9" ht="15" customHeight="1">
      <c r="A54" s="75"/>
      <c r="B54" s="76"/>
      <c r="C54" s="77"/>
      <c r="D54" s="77"/>
      <c r="E54" s="76"/>
      <c r="F54" s="76"/>
      <c r="G54" s="76"/>
      <c r="H54" s="78"/>
      <c r="I54" s="78"/>
    </row>
    <row r="55" spans="1:9" ht="15" customHeight="1">
      <c r="A55" s="75"/>
      <c r="B55" s="76"/>
      <c r="C55" s="77"/>
      <c r="D55" s="77"/>
      <c r="E55" s="76"/>
      <c r="F55" s="76"/>
      <c r="G55" s="76"/>
      <c r="H55" s="78"/>
      <c r="I55" s="78"/>
    </row>
    <row r="56" spans="1:9" ht="15" customHeight="1">
      <c r="A56" s="75"/>
      <c r="B56" s="76"/>
      <c r="C56" s="77"/>
      <c r="D56" s="77"/>
      <c r="E56" s="76"/>
      <c r="F56" s="76"/>
      <c r="G56" s="76"/>
      <c r="H56" s="78"/>
      <c r="I56" s="78"/>
    </row>
    <row r="57" spans="1:9" ht="15" customHeight="1">
      <c r="A57" s="75"/>
      <c r="B57" s="76"/>
      <c r="C57" s="77"/>
      <c r="D57" s="77"/>
      <c r="E57" s="76"/>
      <c r="F57" s="76"/>
      <c r="G57" s="76"/>
      <c r="H57" s="78"/>
      <c r="I57" s="78"/>
    </row>
    <row r="58" spans="1:9" ht="15" customHeight="1">
      <c r="A58" s="75"/>
      <c r="B58" s="76"/>
      <c r="C58" s="77"/>
      <c r="D58" s="77"/>
      <c r="E58" s="76"/>
      <c r="F58" s="76"/>
      <c r="G58" s="76"/>
      <c r="H58" s="78"/>
      <c r="I58" s="78"/>
    </row>
    <row r="59" spans="1:9" ht="15" customHeight="1">
      <c r="A59" s="75"/>
      <c r="B59" s="76"/>
      <c r="C59" s="77"/>
      <c r="D59" s="77"/>
      <c r="E59" s="76"/>
      <c r="F59" s="76"/>
      <c r="G59" s="76"/>
      <c r="H59" s="78"/>
      <c r="I59" s="78"/>
    </row>
    <row r="60" spans="1:9" ht="15" customHeight="1">
      <c r="A60" s="75"/>
      <c r="B60" s="76"/>
      <c r="C60" s="77"/>
      <c r="D60" s="77"/>
      <c r="E60" s="76"/>
      <c r="F60" s="76"/>
      <c r="G60" s="76"/>
      <c r="H60" s="78"/>
      <c r="I60" s="78"/>
    </row>
    <row r="61" spans="1:9" ht="15" customHeight="1">
      <c r="A61" s="75"/>
      <c r="B61" s="76"/>
      <c r="C61" s="77"/>
      <c r="D61" s="77"/>
      <c r="E61" s="76"/>
      <c r="F61" s="76"/>
      <c r="G61" s="76"/>
      <c r="H61" s="78"/>
      <c r="I61" s="78"/>
    </row>
    <row r="62" spans="1:9" ht="15" customHeight="1">
      <c r="A62" s="75"/>
      <c r="B62" s="76"/>
      <c r="C62" s="77"/>
      <c r="D62" s="77"/>
      <c r="E62" s="76"/>
      <c r="F62" s="76"/>
      <c r="G62" s="76"/>
      <c r="H62" s="78"/>
      <c r="I62" s="78"/>
    </row>
    <row r="63" spans="1:9" ht="15" customHeight="1">
      <c r="A63" s="75"/>
      <c r="B63" s="76"/>
      <c r="C63" s="77"/>
      <c r="D63" s="77"/>
      <c r="E63" s="76"/>
      <c r="F63" s="76"/>
      <c r="G63" s="76"/>
      <c r="H63" s="78"/>
      <c r="I63" s="78"/>
    </row>
    <row r="64" spans="1:9" ht="15" customHeight="1">
      <c r="A64" s="75"/>
      <c r="B64" s="76"/>
      <c r="C64" s="77"/>
      <c r="D64" s="77"/>
      <c r="E64" s="76"/>
      <c r="F64" s="76"/>
      <c r="G64" s="76"/>
      <c r="H64" s="78"/>
      <c r="I64" s="78"/>
    </row>
    <row r="65" spans="1:9" ht="15" customHeight="1">
      <c r="A65" s="75"/>
      <c r="B65" s="76"/>
      <c r="C65" s="77"/>
      <c r="D65" s="77"/>
      <c r="E65" s="76"/>
      <c r="F65" s="76"/>
      <c r="G65" s="76"/>
      <c r="H65" s="78"/>
      <c r="I65" s="78"/>
    </row>
    <row r="66" spans="1:9" ht="15" customHeight="1">
      <c r="A66" s="75"/>
      <c r="B66" s="76"/>
      <c r="C66" s="77"/>
      <c r="D66" s="77"/>
      <c r="E66" s="76"/>
      <c r="F66" s="76"/>
      <c r="G66" s="76"/>
      <c r="H66" s="78"/>
      <c r="I66" s="78"/>
    </row>
    <row r="67" spans="1:9" ht="15" customHeight="1">
      <c r="A67" s="75"/>
      <c r="B67" s="76"/>
      <c r="C67" s="77"/>
      <c r="D67" s="77"/>
      <c r="E67" s="76"/>
      <c r="F67" s="76"/>
      <c r="G67" s="76"/>
      <c r="H67" s="78"/>
      <c r="I67" s="78"/>
    </row>
    <row r="68" spans="1:9" ht="15" customHeight="1">
      <c r="A68" s="75"/>
      <c r="B68" s="76"/>
      <c r="C68" s="77"/>
      <c r="D68" s="77"/>
      <c r="E68" s="76"/>
      <c r="F68" s="76"/>
      <c r="G68" s="76"/>
      <c r="H68" s="78"/>
      <c r="I68" s="78"/>
    </row>
    <row r="69" spans="1:9" ht="15" customHeight="1">
      <c r="A69" s="75"/>
      <c r="B69" s="76"/>
      <c r="C69" s="77"/>
      <c r="D69" s="77"/>
      <c r="E69" s="76"/>
      <c r="F69" s="76"/>
      <c r="G69" s="76"/>
      <c r="H69" s="78"/>
      <c r="I69" s="78"/>
    </row>
    <row r="70" spans="1:9" ht="15" customHeight="1">
      <c r="A70" s="75"/>
      <c r="B70" s="76"/>
      <c r="C70" s="77"/>
      <c r="D70" s="77"/>
      <c r="E70" s="76"/>
      <c r="F70" s="76"/>
      <c r="G70" s="76"/>
      <c r="H70" s="78"/>
      <c r="I70" s="78"/>
    </row>
    <row r="71" spans="1:9" ht="15" customHeight="1">
      <c r="A71" s="75"/>
      <c r="B71" s="76"/>
      <c r="C71" s="77"/>
      <c r="D71" s="77"/>
      <c r="E71" s="76"/>
      <c r="F71" s="76"/>
      <c r="G71" s="76"/>
      <c r="H71" s="78"/>
      <c r="I71" s="78"/>
    </row>
    <row r="72" spans="1:9" ht="15" customHeight="1">
      <c r="A72" s="75"/>
      <c r="B72" s="76"/>
      <c r="C72" s="77"/>
      <c r="D72" s="77"/>
      <c r="E72" s="76"/>
      <c r="F72" s="76"/>
      <c r="G72" s="76"/>
      <c r="H72" s="78"/>
      <c r="I72" s="78"/>
    </row>
    <row r="73" spans="1:9" ht="15" customHeight="1">
      <c r="A73" s="75"/>
      <c r="B73" s="76"/>
      <c r="C73" s="77"/>
      <c r="D73" s="77"/>
      <c r="E73" s="76"/>
      <c r="F73" s="76"/>
      <c r="G73" s="76"/>
      <c r="H73" s="78"/>
      <c r="I73" s="78"/>
    </row>
    <row r="74" spans="1:9" ht="15" customHeight="1">
      <c r="A74" s="75"/>
      <c r="B74" s="76"/>
      <c r="C74" s="77"/>
      <c r="D74" s="77"/>
      <c r="E74" s="76"/>
      <c r="F74" s="76"/>
      <c r="G74" s="76"/>
      <c r="H74" s="78"/>
      <c r="I74" s="78"/>
    </row>
    <row r="75" spans="1:9" ht="15" customHeight="1">
      <c r="A75" s="75"/>
      <c r="B75" s="76"/>
      <c r="C75" s="77"/>
      <c r="D75" s="77"/>
      <c r="E75" s="76"/>
      <c r="F75" s="76"/>
      <c r="G75" s="76"/>
      <c r="H75" s="78"/>
      <c r="I75" s="78"/>
    </row>
    <row r="76" spans="1:9" ht="15" customHeight="1">
      <c r="A76" s="75"/>
      <c r="B76" s="76"/>
      <c r="C76" s="77"/>
      <c r="D76" s="77"/>
      <c r="E76" s="76"/>
      <c r="F76" s="76"/>
      <c r="G76" s="76"/>
      <c r="H76" s="78"/>
      <c r="I76" s="78"/>
    </row>
    <row r="77" spans="1:9" ht="15" customHeight="1">
      <c r="A77" s="75"/>
      <c r="B77" s="76"/>
      <c r="C77" s="77"/>
      <c r="D77" s="77"/>
      <c r="E77" s="76"/>
      <c r="F77" s="76"/>
      <c r="G77" s="76"/>
      <c r="H77" s="78"/>
      <c r="I77" s="78"/>
    </row>
    <row r="78" spans="1:9" ht="15" customHeight="1">
      <c r="A78" s="75"/>
      <c r="B78" s="76"/>
      <c r="C78" s="77"/>
      <c r="D78" s="77"/>
      <c r="E78" s="76"/>
      <c r="F78" s="76"/>
      <c r="G78" s="76"/>
      <c r="H78" s="78"/>
      <c r="I78" s="78"/>
    </row>
    <row r="79" spans="1:9" ht="15" customHeight="1">
      <c r="A79" s="75"/>
      <c r="B79" s="76"/>
      <c r="C79" s="77"/>
      <c r="D79" s="77"/>
      <c r="E79" s="76"/>
      <c r="F79" s="76"/>
      <c r="G79" s="76"/>
      <c r="H79" s="78"/>
      <c r="I79" s="78"/>
    </row>
    <row r="80" spans="1:9" ht="15" customHeight="1">
      <c r="A80" s="75"/>
      <c r="B80" s="76"/>
      <c r="C80" s="77"/>
      <c r="D80" s="77"/>
      <c r="E80" s="76"/>
      <c r="F80" s="76"/>
      <c r="G80" s="76"/>
      <c r="H80" s="78"/>
      <c r="I80" s="78"/>
    </row>
    <row r="81" spans="1:9" ht="15" customHeight="1">
      <c r="A81" s="75"/>
      <c r="B81" s="76"/>
      <c r="C81" s="77"/>
      <c r="D81" s="77"/>
      <c r="E81" s="76"/>
      <c r="F81" s="76"/>
      <c r="G81" s="76"/>
      <c r="H81" s="78"/>
      <c r="I81" s="78"/>
    </row>
    <row r="82" spans="1:9" ht="15" customHeight="1">
      <c r="A82" s="75"/>
      <c r="B82" s="76"/>
      <c r="C82" s="77"/>
      <c r="D82" s="77"/>
      <c r="E82" s="76"/>
      <c r="F82" s="76"/>
      <c r="G82" s="76"/>
      <c r="H82" s="78"/>
      <c r="I82" s="78"/>
    </row>
    <row r="83" spans="1:9" ht="15" customHeight="1">
      <c r="A83" s="75"/>
      <c r="B83" s="76"/>
      <c r="C83" s="77"/>
      <c r="D83" s="77"/>
      <c r="E83" s="76"/>
      <c r="F83" s="76"/>
      <c r="G83" s="76"/>
      <c r="H83" s="78"/>
      <c r="I83" s="78"/>
    </row>
    <row r="84" spans="1:9" ht="15" customHeight="1">
      <c r="A84" s="75"/>
      <c r="B84" s="76"/>
      <c r="C84" s="77"/>
      <c r="D84" s="77"/>
      <c r="E84" s="76"/>
      <c r="F84" s="76"/>
      <c r="G84" s="76"/>
      <c r="H84" s="78"/>
      <c r="I84" s="78"/>
    </row>
    <row r="85" spans="1:9" ht="15" customHeight="1">
      <c r="A85" s="75"/>
      <c r="B85" s="76"/>
      <c r="C85" s="77"/>
      <c r="D85" s="77"/>
      <c r="E85" s="76"/>
      <c r="F85" s="76"/>
      <c r="G85" s="76"/>
      <c r="H85" s="78"/>
      <c r="I85" s="78"/>
    </row>
    <row r="86" spans="1:9" ht="15" customHeight="1">
      <c r="A86" s="75"/>
      <c r="B86" s="76"/>
      <c r="C86" s="77"/>
      <c r="D86" s="77"/>
      <c r="E86" s="76"/>
      <c r="F86" s="76"/>
      <c r="G86" s="76"/>
      <c r="H86" s="78"/>
      <c r="I86" s="78"/>
    </row>
    <row r="87" spans="1:9" ht="15" customHeight="1">
      <c r="A87" s="75"/>
      <c r="B87" s="76"/>
      <c r="C87" s="77"/>
      <c r="D87" s="77"/>
      <c r="E87" s="76"/>
      <c r="F87" s="76"/>
      <c r="G87" s="76"/>
      <c r="H87" s="78"/>
      <c r="I87" s="78"/>
    </row>
    <row r="88" spans="1:9" ht="15" customHeight="1">
      <c r="A88" s="75"/>
      <c r="B88" s="76"/>
      <c r="C88" s="77"/>
      <c r="D88" s="77"/>
      <c r="E88" s="76"/>
      <c r="F88" s="76"/>
      <c r="G88" s="76"/>
      <c r="H88" s="78"/>
      <c r="I88" s="78"/>
    </row>
    <row r="89" spans="1:9" ht="15" customHeight="1">
      <c r="A89" s="75"/>
      <c r="B89" s="76"/>
      <c r="C89" s="77"/>
      <c r="D89" s="77"/>
      <c r="E89" s="76"/>
      <c r="F89" s="76"/>
      <c r="G89" s="76"/>
      <c r="H89" s="78"/>
      <c r="I89" s="78"/>
    </row>
    <row r="90" spans="1:9" ht="15" customHeight="1">
      <c r="A90" s="75"/>
      <c r="B90" s="76"/>
      <c r="C90" s="77"/>
      <c r="D90" s="77"/>
      <c r="E90" s="76"/>
      <c r="F90" s="76"/>
      <c r="G90" s="76"/>
      <c r="H90" s="78"/>
      <c r="I90" s="78"/>
    </row>
    <row r="91" spans="1:9" ht="15" customHeight="1">
      <c r="A91" s="75"/>
      <c r="B91" s="76"/>
      <c r="C91" s="77"/>
      <c r="D91" s="77"/>
      <c r="E91" s="76"/>
      <c r="F91" s="76"/>
      <c r="G91" s="76"/>
      <c r="H91" s="78"/>
      <c r="I91" s="78"/>
    </row>
    <row r="92" spans="1:9" ht="15" customHeight="1">
      <c r="A92" s="75"/>
      <c r="B92" s="76"/>
      <c r="C92" s="77"/>
      <c r="D92" s="77"/>
      <c r="E92" s="76"/>
      <c r="F92" s="76"/>
      <c r="G92" s="76"/>
      <c r="H92" s="78"/>
      <c r="I92" s="78"/>
    </row>
    <row r="93" spans="1:9" ht="15" customHeight="1">
      <c r="A93" s="75"/>
      <c r="B93" s="76"/>
      <c r="C93" s="77"/>
      <c r="D93" s="77"/>
      <c r="E93" s="76"/>
      <c r="F93" s="76"/>
      <c r="G93" s="76"/>
      <c r="H93" s="78"/>
      <c r="I93" s="78"/>
    </row>
    <row r="94" spans="1:9" ht="15" customHeight="1">
      <c r="A94" s="75"/>
      <c r="B94" s="76"/>
      <c r="C94" s="77"/>
      <c r="D94" s="77"/>
      <c r="E94" s="76"/>
      <c r="F94" s="76"/>
      <c r="G94" s="76"/>
      <c r="H94" s="78"/>
      <c r="I94" s="78"/>
    </row>
    <row r="95" spans="1:9" ht="15" customHeight="1">
      <c r="A95" s="75"/>
      <c r="B95" s="76"/>
      <c r="C95" s="77"/>
      <c r="D95" s="77"/>
      <c r="E95" s="76"/>
      <c r="F95" s="76"/>
      <c r="G95" s="76"/>
      <c r="H95" s="78"/>
      <c r="I95" s="78"/>
    </row>
    <row r="96" spans="1:9" ht="15" customHeight="1">
      <c r="A96" s="75"/>
      <c r="B96" s="76"/>
      <c r="C96" s="77"/>
      <c r="D96" s="77"/>
      <c r="E96" s="76"/>
      <c r="F96" s="76"/>
      <c r="G96" s="76"/>
      <c r="H96" s="78"/>
      <c r="I96" s="78"/>
    </row>
    <row r="97" spans="1:9" ht="15" customHeight="1">
      <c r="A97" s="75"/>
      <c r="B97" s="76"/>
      <c r="C97" s="77"/>
      <c r="D97" s="77"/>
      <c r="E97" s="76"/>
      <c r="F97" s="76"/>
      <c r="G97" s="76"/>
      <c r="H97" s="78"/>
      <c r="I97" s="78"/>
    </row>
    <row r="98" spans="1:9" ht="15" customHeight="1">
      <c r="A98" s="75"/>
      <c r="B98" s="76"/>
      <c r="C98" s="77"/>
      <c r="D98" s="77"/>
      <c r="E98" s="76"/>
      <c r="F98" s="76"/>
      <c r="G98" s="76"/>
      <c r="H98" s="78"/>
      <c r="I98" s="78"/>
    </row>
    <row r="99" spans="1:9" ht="15" customHeight="1">
      <c r="A99" s="75"/>
      <c r="B99" s="76"/>
      <c r="C99" s="77"/>
      <c r="D99" s="77"/>
      <c r="E99" s="76"/>
      <c r="F99" s="76"/>
      <c r="G99" s="76"/>
      <c r="H99" s="78"/>
      <c r="I99" s="78"/>
    </row>
    <row r="100" spans="1:9" ht="15" customHeight="1">
      <c r="A100" s="75"/>
      <c r="B100" s="76"/>
      <c r="C100" s="77"/>
      <c r="D100" s="77"/>
      <c r="E100" s="76"/>
      <c r="F100" s="76"/>
      <c r="G100" s="76"/>
      <c r="H100" s="78"/>
      <c r="I100" s="78"/>
    </row>
    <row r="101" spans="1:9" ht="15" customHeight="1">
      <c r="A101" s="75"/>
      <c r="B101" s="76"/>
      <c r="C101" s="77"/>
      <c r="D101" s="77"/>
      <c r="E101" s="76"/>
      <c r="F101" s="76"/>
      <c r="G101" s="76"/>
      <c r="H101" s="78"/>
      <c r="I101" s="78"/>
    </row>
    <row r="102" spans="1:9" ht="15" customHeight="1">
      <c r="A102" s="75"/>
      <c r="B102" s="76"/>
      <c r="C102" s="77"/>
      <c r="D102" s="77"/>
      <c r="E102" s="76"/>
      <c r="F102" s="76"/>
      <c r="G102" s="76"/>
      <c r="H102" s="78"/>
      <c r="I102" s="78"/>
    </row>
    <row r="103" spans="1:9" ht="15" customHeight="1">
      <c r="A103" s="75"/>
      <c r="B103" s="76"/>
      <c r="C103" s="77"/>
      <c r="D103" s="77"/>
      <c r="E103" s="76"/>
      <c r="F103" s="76"/>
      <c r="G103" s="76"/>
      <c r="H103" s="78"/>
      <c r="I103" s="78"/>
    </row>
    <row r="104" spans="1:9" ht="15" customHeight="1">
      <c r="A104" s="75"/>
      <c r="B104" s="76"/>
      <c r="C104" s="77"/>
      <c r="D104" s="77"/>
      <c r="E104" s="76"/>
      <c r="F104" s="76"/>
      <c r="G104" s="76"/>
      <c r="H104" s="78"/>
      <c r="I104" s="78"/>
    </row>
    <row r="105" spans="1:9" ht="15" customHeight="1">
      <c r="A105" s="75"/>
      <c r="B105" s="76"/>
      <c r="C105" s="77"/>
      <c r="D105" s="77"/>
      <c r="E105" s="76"/>
      <c r="F105" s="76"/>
      <c r="G105" s="76"/>
      <c r="H105" s="78"/>
      <c r="I105" s="78"/>
    </row>
    <row r="106" spans="1:9" ht="15" customHeight="1">
      <c r="A106" s="75"/>
      <c r="B106" s="76"/>
      <c r="C106" s="77"/>
      <c r="D106" s="77"/>
      <c r="E106" s="76"/>
      <c r="F106" s="76"/>
      <c r="G106" s="76"/>
      <c r="H106" s="78"/>
      <c r="I106" s="78"/>
    </row>
    <row r="107" spans="1:9" ht="15" customHeight="1">
      <c r="A107" s="75"/>
      <c r="B107" s="76"/>
      <c r="C107" s="77"/>
      <c r="D107" s="77"/>
      <c r="E107" s="76"/>
      <c r="F107" s="76"/>
      <c r="G107" s="76"/>
      <c r="H107" s="78"/>
      <c r="I107" s="78"/>
    </row>
    <row r="108" spans="1:9" ht="15" customHeight="1">
      <c r="A108" s="75"/>
      <c r="B108" s="76"/>
      <c r="C108" s="77"/>
      <c r="D108" s="77"/>
      <c r="E108" s="76"/>
      <c r="F108" s="76"/>
      <c r="G108" s="76"/>
      <c r="H108" s="78"/>
      <c r="I108" s="78"/>
    </row>
    <row r="109" spans="1:9" ht="15" customHeight="1">
      <c r="A109" s="75"/>
      <c r="B109" s="76"/>
      <c r="C109" s="77"/>
      <c r="D109" s="77"/>
      <c r="E109" s="76"/>
      <c r="F109" s="76"/>
      <c r="G109" s="76"/>
      <c r="H109" s="78"/>
      <c r="I109" s="78"/>
    </row>
    <row r="110" spans="1:9" ht="15" customHeight="1">
      <c r="A110" s="75"/>
      <c r="B110" s="76"/>
      <c r="C110" s="77"/>
      <c r="D110" s="77"/>
      <c r="E110" s="76"/>
      <c r="F110" s="76"/>
      <c r="G110" s="76"/>
      <c r="H110" s="78"/>
      <c r="I110" s="78"/>
    </row>
    <row r="111" spans="1:9" ht="15" customHeight="1">
      <c r="A111" s="75"/>
      <c r="B111" s="76"/>
      <c r="C111" s="77"/>
      <c r="D111" s="77"/>
      <c r="E111" s="76"/>
      <c r="F111" s="76"/>
      <c r="G111" s="76"/>
      <c r="H111" s="78"/>
      <c r="I111" s="78"/>
    </row>
    <row r="112" spans="1:9" ht="15" customHeight="1">
      <c r="A112" s="75"/>
      <c r="B112" s="76"/>
      <c r="C112" s="77"/>
      <c r="D112" s="77"/>
      <c r="E112" s="76"/>
      <c r="F112" s="76"/>
      <c r="G112" s="76"/>
      <c r="H112" s="78"/>
      <c r="I112" s="78"/>
    </row>
    <row r="113" spans="1:9" ht="15" customHeight="1">
      <c r="A113" s="75"/>
      <c r="B113" s="76"/>
      <c r="C113" s="77"/>
      <c r="D113" s="77"/>
      <c r="E113" s="76"/>
      <c r="F113" s="76"/>
      <c r="G113" s="76"/>
      <c r="H113" s="78"/>
      <c r="I113" s="78"/>
    </row>
    <row r="114" spans="1:9" ht="15" customHeight="1">
      <c r="A114" s="75"/>
      <c r="B114" s="76"/>
      <c r="C114" s="77"/>
      <c r="D114" s="77"/>
      <c r="E114" s="76"/>
      <c r="F114" s="76"/>
      <c r="G114" s="76"/>
      <c r="H114" s="78"/>
      <c r="I114" s="78"/>
    </row>
    <row r="115" spans="1:9" ht="15" customHeight="1">
      <c r="A115" s="75"/>
      <c r="B115" s="76"/>
      <c r="C115" s="77"/>
      <c r="D115" s="77"/>
      <c r="E115" s="76"/>
      <c r="F115" s="76"/>
      <c r="G115" s="76"/>
      <c r="H115" s="78"/>
      <c r="I115" s="78"/>
    </row>
    <row r="116" spans="1:9" ht="15" customHeight="1">
      <c r="A116" s="75"/>
      <c r="B116" s="76"/>
      <c r="C116" s="77"/>
      <c r="D116" s="77"/>
      <c r="E116" s="76"/>
      <c r="F116" s="76"/>
      <c r="G116" s="76"/>
      <c r="H116" s="78"/>
      <c r="I116" s="78"/>
    </row>
    <row r="117" spans="1:9" ht="15" customHeight="1">
      <c r="A117" s="75"/>
      <c r="B117" s="76"/>
      <c r="C117" s="77"/>
      <c r="D117" s="77"/>
      <c r="E117" s="76"/>
      <c r="F117" s="76"/>
      <c r="G117" s="76"/>
      <c r="H117" s="78"/>
      <c r="I117" s="78"/>
    </row>
    <row r="118" spans="1:9" ht="15" customHeight="1">
      <c r="A118" s="75"/>
      <c r="B118" s="76"/>
      <c r="C118" s="77"/>
      <c r="D118" s="77"/>
      <c r="E118" s="76"/>
      <c r="F118" s="76"/>
      <c r="G118" s="76"/>
      <c r="H118" s="78"/>
      <c r="I118" s="78"/>
    </row>
    <row r="119" spans="1:9" ht="15" customHeight="1">
      <c r="A119" s="75"/>
      <c r="B119" s="76"/>
      <c r="C119" s="77"/>
      <c r="D119" s="77"/>
      <c r="E119" s="76"/>
      <c r="F119" s="76"/>
      <c r="G119" s="76"/>
      <c r="H119" s="78"/>
      <c r="I119" s="78"/>
    </row>
    <row r="120" spans="1:9" ht="15" customHeight="1">
      <c r="A120" s="75"/>
      <c r="B120" s="76"/>
      <c r="C120" s="77"/>
      <c r="D120" s="77"/>
      <c r="E120" s="76"/>
      <c r="F120" s="76"/>
      <c r="G120" s="76"/>
      <c r="H120" s="78"/>
      <c r="I120" s="78"/>
    </row>
    <row r="121" spans="1:9" ht="15" customHeight="1">
      <c r="A121" s="75"/>
      <c r="B121" s="76"/>
      <c r="C121" s="77"/>
      <c r="D121" s="77"/>
      <c r="E121" s="76"/>
      <c r="F121" s="76"/>
      <c r="G121" s="76"/>
      <c r="H121" s="78"/>
      <c r="I121" s="78"/>
    </row>
    <row r="122" spans="1:9" ht="15" customHeight="1">
      <c r="A122" s="75"/>
      <c r="B122" s="76"/>
      <c r="C122" s="77"/>
      <c r="D122" s="77"/>
      <c r="E122" s="76"/>
      <c r="F122" s="76"/>
      <c r="G122" s="76"/>
      <c r="H122" s="78"/>
      <c r="I122" s="78"/>
    </row>
    <row r="123" spans="1:9" ht="15" customHeight="1">
      <c r="A123" s="75"/>
      <c r="B123" s="76"/>
      <c r="C123" s="77"/>
      <c r="D123" s="77"/>
      <c r="E123" s="76"/>
      <c r="F123" s="76"/>
      <c r="G123" s="76"/>
      <c r="H123" s="78"/>
      <c r="I123" s="78"/>
    </row>
    <row r="124" spans="1:9" ht="15" customHeight="1">
      <c r="A124" s="75"/>
      <c r="B124" s="76"/>
      <c r="C124" s="77"/>
      <c r="D124" s="77"/>
      <c r="E124" s="76"/>
      <c r="F124" s="76"/>
      <c r="G124" s="76"/>
      <c r="H124" s="78"/>
      <c r="I124" s="78"/>
    </row>
    <row r="125" spans="1:9" ht="15" customHeight="1">
      <c r="A125" s="75"/>
      <c r="B125" s="76"/>
      <c r="C125" s="77"/>
      <c r="D125" s="77"/>
      <c r="E125" s="76"/>
      <c r="F125" s="76"/>
      <c r="G125" s="76"/>
      <c r="H125" s="78"/>
      <c r="I125" s="78"/>
    </row>
    <row r="126" spans="1:9" ht="15" customHeight="1">
      <c r="A126" s="75"/>
      <c r="B126" s="76"/>
      <c r="C126" s="77"/>
      <c r="D126" s="77"/>
      <c r="E126" s="76"/>
      <c r="F126" s="76"/>
      <c r="G126" s="76"/>
      <c r="H126" s="78"/>
      <c r="I126" s="78"/>
    </row>
    <row r="127" spans="1:9" ht="15" customHeight="1">
      <c r="A127" s="75"/>
      <c r="B127" s="76"/>
      <c r="C127" s="77"/>
      <c r="D127" s="77"/>
      <c r="E127" s="76"/>
      <c r="F127" s="76"/>
      <c r="G127" s="76"/>
      <c r="H127" s="78"/>
      <c r="I127" s="78"/>
    </row>
    <row r="128" spans="1:9" ht="15" customHeight="1">
      <c r="A128" s="75"/>
      <c r="B128" s="76"/>
      <c r="C128" s="77"/>
      <c r="D128" s="77"/>
      <c r="E128" s="76"/>
      <c r="F128" s="76"/>
      <c r="G128" s="76"/>
      <c r="H128" s="78"/>
      <c r="I128" s="78"/>
    </row>
    <row r="129" spans="1:9" ht="15" customHeight="1">
      <c r="A129" s="75"/>
      <c r="B129" s="76"/>
      <c r="C129" s="77"/>
      <c r="D129" s="77"/>
      <c r="E129" s="76"/>
      <c r="F129" s="76"/>
      <c r="G129" s="76"/>
      <c r="H129" s="78"/>
      <c r="I129" s="78"/>
    </row>
    <row r="130" spans="1:9" ht="15" customHeight="1">
      <c r="A130" s="75"/>
      <c r="B130" s="76"/>
      <c r="C130" s="77"/>
      <c r="D130" s="77"/>
      <c r="E130" s="76"/>
      <c r="F130" s="76"/>
      <c r="G130" s="76"/>
      <c r="H130" s="78"/>
      <c r="I130" s="78"/>
    </row>
    <row r="131" spans="1:9" ht="15" customHeight="1">
      <c r="A131" s="75"/>
      <c r="B131" s="76"/>
      <c r="C131" s="77"/>
      <c r="D131" s="77"/>
      <c r="E131" s="76"/>
      <c r="F131" s="76"/>
      <c r="G131" s="76"/>
      <c r="H131" s="78"/>
      <c r="I131" s="78"/>
    </row>
    <row r="132" spans="1:9" ht="15" customHeight="1">
      <c r="A132" s="75"/>
      <c r="B132" s="76"/>
      <c r="C132" s="77"/>
      <c r="D132" s="77"/>
      <c r="E132" s="76"/>
      <c r="F132" s="76"/>
      <c r="G132" s="76"/>
      <c r="H132" s="78"/>
      <c r="I132" s="78"/>
    </row>
    <row r="133" spans="1:9" ht="15" customHeight="1">
      <c r="A133" s="75"/>
      <c r="B133" s="76"/>
      <c r="C133" s="77"/>
      <c r="D133" s="77"/>
      <c r="E133" s="76"/>
      <c r="F133" s="76"/>
      <c r="G133" s="76"/>
      <c r="H133" s="78"/>
      <c r="I133" s="78"/>
    </row>
    <row r="134" spans="1:9" ht="15" customHeight="1">
      <c r="A134" s="75"/>
      <c r="B134" s="76"/>
      <c r="C134" s="77"/>
      <c r="D134" s="77"/>
      <c r="E134" s="76"/>
      <c r="F134" s="76"/>
      <c r="G134" s="76"/>
      <c r="H134" s="78"/>
      <c r="I134" s="78"/>
    </row>
    <row r="135" spans="1:9" ht="15" customHeight="1">
      <c r="A135" s="75"/>
      <c r="B135" s="76"/>
      <c r="C135" s="77"/>
      <c r="D135" s="77"/>
      <c r="E135" s="76"/>
      <c r="F135" s="76"/>
      <c r="G135" s="76"/>
      <c r="H135" s="78"/>
      <c r="I135" s="78"/>
    </row>
    <row r="136" spans="1:9" ht="15" customHeight="1">
      <c r="A136" s="75"/>
      <c r="B136" s="76"/>
      <c r="C136" s="77"/>
      <c r="D136" s="77"/>
      <c r="E136" s="76"/>
      <c r="F136" s="76"/>
      <c r="G136" s="76"/>
      <c r="H136" s="78"/>
      <c r="I136" s="78"/>
    </row>
    <row r="137" spans="1:9" ht="15" customHeight="1">
      <c r="A137" s="75"/>
      <c r="B137" s="76"/>
      <c r="C137" s="77"/>
      <c r="D137" s="77"/>
      <c r="E137" s="76"/>
      <c r="F137" s="76"/>
      <c r="G137" s="76"/>
      <c r="H137" s="78"/>
      <c r="I137" s="78"/>
    </row>
    <row r="138" spans="1:9" ht="15" customHeight="1">
      <c r="A138" s="75"/>
      <c r="B138" s="76"/>
      <c r="C138" s="77"/>
      <c r="D138" s="77"/>
      <c r="E138" s="76"/>
      <c r="F138" s="76"/>
      <c r="G138" s="76"/>
      <c r="H138" s="78"/>
      <c r="I138" s="78"/>
    </row>
    <row r="139" spans="1:9" ht="15" customHeight="1">
      <c r="A139" s="75"/>
      <c r="B139" s="76"/>
      <c r="C139" s="77"/>
      <c r="D139" s="77"/>
      <c r="E139" s="76"/>
      <c r="F139" s="76"/>
      <c r="G139" s="76"/>
      <c r="H139" s="78"/>
      <c r="I139" s="78"/>
    </row>
    <row r="140" spans="1:9" ht="15" customHeight="1">
      <c r="A140" s="75"/>
      <c r="B140" s="76"/>
      <c r="C140" s="77"/>
      <c r="D140" s="77"/>
      <c r="E140" s="76"/>
      <c r="F140" s="76"/>
      <c r="G140" s="76"/>
      <c r="H140" s="78"/>
      <c r="I140" s="78"/>
    </row>
    <row r="141" spans="1:9" ht="15" customHeight="1">
      <c r="A141" s="75"/>
      <c r="B141" s="76"/>
      <c r="C141" s="77"/>
      <c r="D141" s="77"/>
      <c r="E141" s="76"/>
      <c r="F141" s="76"/>
      <c r="G141" s="76"/>
      <c r="H141" s="78"/>
      <c r="I141" s="78"/>
    </row>
    <row r="142" spans="1:9" ht="15" customHeight="1">
      <c r="A142" s="75"/>
      <c r="B142" s="76"/>
      <c r="C142" s="77"/>
      <c r="D142" s="77"/>
      <c r="E142" s="76"/>
      <c r="F142" s="76"/>
      <c r="G142" s="76"/>
      <c r="H142" s="78"/>
      <c r="I142" s="78"/>
    </row>
    <row r="143" spans="1:9" ht="15" customHeight="1">
      <c r="A143" s="75"/>
      <c r="B143" s="76"/>
      <c r="C143" s="77"/>
      <c r="D143" s="77"/>
      <c r="E143" s="76"/>
      <c r="F143" s="76"/>
      <c r="G143" s="76"/>
      <c r="H143" s="78"/>
      <c r="I143" s="78"/>
    </row>
    <row r="144" spans="1:9" ht="15" customHeight="1">
      <c r="A144" s="75"/>
      <c r="B144" s="76"/>
      <c r="C144" s="77"/>
      <c r="D144" s="77"/>
      <c r="E144" s="76"/>
      <c r="F144" s="76"/>
      <c r="G144" s="76"/>
      <c r="H144" s="78"/>
      <c r="I144" s="78"/>
    </row>
    <row r="145" spans="1:9" ht="15" customHeight="1">
      <c r="A145" s="75"/>
      <c r="B145" s="76"/>
      <c r="C145" s="77"/>
      <c r="D145" s="77"/>
      <c r="E145" s="76"/>
      <c r="F145" s="76"/>
      <c r="G145" s="76"/>
      <c r="H145" s="78"/>
      <c r="I145" s="78"/>
    </row>
    <row r="146" spans="1:9" ht="15" customHeight="1">
      <c r="A146" s="75"/>
      <c r="B146" s="76"/>
      <c r="C146" s="77"/>
      <c r="D146" s="77"/>
      <c r="E146" s="76"/>
      <c r="F146" s="76"/>
      <c r="G146" s="76"/>
      <c r="H146" s="78"/>
      <c r="I146" s="78"/>
    </row>
    <row r="147" spans="1:9" ht="15" customHeight="1">
      <c r="A147" s="75"/>
      <c r="B147" s="76"/>
      <c r="C147" s="77"/>
      <c r="D147" s="77"/>
      <c r="E147" s="76"/>
      <c r="F147" s="76"/>
      <c r="G147" s="76"/>
      <c r="H147" s="78"/>
      <c r="I147" s="78"/>
    </row>
    <row r="148" spans="1:9" ht="15" customHeight="1">
      <c r="A148" s="75"/>
      <c r="B148" s="76"/>
      <c r="C148" s="77"/>
      <c r="D148" s="77"/>
      <c r="E148" s="76"/>
      <c r="F148" s="76"/>
      <c r="G148" s="76"/>
      <c r="H148" s="78"/>
      <c r="I148" s="78"/>
    </row>
    <row r="149" spans="1:9" ht="15" customHeight="1">
      <c r="A149" s="75"/>
      <c r="B149" s="76"/>
      <c r="C149" s="77"/>
      <c r="D149" s="77"/>
      <c r="E149" s="76"/>
      <c r="F149" s="76"/>
      <c r="G149" s="76"/>
      <c r="H149" s="78"/>
      <c r="I149" s="78"/>
    </row>
    <row r="150" spans="1:9" ht="15" customHeight="1">
      <c r="A150" s="75"/>
      <c r="B150" s="76"/>
      <c r="C150" s="77"/>
      <c r="D150" s="77"/>
      <c r="E150" s="76"/>
      <c r="F150" s="76"/>
      <c r="G150" s="76"/>
      <c r="H150" s="78"/>
      <c r="I150" s="78"/>
    </row>
    <row r="151" spans="1:9" ht="15" customHeight="1">
      <c r="A151" s="75"/>
      <c r="B151" s="76"/>
      <c r="C151" s="77"/>
      <c r="D151" s="77"/>
      <c r="E151" s="76"/>
      <c r="F151" s="76"/>
      <c r="G151" s="76"/>
      <c r="H151" s="78"/>
      <c r="I151" s="78"/>
    </row>
    <row r="152" spans="1:9" ht="15" customHeight="1">
      <c r="A152" s="75"/>
      <c r="B152" s="76"/>
      <c r="C152" s="77"/>
      <c r="D152" s="77"/>
      <c r="E152" s="76"/>
      <c r="F152" s="76"/>
      <c r="G152" s="76"/>
      <c r="H152" s="78"/>
      <c r="I152" s="78"/>
    </row>
    <row r="153" spans="1:9" ht="15" customHeight="1">
      <c r="A153" s="75"/>
      <c r="B153" s="76"/>
      <c r="C153" s="77"/>
      <c r="D153" s="77"/>
      <c r="E153" s="76"/>
      <c r="F153" s="76"/>
      <c r="G153" s="76"/>
      <c r="H153" s="78"/>
      <c r="I153" s="78"/>
    </row>
    <row r="154" spans="1:9" ht="15" customHeight="1">
      <c r="A154" s="75"/>
      <c r="B154" s="76"/>
      <c r="C154" s="77"/>
      <c r="D154" s="77"/>
      <c r="E154" s="76"/>
      <c r="F154" s="76"/>
      <c r="G154" s="76"/>
      <c r="H154" s="78"/>
      <c r="I154" s="78"/>
    </row>
    <row r="155" spans="1:9" ht="15" customHeight="1">
      <c r="A155" s="75"/>
      <c r="B155" s="76"/>
      <c r="C155" s="77"/>
      <c r="D155" s="77"/>
      <c r="E155" s="76"/>
      <c r="F155" s="76"/>
      <c r="G155" s="76"/>
      <c r="H155" s="78"/>
      <c r="I155" s="78"/>
    </row>
    <row r="156" spans="1:9" ht="15" customHeight="1">
      <c r="A156" s="75"/>
      <c r="B156" s="76"/>
      <c r="C156" s="77"/>
      <c r="D156" s="77"/>
      <c r="E156" s="76"/>
      <c r="F156" s="76"/>
      <c r="G156" s="76"/>
      <c r="H156" s="78"/>
      <c r="I156" s="78"/>
    </row>
    <row r="157" spans="1:9" ht="15" customHeight="1">
      <c r="A157" s="75"/>
      <c r="B157" s="76"/>
      <c r="C157" s="77"/>
      <c r="D157" s="77"/>
      <c r="E157" s="76"/>
      <c r="F157" s="76"/>
      <c r="G157" s="76"/>
      <c r="H157" s="78"/>
      <c r="I157" s="78"/>
    </row>
    <row r="158" spans="1:9" ht="15" customHeight="1">
      <c r="A158" s="75"/>
      <c r="B158" s="76"/>
      <c r="C158" s="77"/>
      <c r="D158" s="77"/>
      <c r="E158" s="76"/>
      <c r="F158" s="76"/>
      <c r="G158" s="76"/>
      <c r="H158" s="78"/>
      <c r="I158" s="78"/>
    </row>
    <row r="159" spans="1:9" ht="15" customHeight="1">
      <c r="A159" s="75"/>
      <c r="B159" s="76"/>
      <c r="C159" s="77"/>
      <c r="D159" s="77"/>
      <c r="E159" s="76"/>
      <c r="F159" s="76"/>
      <c r="G159" s="76"/>
      <c r="H159" s="78"/>
      <c r="I159" s="78"/>
    </row>
    <row r="160" spans="1:9" ht="15" customHeight="1">
      <c r="A160" s="75"/>
      <c r="B160" s="76"/>
      <c r="C160" s="77"/>
      <c r="D160" s="77"/>
      <c r="E160" s="76"/>
      <c r="F160" s="76"/>
      <c r="G160" s="76"/>
      <c r="H160" s="78"/>
      <c r="I160" s="78"/>
    </row>
    <row r="161" spans="1:9" ht="15" customHeight="1">
      <c r="A161" s="75"/>
      <c r="B161" s="76"/>
      <c r="C161" s="77"/>
      <c r="D161" s="77"/>
      <c r="E161" s="76"/>
      <c r="F161" s="76"/>
      <c r="G161" s="76"/>
      <c r="H161" s="78"/>
      <c r="I161" s="78"/>
    </row>
    <row r="162" spans="1:9" ht="15" customHeight="1">
      <c r="A162" s="75"/>
      <c r="B162" s="76"/>
      <c r="C162" s="77"/>
      <c r="D162" s="77"/>
      <c r="E162" s="76"/>
      <c r="F162" s="76"/>
      <c r="G162" s="76"/>
      <c r="H162" s="78"/>
      <c r="I162" s="78"/>
    </row>
    <row r="163" spans="1:9" ht="15" customHeight="1">
      <c r="A163" s="75"/>
      <c r="B163" s="76"/>
      <c r="C163" s="77"/>
      <c r="D163" s="77"/>
      <c r="E163" s="76"/>
      <c r="F163" s="76"/>
      <c r="G163" s="76"/>
      <c r="H163" s="78"/>
      <c r="I163" s="78"/>
    </row>
    <row r="164" spans="1:9" ht="15" customHeight="1">
      <c r="A164" s="75"/>
      <c r="B164" s="76"/>
      <c r="C164" s="77"/>
      <c r="D164" s="77"/>
      <c r="E164" s="76"/>
      <c r="F164" s="76"/>
      <c r="G164" s="76"/>
      <c r="H164" s="78"/>
      <c r="I164" s="78"/>
    </row>
    <row r="165" spans="1:9" ht="15" customHeight="1">
      <c r="A165" s="75"/>
      <c r="B165" s="76"/>
      <c r="C165" s="77"/>
      <c r="D165" s="77"/>
      <c r="E165" s="76"/>
      <c r="F165" s="76"/>
      <c r="G165" s="76"/>
      <c r="H165" s="78"/>
      <c r="I165" s="78"/>
    </row>
    <row r="166" spans="1:9" ht="15" customHeight="1">
      <c r="A166" s="75"/>
      <c r="B166" s="76"/>
      <c r="C166" s="77"/>
      <c r="D166" s="77"/>
      <c r="E166" s="76"/>
      <c r="F166" s="76"/>
      <c r="G166" s="76"/>
      <c r="H166" s="78"/>
      <c r="I166" s="78"/>
    </row>
    <row r="167" spans="1:9" ht="15" customHeight="1">
      <c r="A167" s="75"/>
      <c r="B167" s="76"/>
      <c r="C167" s="77"/>
      <c r="D167" s="77"/>
      <c r="E167" s="76"/>
      <c r="F167" s="76"/>
      <c r="G167" s="76"/>
      <c r="H167" s="78"/>
      <c r="I167" s="78"/>
    </row>
    <row r="168" spans="1:9" ht="15" customHeight="1">
      <c r="A168" s="75"/>
      <c r="B168" s="76"/>
      <c r="C168" s="77"/>
      <c r="D168" s="77"/>
      <c r="E168" s="76"/>
      <c r="F168" s="76"/>
      <c r="G168" s="76"/>
      <c r="H168" s="78"/>
      <c r="I168" s="78"/>
    </row>
    <row r="169" spans="1:9" ht="15" customHeight="1">
      <c r="A169" s="75"/>
      <c r="B169" s="76"/>
      <c r="C169" s="77"/>
      <c r="D169" s="77"/>
      <c r="E169" s="76"/>
      <c r="F169" s="76"/>
      <c r="G169" s="76"/>
      <c r="H169" s="78"/>
      <c r="I169" s="78"/>
    </row>
    <row r="170" spans="1:9" ht="15" customHeight="1">
      <c r="A170" s="75"/>
      <c r="B170" s="76"/>
      <c r="C170" s="77"/>
      <c r="D170" s="77"/>
      <c r="E170" s="76"/>
      <c r="F170" s="76"/>
      <c r="G170" s="76"/>
      <c r="H170" s="78"/>
      <c r="I170" s="78"/>
    </row>
    <row r="171" spans="1:9" ht="15" customHeight="1">
      <c r="A171" s="75"/>
      <c r="B171" s="76"/>
      <c r="C171" s="77"/>
      <c r="D171" s="77"/>
      <c r="E171" s="76"/>
      <c r="F171" s="76"/>
      <c r="G171" s="76"/>
      <c r="H171" s="78"/>
      <c r="I171" s="78"/>
    </row>
    <row r="172" spans="1:9" ht="15" customHeight="1">
      <c r="A172" s="75"/>
      <c r="B172" s="76"/>
      <c r="C172" s="77"/>
      <c r="D172" s="77"/>
      <c r="E172" s="76"/>
      <c r="F172" s="76"/>
      <c r="G172" s="76"/>
      <c r="H172" s="78"/>
      <c r="I172" s="78"/>
    </row>
    <row r="173" spans="1:9" ht="15" customHeight="1">
      <c r="A173" s="75"/>
      <c r="B173" s="76"/>
      <c r="C173" s="77"/>
      <c r="D173" s="77"/>
      <c r="E173" s="76"/>
      <c r="F173" s="76"/>
      <c r="G173" s="76"/>
      <c r="H173" s="78"/>
      <c r="I173" s="78"/>
    </row>
    <row r="174" spans="1:9" ht="15" customHeight="1">
      <c r="A174" s="75"/>
      <c r="B174" s="76"/>
      <c r="C174" s="77"/>
      <c r="D174" s="77"/>
      <c r="E174" s="76"/>
      <c r="F174" s="76"/>
      <c r="G174" s="76"/>
      <c r="H174" s="78"/>
      <c r="I174" s="78"/>
    </row>
    <row r="175" spans="1:9" ht="15" customHeight="1">
      <c r="A175" s="75"/>
      <c r="B175" s="76"/>
      <c r="C175" s="77"/>
      <c r="D175" s="77"/>
      <c r="E175" s="76"/>
      <c r="F175" s="76"/>
      <c r="G175" s="76"/>
      <c r="H175" s="78"/>
      <c r="I175" s="78"/>
    </row>
    <row r="176" spans="1:9" ht="15" customHeight="1">
      <c r="A176" s="75"/>
      <c r="B176" s="76"/>
      <c r="C176" s="77"/>
      <c r="D176" s="77"/>
      <c r="E176" s="76"/>
      <c r="F176" s="76"/>
      <c r="G176" s="76"/>
      <c r="H176" s="78"/>
      <c r="I176" s="78"/>
    </row>
    <row r="177" spans="1:9" ht="15" customHeight="1">
      <c r="A177" s="75"/>
      <c r="B177" s="76"/>
      <c r="C177" s="77"/>
      <c r="D177" s="77"/>
      <c r="E177" s="76"/>
      <c r="F177" s="76"/>
      <c r="G177" s="76"/>
      <c r="H177" s="78"/>
      <c r="I177" s="78"/>
    </row>
    <row r="178" spans="1:9" ht="15" customHeight="1">
      <c r="A178" s="75"/>
      <c r="B178" s="76"/>
      <c r="C178" s="77"/>
      <c r="D178" s="77"/>
      <c r="E178" s="76"/>
      <c r="F178" s="76"/>
      <c r="G178" s="76"/>
      <c r="H178" s="78"/>
      <c r="I178" s="78"/>
    </row>
    <row r="179" spans="1:9" ht="15" customHeight="1">
      <c r="A179" s="75"/>
      <c r="B179" s="76"/>
      <c r="C179" s="77"/>
      <c r="D179" s="77"/>
      <c r="E179" s="76"/>
      <c r="F179" s="76"/>
      <c r="G179" s="76"/>
      <c r="H179" s="78"/>
      <c r="I179" s="78"/>
    </row>
    <row r="180" spans="1:9" ht="15" customHeight="1">
      <c r="A180" s="75"/>
      <c r="B180" s="76"/>
      <c r="C180" s="77"/>
      <c r="D180" s="77"/>
      <c r="E180" s="76"/>
      <c r="F180" s="76"/>
      <c r="G180" s="76"/>
      <c r="H180" s="78"/>
      <c r="I180" s="78"/>
    </row>
    <row r="181" spans="1:9" ht="15" customHeight="1">
      <c r="A181" s="75"/>
      <c r="B181" s="76"/>
      <c r="C181" s="77"/>
      <c r="D181" s="77"/>
      <c r="E181" s="76"/>
      <c r="F181" s="76"/>
      <c r="G181" s="76"/>
      <c r="H181" s="78"/>
      <c r="I181" s="78"/>
    </row>
    <row r="182" spans="1:9" ht="15" customHeight="1">
      <c r="A182" s="75"/>
      <c r="B182" s="76"/>
      <c r="C182" s="77"/>
      <c r="D182" s="77"/>
      <c r="E182" s="76"/>
      <c r="F182" s="76"/>
      <c r="G182" s="76"/>
      <c r="H182" s="78"/>
      <c r="I182" s="78"/>
    </row>
    <row r="183" spans="1:9" ht="15" customHeight="1">
      <c r="A183" s="75"/>
      <c r="B183" s="76"/>
      <c r="C183" s="77"/>
      <c r="D183" s="77"/>
      <c r="E183" s="76"/>
      <c r="F183" s="76"/>
      <c r="G183" s="76"/>
      <c r="H183" s="78"/>
      <c r="I183" s="78"/>
    </row>
    <row r="184" spans="1:9" ht="15" customHeight="1">
      <c r="A184" s="75"/>
      <c r="B184" s="76"/>
      <c r="C184" s="77"/>
      <c r="D184" s="77"/>
      <c r="E184" s="76"/>
      <c r="F184" s="76"/>
      <c r="G184" s="76"/>
      <c r="H184" s="78"/>
      <c r="I184" s="78"/>
    </row>
    <row r="185" spans="1:9" ht="15" customHeight="1">
      <c r="A185" s="75"/>
      <c r="B185" s="76"/>
      <c r="C185" s="77"/>
      <c r="D185" s="77"/>
      <c r="E185" s="76"/>
      <c r="F185" s="76"/>
      <c r="G185" s="76"/>
      <c r="H185" s="78"/>
      <c r="I185" s="78"/>
    </row>
    <row r="186" spans="1:9" ht="15" customHeight="1">
      <c r="A186" s="75"/>
      <c r="B186" s="76"/>
      <c r="C186" s="77"/>
      <c r="D186" s="77"/>
      <c r="E186" s="76"/>
      <c r="F186" s="76"/>
      <c r="G186" s="76"/>
      <c r="H186" s="78"/>
      <c r="I186" s="78"/>
    </row>
    <row r="187" spans="1:9" ht="15" customHeight="1">
      <c r="A187" s="75"/>
      <c r="B187" s="76"/>
      <c r="C187" s="77"/>
      <c r="D187" s="77"/>
      <c r="E187" s="76"/>
      <c r="F187" s="76"/>
      <c r="G187" s="76"/>
      <c r="H187" s="78"/>
      <c r="I187" s="78"/>
    </row>
    <row r="188" spans="1:9" ht="15" customHeight="1">
      <c r="A188" s="75"/>
      <c r="B188" s="76"/>
      <c r="C188" s="77"/>
      <c r="D188" s="77"/>
      <c r="E188" s="76"/>
      <c r="F188" s="76"/>
      <c r="G188" s="76"/>
      <c r="H188" s="78"/>
      <c r="I188" s="78"/>
    </row>
    <row r="189" spans="1:9" ht="15" customHeight="1">
      <c r="A189" s="75"/>
      <c r="B189" s="76"/>
      <c r="C189" s="77"/>
      <c r="D189" s="77"/>
      <c r="E189" s="76"/>
      <c r="F189" s="76"/>
      <c r="G189" s="76"/>
      <c r="H189" s="78"/>
      <c r="I189" s="78"/>
    </row>
    <row r="190" spans="1:9" ht="15" customHeight="1">
      <c r="A190" s="75"/>
      <c r="B190" s="76"/>
      <c r="C190" s="77"/>
      <c r="D190" s="77"/>
      <c r="E190" s="76"/>
      <c r="F190" s="76"/>
      <c r="G190" s="76"/>
      <c r="H190" s="78"/>
      <c r="I190" s="78"/>
    </row>
    <row r="191" spans="1:9" ht="15" customHeight="1">
      <c r="A191" s="75"/>
      <c r="B191" s="76"/>
      <c r="C191" s="77"/>
      <c r="D191" s="77"/>
      <c r="E191" s="76"/>
      <c r="F191" s="76"/>
      <c r="G191" s="76"/>
      <c r="H191" s="78"/>
      <c r="I191" s="78"/>
    </row>
    <row r="192" spans="1:9" ht="15" customHeight="1">
      <c r="A192" s="75"/>
      <c r="B192" s="76"/>
      <c r="C192" s="77"/>
      <c r="D192" s="77"/>
      <c r="E192" s="76"/>
      <c r="F192" s="76"/>
      <c r="G192" s="76"/>
      <c r="H192" s="78"/>
      <c r="I192" s="78"/>
    </row>
    <row r="193" spans="1:9" ht="15" customHeight="1">
      <c r="A193" s="75"/>
      <c r="B193" s="76"/>
      <c r="C193" s="77"/>
      <c r="D193" s="77"/>
      <c r="E193" s="76"/>
      <c r="F193" s="76"/>
      <c r="G193" s="76"/>
      <c r="H193" s="78"/>
      <c r="I193" s="78"/>
    </row>
    <row r="194" spans="1:9" ht="15" customHeight="1">
      <c r="A194" s="75"/>
      <c r="B194" s="76"/>
      <c r="C194" s="77"/>
      <c r="D194" s="77"/>
      <c r="E194" s="76"/>
      <c r="F194" s="76"/>
      <c r="G194" s="76"/>
      <c r="H194" s="78"/>
      <c r="I194" s="78"/>
    </row>
    <row r="195" spans="1:9" ht="15" customHeight="1">
      <c r="A195" s="75"/>
      <c r="B195" s="76"/>
      <c r="C195" s="77"/>
      <c r="D195" s="77"/>
      <c r="E195" s="76"/>
      <c r="F195" s="76"/>
      <c r="G195" s="76"/>
      <c r="H195" s="78"/>
      <c r="I195" s="78"/>
    </row>
    <row r="196" spans="1:9" ht="15" customHeight="1">
      <c r="A196" s="75"/>
      <c r="B196" s="76"/>
      <c r="C196" s="77"/>
      <c r="D196" s="77"/>
      <c r="E196" s="76"/>
      <c r="F196" s="76"/>
      <c r="G196" s="76"/>
      <c r="H196" s="78"/>
      <c r="I196" s="78"/>
    </row>
    <row r="197" spans="1:9" ht="15" customHeight="1">
      <c r="A197" s="75"/>
      <c r="B197" s="76"/>
      <c r="C197" s="77"/>
      <c r="D197" s="77"/>
      <c r="E197" s="76"/>
      <c r="F197" s="76"/>
      <c r="G197" s="76"/>
      <c r="H197" s="78"/>
      <c r="I197" s="78"/>
    </row>
    <row r="198" spans="1:9" ht="15" customHeight="1">
      <c r="A198" s="75"/>
      <c r="B198" s="76"/>
      <c r="C198" s="77"/>
      <c r="D198" s="77"/>
      <c r="E198" s="76"/>
      <c r="F198" s="76"/>
      <c r="G198" s="76"/>
      <c r="H198" s="78"/>
      <c r="I198" s="78"/>
    </row>
    <row r="199" spans="1:9" ht="15" customHeight="1">
      <c r="A199" s="75"/>
      <c r="B199" s="76"/>
      <c r="C199" s="77"/>
      <c r="D199" s="77"/>
      <c r="E199" s="76"/>
      <c r="F199" s="76"/>
      <c r="G199" s="76"/>
      <c r="H199" s="78"/>
      <c r="I199" s="78"/>
    </row>
    <row r="200" spans="1:9" ht="15" customHeight="1">
      <c r="A200" s="75"/>
      <c r="B200" s="76"/>
      <c r="C200" s="77"/>
      <c r="D200" s="77"/>
      <c r="E200" s="76"/>
      <c r="F200" s="76"/>
      <c r="G200" s="76"/>
      <c r="H200" s="78"/>
      <c r="I200" s="78"/>
    </row>
    <row r="201" spans="1:9" ht="15" customHeight="1">
      <c r="A201" s="75"/>
      <c r="B201" s="76"/>
      <c r="C201" s="77"/>
      <c r="D201" s="77"/>
      <c r="E201" s="76"/>
      <c r="F201" s="76"/>
      <c r="G201" s="76"/>
      <c r="H201" s="78"/>
      <c r="I201" s="78"/>
    </row>
    <row r="202" spans="1:9" ht="15" customHeight="1">
      <c r="A202" s="75"/>
      <c r="B202" s="76"/>
      <c r="C202" s="77"/>
      <c r="D202" s="77"/>
      <c r="E202" s="76"/>
      <c r="F202" s="76"/>
      <c r="G202" s="76"/>
      <c r="H202" s="78"/>
      <c r="I202" s="78"/>
    </row>
    <row r="203" spans="1:9" ht="15" customHeight="1">
      <c r="A203" s="75"/>
      <c r="B203" s="76"/>
      <c r="C203" s="77"/>
      <c r="D203" s="77"/>
      <c r="E203" s="76"/>
      <c r="F203" s="76"/>
      <c r="G203" s="76"/>
      <c r="H203" s="78"/>
      <c r="I203" s="78"/>
    </row>
    <row r="204" spans="1:9" ht="15" customHeight="1">
      <c r="A204" s="75"/>
      <c r="B204" s="76"/>
      <c r="C204" s="77"/>
      <c r="D204" s="77"/>
      <c r="E204" s="76"/>
      <c r="F204" s="76"/>
      <c r="G204" s="76"/>
      <c r="H204" s="78"/>
      <c r="I204" s="78"/>
    </row>
    <row r="205" spans="1:9" ht="15" customHeight="1">
      <c r="A205" s="75"/>
      <c r="B205" s="76"/>
      <c r="C205" s="77"/>
      <c r="D205" s="77"/>
      <c r="E205" s="76"/>
      <c r="F205" s="76"/>
      <c r="G205" s="76"/>
      <c r="H205" s="78"/>
      <c r="I205" s="78"/>
    </row>
    <row r="206" spans="1:9" ht="15" customHeight="1">
      <c r="A206" s="75"/>
      <c r="B206" s="76"/>
      <c r="C206" s="77"/>
      <c r="D206" s="77"/>
      <c r="E206" s="76"/>
      <c r="F206" s="76"/>
      <c r="G206" s="76"/>
      <c r="H206" s="78"/>
      <c r="I206" s="78"/>
    </row>
    <row r="207" spans="1:9" ht="15" customHeight="1">
      <c r="A207" s="75"/>
      <c r="B207" s="76"/>
      <c r="C207" s="77"/>
      <c r="D207" s="77"/>
      <c r="E207" s="76"/>
      <c r="F207" s="76"/>
      <c r="G207" s="76"/>
      <c r="H207" s="78"/>
      <c r="I207" s="78"/>
    </row>
    <row r="208" spans="1:9" ht="15" customHeight="1">
      <c r="A208" s="75"/>
      <c r="B208" s="76"/>
      <c r="C208" s="77"/>
      <c r="D208" s="77"/>
      <c r="E208" s="76"/>
      <c r="F208" s="76"/>
      <c r="G208" s="76"/>
      <c r="H208" s="78"/>
      <c r="I208" s="78"/>
    </row>
    <row r="209" spans="1:9" ht="15" customHeight="1">
      <c r="A209" s="75"/>
      <c r="B209" s="76"/>
      <c r="C209" s="77"/>
      <c r="D209" s="77"/>
      <c r="E209" s="76"/>
      <c r="F209" s="76"/>
      <c r="G209" s="76"/>
      <c r="H209" s="78"/>
      <c r="I209" s="78"/>
    </row>
    <row r="210" spans="1:9" ht="15" customHeight="1">
      <c r="A210" s="75"/>
      <c r="B210" s="76"/>
      <c r="C210" s="77"/>
      <c r="D210" s="77"/>
      <c r="E210" s="76"/>
      <c r="F210" s="76"/>
      <c r="G210" s="76"/>
      <c r="H210" s="78"/>
      <c r="I210" s="78"/>
    </row>
    <row r="211" spans="1:9" ht="15" customHeight="1">
      <c r="A211" s="75"/>
      <c r="B211" s="76"/>
      <c r="C211" s="77"/>
      <c r="D211" s="77"/>
      <c r="E211" s="76"/>
      <c r="F211" s="76"/>
      <c r="G211" s="76"/>
      <c r="H211" s="78"/>
      <c r="I211" s="78"/>
    </row>
    <row r="212" spans="1:9" ht="15" customHeight="1">
      <c r="A212" s="75"/>
      <c r="B212" s="76"/>
      <c r="C212" s="77"/>
      <c r="D212" s="77"/>
      <c r="E212" s="76"/>
      <c r="F212" s="76"/>
      <c r="G212" s="76"/>
      <c r="H212" s="78"/>
      <c r="I212" s="78"/>
    </row>
    <row r="213" spans="1:9" ht="15" customHeight="1">
      <c r="A213" s="75"/>
      <c r="B213" s="76"/>
      <c r="C213" s="77"/>
      <c r="D213" s="77"/>
      <c r="E213" s="76"/>
      <c r="F213" s="76"/>
      <c r="G213" s="76"/>
      <c r="H213" s="78"/>
      <c r="I213" s="78"/>
    </row>
    <row r="214" spans="1:9" ht="15" customHeight="1">
      <c r="A214" s="75"/>
      <c r="B214" s="76"/>
      <c r="C214" s="77"/>
      <c r="D214" s="77"/>
      <c r="E214" s="76"/>
      <c r="F214" s="76"/>
      <c r="G214" s="76"/>
      <c r="H214" s="78"/>
      <c r="I214" s="78"/>
    </row>
    <row r="215" spans="1:9" ht="15" customHeight="1">
      <c r="A215" s="75"/>
      <c r="B215" s="76"/>
      <c r="C215" s="77"/>
      <c r="D215" s="77"/>
      <c r="E215" s="76"/>
      <c r="F215" s="76"/>
      <c r="G215" s="76"/>
      <c r="H215" s="78"/>
      <c r="I215" s="78"/>
    </row>
    <row r="216" spans="1:9" ht="15" customHeight="1">
      <c r="A216" s="75"/>
      <c r="B216" s="76"/>
      <c r="C216" s="77"/>
      <c r="D216" s="77"/>
      <c r="E216" s="76"/>
      <c r="F216" s="76"/>
      <c r="G216" s="76"/>
      <c r="H216" s="78"/>
      <c r="I216" s="78"/>
    </row>
    <row r="217" spans="1:9" ht="15" customHeight="1">
      <c r="A217" s="75"/>
      <c r="B217" s="76"/>
      <c r="C217" s="77"/>
      <c r="D217" s="77"/>
      <c r="E217" s="76"/>
      <c r="F217" s="76"/>
      <c r="G217" s="76"/>
      <c r="H217" s="78"/>
      <c r="I217" s="78"/>
    </row>
    <row r="218" spans="1:9" ht="15" customHeight="1">
      <c r="A218" s="75"/>
      <c r="B218" s="76"/>
      <c r="C218" s="77"/>
      <c r="D218" s="77"/>
      <c r="E218" s="76"/>
      <c r="F218" s="76"/>
      <c r="G218" s="76"/>
      <c r="H218" s="78"/>
      <c r="I218" s="78"/>
    </row>
    <row r="219" spans="1:9" ht="15" customHeight="1">
      <c r="A219" s="75"/>
      <c r="B219" s="76"/>
      <c r="C219" s="77"/>
      <c r="D219" s="77"/>
      <c r="E219" s="76"/>
      <c r="F219" s="76"/>
      <c r="G219" s="76"/>
      <c r="H219" s="78"/>
      <c r="I219" s="78"/>
    </row>
    <row r="220" spans="1:9" ht="15" customHeight="1">
      <c r="A220" s="75"/>
      <c r="B220" s="76"/>
      <c r="C220" s="77"/>
      <c r="D220" s="77"/>
      <c r="E220" s="76"/>
      <c r="F220" s="76"/>
      <c r="G220" s="76"/>
      <c r="H220" s="78"/>
      <c r="I220" s="78"/>
    </row>
    <row r="221" spans="1:9" ht="15" customHeight="1">
      <c r="A221" s="75"/>
      <c r="B221" s="76"/>
      <c r="C221" s="77"/>
      <c r="D221" s="77"/>
      <c r="E221" s="76"/>
      <c r="F221" s="76"/>
      <c r="G221" s="76"/>
      <c r="H221" s="78"/>
      <c r="I221" s="78"/>
    </row>
    <row r="222" spans="1:9" ht="15" customHeight="1">
      <c r="A222" s="75"/>
      <c r="B222" s="76"/>
      <c r="C222" s="77"/>
      <c r="D222" s="77"/>
      <c r="E222" s="76"/>
      <c r="F222" s="76"/>
      <c r="G222" s="76"/>
      <c r="H222" s="78"/>
      <c r="I222" s="78"/>
    </row>
    <row r="223" spans="1:9" ht="15" customHeight="1">
      <c r="A223" s="75"/>
      <c r="B223" s="76"/>
      <c r="C223" s="77"/>
      <c r="D223" s="77"/>
      <c r="E223" s="76"/>
      <c r="F223" s="76"/>
      <c r="G223" s="76"/>
      <c r="H223" s="78"/>
      <c r="I223" s="78"/>
    </row>
    <row r="224" spans="1:9" ht="15" customHeight="1">
      <c r="A224" s="75"/>
      <c r="B224" s="76"/>
      <c r="C224" s="77"/>
      <c r="D224" s="77"/>
      <c r="E224" s="76"/>
      <c r="F224" s="76"/>
      <c r="G224" s="76"/>
      <c r="H224" s="78"/>
      <c r="I224" s="78"/>
    </row>
    <row r="225" spans="1:9" ht="15" customHeight="1">
      <c r="A225" s="75"/>
      <c r="B225" s="76"/>
      <c r="C225" s="77"/>
      <c r="D225" s="77"/>
      <c r="E225" s="76"/>
      <c r="F225" s="76"/>
      <c r="G225" s="76"/>
      <c r="H225" s="78"/>
      <c r="I225" s="78"/>
    </row>
    <row r="226" spans="1:9" ht="15" customHeight="1">
      <c r="A226" s="75"/>
      <c r="B226" s="76"/>
      <c r="C226" s="77"/>
      <c r="D226" s="77"/>
      <c r="E226" s="76"/>
      <c r="F226" s="76"/>
      <c r="G226" s="76"/>
      <c r="H226" s="78"/>
      <c r="I226" s="78"/>
    </row>
    <row r="227" spans="1:9" ht="15" customHeight="1">
      <c r="A227" s="75"/>
      <c r="B227" s="76"/>
      <c r="C227" s="77"/>
      <c r="D227" s="77"/>
      <c r="E227" s="76"/>
      <c r="F227" s="76"/>
      <c r="G227" s="76"/>
      <c r="H227" s="78"/>
      <c r="I227" s="78"/>
    </row>
    <row r="228" spans="1:9" ht="15" customHeight="1">
      <c r="A228" s="75"/>
      <c r="B228" s="76"/>
      <c r="C228" s="77"/>
      <c r="D228" s="77"/>
      <c r="E228" s="76"/>
      <c r="F228" s="76"/>
      <c r="G228" s="76"/>
      <c r="H228" s="78"/>
      <c r="I228" s="78"/>
    </row>
    <row r="229" spans="1:9" ht="15" customHeight="1">
      <c r="A229" s="75"/>
      <c r="B229" s="76"/>
      <c r="C229" s="77"/>
      <c r="D229" s="77"/>
      <c r="E229" s="76"/>
      <c r="F229" s="76"/>
      <c r="G229" s="76"/>
      <c r="H229" s="78"/>
      <c r="I229" s="78"/>
    </row>
    <row r="230" spans="1:9" ht="15" customHeight="1">
      <c r="A230" s="75"/>
      <c r="B230" s="76"/>
      <c r="C230" s="77"/>
      <c r="D230" s="77"/>
      <c r="E230" s="76"/>
      <c r="F230" s="76"/>
      <c r="G230" s="76"/>
      <c r="H230" s="78"/>
      <c r="I230" s="78"/>
    </row>
    <row r="231" spans="1:9" ht="15" customHeight="1">
      <c r="A231" s="75"/>
      <c r="B231" s="76"/>
      <c r="C231" s="77"/>
      <c r="D231" s="77"/>
      <c r="E231" s="76"/>
      <c r="F231" s="76"/>
      <c r="G231" s="76"/>
      <c r="H231" s="78"/>
      <c r="I231" s="78"/>
    </row>
    <row r="232" spans="1:9" ht="15" customHeight="1">
      <c r="A232" s="75"/>
      <c r="B232" s="76"/>
      <c r="C232" s="77"/>
      <c r="D232" s="77"/>
      <c r="E232" s="76"/>
      <c r="F232" s="76"/>
      <c r="G232" s="76"/>
      <c r="H232" s="78"/>
      <c r="I232" s="78"/>
    </row>
    <row r="233" spans="1:9" ht="15" customHeight="1">
      <c r="A233" s="75"/>
      <c r="B233" s="76"/>
      <c r="C233" s="77"/>
      <c r="D233" s="77"/>
      <c r="E233" s="76"/>
      <c r="F233" s="76"/>
      <c r="G233" s="76"/>
      <c r="H233" s="78"/>
      <c r="I233" s="78"/>
    </row>
    <row r="234" spans="1:9" ht="15" customHeight="1">
      <c r="A234" s="75"/>
      <c r="B234" s="76"/>
      <c r="C234" s="77"/>
      <c r="D234" s="77"/>
      <c r="E234" s="76"/>
      <c r="F234" s="76"/>
      <c r="G234" s="76"/>
      <c r="H234" s="78"/>
      <c r="I234" s="78"/>
    </row>
    <row r="235" spans="1:9" ht="15" customHeight="1">
      <c r="A235" s="75"/>
      <c r="B235" s="76"/>
      <c r="C235" s="77"/>
      <c r="D235" s="77"/>
      <c r="E235" s="76"/>
      <c r="F235" s="76"/>
      <c r="G235" s="76"/>
      <c r="H235" s="78"/>
      <c r="I235" s="78"/>
    </row>
    <row r="236" spans="1:9" ht="15" customHeight="1">
      <c r="A236" s="75"/>
      <c r="B236" s="76"/>
      <c r="C236" s="77"/>
      <c r="D236" s="77"/>
      <c r="E236" s="76"/>
      <c r="F236" s="76"/>
      <c r="G236" s="76"/>
      <c r="H236" s="78"/>
      <c r="I236" s="78"/>
    </row>
    <row r="237" spans="1:9" ht="15" customHeight="1">
      <c r="A237" s="75"/>
      <c r="B237" s="76"/>
      <c r="C237" s="77"/>
      <c r="D237" s="77"/>
      <c r="E237" s="76"/>
      <c r="F237" s="76"/>
      <c r="G237" s="76"/>
      <c r="H237" s="78"/>
      <c r="I237" s="78"/>
    </row>
    <row r="238" spans="1:9" ht="15" customHeight="1">
      <c r="A238" s="75"/>
      <c r="B238" s="76"/>
      <c r="C238" s="77"/>
      <c r="D238" s="77"/>
      <c r="E238" s="76"/>
      <c r="F238" s="76"/>
      <c r="G238" s="76"/>
      <c r="H238" s="78"/>
      <c r="I238" s="78"/>
    </row>
    <row r="239" spans="1:9" ht="15" customHeight="1">
      <c r="A239" s="75"/>
      <c r="B239" s="76"/>
      <c r="C239" s="77"/>
      <c r="D239" s="77"/>
      <c r="E239" s="76"/>
      <c r="F239" s="76"/>
      <c r="G239" s="76"/>
      <c r="H239" s="78"/>
      <c r="I239" s="78"/>
    </row>
    <row r="240" spans="1:9" ht="15" customHeight="1">
      <c r="A240" s="75"/>
      <c r="B240" s="76"/>
      <c r="C240" s="77"/>
      <c r="D240" s="77"/>
      <c r="E240" s="76"/>
      <c r="F240" s="76"/>
      <c r="G240" s="76"/>
      <c r="H240" s="78"/>
      <c r="I240" s="78"/>
    </row>
    <row r="241" spans="1:9" ht="15" customHeight="1">
      <c r="A241" s="75"/>
      <c r="B241" s="76"/>
      <c r="C241" s="77"/>
      <c r="D241" s="77"/>
      <c r="E241" s="76"/>
      <c r="F241" s="76"/>
      <c r="G241" s="76"/>
      <c r="H241" s="78"/>
      <c r="I241" s="78"/>
    </row>
    <row r="242" spans="1:9" ht="15" customHeight="1">
      <c r="A242" s="75"/>
      <c r="B242" s="76"/>
      <c r="C242" s="77"/>
      <c r="D242" s="77"/>
      <c r="E242" s="76"/>
      <c r="F242" s="76"/>
      <c r="G242" s="76"/>
      <c r="H242" s="78"/>
      <c r="I242" s="78"/>
    </row>
    <row r="243" spans="1:9" ht="15" customHeight="1">
      <c r="A243" s="75"/>
      <c r="B243" s="76"/>
      <c r="C243" s="77"/>
      <c r="D243" s="77"/>
      <c r="E243" s="76"/>
      <c r="F243" s="76"/>
      <c r="G243" s="76"/>
      <c r="H243" s="78"/>
      <c r="I243" s="78"/>
    </row>
    <row r="244" spans="1:9" ht="15" customHeight="1">
      <c r="A244" s="75"/>
      <c r="B244" s="76"/>
      <c r="C244" s="77"/>
      <c r="D244" s="77"/>
      <c r="E244" s="76"/>
      <c r="F244" s="76"/>
      <c r="G244" s="76"/>
      <c r="H244" s="78"/>
      <c r="I244" s="78"/>
    </row>
    <row r="245" spans="1:9" ht="15" customHeight="1">
      <c r="A245" s="75"/>
      <c r="B245" s="76"/>
      <c r="C245" s="77"/>
      <c r="D245" s="77"/>
      <c r="E245" s="76"/>
      <c r="F245" s="76"/>
      <c r="G245" s="76"/>
      <c r="H245" s="78"/>
      <c r="I245" s="78"/>
    </row>
    <row r="246" spans="1:9" ht="15" customHeight="1">
      <c r="A246" s="75"/>
      <c r="B246" s="76"/>
      <c r="C246" s="77"/>
      <c r="D246" s="77"/>
      <c r="E246" s="76"/>
      <c r="F246" s="76"/>
      <c r="G246" s="76"/>
      <c r="H246" s="78"/>
      <c r="I246" s="78"/>
    </row>
    <row r="247" spans="1:9" ht="15" customHeight="1">
      <c r="A247" s="75"/>
      <c r="B247" s="76"/>
      <c r="C247" s="77"/>
      <c r="D247" s="77"/>
      <c r="E247" s="76"/>
      <c r="F247" s="76"/>
      <c r="G247" s="76"/>
      <c r="H247" s="78"/>
      <c r="I247" s="78"/>
    </row>
    <row r="248" spans="1:9" ht="15" customHeight="1">
      <c r="A248" s="75"/>
      <c r="B248" s="76"/>
      <c r="C248" s="77"/>
      <c r="D248" s="77"/>
      <c r="E248" s="76"/>
      <c r="F248" s="76"/>
      <c r="G248" s="76"/>
      <c r="H248" s="78"/>
      <c r="I248" s="78"/>
    </row>
    <row r="249" spans="1:9" ht="15" customHeight="1">
      <c r="A249" s="75"/>
      <c r="B249" s="76"/>
      <c r="C249" s="77"/>
      <c r="D249" s="77"/>
      <c r="E249" s="76"/>
      <c r="F249" s="76"/>
      <c r="G249" s="76"/>
      <c r="H249" s="78"/>
      <c r="I249" s="78"/>
    </row>
    <row r="250" spans="1:9" ht="15" customHeight="1">
      <c r="A250" s="75"/>
      <c r="B250" s="76"/>
      <c r="C250" s="77"/>
      <c r="D250" s="77"/>
      <c r="E250" s="76"/>
      <c r="F250" s="76"/>
      <c r="G250" s="76"/>
      <c r="H250" s="78"/>
      <c r="I250" s="78"/>
    </row>
    <row r="251" spans="1:9" ht="15" customHeight="1">
      <c r="A251" s="75"/>
      <c r="B251" s="76"/>
      <c r="C251" s="77"/>
      <c r="D251" s="77"/>
      <c r="E251" s="76"/>
      <c r="F251" s="76"/>
      <c r="G251" s="76"/>
      <c r="H251" s="78"/>
      <c r="I251" s="78"/>
    </row>
    <row r="252" spans="1:9" ht="15" customHeight="1">
      <c r="A252" s="75"/>
      <c r="B252" s="76"/>
      <c r="C252" s="77"/>
      <c r="D252" s="77"/>
      <c r="E252" s="76"/>
      <c r="F252" s="76"/>
      <c r="G252" s="76"/>
      <c r="H252" s="78"/>
      <c r="I252" s="78"/>
    </row>
    <row r="253" spans="1:9" ht="15" customHeight="1">
      <c r="A253" s="75"/>
      <c r="B253" s="76"/>
      <c r="C253" s="77"/>
      <c r="D253" s="77"/>
      <c r="E253" s="76"/>
      <c r="F253" s="76"/>
      <c r="G253" s="76"/>
      <c r="H253" s="78"/>
      <c r="I253" s="78"/>
    </row>
    <row r="254" spans="1:9" ht="15" customHeight="1">
      <c r="A254" s="75"/>
      <c r="B254" s="76"/>
      <c r="C254" s="77"/>
      <c r="D254" s="77"/>
      <c r="E254" s="76"/>
      <c r="F254" s="76"/>
      <c r="G254" s="76"/>
      <c r="H254" s="78"/>
      <c r="I254" s="78"/>
    </row>
    <row r="255" spans="1:9" ht="15" customHeight="1">
      <c r="A255" s="75"/>
      <c r="B255" s="76"/>
      <c r="C255" s="77"/>
      <c r="D255" s="77"/>
      <c r="E255" s="76"/>
      <c r="F255" s="76"/>
      <c r="G255" s="76"/>
      <c r="H255" s="78"/>
      <c r="I255" s="78"/>
    </row>
    <row r="256" spans="1:9" ht="15" customHeight="1">
      <c r="A256" s="75"/>
      <c r="B256" s="76"/>
      <c r="C256" s="77"/>
      <c r="D256" s="77"/>
      <c r="E256" s="76"/>
      <c r="F256" s="76"/>
      <c r="G256" s="76"/>
      <c r="H256" s="78"/>
      <c r="I256" s="78"/>
    </row>
    <row r="257" spans="1:9" ht="15" customHeight="1">
      <c r="A257" s="75"/>
      <c r="B257" s="76"/>
      <c r="C257" s="77"/>
      <c r="D257" s="77"/>
      <c r="E257" s="76"/>
      <c r="F257" s="76"/>
      <c r="G257" s="76"/>
      <c r="H257" s="78"/>
      <c r="I257" s="78"/>
    </row>
    <row r="258" spans="1:9" ht="15" customHeight="1">
      <c r="A258" s="75"/>
      <c r="B258" s="76"/>
      <c r="C258" s="77"/>
      <c r="D258" s="77"/>
      <c r="E258" s="76"/>
      <c r="F258" s="76"/>
      <c r="G258" s="76"/>
      <c r="H258" s="78"/>
      <c r="I258" s="78"/>
    </row>
    <row r="259" spans="1:9" ht="15" customHeight="1">
      <c r="A259" s="75"/>
      <c r="B259" s="76"/>
      <c r="C259" s="77"/>
      <c r="D259" s="77"/>
      <c r="E259" s="76"/>
      <c r="F259" s="76"/>
      <c r="G259" s="76"/>
      <c r="H259" s="78"/>
      <c r="I259" s="78"/>
    </row>
    <row r="260" spans="1:9" ht="15" customHeight="1">
      <c r="A260" s="75"/>
      <c r="B260" s="76"/>
      <c r="C260" s="77"/>
      <c r="D260" s="77"/>
      <c r="E260" s="76"/>
      <c r="F260" s="76"/>
      <c r="G260" s="76"/>
      <c r="H260" s="78"/>
      <c r="I260" s="78"/>
    </row>
    <row r="261" spans="1:9" ht="15" customHeight="1">
      <c r="A261" s="75"/>
      <c r="B261" s="76"/>
      <c r="C261" s="77"/>
      <c r="D261" s="77"/>
      <c r="E261" s="76"/>
      <c r="F261" s="76"/>
      <c r="G261" s="76"/>
      <c r="H261" s="78"/>
      <c r="I261" s="78"/>
    </row>
    <row r="262" spans="1:9" ht="15" customHeight="1">
      <c r="A262" s="75"/>
      <c r="B262" s="76"/>
      <c r="C262" s="77"/>
      <c r="D262" s="77"/>
      <c r="E262" s="76"/>
      <c r="F262" s="76"/>
      <c r="G262" s="76"/>
      <c r="H262" s="78"/>
      <c r="I262" s="78"/>
    </row>
    <row r="263" spans="1:9" ht="15" customHeight="1">
      <c r="A263" s="75"/>
      <c r="B263" s="76"/>
      <c r="C263" s="77"/>
      <c r="D263" s="77"/>
      <c r="E263" s="76"/>
      <c r="F263" s="76"/>
      <c r="G263" s="76"/>
      <c r="H263" s="78"/>
      <c r="I263" s="78"/>
    </row>
    <row r="264" spans="1:9" ht="15" customHeight="1">
      <c r="A264" s="75"/>
      <c r="B264" s="76"/>
      <c r="C264" s="77"/>
      <c r="D264" s="77"/>
      <c r="E264" s="76"/>
      <c r="F264" s="76"/>
      <c r="G264" s="76"/>
      <c r="H264" s="78"/>
      <c r="I264" s="78"/>
    </row>
    <row r="265" spans="1:9" ht="15" customHeight="1">
      <c r="A265" s="75"/>
      <c r="B265" s="76"/>
      <c r="C265" s="77"/>
      <c r="D265" s="77"/>
      <c r="E265" s="76"/>
      <c r="F265" s="76"/>
      <c r="G265" s="76"/>
      <c r="H265" s="78"/>
      <c r="I265" s="78"/>
    </row>
    <row r="266" spans="1:9" ht="15" customHeight="1">
      <c r="A266" s="75"/>
      <c r="B266" s="76"/>
      <c r="C266" s="77"/>
      <c r="D266" s="77"/>
      <c r="E266" s="76"/>
      <c r="F266" s="76"/>
      <c r="G266" s="76"/>
      <c r="H266" s="78"/>
      <c r="I266" s="78"/>
    </row>
    <row r="267" spans="1:9" ht="15" customHeight="1">
      <c r="A267" s="75"/>
      <c r="B267" s="76"/>
      <c r="C267" s="77"/>
      <c r="D267" s="77"/>
      <c r="E267" s="76"/>
      <c r="F267" s="76"/>
      <c r="G267" s="76"/>
      <c r="H267" s="78"/>
      <c r="I267" s="78"/>
    </row>
    <row r="268" spans="1:9" ht="15" customHeight="1">
      <c r="A268" s="75"/>
      <c r="B268" s="76"/>
      <c r="C268" s="77"/>
      <c r="D268" s="77"/>
      <c r="E268" s="76"/>
      <c r="F268" s="76"/>
      <c r="G268" s="76"/>
      <c r="H268" s="78"/>
      <c r="I268" s="78"/>
    </row>
    <row r="269" spans="1:9" ht="15" customHeight="1">
      <c r="A269" s="75"/>
      <c r="B269" s="76"/>
      <c r="C269" s="77"/>
      <c r="D269" s="77"/>
      <c r="E269" s="76"/>
      <c r="F269" s="76"/>
      <c r="G269" s="76"/>
      <c r="H269" s="78"/>
      <c r="I269" s="78"/>
    </row>
    <row r="270" spans="1:9" ht="15" customHeight="1">
      <c r="A270" s="75"/>
      <c r="B270" s="76"/>
      <c r="C270" s="77"/>
      <c r="D270" s="77"/>
      <c r="E270" s="76"/>
      <c r="F270" s="76"/>
      <c r="G270" s="76"/>
      <c r="H270" s="78"/>
      <c r="I270" s="78"/>
    </row>
    <row r="271" spans="1:9" ht="15" customHeight="1">
      <c r="A271" s="75"/>
      <c r="B271" s="76"/>
      <c r="C271" s="77"/>
      <c r="D271" s="77"/>
      <c r="E271" s="76"/>
      <c r="F271" s="76"/>
      <c r="G271" s="76"/>
      <c r="H271" s="78"/>
      <c r="I271" s="78"/>
    </row>
    <row r="272" spans="1:9" ht="15" customHeight="1">
      <c r="A272" s="75"/>
      <c r="B272" s="76"/>
      <c r="C272" s="77"/>
      <c r="D272" s="77"/>
      <c r="E272" s="76"/>
      <c r="F272" s="76"/>
      <c r="G272" s="76"/>
      <c r="H272" s="78"/>
      <c r="I272" s="78"/>
    </row>
    <row r="273" spans="1:9" ht="15" customHeight="1">
      <c r="A273" s="75"/>
      <c r="B273" s="76"/>
      <c r="C273" s="77"/>
      <c r="D273" s="77"/>
      <c r="E273" s="76"/>
      <c r="F273" s="76"/>
      <c r="G273" s="76"/>
      <c r="H273" s="78"/>
      <c r="I273" s="78"/>
    </row>
    <row r="274" spans="1:9" ht="15" customHeight="1">
      <c r="A274" s="75"/>
      <c r="B274" s="76"/>
      <c r="C274" s="77"/>
      <c r="D274" s="77"/>
      <c r="E274" s="76"/>
      <c r="F274" s="76"/>
      <c r="G274" s="76"/>
      <c r="H274" s="78"/>
      <c r="I274" s="78"/>
    </row>
    <row r="275" spans="1:9" ht="15" customHeight="1">
      <c r="A275" s="75"/>
      <c r="B275" s="76"/>
      <c r="C275" s="77"/>
      <c r="D275" s="77"/>
      <c r="E275" s="76"/>
      <c r="F275" s="76"/>
      <c r="G275" s="76"/>
      <c r="H275" s="78"/>
      <c r="I275" s="78"/>
    </row>
    <row r="276" spans="1:9" ht="15" customHeight="1">
      <c r="A276" s="75"/>
      <c r="B276" s="76"/>
      <c r="C276" s="77"/>
      <c r="D276" s="77"/>
      <c r="E276" s="76"/>
      <c r="F276" s="76"/>
      <c r="G276" s="76"/>
      <c r="H276" s="78"/>
      <c r="I276" s="78"/>
    </row>
    <row r="277" spans="1:9" ht="15" customHeight="1">
      <c r="A277" s="75"/>
      <c r="B277" s="76"/>
      <c r="C277" s="77"/>
      <c r="D277" s="77"/>
      <c r="E277" s="76"/>
      <c r="F277" s="76"/>
      <c r="G277" s="76"/>
      <c r="H277" s="78"/>
      <c r="I277" s="78"/>
    </row>
    <row r="278" spans="1:9" ht="15" customHeight="1">
      <c r="A278" s="75"/>
      <c r="B278" s="76"/>
      <c r="C278" s="77"/>
      <c r="D278" s="77"/>
      <c r="E278" s="76"/>
      <c r="F278" s="76"/>
      <c r="G278" s="76"/>
      <c r="H278" s="78"/>
      <c r="I278" s="78"/>
    </row>
    <row r="279" spans="1:9" ht="15" customHeight="1">
      <c r="A279" s="75"/>
      <c r="B279" s="76"/>
      <c r="C279" s="77"/>
      <c r="D279" s="77"/>
      <c r="E279" s="76"/>
      <c r="F279" s="76"/>
      <c r="G279" s="76"/>
      <c r="H279" s="78"/>
      <c r="I279" s="78"/>
    </row>
    <row r="280" spans="1:9" ht="15" customHeight="1">
      <c r="A280" s="75"/>
      <c r="B280" s="76"/>
      <c r="C280" s="77"/>
      <c r="D280" s="77"/>
      <c r="E280" s="76"/>
      <c r="F280" s="76"/>
      <c r="G280" s="76"/>
      <c r="H280" s="78"/>
      <c r="I280" s="78"/>
    </row>
    <row r="281" spans="1:9" ht="15" customHeight="1">
      <c r="A281" s="75"/>
      <c r="B281" s="76"/>
      <c r="C281" s="77"/>
      <c r="D281" s="77"/>
      <c r="E281" s="76"/>
      <c r="F281" s="76"/>
      <c r="G281" s="76"/>
      <c r="H281" s="78"/>
      <c r="I281" s="78"/>
    </row>
    <row r="282" spans="1:9" ht="15" customHeight="1">
      <c r="A282" s="75"/>
      <c r="B282" s="76"/>
      <c r="C282" s="77"/>
      <c r="D282" s="77"/>
      <c r="E282" s="76"/>
      <c r="F282" s="76"/>
      <c r="G282" s="76"/>
      <c r="H282" s="78"/>
      <c r="I282" s="78"/>
    </row>
    <row r="283" spans="1:9" ht="15" customHeight="1">
      <c r="A283" s="75"/>
      <c r="B283" s="76"/>
      <c r="C283" s="77"/>
      <c r="D283" s="77"/>
      <c r="E283" s="76"/>
      <c r="F283" s="76"/>
      <c r="G283" s="76"/>
      <c r="H283" s="78"/>
      <c r="I283" s="78"/>
    </row>
    <row r="284" spans="1:9" ht="15" customHeight="1">
      <c r="A284" s="75"/>
      <c r="B284" s="76"/>
      <c r="C284" s="77"/>
      <c r="D284" s="77"/>
      <c r="E284" s="76"/>
      <c r="F284" s="76"/>
      <c r="G284" s="76"/>
      <c r="H284" s="78"/>
      <c r="I284" s="78"/>
    </row>
    <row r="285" spans="1:9" ht="15" customHeight="1">
      <c r="A285" s="75"/>
      <c r="B285" s="76"/>
      <c r="C285" s="77"/>
      <c r="D285" s="77"/>
      <c r="E285" s="76"/>
      <c r="F285" s="76"/>
      <c r="G285" s="76"/>
      <c r="H285" s="78"/>
      <c r="I285" s="78"/>
    </row>
    <row r="286" spans="1:9" ht="15" customHeight="1">
      <c r="A286" s="75"/>
      <c r="B286" s="76"/>
      <c r="C286" s="77"/>
      <c r="D286" s="77"/>
      <c r="E286" s="76"/>
      <c r="F286" s="76"/>
      <c r="G286" s="76"/>
      <c r="H286" s="78"/>
      <c r="I286" s="78"/>
    </row>
    <row r="287" spans="1:9" ht="15" customHeight="1">
      <c r="A287" s="75"/>
      <c r="B287" s="76"/>
      <c r="C287" s="77"/>
      <c r="D287" s="77"/>
      <c r="E287" s="76"/>
      <c r="F287" s="76"/>
      <c r="G287" s="76"/>
      <c r="H287" s="78"/>
      <c r="I287" s="78"/>
    </row>
    <row r="288" spans="1:9" ht="15" customHeight="1">
      <c r="A288" s="75"/>
      <c r="B288" s="76"/>
      <c r="C288" s="77"/>
      <c r="D288" s="77"/>
      <c r="E288" s="76"/>
      <c r="F288" s="76"/>
      <c r="G288" s="76"/>
      <c r="H288" s="78"/>
      <c r="I288" s="78"/>
    </row>
    <row r="289" spans="1:9" ht="15" customHeight="1">
      <c r="A289" s="75"/>
      <c r="B289" s="76"/>
      <c r="C289" s="77"/>
      <c r="D289" s="77"/>
      <c r="E289" s="76"/>
      <c r="F289" s="76"/>
      <c r="G289" s="76"/>
      <c r="H289" s="78"/>
      <c r="I289" s="78"/>
    </row>
    <row r="290" spans="1:9" ht="15" customHeight="1">
      <c r="A290" s="75"/>
      <c r="B290" s="76"/>
      <c r="C290" s="77"/>
      <c r="D290" s="77"/>
      <c r="E290" s="76"/>
      <c r="F290" s="76"/>
      <c r="G290" s="76"/>
      <c r="H290" s="78"/>
      <c r="I290" s="78"/>
    </row>
    <row r="291" spans="1:9" ht="15" customHeight="1">
      <c r="A291" s="75"/>
      <c r="B291" s="76"/>
      <c r="C291" s="77"/>
      <c r="D291" s="77"/>
      <c r="E291" s="76"/>
      <c r="F291" s="76"/>
      <c r="G291" s="76"/>
      <c r="H291" s="78"/>
      <c r="I291" s="78"/>
    </row>
    <row r="292" spans="1:9" ht="15" customHeight="1">
      <c r="A292" s="75"/>
      <c r="B292" s="76"/>
      <c r="C292" s="77"/>
      <c r="D292" s="77"/>
      <c r="E292" s="76"/>
      <c r="F292" s="76"/>
      <c r="G292" s="76"/>
      <c r="H292" s="78"/>
      <c r="I292" s="78"/>
    </row>
    <row r="293" spans="1:9" ht="15" customHeight="1">
      <c r="A293" s="75"/>
      <c r="B293" s="76"/>
      <c r="C293" s="77"/>
      <c r="D293" s="77"/>
      <c r="E293" s="76"/>
      <c r="F293" s="76"/>
      <c r="G293" s="76"/>
      <c r="H293" s="78"/>
      <c r="I293" s="78"/>
    </row>
    <row r="294" spans="1:9" ht="15" customHeight="1">
      <c r="A294" s="75"/>
      <c r="B294" s="76"/>
      <c r="C294" s="77"/>
      <c r="D294" s="77"/>
      <c r="E294" s="76"/>
      <c r="F294" s="76"/>
      <c r="G294" s="76"/>
      <c r="H294" s="78"/>
      <c r="I294" s="78"/>
    </row>
    <row r="295" spans="1:9" ht="15" customHeight="1">
      <c r="A295" s="75"/>
      <c r="B295" s="76"/>
      <c r="C295" s="77"/>
      <c r="D295" s="77"/>
      <c r="E295" s="76"/>
      <c r="F295" s="76"/>
      <c r="G295" s="76"/>
      <c r="H295" s="78"/>
      <c r="I295" s="78"/>
    </row>
    <row r="296" spans="1:9" ht="15" customHeight="1">
      <c r="A296" s="75"/>
      <c r="B296" s="76"/>
      <c r="C296" s="77"/>
      <c r="D296" s="77"/>
      <c r="E296" s="76"/>
      <c r="F296" s="76"/>
      <c r="G296" s="76"/>
      <c r="H296" s="78"/>
      <c r="I296" s="78"/>
    </row>
    <row r="297" spans="1:9" ht="15" customHeight="1">
      <c r="A297" s="75"/>
      <c r="B297" s="76"/>
      <c r="C297" s="77"/>
      <c r="D297" s="77"/>
      <c r="E297" s="76"/>
      <c r="F297" s="76"/>
      <c r="G297" s="76"/>
      <c r="H297" s="78"/>
      <c r="I297" s="78"/>
    </row>
    <row r="298" spans="1:9" ht="15" customHeight="1">
      <c r="A298" s="75"/>
      <c r="B298" s="76"/>
      <c r="C298" s="77"/>
      <c r="D298" s="77"/>
      <c r="E298" s="76"/>
      <c r="F298" s="76"/>
      <c r="G298" s="76"/>
      <c r="H298" s="78"/>
      <c r="I298" s="78"/>
    </row>
    <row r="299" spans="1:9" ht="15" customHeight="1">
      <c r="A299" s="75"/>
      <c r="B299" s="76"/>
      <c r="C299" s="77"/>
      <c r="D299" s="77"/>
      <c r="E299" s="76"/>
      <c r="F299" s="76"/>
      <c r="G299" s="76"/>
      <c r="H299" s="78"/>
      <c r="I299" s="78"/>
    </row>
    <row r="300" spans="1:9" ht="15" customHeight="1">
      <c r="A300" s="75"/>
      <c r="B300" s="76"/>
      <c r="C300" s="77"/>
      <c r="D300" s="77"/>
      <c r="E300" s="76"/>
      <c r="F300" s="76"/>
      <c r="G300" s="76"/>
      <c r="H300" s="78"/>
      <c r="I300" s="78"/>
    </row>
    <row r="301" spans="1:9" ht="15" customHeight="1">
      <c r="A301" s="75"/>
      <c r="B301" s="76"/>
      <c r="C301" s="77"/>
      <c r="D301" s="77"/>
      <c r="E301" s="76"/>
      <c r="F301" s="76"/>
      <c r="G301" s="76"/>
      <c r="H301" s="78"/>
      <c r="I301" s="78"/>
    </row>
    <row r="302" spans="1:9" ht="15" customHeight="1">
      <c r="A302" s="75"/>
      <c r="B302" s="76"/>
      <c r="C302" s="77"/>
      <c r="D302" s="77"/>
      <c r="E302" s="76"/>
      <c r="F302" s="76"/>
      <c r="G302" s="76"/>
      <c r="H302" s="78"/>
      <c r="I302" s="78"/>
    </row>
    <row r="303" spans="1:9" ht="15" customHeight="1">
      <c r="A303" s="75"/>
      <c r="B303" s="76"/>
      <c r="C303" s="77"/>
      <c r="D303" s="77"/>
      <c r="E303" s="76"/>
      <c r="F303" s="76"/>
      <c r="G303" s="76"/>
      <c r="H303" s="78"/>
      <c r="I303" s="78"/>
    </row>
    <row r="304" spans="1:9" ht="15" customHeight="1">
      <c r="A304" s="75"/>
      <c r="B304" s="76"/>
      <c r="C304" s="77"/>
      <c r="D304" s="77"/>
      <c r="E304" s="76"/>
      <c r="F304" s="76"/>
      <c r="G304" s="76"/>
      <c r="H304" s="78"/>
      <c r="I304" s="78"/>
    </row>
    <row r="305" spans="1:9" ht="15" customHeight="1">
      <c r="A305" s="75"/>
      <c r="B305" s="76"/>
      <c r="C305" s="77"/>
      <c r="D305" s="77"/>
      <c r="E305" s="76"/>
      <c r="F305" s="76"/>
      <c r="G305" s="76"/>
      <c r="H305" s="78"/>
      <c r="I305" s="78"/>
    </row>
    <row r="306" spans="1:9" ht="15" customHeight="1">
      <c r="A306" s="75"/>
      <c r="B306" s="76"/>
      <c r="C306" s="77"/>
      <c r="D306" s="77"/>
      <c r="E306" s="76"/>
      <c r="F306" s="76"/>
      <c r="G306" s="76"/>
      <c r="H306" s="78"/>
      <c r="I306" s="78"/>
    </row>
    <row r="307" spans="1:9" ht="15" customHeight="1">
      <c r="A307" s="75"/>
      <c r="B307" s="76"/>
      <c r="C307" s="77"/>
      <c r="D307" s="77"/>
      <c r="E307" s="76"/>
      <c r="F307" s="76"/>
      <c r="G307" s="76"/>
      <c r="H307" s="78"/>
      <c r="I307" s="78"/>
    </row>
    <row r="308" spans="1:9" ht="15" customHeight="1">
      <c r="A308" s="75"/>
      <c r="B308" s="76"/>
      <c r="C308" s="77"/>
      <c r="D308" s="77"/>
      <c r="E308" s="76"/>
      <c r="F308" s="76"/>
      <c r="G308" s="76"/>
      <c r="H308" s="78"/>
      <c r="I308" s="78"/>
    </row>
    <row r="309" spans="1:9" ht="15" customHeight="1">
      <c r="A309" s="75"/>
      <c r="B309" s="76"/>
      <c r="C309" s="77"/>
      <c r="D309" s="77"/>
      <c r="E309" s="76"/>
      <c r="F309" s="76"/>
      <c r="G309" s="76"/>
      <c r="H309" s="78"/>
      <c r="I309" s="78"/>
    </row>
    <row r="310" spans="1:9" ht="15" customHeight="1">
      <c r="A310" s="75"/>
      <c r="B310" s="76"/>
      <c r="C310" s="77"/>
      <c r="D310" s="77"/>
      <c r="E310" s="76"/>
      <c r="F310" s="76"/>
      <c r="G310" s="76"/>
      <c r="H310" s="78"/>
      <c r="I310" s="78"/>
    </row>
    <row r="311" spans="1:9" ht="15" customHeight="1">
      <c r="A311" s="75"/>
      <c r="B311" s="76"/>
      <c r="C311" s="77"/>
      <c r="D311" s="77"/>
      <c r="E311" s="76"/>
      <c r="F311" s="76"/>
      <c r="G311" s="76"/>
      <c r="H311" s="78"/>
      <c r="I311" s="78"/>
    </row>
    <row r="312" spans="1:9" ht="15" customHeight="1">
      <c r="A312" s="75"/>
      <c r="B312" s="76"/>
      <c r="C312" s="77"/>
      <c r="D312" s="77"/>
      <c r="E312" s="76"/>
      <c r="F312" s="76"/>
      <c r="G312" s="76"/>
      <c r="H312" s="78"/>
      <c r="I312" s="78"/>
    </row>
    <row r="313" spans="1:9" ht="15" customHeight="1">
      <c r="A313" s="75"/>
      <c r="B313" s="76"/>
      <c r="C313" s="77"/>
      <c r="D313" s="77"/>
      <c r="E313" s="76"/>
      <c r="F313" s="76"/>
      <c r="G313" s="76"/>
      <c r="H313" s="78"/>
      <c r="I313" s="78"/>
    </row>
    <row r="314" spans="1:9" ht="15" customHeight="1">
      <c r="A314" s="75"/>
      <c r="B314" s="76"/>
      <c r="C314" s="77"/>
      <c r="D314" s="77"/>
      <c r="E314" s="76"/>
      <c r="F314" s="76"/>
      <c r="G314" s="76"/>
      <c r="H314" s="78"/>
      <c r="I314" s="78"/>
    </row>
    <row r="315" spans="1:9" ht="15" customHeight="1">
      <c r="A315" s="75"/>
      <c r="B315" s="76"/>
      <c r="C315" s="77"/>
      <c r="D315" s="77"/>
      <c r="E315" s="76"/>
      <c r="F315" s="76"/>
      <c r="G315" s="76"/>
      <c r="H315" s="78"/>
      <c r="I315" s="78"/>
    </row>
    <row r="316" spans="1:9" ht="15" customHeight="1">
      <c r="A316" s="75"/>
      <c r="B316" s="76"/>
      <c r="C316" s="77"/>
      <c r="D316" s="77"/>
      <c r="E316" s="76"/>
      <c r="F316" s="76"/>
      <c r="G316" s="76"/>
      <c r="H316" s="78"/>
      <c r="I316" s="78"/>
    </row>
    <row r="317" spans="1:9" ht="15" customHeight="1">
      <c r="A317" s="75"/>
      <c r="B317" s="76"/>
      <c r="C317" s="77"/>
      <c r="D317" s="77"/>
      <c r="E317" s="76"/>
      <c r="F317" s="76"/>
      <c r="G317" s="76"/>
      <c r="H317" s="78"/>
      <c r="I317" s="78"/>
    </row>
    <row r="318" spans="1:9" ht="15" customHeight="1">
      <c r="A318" s="75"/>
      <c r="B318" s="76"/>
      <c r="C318" s="77"/>
      <c r="D318" s="77"/>
      <c r="E318" s="76"/>
      <c r="F318" s="76"/>
      <c r="G318" s="76"/>
      <c r="H318" s="78"/>
      <c r="I318" s="78"/>
    </row>
    <row r="319" spans="1:9" ht="15" customHeight="1">
      <c r="A319" s="75"/>
      <c r="B319" s="76"/>
      <c r="C319" s="77"/>
      <c r="D319" s="77"/>
      <c r="E319" s="76"/>
      <c r="F319" s="76"/>
      <c r="G319" s="76"/>
      <c r="H319" s="78"/>
      <c r="I319" s="78"/>
    </row>
    <row r="320" spans="1:9" ht="15" customHeight="1">
      <c r="A320" s="75"/>
      <c r="B320" s="76"/>
      <c r="C320" s="77"/>
      <c r="D320" s="77"/>
      <c r="E320" s="76"/>
      <c r="F320" s="76"/>
      <c r="G320" s="76"/>
      <c r="H320" s="78"/>
      <c r="I320" s="78"/>
    </row>
    <row r="321" spans="1:9" ht="15" customHeight="1">
      <c r="A321" s="75"/>
      <c r="B321" s="76"/>
      <c r="C321" s="77"/>
      <c r="D321" s="77"/>
      <c r="E321" s="76"/>
      <c r="F321" s="76"/>
      <c r="G321" s="76"/>
      <c r="H321" s="78"/>
      <c r="I321" s="78"/>
    </row>
    <row r="322" spans="1:9" ht="15" customHeight="1">
      <c r="A322" s="75"/>
      <c r="B322" s="76"/>
      <c r="C322" s="77"/>
      <c r="D322" s="77"/>
      <c r="E322" s="76"/>
      <c r="F322" s="76"/>
      <c r="G322" s="76"/>
      <c r="H322" s="78"/>
      <c r="I322" s="78"/>
    </row>
    <row r="323" spans="1:9" ht="15" customHeight="1">
      <c r="A323" s="75"/>
      <c r="B323" s="76"/>
      <c r="C323" s="77"/>
      <c r="D323" s="77"/>
      <c r="E323" s="76"/>
      <c r="F323" s="76"/>
      <c r="G323" s="76"/>
      <c r="H323" s="78"/>
      <c r="I323" s="78"/>
    </row>
    <row r="324" spans="1:9" ht="15" customHeight="1">
      <c r="A324" s="75"/>
      <c r="B324" s="76"/>
      <c r="C324" s="77"/>
      <c r="D324" s="77"/>
      <c r="E324" s="76"/>
      <c r="F324" s="76"/>
      <c r="G324" s="76"/>
      <c r="H324" s="78"/>
      <c r="I324" s="78"/>
    </row>
    <row r="325" spans="1:9" ht="15" customHeight="1">
      <c r="A325" s="75"/>
      <c r="B325" s="76"/>
      <c r="C325" s="77"/>
      <c r="D325" s="77"/>
      <c r="E325" s="76"/>
      <c r="F325" s="76"/>
      <c r="G325" s="76"/>
      <c r="H325" s="78"/>
      <c r="I325" s="78"/>
    </row>
    <row r="326" spans="1:9" ht="15" customHeight="1">
      <c r="A326" s="75"/>
      <c r="B326" s="76"/>
      <c r="C326" s="77"/>
      <c r="D326" s="77"/>
      <c r="E326" s="76"/>
      <c r="F326" s="76"/>
      <c r="G326" s="76"/>
      <c r="H326" s="78"/>
      <c r="I326" s="78"/>
    </row>
    <row r="327" spans="1:9" ht="15" customHeight="1">
      <c r="A327" s="75"/>
      <c r="B327" s="76"/>
      <c r="C327" s="77"/>
      <c r="D327" s="77"/>
      <c r="E327" s="76"/>
      <c r="F327" s="76"/>
      <c r="G327" s="76"/>
      <c r="H327" s="78"/>
      <c r="I327" s="78"/>
    </row>
    <row r="328" spans="1:9" ht="15" customHeight="1">
      <c r="A328" s="75"/>
      <c r="B328" s="76"/>
      <c r="C328" s="77"/>
      <c r="D328" s="77"/>
      <c r="E328" s="76"/>
      <c r="F328" s="76"/>
      <c r="G328" s="76"/>
      <c r="H328" s="78"/>
      <c r="I328" s="78"/>
    </row>
    <row r="329" spans="1:9" ht="15" customHeight="1">
      <c r="A329" s="75"/>
      <c r="B329" s="76"/>
      <c r="C329" s="77"/>
      <c r="D329" s="77"/>
      <c r="E329" s="76"/>
      <c r="F329" s="76"/>
      <c r="G329" s="76"/>
      <c r="H329" s="78"/>
      <c r="I329" s="78"/>
    </row>
    <row r="330" spans="1:9" ht="15" customHeight="1">
      <c r="A330" s="75"/>
      <c r="B330" s="76"/>
      <c r="C330" s="77"/>
      <c r="D330" s="77"/>
      <c r="E330" s="76"/>
      <c r="F330" s="76"/>
      <c r="G330" s="76"/>
      <c r="H330" s="78"/>
      <c r="I330" s="78"/>
    </row>
    <row r="331" spans="1:9" ht="15" customHeight="1">
      <c r="A331" s="75"/>
      <c r="B331" s="76"/>
      <c r="C331" s="77"/>
      <c r="D331" s="77"/>
      <c r="E331" s="76"/>
      <c r="F331" s="76"/>
      <c r="G331" s="76"/>
      <c r="H331" s="78"/>
      <c r="I331" s="78"/>
    </row>
    <row r="332" spans="1:9" ht="15" customHeight="1">
      <c r="A332" s="75"/>
      <c r="B332" s="76"/>
      <c r="C332" s="77"/>
      <c r="D332" s="77"/>
      <c r="E332" s="76"/>
      <c r="F332" s="76"/>
      <c r="G332" s="76"/>
      <c r="H332" s="78"/>
      <c r="I332" s="78"/>
    </row>
    <row r="333" spans="1:9" ht="15" customHeight="1">
      <c r="A333" s="75"/>
      <c r="B333" s="76"/>
      <c r="C333" s="77"/>
      <c r="D333" s="77"/>
      <c r="E333" s="76"/>
      <c r="F333" s="76"/>
      <c r="G333" s="76"/>
      <c r="H333" s="78"/>
      <c r="I333" s="78"/>
    </row>
    <row r="334" spans="1:9" ht="15" customHeight="1">
      <c r="A334" s="75"/>
      <c r="B334" s="76"/>
      <c r="C334" s="77"/>
      <c r="D334" s="77"/>
      <c r="E334" s="76"/>
      <c r="F334" s="76"/>
      <c r="G334" s="76"/>
      <c r="H334" s="78"/>
      <c r="I334" s="78"/>
    </row>
    <row r="335" spans="1:9" ht="15" customHeight="1">
      <c r="A335" s="75"/>
      <c r="B335" s="76"/>
      <c r="C335" s="77"/>
      <c r="D335" s="77"/>
      <c r="E335" s="76"/>
      <c r="F335" s="76"/>
      <c r="G335" s="76"/>
      <c r="H335" s="78"/>
      <c r="I335" s="78"/>
    </row>
    <row r="336" spans="1:9" ht="15" customHeight="1">
      <c r="A336" s="75"/>
      <c r="B336" s="76"/>
      <c r="C336" s="77"/>
      <c r="D336" s="77"/>
      <c r="E336" s="76"/>
      <c r="F336" s="76"/>
      <c r="G336" s="76"/>
      <c r="H336" s="78"/>
      <c r="I336" s="78"/>
    </row>
    <row r="337" spans="1:9" ht="15" customHeight="1">
      <c r="A337" s="75"/>
      <c r="B337" s="76"/>
      <c r="C337" s="77"/>
      <c r="D337" s="77"/>
      <c r="E337" s="76"/>
      <c r="F337" s="76"/>
      <c r="G337" s="76"/>
      <c r="H337" s="78"/>
      <c r="I337" s="78"/>
    </row>
    <row r="338" spans="1:9" ht="15" customHeight="1">
      <c r="A338" s="75"/>
      <c r="B338" s="76"/>
      <c r="C338" s="77"/>
      <c r="D338" s="77"/>
      <c r="E338" s="76"/>
      <c r="F338" s="76"/>
      <c r="G338" s="76"/>
      <c r="H338" s="78"/>
      <c r="I338" s="78"/>
    </row>
    <row r="339" spans="1:9" ht="15" customHeight="1">
      <c r="A339" s="75"/>
      <c r="B339" s="76"/>
      <c r="C339" s="77"/>
      <c r="D339" s="77"/>
      <c r="E339" s="76"/>
      <c r="F339" s="76"/>
      <c r="G339" s="76"/>
      <c r="H339" s="78"/>
      <c r="I339" s="78"/>
    </row>
    <row r="340" spans="1:9" ht="15" customHeight="1">
      <c r="A340" s="75"/>
      <c r="B340" s="76"/>
      <c r="C340" s="77"/>
      <c r="D340" s="77"/>
      <c r="E340" s="76"/>
      <c r="F340" s="76"/>
      <c r="G340" s="76"/>
      <c r="H340" s="78"/>
      <c r="I340" s="78"/>
    </row>
    <row r="341" spans="1:9" ht="15" customHeight="1">
      <c r="A341" s="75"/>
      <c r="B341" s="76"/>
      <c r="C341" s="77"/>
      <c r="D341" s="77"/>
      <c r="E341" s="76"/>
      <c r="F341" s="76"/>
      <c r="G341" s="76"/>
      <c r="H341" s="78"/>
      <c r="I341" s="78"/>
    </row>
    <row r="342" spans="1:9" ht="15" customHeight="1">
      <c r="A342" s="75"/>
      <c r="B342" s="76"/>
      <c r="C342" s="77"/>
      <c r="D342" s="77"/>
      <c r="E342" s="76"/>
      <c r="F342" s="76"/>
      <c r="G342" s="76"/>
      <c r="H342" s="78"/>
      <c r="I342" s="78"/>
    </row>
    <row r="343" spans="1:9" ht="15" customHeight="1">
      <c r="A343" s="75"/>
      <c r="B343" s="76"/>
      <c r="C343" s="77"/>
      <c r="D343" s="77"/>
      <c r="E343" s="76"/>
      <c r="F343" s="76"/>
      <c r="G343" s="76"/>
      <c r="H343" s="78"/>
      <c r="I343" s="78"/>
    </row>
    <row r="344" spans="1:9" ht="15" customHeight="1">
      <c r="A344" s="75"/>
      <c r="B344" s="76"/>
      <c r="C344" s="77"/>
      <c r="D344" s="77"/>
      <c r="E344" s="76"/>
      <c r="F344" s="76"/>
      <c r="G344" s="76"/>
      <c r="H344" s="78"/>
      <c r="I344" s="78"/>
    </row>
    <row r="345" spans="1:9" ht="15" customHeight="1">
      <c r="A345" s="75"/>
      <c r="B345" s="76"/>
      <c r="C345" s="77"/>
      <c r="D345" s="77"/>
      <c r="E345" s="76"/>
      <c r="F345" s="76"/>
      <c r="G345" s="76"/>
      <c r="H345" s="78"/>
      <c r="I345" s="78"/>
    </row>
    <row r="346" spans="1:9" ht="15" customHeight="1">
      <c r="A346" s="75"/>
      <c r="B346" s="76"/>
      <c r="C346" s="77"/>
      <c r="D346" s="77"/>
      <c r="E346" s="76"/>
      <c r="F346" s="76"/>
      <c r="G346" s="76"/>
      <c r="H346" s="78"/>
      <c r="I346" s="78"/>
    </row>
    <row r="347" spans="1:9" ht="15" customHeight="1">
      <c r="A347" s="75"/>
      <c r="B347" s="76"/>
      <c r="C347" s="77"/>
      <c r="D347" s="77"/>
      <c r="E347" s="76"/>
      <c r="F347" s="76"/>
      <c r="G347" s="76"/>
      <c r="H347" s="78"/>
      <c r="I347" s="78"/>
    </row>
    <row r="348" spans="1:9" ht="15" customHeight="1">
      <c r="A348" s="75"/>
      <c r="B348" s="76"/>
      <c r="C348" s="77"/>
      <c r="D348" s="77"/>
      <c r="E348" s="76"/>
      <c r="F348" s="76"/>
      <c r="G348" s="76"/>
      <c r="H348" s="78"/>
      <c r="I348" s="78"/>
    </row>
    <row r="349" spans="1:9" ht="15" customHeight="1">
      <c r="A349" s="75"/>
      <c r="B349" s="76"/>
      <c r="C349" s="77"/>
      <c r="D349" s="77"/>
      <c r="E349" s="76"/>
      <c r="F349" s="76"/>
      <c r="G349" s="76"/>
      <c r="H349" s="78"/>
      <c r="I349" s="78"/>
    </row>
    <row r="350" spans="1:9" ht="15" customHeight="1">
      <c r="A350" s="75"/>
      <c r="B350" s="76"/>
      <c r="C350" s="77"/>
      <c r="D350" s="77"/>
      <c r="E350" s="76"/>
      <c r="F350" s="76"/>
      <c r="G350" s="76"/>
      <c r="H350" s="78"/>
      <c r="I350" s="78"/>
    </row>
    <row r="351" spans="1:9" ht="15" customHeight="1">
      <c r="A351" s="75"/>
      <c r="B351" s="76"/>
      <c r="C351" s="77"/>
      <c r="D351" s="77"/>
      <c r="E351" s="76"/>
      <c r="F351" s="76"/>
      <c r="G351" s="76"/>
      <c r="H351" s="78"/>
      <c r="I351" s="78"/>
    </row>
    <row r="352" spans="1:9" ht="15" customHeight="1">
      <c r="A352" s="75"/>
      <c r="B352" s="76"/>
      <c r="C352" s="77"/>
      <c r="D352" s="77"/>
      <c r="E352" s="76"/>
      <c r="F352" s="76"/>
      <c r="G352" s="76"/>
      <c r="H352" s="78"/>
      <c r="I352" s="78"/>
    </row>
    <row r="353" spans="1:9" ht="15" customHeight="1">
      <c r="A353" s="75"/>
      <c r="B353" s="76"/>
      <c r="C353" s="77"/>
      <c r="D353" s="77"/>
      <c r="E353" s="76"/>
      <c r="F353" s="76"/>
      <c r="G353" s="76"/>
      <c r="H353" s="78"/>
      <c r="I353" s="78"/>
    </row>
    <row r="354" spans="1:9" ht="15" customHeight="1">
      <c r="A354" s="75"/>
      <c r="B354" s="76"/>
      <c r="C354" s="77"/>
      <c r="D354" s="77"/>
      <c r="E354" s="76"/>
      <c r="F354" s="76"/>
      <c r="G354" s="76"/>
      <c r="H354" s="78"/>
      <c r="I354" s="78"/>
    </row>
    <row r="355" spans="1:9" ht="15" customHeight="1">
      <c r="A355" s="75"/>
      <c r="B355" s="76"/>
      <c r="C355" s="77"/>
      <c r="D355" s="77"/>
      <c r="E355" s="76"/>
      <c r="F355" s="76"/>
      <c r="G355" s="76"/>
      <c r="H355" s="78"/>
      <c r="I355" s="78"/>
    </row>
    <row r="356" spans="1:9" ht="15" customHeight="1">
      <c r="A356" s="75"/>
      <c r="B356" s="76"/>
      <c r="C356" s="77"/>
      <c r="D356" s="77"/>
      <c r="E356" s="76"/>
      <c r="F356" s="76"/>
      <c r="G356" s="76"/>
      <c r="H356" s="78"/>
      <c r="I356" s="78"/>
    </row>
    <row r="357" spans="1:9" ht="15" customHeight="1">
      <c r="A357" s="75"/>
      <c r="B357" s="76"/>
      <c r="C357" s="77"/>
      <c r="D357" s="77"/>
      <c r="E357" s="76"/>
      <c r="F357" s="76"/>
      <c r="G357" s="76"/>
      <c r="H357" s="78"/>
      <c r="I357" s="78"/>
    </row>
    <row r="358" spans="1:9" ht="15" customHeight="1">
      <c r="A358" s="75"/>
      <c r="B358" s="76"/>
      <c r="C358" s="77"/>
      <c r="D358" s="77"/>
      <c r="E358" s="76"/>
      <c r="F358" s="76"/>
      <c r="G358" s="76"/>
      <c r="H358" s="78"/>
      <c r="I358" s="78"/>
    </row>
    <row r="359" spans="1:9" ht="15" customHeight="1">
      <c r="A359" s="75"/>
      <c r="B359" s="76"/>
      <c r="C359" s="77"/>
      <c r="D359" s="77"/>
      <c r="E359" s="76"/>
      <c r="F359" s="76"/>
      <c r="G359" s="76"/>
      <c r="H359" s="78"/>
      <c r="I359" s="78"/>
    </row>
    <row r="360" spans="1:9" ht="15" customHeight="1">
      <c r="A360" s="75"/>
      <c r="B360" s="76"/>
      <c r="C360" s="77"/>
      <c r="D360" s="77"/>
      <c r="E360" s="76"/>
      <c r="F360" s="76"/>
      <c r="G360" s="76"/>
      <c r="H360" s="78"/>
      <c r="I360" s="78"/>
    </row>
    <row r="361" spans="1:9" ht="15" customHeight="1">
      <c r="A361" s="75"/>
      <c r="B361" s="76"/>
      <c r="C361" s="77"/>
      <c r="D361" s="77"/>
      <c r="E361" s="76"/>
      <c r="F361" s="76"/>
      <c r="G361" s="76"/>
      <c r="H361" s="78"/>
      <c r="I361" s="78"/>
    </row>
    <row r="362" spans="1:9" ht="15" customHeight="1">
      <c r="A362" s="75"/>
      <c r="B362" s="76"/>
      <c r="C362" s="77"/>
      <c r="D362" s="77"/>
      <c r="E362" s="76"/>
      <c r="F362" s="76"/>
      <c r="G362" s="76"/>
      <c r="H362" s="78"/>
      <c r="I362" s="78"/>
    </row>
    <row r="363" spans="1:9" ht="15" customHeight="1">
      <c r="A363" s="75"/>
      <c r="B363" s="76"/>
      <c r="C363" s="77"/>
      <c r="D363" s="77"/>
      <c r="E363" s="76"/>
      <c r="F363" s="76"/>
      <c r="G363" s="76"/>
      <c r="H363" s="78"/>
      <c r="I363" s="78"/>
    </row>
    <row r="364" spans="1:9" ht="15" customHeight="1">
      <c r="A364" s="75"/>
      <c r="B364" s="76"/>
      <c r="C364" s="77"/>
      <c r="D364" s="77"/>
      <c r="E364" s="76"/>
      <c r="F364" s="76"/>
      <c r="G364" s="76"/>
      <c r="H364" s="78"/>
      <c r="I364" s="78"/>
    </row>
    <row r="365" spans="1:9" ht="15" customHeight="1">
      <c r="A365" s="75"/>
      <c r="B365" s="76"/>
      <c r="C365" s="77"/>
      <c r="D365" s="77"/>
      <c r="E365" s="76"/>
      <c r="F365" s="76"/>
      <c r="G365" s="76"/>
      <c r="H365" s="78"/>
      <c r="I365" s="78"/>
    </row>
    <row r="366" spans="1:9" ht="15" customHeight="1">
      <c r="A366" s="75"/>
      <c r="B366" s="76"/>
      <c r="C366" s="77"/>
      <c r="D366" s="77"/>
      <c r="E366" s="76"/>
      <c r="F366" s="76"/>
      <c r="G366" s="76"/>
      <c r="H366" s="78"/>
      <c r="I366" s="78"/>
    </row>
    <row r="367" spans="1:9" ht="15" customHeight="1">
      <c r="A367" s="75"/>
      <c r="B367" s="76"/>
      <c r="C367" s="77"/>
      <c r="D367" s="77"/>
      <c r="E367" s="76"/>
      <c r="F367" s="76"/>
      <c r="G367" s="76"/>
      <c r="H367" s="78"/>
      <c r="I367" s="78"/>
    </row>
    <row r="368" spans="1:9" ht="15" customHeight="1">
      <c r="A368" s="75"/>
      <c r="B368" s="76"/>
      <c r="C368" s="77"/>
      <c r="D368" s="77"/>
      <c r="E368" s="76"/>
      <c r="F368" s="76"/>
      <c r="G368" s="76"/>
      <c r="H368" s="78"/>
      <c r="I368" s="78"/>
    </row>
    <row r="369" spans="1:9" ht="15" customHeight="1">
      <c r="A369" s="75"/>
      <c r="B369" s="76"/>
      <c r="C369" s="77"/>
      <c r="D369" s="77"/>
      <c r="E369" s="76"/>
      <c r="F369" s="76"/>
      <c r="G369" s="76"/>
      <c r="H369" s="78"/>
      <c r="I369" s="78"/>
    </row>
    <row r="370" spans="1:9" ht="15" customHeight="1">
      <c r="A370" s="75"/>
      <c r="B370" s="76"/>
      <c r="C370" s="77"/>
      <c r="D370" s="77"/>
      <c r="E370" s="76"/>
      <c r="F370" s="76"/>
      <c r="G370" s="76"/>
      <c r="H370" s="78"/>
      <c r="I370" s="78"/>
    </row>
    <row r="371" spans="1:9" ht="15" customHeight="1">
      <c r="A371" s="75"/>
      <c r="B371" s="76"/>
      <c r="C371" s="77"/>
      <c r="D371" s="77"/>
      <c r="E371" s="76"/>
      <c r="F371" s="76"/>
      <c r="G371" s="76"/>
      <c r="H371" s="78"/>
      <c r="I371" s="78"/>
    </row>
    <row r="372" spans="1:9" ht="15" customHeight="1">
      <c r="A372" s="75"/>
      <c r="B372" s="76"/>
      <c r="C372" s="77"/>
      <c r="D372" s="77"/>
      <c r="E372" s="76"/>
      <c r="F372" s="76"/>
      <c r="G372" s="76"/>
      <c r="H372" s="78"/>
      <c r="I372" s="78"/>
    </row>
    <row r="373" spans="1:9" ht="15" customHeight="1">
      <c r="A373" s="75"/>
      <c r="B373" s="76"/>
      <c r="C373" s="77"/>
      <c r="D373" s="77"/>
      <c r="E373" s="76"/>
      <c r="F373" s="76"/>
      <c r="G373" s="76"/>
      <c r="H373" s="78"/>
      <c r="I373" s="78"/>
    </row>
    <row r="374" spans="1:9" ht="15" customHeight="1">
      <c r="A374" s="75"/>
      <c r="B374" s="76"/>
      <c r="C374" s="77"/>
      <c r="D374" s="77"/>
      <c r="E374" s="76"/>
      <c r="F374" s="76"/>
      <c r="G374" s="76"/>
      <c r="H374" s="78"/>
      <c r="I374" s="78"/>
    </row>
    <row r="375" spans="1:9" ht="15" customHeight="1">
      <c r="A375" s="75"/>
      <c r="B375" s="76"/>
      <c r="C375" s="77"/>
      <c r="D375" s="77"/>
      <c r="E375" s="76"/>
      <c r="F375" s="76"/>
      <c r="G375" s="76"/>
      <c r="H375" s="78"/>
      <c r="I375" s="78"/>
    </row>
    <row r="376" spans="1:9" ht="15" customHeight="1">
      <c r="A376" s="75"/>
      <c r="B376" s="76"/>
      <c r="C376" s="77"/>
      <c r="D376" s="77"/>
      <c r="E376" s="76"/>
      <c r="F376" s="76"/>
      <c r="G376" s="76"/>
      <c r="H376" s="78"/>
      <c r="I376" s="78"/>
    </row>
    <row r="377" spans="1:9" ht="15" customHeight="1">
      <c r="A377" s="75"/>
      <c r="B377" s="76"/>
      <c r="C377" s="77"/>
      <c r="D377" s="77"/>
      <c r="E377" s="76"/>
      <c r="F377" s="76"/>
      <c r="G377" s="76"/>
      <c r="H377" s="78"/>
      <c r="I377" s="78"/>
    </row>
    <row r="378" spans="1:9" ht="15" customHeight="1">
      <c r="A378" s="75"/>
      <c r="B378" s="76"/>
      <c r="C378" s="77"/>
      <c r="D378" s="77"/>
      <c r="E378" s="76"/>
      <c r="F378" s="76"/>
      <c r="G378" s="76"/>
      <c r="H378" s="78"/>
      <c r="I378" s="78"/>
    </row>
    <row r="379" spans="1:9" ht="15" customHeight="1">
      <c r="A379" s="75"/>
      <c r="B379" s="76"/>
      <c r="C379" s="77"/>
      <c r="D379" s="77"/>
      <c r="E379" s="76"/>
      <c r="F379" s="76"/>
      <c r="G379" s="76"/>
      <c r="H379" s="78"/>
      <c r="I379" s="78"/>
    </row>
    <row r="380" spans="1:9" ht="15" customHeight="1">
      <c r="A380" s="75"/>
      <c r="B380" s="76"/>
      <c r="C380" s="77"/>
      <c r="D380" s="77"/>
      <c r="E380" s="76"/>
      <c r="F380" s="76"/>
      <c r="G380" s="76"/>
      <c r="H380" s="78"/>
      <c r="I380" s="78"/>
    </row>
    <row r="381" spans="1:9" ht="15" customHeight="1">
      <c r="A381" s="75"/>
      <c r="B381" s="76"/>
      <c r="C381" s="77"/>
      <c r="D381" s="77"/>
      <c r="E381" s="76"/>
      <c r="F381" s="76"/>
      <c r="G381" s="76"/>
      <c r="H381" s="78"/>
      <c r="I381" s="78"/>
    </row>
    <row r="382" spans="1:9" ht="15" customHeight="1">
      <c r="A382" s="75"/>
      <c r="B382" s="76"/>
      <c r="C382" s="77"/>
      <c r="D382" s="77"/>
      <c r="E382" s="76"/>
      <c r="F382" s="76"/>
      <c r="G382" s="76"/>
      <c r="H382" s="78"/>
      <c r="I382" s="78"/>
    </row>
    <row r="383" spans="1:9" ht="15" customHeight="1">
      <c r="A383" s="75"/>
      <c r="B383" s="76"/>
      <c r="C383" s="77"/>
      <c r="D383" s="77"/>
      <c r="E383" s="76"/>
      <c r="F383" s="76"/>
      <c r="G383" s="76"/>
      <c r="H383" s="78"/>
      <c r="I383" s="78"/>
    </row>
    <row r="384" spans="1:9" ht="15" customHeight="1">
      <c r="A384" s="75"/>
      <c r="B384" s="76"/>
      <c r="C384" s="77"/>
      <c r="D384" s="77"/>
      <c r="E384" s="76"/>
      <c r="F384" s="76"/>
      <c r="G384" s="76"/>
      <c r="H384" s="78"/>
      <c r="I384" s="78"/>
    </row>
    <row r="385" spans="1:9" ht="15" customHeight="1">
      <c r="A385" s="75"/>
      <c r="B385" s="76"/>
      <c r="C385" s="77"/>
      <c r="D385" s="77"/>
      <c r="E385" s="76"/>
      <c r="F385" s="76"/>
      <c r="G385" s="76"/>
      <c r="H385" s="78"/>
      <c r="I385" s="78"/>
    </row>
    <row r="386" spans="1:9" ht="15" customHeight="1">
      <c r="A386" s="75"/>
      <c r="B386" s="76"/>
      <c r="C386" s="77"/>
      <c r="D386" s="77"/>
      <c r="E386" s="76"/>
      <c r="F386" s="76"/>
      <c r="G386" s="76"/>
      <c r="H386" s="78"/>
      <c r="I386" s="78"/>
    </row>
    <row r="387" spans="1:9" ht="15" customHeight="1">
      <c r="A387" s="75"/>
      <c r="B387" s="76"/>
      <c r="C387" s="77"/>
      <c r="D387" s="77"/>
      <c r="E387" s="76"/>
      <c r="F387" s="76"/>
      <c r="G387" s="76"/>
      <c r="H387" s="78"/>
      <c r="I387" s="78"/>
    </row>
    <row r="388" spans="1:9" ht="15" customHeight="1">
      <c r="A388" s="75"/>
      <c r="B388" s="76"/>
      <c r="C388" s="77"/>
      <c r="D388" s="77"/>
      <c r="E388" s="76"/>
      <c r="F388" s="76"/>
      <c r="G388" s="76"/>
      <c r="H388" s="78"/>
      <c r="I388" s="78"/>
    </row>
    <row r="389" spans="1:9" ht="15" customHeight="1">
      <c r="A389" s="75"/>
      <c r="B389" s="76"/>
      <c r="C389" s="77"/>
      <c r="D389" s="77"/>
      <c r="E389" s="76"/>
      <c r="F389" s="76"/>
      <c r="G389" s="76"/>
      <c r="H389" s="78"/>
      <c r="I389" s="78"/>
    </row>
    <row r="390" spans="1:9" ht="15" customHeight="1">
      <c r="A390" s="75"/>
      <c r="B390" s="76"/>
      <c r="C390" s="77"/>
      <c r="D390" s="77"/>
      <c r="E390" s="76"/>
      <c r="F390" s="76"/>
      <c r="G390" s="76"/>
      <c r="H390" s="78"/>
      <c r="I390" s="78"/>
    </row>
    <row r="391" spans="1:9" ht="15" customHeight="1">
      <c r="A391" s="75"/>
      <c r="B391" s="76"/>
      <c r="C391" s="77"/>
      <c r="D391" s="77"/>
      <c r="E391" s="76"/>
      <c r="F391" s="76"/>
      <c r="G391" s="76"/>
      <c r="H391" s="78"/>
      <c r="I391" s="78"/>
    </row>
    <row r="392" spans="1:9" ht="15" customHeight="1">
      <c r="A392" s="75"/>
      <c r="B392" s="76"/>
      <c r="C392" s="77"/>
      <c r="D392" s="77"/>
      <c r="E392" s="76"/>
      <c r="F392" s="76"/>
      <c r="G392" s="76"/>
      <c r="H392" s="78"/>
      <c r="I392" s="78"/>
    </row>
    <row r="393" spans="1:9" ht="15" customHeight="1">
      <c r="A393" s="75"/>
      <c r="B393" s="76"/>
      <c r="C393" s="77"/>
      <c r="D393" s="77"/>
      <c r="E393" s="76"/>
      <c r="F393" s="76"/>
      <c r="G393" s="76"/>
      <c r="H393" s="78"/>
      <c r="I393" s="78"/>
    </row>
    <row r="394" spans="1:9" ht="15" customHeight="1">
      <c r="A394" s="75"/>
      <c r="B394" s="76"/>
      <c r="C394" s="77"/>
      <c r="D394" s="77"/>
      <c r="E394" s="76"/>
      <c r="F394" s="76"/>
      <c r="G394" s="76"/>
      <c r="H394" s="78"/>
      <c r="I394" s="78"/>
    </row>
    <row r="395" spans="1:9" ht="15" customHeight="1">
      <c r="A395" s="75"/>
      <c r="B395" s="76"/>
      <c r="C395" s="77"/>
      <c r="D395" s="77"/>
      <c r="E395" s="76"/>
      <c r="F395" s="76"/>
      <c r="G395" s="76"/>
      <c r="H395" s="78"/>
      <c r="I395" s="78"/>
    </row>
    <row r="396" spans="1:9" ht="15" customHeight="1">
      <c r="A396" s="75"/>
      <c r="B396" s="76"/>
      <c r="C396" s="77"/>
      <c r="D396" s="77"/>
      <c r="E396" s="76"/>
      <c r="F396" s="76"/>
      <c r="G396" s="76"/>
      <c r="H396" s="78"/>
      <c r="I396" s="78"/>
    </row>
    <row r="397" spans="1:9" ht="15" customHeight="1">
      <c r="A397" s="75"/>
      <c r="B397" s="76"/>
      <c r="C397" s="77"/>
      <c r="D397" s="77"/>
      <c r="E397" s="76"/>
      <c r="F397" s="76"/>
      <c r="G397" s="76"/>
      <c r="H397" s="78"/>
      <c r="I397" s="78"/>
    </row>
    <row r="398" spans="1:9" ht="15" customHeight="1">
      <c r="A398" s="75"/>
      <c r="B398" s="76"/>
      <c r="C398" s="77"/>
      <c r="D398" s="77"/>
      <c r="E398" s="76"/>
      <c r="F398" s="76"/>
      <c r="G398" s="76"/>
      <c r="H398" s="78"/>
      <c r="I398" s="78"/>
    </row>
    <row r="399" spans="1:9" ht="15" customHeight="1">
      <c r="A399" s="75"/>
      <c r="B399" s="76"/>
      <c r="C399" s="77"/>
      <c r="D399" s="77"/>
      <c r="E399" s="76"/>
      <c r="F399" s="76"/>
      <c r="G399" s="76"/>
      <c r="H399" s="78"/>
      <c r="I399" s="78"/>
    </row>
    <row r="400" spans="1:9" ht="15" customHeight="1">
      <c r="A400" s="75"/>
      <c r="B400" s="76"/>
      <c r="C400" s="77"/>
      <c r="D400" s="77"/>
      <c r="E400" s="76"/>
      <c r="F400" s="76"/>
      <c r="G400" s="76"/>
      <c r="H400" s="78"/>
      <c r="I400" s="78"/>
    </row>
    <row r="401" spans="1:9" ht="15" customHeight="1">
      <c r="A401" s="75"/>
      <c r="B401" s="76"/>
      <c r="C401" s="77"/>
      <c r="D401" s="77"/>
      <c r="E401" s="76"/>
      <c r="F401" s="76"/>
      <c r="G401" s="76"/>
      <c r="H401" s="78"/>
      <c r="I401" s="78"/>
    </row>
    <row r="402" spans="1:9" ht="15" customHeight="1">
      <c r="A402" s="75"/>
      <c r="B402" s="76"/>
      <c r="C402" s="77"/>
      <c r="D402" s="77"/>
      <c r="E402" s="76"/>
      <c r="F402" s="76"/>
      <c r="G402" s="76"/>
      <c r="H402" s="78"/>
      <c r="I402" s="78"/>
    </row>
    <row r="403" spans="1:9" ht="15" customHeight="1">
      <c r="A403" s="75"/>
      <c r="B403" s="76"/>
      <c r="C403" s="77"/>
      <c r="D403" s="77"/>
      <c r="E403" s="76"/>
      <c r="F403" s="76"/>
      <c r="G403" s="76"/>
      <c r="H403" s="78"/>
      <c r="I403" s="78"/>
    </row>
    <row r="404" spans="1:9" ht="15" customHeight="1">
      <c r="A404" s="75"/>
      <c r="B404" s="76"/>
      <c r="C404" s="77"/>
      <c r="D404" s="77"/>
      <c r="E404" s="76"/>
      <c r="F404" s="76"/>
      <c r="G404" s="76"/>
      <c r="H404" s="78"/>
      <c r="I404" s="78"/>
    </row>
    <row r="405" spans="1:9" ht="15" customHeight="1">
      <c r="A405" s="75"/>
      <c r="B405" s="76"/>
      <c r="C405" s="77"/>
      <c r="D405" s="77"/>
      <c r="E405" s="76"/>
      <c r="F405" s="76"/>
      <c r="G405" s="76"/>
      <c r="H405" s="78"/>
      <c r="I405" s="78"/>
    </row>
    <row r="406" spans="1:9" ht="15" customHeight="1">
      <c r="A406" s="75"/>
      <c r="B406" s="76"/>
      <c r="C406" s="77"/>
      <c r="D406" s="77"/>
      <c r="E406" s="76"/>
      <c r="F406" s="76"/>
      <c r="G406" s="76"/>
      <c r="H406" s="78"/>
      <c r="I406" s="78"/>
    </row>
    <row r="407" spans="1:9" ht="15" customHeight="1">
      <c r="A407" s="75"/>
      <c r="B407" s="76"/>
      <c r="C407" s="77"/>
      <c r="D407" s="77"/>
      <c r="E407" s="76"/>
      <c r="F407" s="76"/>
      <c r="G407" s="76"/>
      <c r="H407" s="78"/>
      <c r="I407" s="78"/>
    </row>
    <row r="408" spans="1:9" ht="15" customHeight="1">
      <c r="A408" s="75"/>
      <c r="B408" s="76"/>
      <c r="C408" s="77"/>
      <c r="D408" s="77"/>
      <c r="E408" s="76"/>
      <c r="F408" s="76"/>
      <c r="G408" s="76"/>
      <c r="H408" s="78"/>
      <c r="I408" s="78"/>
    </row>
    <row r="409" spans="1:9" ht="15" customHeight="1">
      <c r="A409" s="75"/>
      <c r="B409" s="76"/>
      <c r="C409" s="77"/>
      <c r="D409" s="77"/>
      <c r="E409" s="76"/>
      <c r="F409" s="76"/>
      <c r="G409" s="76"/>
      <c r="H409" s="78"/>
      <c r="I409" s="78"/>
    </row>
    <row r="410" spans="1:9" ht="15" customHeight="1">
      <c r="A410" s="75"/>
      <c r="B410" s="76"/>
      <c r="C410" s="77"/>
      <c r="D410" s="77"/>
      <c r="E410" s="76"/>
      <c r="F410" s="76"/>
      <c r="G410" s="76"/>
      <c r="H410" s="78"/>
      <c r="I410" s="78"/>
    </row>
    <row r="411" spans="1:9" ht="15" customHeight="1">
      <c r="A411" s="75"/>
      <c r="B411" s="76"/>
      <c r="C411" s="77"/>
      <c r="D411" s="77"/>
      <c r="E411" s="76"/>
      <c r="F411" s="76"/>
      <c r="G411" s="76"/>
      <c r="H411" s="78"/>
      <c r="I411" s="78"/>
    </row>
    <row r="412" spans="1:9" ht="15" customHeight="1">
      <c r="A412" s="75"/>
      <c r="B412" s="76"/>
      <c r="C412" s="77"/>
      <c r="D412" s="77"/>
      <c r="E412" s="76"/>
      <c r="F412" s="76"/>
      <c r="G412" s="76"/>
      <c r="H412" s="78"/>
      <c r="I412" s="78"/>
    </row>
    <row r="413" spans="1:9" ht="15" customHeight="1">
      <c r="A413" s="75"/>
      <c r="B413" s="76"/>
      <c r="C413" s="77"/>
      <c r="D413" s="77"/>
      <c r="E413" s="76"/>
      <c r="F413" s="76"/>
      <c r="G413" s="76"/>
      <c r="H413" s="78"/>
      <c r="I413" s="78"/>
    </row>
    <row r="414" spans="1:9" ht="15" customHeight="1">
      <c r="A414" s="75"/>
      <c r="B414" s="76"/>
      <c r="C414" s="77"/>
      <c r="D414" s="77"/>
      <c r="E414" s="76"/>
      <c r="F414" s="76"/>
      <c r="G414" s="76"/>
      <c r="H414" s="78"/>
      <c r="I414" s="78"/>
    </row>
    <row r="415" spans="1:9" ht="15" customHeight="1">
      <c r="A415" s="75"/>
      <c r="B415" s="76"/>
      <c r="C415" s="77"/>
      <c r="D415" s="77"/>
      <c r="E415" s="76"/>
      <c r="F415" s="76"/>
      <c r="G415" s="76"/>
      <c r="H415" s="78"/>
      <c r="I415" s="78"/>
    </row>
    <row r="416" spans="1:9" ht="15" customHeight="1">
      <c r="A416" s="75"/>
      <c r="B416" s="76"/>
      <c r="C416" s="77"/>
      <c r="D416" s="77"/>
      <c r="E416" s="76"/>
      <c r="F416" s="76"/>
      <c r="G416" s="76"/>
      <c r="H416" s="78"/>
      <c r="I416" s="78"/>
    </row>
    <row r="417" spans="1:9" ht="15" customHeight="1">
      <c r="A417" s="75"/>
      <c r="B417" s="76"/>
      <c r="C417" s="77"/>
      <c r="D417" s="77"/>
      <c r="E417" s="76"/>
      <c r="F417" s="76"/>
      <c r="G417" s="76"/>
      <c r="H417" s="78"/>
      <c r="I417" s="78"/>
    </row>
    <row r="418" spans="1:9" ht="15" customHeight="1">
      <c r="A418" s="75"/>
      <c r="B418" s="76"/>
      <c r="C418" s="77"/>
      <c r="D418" s="77"/>
      <c r="E418" s="76"/>
      <c r="F418" s="76"/>
      <c r="G418" s="76"/>
      <c r="H418" s="78"/>
      <c r="I418" s="78"/>
    </row>
    <row r="419" spans="1:9" ht="15" customHeight="1">
      <c r="A419" s="75"/>
      <c r="B419" s="76"/>
      <c r="C419" s="77"/>
      <c r="D419" s="77"/>
      <c r="E419" s="76"/>
      <c r="F419" s="76"/>
      <c r="G419" s="76"/>
      <c r="H419" s="78"/>
      <c r="I419" s="78"/>
    </row>
    <row r="420" spans="1:9" ht="15" customHeight="1">
      <c r="A420" s="75"/>
      <c r="B420" s="76"/>
      <c r="C420" s="77"/>
      <c r="D420" s="77"/>
      <c r="E420" s="76"/>
      <c r="F420" s="76"/>
      <c r="G420" s="76"/>
      <c r="H420" s="78"/>
      <c r="I420" s="78"/>
    </row>
    <row r="421" spans="1:9" ht="15" customHeight="1">
      <c r="A421" s="75"/>
      <c r="B421" s="76"/>
      <c r="C421" s="77"/>
      <c r="D421" s="77"/>
      <c r="E421" s="76"/>
      <c r="F421" s="76"/>
      <c r="G421" s="76"/>
      <c r="H421" s="78"/>
      <c r="I421" s="78"/>
    </row>
    <row r="422" spans="1:9" ht="15" customHeight="1">
      <c r="A422" s="75"/>
      <c r="B422" s="76"/>
      <c r="C422" s="77"/>
      <c r="D422" s="77"/>
      <c r="E422" s="76"/>
      <c r="F422" s="76"/>
      <c r="G422" s="76"/>
      <c r="H422" s="78"/>
      <c r="I422" s="78"/>
    </row>
    <row r="423" spans="1:9" ht="15" customHeight="1">
      <c r="A423" s="75"/>
      <c r="B423" s="76"/>
      <c r="C423" s="77"/>
      <c r="D423" s="77"/>
      <c r="E423" s="76"/>
      <c r="F423" s="76"/>
      <c r="G423" s="76"/>
      <c r="H423" s="78"/>
      <c r="I423" s="78"/>
    </row>
    <row r="424" spans="1:9" ht="15" customHeight="1">
      <c r="A424" s="75"/>
      <c r="B424" s="76"/>
      <c r="C424" s="77"/>
      <c r="D424" s="77"/>
      <c r="E424" s="76"/>
      <c r="F424" s="76"/>
      <c r="G424" s="76"/>
      <c r="H424" s="78"/>
      <c r="I424" s="78"/>
    </row>
    <row r="425" spans="1:9" ht="15" customHeight="1">
      <c r="A425" s="75"/>
      <c r="B425" s="76"/>
      <c r="C425" s="77"/>
      <c r="D425" s="77"/>
      <c r="E425" s="76"/>
      <c r="F425" s="76"/>
      <c r="G425" s="76"/>
      <c r="H425" s="78"/>
      <c r="I425" s="78"/>
    </row>
    <row r="426" spans="1:9" ht="15" customHeight="1">
      <c r="A426" s="75"/>
      <c r="B426" s="76"/>
      <c r="C426" s="77"/>
      <c r="D426" s="77"/>
      <c r="E426" s="76"/>
      <c r="F426" s="76"/>
      <c r="G426" s="76"/>
      <c r="H426" s="78"/>
      <c r="I426" s="78"/>
    </row>
    <row r="427" spans="1:9" ht="15" customHeight="1">
      <c r="A427" s="75"/>
      <c r="B427" s="76"/>
      <c r="C427" s="77"/>
      <c r="D427" s="77"/>
      <c r="E427" s="76"/>
      <c r="F427" s="76"/>
      <c r="G427" s="76"/>
      <c r="H427" s="78"/>
      <c r="I427" s="78"/>
    </row>
    <row r="428" spans="1:9" ht="15" customHeight="1">
      <c r="A428" s="75"/>
      <c r="B428" s="76"/>
      <c r="C428" s="77"/>
      <c r="D428" s="77"/>
      <c r="E428" s="76"/>
      <c r="F428" s="76"/>
      <c r="G428" s="76"/>
      <c r="H428" s="78"/>
      <c r="I428" s="78"/>
    </row>
    <row r="429" spans="1:9" ht="15" customHeight="1">
      <c r="A429" s="75"/>
      <c r="B429" s="76"/>
      <c r="C429" s="77"/>
      <c r="D429" s="77"/>
      <c r="E429" s="76"/>
      <c r="F429" s="76"/>
      <c r="G429" s="76"/>
      <c r="H429" s="78"/>
      <c r="I429" s="78"/>
    </row>
    <row r="430" spans="1:9" ht="15" customHeight="1">
      <c r="A430" s="75"/>
      <c r="B430" s="76"/>
      <c r="C430" s="77"/>
      <c r="D430" s="77"/>
      <c r="E430" s="76"/>
      <c r="F430" s="76"/>
      <c r="G430" s="76"/>
      <c r="H430" s="78"/>
      <c r="I430" s="78"/>
    </row>
    <row r="431" spans="1:9" ht="15" customHeight="1">
      <c r="A431" s="75"/>
      <c r="B431" s="76"/>
      <c r="C431" s="77"/>
      <c r="D431" s="77"/>
      <c r="E431" s="76"/>
      <c r="F431" s="76"/>
      <c r="G431" s="76"/>
      <c r="H431" s="78"/>
      <c r="I431" s="78"/>
    </row>
    <row r="432" spans="1:9" ht="15" customHeight="1">
      <c r="A432" s="75"/>
      <c r="B432" s="76"/>
      <c r="C432" s="77"/>
      <c r="D432" s="77"/>
      <c r="E432" s="76"/>
      <c r="F432" s="76"/>
      <c r="G432" s="76"/>
      <c r="H432" s="78"/>
      <c r="I432" s="78"/>
    </row>
    <row r="433" spans="1:9" ht="15" customHeight="1">
      <c r="A433" s="75"/>
      <c r="B433" s="76"/>
      <c r="C433" s="77"/>
      <c r="D433" s="77"/>
      <c r="E433" s="76"/>
      <c r="F433" s="76"/>
      <c r="G433" s="76"/>
      <c r="H433" s="78"/>
      <c r="I433" s="78"/>
    </row>
    <row r="434" spans="1:9" ht="15" customHeight="1">
      <c r="A434" s="75"/>
      <c r="B434" s="76"/>
      <c r="C434" s="77"/>
      <c r="D434" s="77"/>
      <c r="E434" s="76"/>
      <c r="F434" s="76"/>
      <c r="G434" s="76"/>
      <c r="H434" s="78"/>
      <c r="I434" s="78"/>
    </row>
    <row r="435" spans="1:9" ht="15" customHeight="1">
      <c r="A435" s="75"/>
      <c r="B435" s="76"/>
      <c r="C435" s="77"/>
      <c r="D435" s="77"/>
      <c r="E435" s="76"/>
      <c r="F435" s="76"/>
      <c r="G435" s="76"/>
      <c r="H435" s="78"/>
      <c r="I435" s="78"/>
    </row>
    <row r="436" spans="1:9" ht="15" customHeight="1">
      <c r="A436" s="75"/>
      <c r="B436" s="76"/>
      <c r="C436" s="77"/>
      <c r="D436" s="77"/>
      <c r="E436" s="76"/>
      <c r="F436" s="76"/>
      <c r="G436" s="76"/>
      <c r="H436" s="78"/>
      <c r="I436" s="78"/>
    </row>
    <row r="437" spans="1:9" ht="15" customHeight="1">
      <c r="A437" s="75"/>
      <c r="B437" s="76"/>
      <c r="C437" s="77"/>
      <c r="D437" s="77"/>
      <c r="E437" s="76"/>
      <c r="F437" s="76"/>
      <c r="G437" s="76"/>
      <c r="H437" s="78"/>
      <c r="I437" s="78"/>
    </row>
    <row r="438" spans="1:9" ht="15" customHeight="1">
      <c r="A438" s="75"/>
      <c r="B438" s="76"/>
      <c r="C438" s="77"/>
      <c r="D438" s="77"/>
      <c r="E438" s="76"/>
      <c r="F438" s="76"/>
      <c r="G438" s="76"/>
      <c r="H438" s="78"/>
      <c r="I438" s="78"/>
    </row>
    <row r="439" spans="1:9" ht="15" customHeight="1">
      <c r="A439" s="75"/>
      <c r="B439" s="76"/>
      <c r="C439" s="77"/>
      <c r="D439" s="77"/>
      <c r="E439" s="76"/>
      <c r="F439" s="76"/>
      <c r="G439" s="76"/>
      <c r="H439" s="78"/>
      <c r="I439" s="78"/>
    </row>
    <row r="440" spans="1:9" ht="15" customHeight="1">
      <c r="A440" s="75"/>
      <c r="B440" s="76"/>
      <c r="C440" s="77"/>
      <c r="D440" s="77"/>
      <c r="E440" s="76"/>
      <c r="F440" s="76"/>
      <c r="G440" s="76"/>
      <c r="H440" s="78"/>
      <c r="I440" s="78"/>
    </row>
    <row r="441" spans="1:9" ht="15" customHeight="1">
      <c r="A441" s="75"/>
      <c r="B441" s="76"/>
      <c r="C441" s="77"/>
      <c r="D441" s="77"/>
      <c r="E441" s="76"/>
      <c r="F441" s="76"/>
      <c r="G441" s="76"/>
      <c r="H441" s="78"/>
      <c r="I441" s="78"/>
    </row>
    <row r="442" spans="1:9" ht="15" customHeight="1">
      <c r="A442" s="75"/>
      <c r="B442" s="76"/>
      <c r="C442" s="77"/>
      <c r="D442" s="77"/>
      <c r="E442" s="76"/>
      <c r="F442" s="76"/>
      <c r="G442" s="76"/>
      <c r="H442" s="78"/>
      <c r="I442" s="78"/>
    </row>
    <row r="443" spans="1:9" ht="15" customHeight="1">
      <c r="A443" s="75"/>
      <c r="B443" s="76"/>
      <c r="C443" s="77"/>
      <c r="D443" s="77"/>
      <c r="E443" s="76"/>
      <c r="F443" s="76"/>
      <c r="G443" s="76"/>
      <c r="H443" s="78"/>
      <c r="I443" s="78"/>
    </row>
    <row r="444" spans="1:9" ht="15" customHeight="1">
      <c r="A444" s="75"/>
      <c r="B444" s="76"/>
      <c r="C444" s="77"/>
      <c r="D444" s="77"/>
      <c r="E444" s="76"/>
      <c r="F444" s="76"/>
      <c r="G444" s="76"/>
      <c r="H444" s="78"/>
      <c r="I444" s="78"/>
    </row>
    <row r="445" spans="1:9" ht="15" customHeight="1">
      <c r="A445" s="75"/>
      <c r="B445" s="76"/>
      <c r="C445" s="77"/>
      <c r="D445" s="77"/>
      <c r="E445" s="76"/>
      <c r="F445" s="76"/>
      <c r="G445" s="76"/>
      <c r="H445" s="78"/>
      <c r="I445" s="78"/>
    </row>
    <row r="446" spans="1:9" ht="15" customHeight="1">
      <c r="A446" s="75"/>
      <c r="B446" s="76"/>
      <c r="C446" s="77"/>
      <c r="D446" s="77"/>
      <c r="E446" s="76"/>
      <c r="F446" s="76"/>
      <c r="G446" s="76"/>
      <c r="H446" s="78"/>
      <c r="I446" s="78"/>
    </row>
    <row r="447" spans="1:9" ht="15" customHeight="1">
      <c r="A447" s="75"/>
      <c r="B447" s="76"/>
      <c r="C447" s="77"/>
      <c r="D447" s="77"/>
      <c r="E447" s="76"/>
      <c r="F447" s="76"/>
      <c r="G447" s="76"/>
      <c r="H447" s="78"/>
      <c r="I447" s="78"/>
    </row>
    <row r="448" spans="1:9" ht="15" customHeight="1">
      <c r="A448" s="75"/>
      <c r="B448" s="76"/>
      <c r="C448" s="77"/>
      <c r="D448" s="77"/>
      <c r="E448" s="76"/>
      <c r="F448" s="76"/>
      <c r="G448" s="76"/>
      <c r="H448" s="78"/>
      <c r="I448" s="78"/>
    </row>
    <row r="449" spans="1:9" ht="15" customHeight="1">
      <c r="A449" s="75"/>
      <c r="B449" s="76"/>
      <c r="C449" s="77"/>
      <c r="D449" s="77"/>
      <c r="E449" s="76"/>
      <c r="F449" s="76"/>
      <c r="G449" s="76"/>
      <c r="H449" s="78"/>
      <c r="I449" s="78"/>
    </row>
    <row r="450" spans="1:9" ht="15" customHeight="1">
      <c r="A450" s="75"/>
      <c r="B450" s="76"/>
      <c r="C450" s="77"/>
      <c r="D450" s="77"/>
      <c r="E450" s="76"/>
      <c r="F450" s="76"/>
      <c r="G450" s="76"/>
      <c r="H450" s="78"/>
      <c r="I450" s="78"/>
    </row>
    <row r="451" spans="1:9" ht="15" customHeight="1">
      <c r="A451" s="75"/>
      <c r="B451" s="76"/>
      <c r="C451" s="77"/>
      <c r="D451" s="77"/>
      <c r="E451" s="76"/>
      <c r="F451" s="76"/>
      <c r="G451" s="76"/>
      <c r="H451" s="78"/>
      <c r="I451" s="78"/>
    </row>
    <row r="452" spans="1:9" ht="15" customHeight="1">
      <c r="A452" s="75"/>
      <c r="B452" s="76"/>
      <c r="C452" s="77"/>
      <c r="D452" s="77"/>
      <c r="E452" s="76"/>
      <c r="F452" s="76"/>
      <c r="G452" s="76"/>
      <c r="H452" s="78"/>
      <c r="I452" s="78"/>
    </row>
    <row r="453" spans="1:9" ht="15" customHeight="1">
      <c r="A453" s="75"/>
      <c r="B453" s="76"/>
      <c r="C453" s="77"/>
      <c r="D453" s="77"/>
      <c r="E453" s="76"/>
      <c r="F453" s="76"/>
      <c r="G453" s="76"/>
      <c r="H453" s="78"/>
      <c r="I453" s="78"/>
    </row>
    <row r="454" spans="1:9" ht="15" customHeight="1">
      <c r="A454" s="75"/>
      <c r="B454" s="76"/>
      <c r="C454" s="77"/>
      <c r="D454" s="77"/>
      <c r="E454" s="76"/>
      <c r="F454" s="76"/>
      <c r="G454" s="76"/>
      <c r="H454" s="78"/>
      <c r="I454" s="78"/>
    </row>
    <row r="455" spans="1:9" ht="15" customHeight="1">
      <c r="A455" s="75"/>
      <c r="B455" s="76"/>
      <c r="C455" s="77"/>
      <c r="D455" s="77"/>
      <c r="E455" s="76"/>
      <c r="F455" s="76"/>
      <c r="G455" s="76"/>
      <c r="H455" s="78"/>
      <c r="I455" s="78"/>
    </row>
    <row r="456" spans="1:9" ht="15" customHeight="1">
      <c r="A456" s="75"/>
      <c r="B456" s="76"/>
      <c r="C456" s="77"/>
      <c r="D456" s="77"/>
      <c r="E456" s="76"/>
      <c r="F456" s="76"/>
      <c r="G456" s="76"/>
      <c r="H456" s="78"/>
      <c r="I456" s="78"/>
    </row>
    <row r="457" spans="1:9" ht="15" customHeight="1">
      <c r="A457" s="75"/>
      <c r="B457" s="76"/>
      <c r="C457" s="77"/>
      <c r="D457" s="77"/>
      <c r="E457" s="76"/>
      <c r="F457" s="76"/>
      <c r="G457" s="76"/>
      <c r="H457" s="78"/>
      <c r="I457" s="78"/>
    </row>
    <row r="458" spans="1:9" ht="15" customHeight="1">
      <c r="A458" s="75"/>
      <c r="B458" s="76"/>
      <c r="C458" s="77"/>
      <c r="D458" s="77"/>
      <c r="E458" s="76"/>
      <c r="F458" s="76"/>
      <c r="G458" s="76"/>
      <c r="H458" s="78"/>
      <c r="I458" s="78"/>
    </row>
    <row r="459" spans="1:9" ht="15" customHeight="1">
      <c r="A459" s="75"/>
      <c r="B459" s="76"/>
      <c r="C459" s="77"/>
      <c r="D459" s="77"/>
      <c r="E459" s="76"/>
      <c r="F459" s="76"/>
      <c r="G459" s="76"/>
      <c r="H459" s="78"/>
      <c r="I459" s="78"/>
    </row>
    <row r="460" spans="1:9" ht="15" customHeight="1">
      <c r="A460" s="75"/>
      <c r="B460" s="76"/>
      <c r="C460" s="77"/>
      <c r="D460" s="77"/>
      <c r="E460" s="76"/>
      <c r="F460" s="76"/>
      <c r="G460" s="76"/>
      <c r="H460" s="78"/>
      <c r="I460" s="78"/>
    </row>
    <row r="461" spans="1:9" ht="15" customHeight="1">
      <c r="A461" s="75"/>
      <c r="B461" s="76"/>
      <c r="C461" s="77"/>
      <c r="D461" s="77"/>
      <c r="E461" s="76"/>
      <c r="F461" s="76"/>
      <c r="G461" s="76"/>
      <c r="H461" s="78"/>
      <c r="I461" s="78"/>
    </row>
    <row r="462" spans="1:9" ht="15" customHeight="1">
      <c r="A462" s="75"/>
      <c r="B462" s="76"/>
      <c r="C462" s="77"/>
      <c r="D462" s="77"/>
      <c r="E462" s="76"/>
      <c r="F462" s="76"/>
      <c r="G462" s="76"/>
      <c r="H462" s="78"/>
      <c r="I462" s="78"/>
    </row>
    <row r="463" spans="1:9" ht="15" customHeight="1">
      <c r="A463" s="75"/>
      <c r="B463" s="76"/>
      <c r="C463" s="77"/>
      <c r="D463" s="77"/>
      <c r="E463" s="76"/>
      <c r="F463" s="76"/>
      <c r="G463" s="76"/>
      <c r="H463" s="78"/>
      <c r="I463" s="78"/>
    </row>
    <row r="464" spans="1:9" ht="15" customHeight="1">
      <c r="A464" s="75"/>
      <c r="B464" s="76"/>
      <c r="C464" s="77"/>
      <c r="D464" s="77"/>
      <c r="E464" s="76"/>
      <c r="F464" s="76"/>
      <c r="G464" s="76"/>
      <c r="H464" s="78"/>
      <c r="I464" s="78"/>
    </row>
    <row r="465" spans="1:9" ht="15" customHeight="1">
      <c r="A465" s="75"/>
      <c r="B465" s="76"/>
      <c r="C465" s="77"/>
      <c r="D465" s="77"/>
      <c r="E465" s="76"/>
      <c r="F465" s="76"/>
      <c r="G465" s="76"/>
      <c r="H465" s="78"/>
      <c r="I465" s="78"/>
    </row>
    <row r="466" spans="1:9" ht="15" customHeight="1">
      <c r="A466" s="75"/>
      <c r="B466" s="76"/>
      <c r="C466" s="77"/>
      <c r="D466" s="77"/>
      <c r="E466" s="76"/>
      <c r="F466" s="76"/>
      <c r="G466" s="76"/>
      <c r="H466" s="78"/>
      <c r="I466" s="78"/>
    </row>
    <row r="467" spans="1:9" ht="15" customHeight="1">
      <c r="A467" s="75"/>
      <c r="B467" s="76"/>
      <c r="C467" s="77"/>
      <c r="D467" s="77"/>
      <c r="E467" s="76"/>
      <c r="F467" s="76"/>
      <c r="G467" s="76"/>
      <c r="H467" s="78"/>
      <c r="I467" s="78"/>
    </row>
    <row r="468" spans="1:9" ht="15" customHeight="1">
      <c r="A468" s="75"/>
      <c r="B468" s="76"/>
      <c r="C468" s="77"/>
      <c r="D468" s="77"/>
      <c r="E468" s="76"/>
      <c r="F468" s="76"/>
      <c r="G468" s="76"/>
      <c r="H468" s="78"/>
      <c r="I468" s="78"/>
    </row>
    <row r="469" spans="1:9" ht="15" customHeight="1">
      <c r="A469" s="75"/>
      <c r="B469" s="76"/>
      <c r="C469" s="77"/>
      <c r="D469" s="77"/>
      <c r="E469" s="76"/>
      <c r="F469" s="76"/>
      <c r="G469" s="76"/>
      <c r="H469" s="78"/>
      <c r="I469" s="78"/>
    </row>
    <row r="470" spans="1:9" ht="15" customHeight="1">
      <c r="A470" s="75"/>
      <c r="B470" s="76"/>
      <c r="C470" s="77"/>
      <c r="D470" s="77"/>
      <c r="E470" s="76"/>
      <c r="F470" s="76"/>
      <c r="G470" s="76"/>
      <c r="H470" s="78"/>
      <c r="I470" s="78"/>
    </row>
    <row r="471" spans="1:9" ht="15" customHeight="1">
      <c r="A471" s="75"/>
      <c r="B471" s="76"/>
      <c r="C471" s="77"/>
      <c r="D471" s="77"/>
      <c r="E471" s="76"/>
      <c r="F471" s="76"/>
      <c r="G471" s="76"/>
      <c r="H471" s="78"/>
      <c r="I471" s="78"/>
    </row>
    <row r="472" spans="1:9" ht="15" customHeight="1">
      <c r="A472" s="75"/>
      <c r="B472" s="76"/>
      <c r="C472" s="77"/>
      <c r="D472" s="77"/>
      <c r="E472" s="76"/>
      <c r="F472" s="76"/>
      <c r="G472" s="76"/>
      <c r="H472" s="78"/>
      <c r="I472" s="78"/>
    </row>
    <row r="473" spans="1:9" ht="15" customHeight="1">
      <c r="A473" s="75"/>
      <c r="B473" s="76"/>
      <c r="C473" s="77"/>
      <c r="D473" s="77"/>
      <c r="E473" s="76"/>
      <c r="F473" s="76"/>
      <c r="G473" s="76"/>
      <c r="H473" s="78"/>
      <c r="I473" s="78"/>
    </row>
    <row r="474" spans="1:9" ht="15" customHeight="1">
      <c r="A474" s="75"/>
      <c r="B474" s="76"/>
      <c r="C474" s="77"/>
      <c r="D474" s="77"/>
      <c r="E474" s="76"/>
      <c r="F474" s="76"/>
      <c r="G474" s="76"/>
      <c r="H474" s="78"/>
      <c r="I474" s="78"/>
    </row>
    <row r="475" spans="1:9" ht="15" customHeight="1">
      <c r="A475" s="75"/>
      <c r="B475" s="76"/>
      <c r="C475" s="77"/>
      <c r="D475" s="77"/>
      <c r="E475" s="76"/>
      <c r="F475" s="76"/>
      <c r="G475" s="76"/>
      <c r="H475" s="78"/>
      <c r="I475" s="78"/>
    </row>
    <row r="476" spans="1:9" ht="15" customHeight="1">
      <c r="A476" s="75"/>
      <c r="B476" s="76"/>
      <c r="C476" s="77"/>
      <c r="D476" s="77"/>
      <c r="E476" s="76"/>
      <c r="F476" s="76"/>
      <c r="G476" s="76"/>
      <c r="H476" s="78"/>
      <c r="I476" s="78"/>
    </row>
    <row r="477" spans="1:9" ht="15" customHeight="1">
      <c r="A477" s="75"/>
      <c r="B477" s="76"/>
      <c r="C477" s="77"/>
      <c r="D477" s="77"/>
      <c r="E477" s="76"/>
      <c r="F477" s="76"/>
      <c r="G477" s="76"/>
      <c r="H477" s="78"/>
      <c r="I477" s="78"/>
    </row>
    <row r="478" spans="1:9" ht="15" customHeight="1">
      <c r="A478" s="75"/>
      <c r="B478" s="76"/>
      <c r="C478" s="77"/>
      <c r="D478" s="77"/>
      <c r="E478" s="76"/>
      <c r="F478" s="76"/>
      <c r="G478" s="76"/>
      <c r="H478" s="78"/>
      <c r="I478" s="78"/>
    </row>
    <row r="479" spans="1:9" ht="15" customHeight="1">
      <c r="A479" s="75"/>
      <c r="B479" s="76"/>
      <c r="C479" s="77"/>
      <c r="D479" s="77"/>
      <c r="E479" s="76"/>
      <c r="F479" s="76"/>
      <c r="G479" s="76"/>
      <c r="H479" s="78"/>
      <c r="I479" s="78"/>
    </row>
    <row r="480" spans="1:9" ht="15" customHeight="1">
      <c r="A480" s="75"/>
      <c r="B480" s="76"/>
      <c r="C480" s="77"/>
      <c r="D480" s="77"/>
      <c r="E480" s="76"/>
      <c r="F480" s="76"/>
      <c r="G480" s="76"/>
      <c r="H480" s="78"/>
      <c r="I480" s="78"/>
    </row>
    <row r="481" spans="1:9" ht="15" customHeight="1">
      <c r="A481" s="75"/>
      <c r="B481" s="76"/>
      <c r="C481" s="77"/>
      <c r="D481" s="77"/>
      <c r="E481" s="76"/>
      <c r="F481" s="76"/>
      <c r="G481" s="76"/>
      <c r="H481" s="78"/>
      <c r="I481" s="78"/>
    </row>
    <row r="482" spans="1:9" ht="15" customHeight="1">
      <c r="A482" s="75"/>
      <c r="B482" s="76"/>
      <c r="C482" s="77"/>
      <c r="D482" s="77"/>
      <c r="E482" s="76"/>
      <c r="F482" s="76"/>
      <c r="G482" s="76"/>
      <c r="H482" s="78"/>
      <c r="I482" s="78"/>
    </row>
    <row r="483" spans="1:9" ht="15" customHeight="1">
      <c r="A483" s="75"/>
      <c r="B483" s="76"/>
      <c r="C483" s="77"/>
      <c r="D483" s="77"/>
      <c r="E483" s="76"/>
      <c r="F483" s="76"/>
      <c r="G483" s="76"/>
      <c r="H483" s="78"/>
      <c r="I483" s="78"/>
    </row>
    <row r="484" spans="1:9" ht="15" customHeight="1">
      <c r="A484" s="75"/>
      <c r="B484" s="76"/>
      <c r="C484" s="77"/>
      <c r="D484" s="77"/>
      <c r="E484" s="76"/>
      <c r="F484" s="76"/>
      <c r="G484" s="76"/>
      <c r="H484" s="78"/>
      <c r="I484" s="78"/>
    </row>
    <row r="485" spans="1:9" ht="15" customHeight="1">
      <c r="A485" s="75"/>
      <c r="B485" s="76"/>
      <c r="C485" s="77"/>
      <c r="D485" s="77"/>
      <c r="E485" s="76"/>
      <c r="F485" s="76"/>
      <c r="G485" s="76"/>
      <c r="H485" s="78"/>
      <c r="I485" s="78"/>
    </row>
    <row r="486" spans="1:9" ht="15" customHeight="1">
      <c r="A486" s="75"/>
      <c r="B486" s="76"/>
      <c r="C486" s="77"/>
      <c r="D486" s="77"/>
      <c r="E486" s="76"/>
      <c r="F486" s="76"/>
      <c r="G486" s="76"/>
      <c r="H486" s="78"/>
      <c r="I486" s="78"/>
    </row>
    <row r="487" spans="1:9" ht="15" customHeight="1">
      <c r="A487" s="75"/>
      <c r="B487" s="76"/>
      <c r="C487" s="77"/>
      <c r="D487" s="77"/>
      <c r="E487" s="76"/>
      <c r="F487" s="76"/>
      <c r="G487" s="76"/>
      <c r="H487" s="78"/>
      <c r="I487" s="78"/>
    </row>
    <row r="488" spans="1:9" ht="15" customHeight="1">
      <c r="A488" s="75"/>
      <c r="B488" s="76"/>
      <c r="C488" s="77"/>
      <c r="D488" s="77"/>
      <c r="E488" s="76"/>
      <c r="F488" s="76"/>
      <c r="G488" s="76"/>
      <c r="H488" s="78"/>
      <c r="I488" s="78"/>
    </row>
    <row r="489" spans="1:9" ht="15" customHeight="1">
      <c r="A489" s="75"/>
      <c r="B489" s="76"/>
      <c r="C489" s="77"/>
      <c r="D489" s="77"/>
      <c r="E489" s="76"/>
      <c r="F489" s="76"/>
      <c r="G489" s="76"/>
      <c r="H489" s="78"/>
      <c r="I489" s="78"/>
    </row>
    <row r="490" spans="1:9" ht="15" customHeight="1">
      <c r="A490" s="75"/>
      <c r="B490" s="76"/>
      <c r="C490" s="77"/>
      <c r="D490" s="77"/>
      <c r="E490" s="76"/>
      <c r="F490" s="76"/>
      <c r="G490" s="76"/>
      <c r="H490" s="78"/>
      <c r="I490" s="78"/>
    </row>
    <row r="491" spans="1:9" ht="15" customHeight="1">
      <c r="A491" s="75"/>
      <c r="B491" s="76"/>
      <c r="C491" s="77"/>
      <c r="D491" s="77"/>
      <c r="E491" s="76"/>
      <c r="F491" s="76"/>
      <c r="G491" s="76"/>
      <c r="H491" s="78"/>
      <c r="I491" s="78"/>
    </row>
    <row r="492" spans="1:9" ht="15" customHeight="1">
      <c r="A492" s="75"/>
      <c r="B492" s="76"/>
      <c r="C492" s="77"/>
      <c r="D492" s="77"/>
      <c r="E492" s="76"/>
      <c r="F492" s="76"/>
      <c r="G492" s="76"/>
      <c r="H492" s="78"/>
      <c r="I492" s="78"/>
    </row>
    <row r="493" spans="1:9" ht="15" customHeight="1">
      <c r="A493" s="75"/>
      <c r="B493" s="76"/>
      <c r="C493" s="77"/>
      <c r="D493" s="77"/>
      <c r="E493" s="76"/>
      <c r="F493" s="76"/>
      <c r="G493" s="76"/>
      <c r="H493" s="78"/>
      <c r="I493" s="78"/>
    </row>
    <row r="494" spans="1:9" ht="15" customHeight="1">
      <c r="A494" s="75"/>
      <c r="B494" s="76"/>
      <c r="C494" s="77"/>
      <c r="D494" s="77"/>
      <c r="E494" s="76"/>
      <c r="F494" s="76"/>
      <c r="G494" s="76"/>
      <c r="H494" s="78"/>
      <c r="I494" s="78"/>
    </row>
    <row r="495" spans="1:9" ht="15" customHeight="1">
      <c r="A495" s="75"/>
      <c r="B495" s="76"/>
      <c r="C495" s="77"/>
      <c r="D495" s="77"/>
      <c r="E495" s="76"/>
      <c r="F495" s="76"/>
      <c r="G495" s="76"/>
      <c r="H495" s="78"/>
      <c r="I495" s="78"/>
    </row>
    <row r="496" spans="1:9" ht="15" customHeight="1">
      <c r="A496" s="75"/>
      <c r="B496" s="76"/>
      <c r="C496" s="77"/>
      <c r="D496" s="77"/>
      <c r="E496" s="76"/>
      <c r="F496" s="76"/>
      <c r="G496" s="76"/>
      <c r="H496" s="78"/>
      <c r="I496" s="78"/>
    </row>
    <row r="497" spans="1:9" ht="15" customHeight="1">
      <c r="A497" s="75"/>
      <c r="B497" s="76"/>
      <c r="C497" s="77"/>
      <c r="D497" s="77"/>
      <c r="E497" s="76"/>
      <c r="F497" s="76"/>
      <c r="G497" s="76"/>
      <c r="H497" s="78"/>
      <c r="I497" s="78"/>
    </row>
    <row r="498" spans="1:9" ht="15" customHeight="1">
      <c r="A498" s="75"/>
      <c r="B498" s="76"/>
      <c r="C498" s="77"/>
      <c r="D498" s="77"/>
      <c r="E498" s="76"/>
      <c r="F498" s="76"/>
      <c r="G498" s="76"/>
      <c r="H498" s="78"/>
      <c r="I498" s="78"/>
    </row>
    <row r="499" spans="1:9" ht="15" customHeight="1">
      <c r="A499" s="75"/>
      <c r="B499" s="76"/>
      <c r="C499" s="77"/>
      <c r="D499" s="77"/>
      <c r="E499" s="76"/>
      <c r="F499" s="76"/>
      <c r="G499" s="76"/>
      <c r="H499" s="78"/>
      <c r="I499" s="78"/>
    </row>
    <row r="500" spans="1:9" ht="15" customHeight="1">
      <c r="A500" s="75"/>
      <c r="B500" s="76"/>
      <c r="C500" s="77"/>
      <c r="D500" s="77"/>
      <c r="E500" s="76"/>
      <c r="F500" s="76"/>
      <c r="G500" s="76"/>
      <c r="H500" s="78"/>
      <c r="I500" s="78"/>
    </row>
    <row r="501" spans="1:9" ht="15" customHeight="1">
      <c r="A501" s="75"/>
      <c r="B501" s="76"/>
      <c r="C501" s="77"/>
      <c r="D501" s="77"/>
      <c r="E501" s="76"/>
      <c r="F501" s="76"/>
      <c r="G501" s="76"/>
      <c r="H501" s="78"/>
      <c r="I501" s="78"/>
    </row>
    <row r="502" spans="1:9" ht="15" customHeight="1">
      <c r="A502" s="75"/>
      <c r="B502" s="76"/>
      <c r="C502" s="77"/>
      <c r="D502" s="77"/>
      <c r="E502" s="76"/>
      <c r="F502" s="76"/>
      <c r="G502" s="76"/>
      <c r="H502" s="78"/>
      <c r="I502" s="78"/>
    </row>
    <row r="503" spans="1:9" ht="15" customHeight="1">
      <c r="A503" s="75"/>
      <c r="B503" s="76"/>
      <c r="C503" s="77"/>
      <c r="D503" s="77"/>
      <c r="E503" s="76"/>
      <c r="F503" s="76"/>
      <c r="G503" s="76"/>
      <c r="H503" s="78"/>
      <c r="I503" s="78"/>
    </row>
    <row r="504" spans="1:9" ht="15" customHeight="1">
      <c r="A504" s="75"/>
      <c r="B504" s="76"/>
      <c r="C504" s="77"/>
      <c r="D504" s="77"/>
      <c r="E504" s="76"/>
      <c r="F504" s="76"/>
      <c r="G504" s="76"/>
      <c r="H504" s="78"/>
      <c r="I504" s="78"/>
    </row>
    <row r="505" spans="1:9" ht="15" customHeight="1">
      <c r="A505" s="75"/>
      <c r="B505" s="76"/>
      <c r="C505" s="77"/>
      <c r="D505" s="77"/>
      <c r="E505" s="76"/>
      <c r="F505" s="76"/>
      <c r="G505" s="76"/>
      <c r="H505" s="78"/>
      <c r="I505" s="78"/>
    </row>
    <row r="506" spans="1:9" ht="15" customHeight="1">
      <c r="A506" s="75"/>
      <c r="B506" s="76"/>
      <c r="C506" s="77"/>
      <c r="D506" s="77"/>
      <c r="E506" s="76"/>
      <c r="F506" s="76"/>
      <c r="G506" s="76"/>
      <c r="H506" s="78"/>
      <c r="I506" s="78"/>
    </row>
    <row r="507" spans="1:9" ht="15" customHeight="1">
      <c r="A507" s="75"/>
      <c r="B507" s="76"/>
      <c r="C507" s="77"/>
      <c r="D507" s="77"/>
      <c r="E507" s="76"/>
      <c r="F507" s="76"/>
      <c r="G507" s="76"/>
      <c r="H507" s="78"/>
      <c r="I507" s="78"/>
    </row>
    <row r="508" spans="1:9" ht="15" customHeight="1">
      <c r="A508" s="75"/>
      <c r="B508" s="76"/>
      <c r="C508" s="77"/>
      <c r="D508" s="77"/>
      <c r="E508" s="76"/>
      <c r="F508" s="76"/>
      <c r="G508" s="76"/>
      <c r="H508" s="78"/>
      <c r="I508" s="78"/>
    </row>
    <row r="509" spans="1:9" ht="15" customHeight="1">
      <c r="A509" s="75"/>
      <c r="B509" s="76"/>
      <c r="C509" s="77"/>
      <c r="D509" s="77"/>
      <c r="E509" s="76"/>
      <c r="F509" s="76"/>
      <c r="G509" s="76"/>
      <c r="H509" s="78"/>
      <c r="I509" s="78"/>
    </row>
    <row r="510" spans="1:9" ht="15" customHeight="1">
      <c r="A510" s="75"/>
      <c r="B510" s="76"/>
      <c r="C510" s="77"/>
      <c r="D510" s="77"/>
      <c r="E510" s="76"/>
      <c r="F510" s="76"/>
      <c r="G510" s="76"/>
      <c r="H510" s="78"/>
      <c r="I510" s="78"/>
    </row>
    <row r="511" spans="1:9" ht="15" customHeight="1">
      <c r="A511" s="75"/>
      <c r="B511" s="76"/>
      <c r="C511" s="77"/>
      <c r="D511" s="77"/>
      <c r="E511" s="76"/>
      <c r="F511" s="76"/>
      <c r="G511" s="76"/>
      <c r="H511" s="78"/>
      <c r="I511" s="78"/>
    </row>
    <row r="512" spans="1:9" ht="15" customHeight="1">
      <c r="A512" s="75"/>
      <c r="B512" s="76"/>
      <c r="C512" s="77"/>
      <c r="D512" s="77"/>
      <c r="E512" s="76"/>
      <c r="F512" s="76"/>
      <c r="G512" s="76"/>
      <c r="H512" s="78"/>
      <c r="I512" s="78"/>
    </row>
    <row r="513" spans="1:9" ht="15" customHeight="1">
      <c r="A513" s="75"/>
      <c r="B513" s="76"/>
      <c r="C513" s="77"/>
      <c r="D513" s="77"/>
      <c r="E513" s="76"/>
      <c r="F513" s="76"/>
      <c r="G513" s="76"/>
      <c r="H513" s="78"/>
      <c r="I513" s="78"/>
    </row>
    <row r="514" spans="1:9" ht="15" customHeight="1">
      <c r="A514" s="75"/>
      <c r="B514" s="76"/>
      <c r="C514" s="77"/>
      <c r="D514" s="77"/>
      <c r="E514" s="76"/>
      <c r="F514" s="76"/>
      <c r="G514" s="76"/>
      <c r="H514" s="78"/>
      <c r="I514" s="78"/>
    </row>
    <row r="515" spans="1:9" ht="15" customHeight="1">
      <c r="A515" s="75"/>
      <c r="B515" s="76"/>
      <c r="C515" s="77"/>
      <c r="D515" s="77"/>
      <c r="E515" s="76"/>
      <c r="F515" s="76"/>
      <c r="G515" s="76"/>
      <c r="H515" s="78"/>
      <c r="I515" s="78"/>
    </row>
    <row r="516" spans="1:9" ht="15" customHeight="1">
      <c r="A516" s="75"/>
      <c r="B516" s="76"/>
      <c r="C516" s="77"/>
      <c r="D516" s="77"/>
      <c r="E516" s="76"/>
      <c r="F516" s="76"/>
      <c r="G516" s="76"/>
      <c r="H516" s="78"/>
      <c r="I516" s="78"/>
    </row>
    <row r="517" spans="1:9" ht="15" customHeight="1">
      <c r="A517" s="75"/>
      <c r="B517" s="76"/>
      <c r="C517" s="77"/>
      <c r="D517" s="77"/>
      <c r="E517" s="76"/>
      <c r="F517" s="76"/>
      <c r="G517" s="76"/>
      <c r="H517" s="78"/>
      <c r="I517" s="78"/>
    </row>
    <row r="518" spans="1:9" ht="15" customHeight="1">
      <c r="A518" s="75"/>
      <c r="B518" s="76"/>
      <c r="C518" s="77"/>
      <c r="D518" s="77"/>
      <c r="E518" s="76"/>
      <c r="F518" s="76"/>
      <c r="G518" s="76"/>
      <c r="H518" s="78"/>
      <c r="I518" s="78"/>
    </row>
    <row r="519" spans="1:9" ht="15" customHeight="1">
      <c r="A519" s="75"/>
      <c r="B519" s="76"/>
      <c r="C519" s="77"/>
      <c r="D519" s="77"/>
      <c r="E519" s="76"/>
      <c r="F519" s="76"/>
      <c r="G519" s="76"/>
      <c r="H519" s="78"/>
      <c r="I519" s="78"/>
    </row>
    <row r="520" spans="1:9" ht="15" customHeight="1">
      <c r="A520" s="75"/>
      <c r="B520" s="76"/>
      <c r="C520" s="77"/>
      <c r="D520" s="77"/>
      <c r="E520" s="76"/>
      <c r="F520" s="76"/>
      <c r="G520" s="76"/>
      <c r="H520" s="78"/>
      <c r="I520" s="78"/>
    </row>
    <row r="521" spans="1:9" ht="15" customHeight="1">
      <c r="A521" s="75"/>
      <c r="B521" s="76"/>
      <c r="C521" s="77"/>
      <c r="D521" s="77"/>
      <c r="E521" s="76"/>
      <c r="F521" s="76"/>
      <c r="G521" s="76"/>
      <c r="H521" s="78"/>
      <c r="I521" s="78"/>
    </row>
    <row r="522" spans="1:9" ht="15" customHeight="1">
      <c r="A522" s="75"/>
      <c r="B522" s="76"/>
      <c r="C522" s="77"/>
      <c r="D522" s="77"/>
      <c r="E522" s="76"/>
      <c r="F522" s="76"/>
      <c r="G522" s="76"/>
      <c r="H522" s="78"/>
      <c r="I522" s="78"/>
    </row>
    <row r="523" spans="1:9" ht="15" customHeight="1">
      <c r="A523" s="75"/>
      <c r="B523" s="76"/>
      <c r="C523" s="77"/>
      <c r="D523" s="77"/>
      <c r="E523" s="76"/>
      <c r="F523" s="76"/>
      <c r="G523" s="76"/>
      <c r="H523" s="78"/>
      <c r="I523" s="78"/>
    </row>
    <row r="524" spans="1:9" ht="15" customHeight="1">
      <c r="A524" s="75"/>
      <c r="B524" s="76"/>
      <c r="C524" s="77"/>
      <c r="D524" s="77"/>
      <c r="E524" s="76"/>
      <c r="F524" s="76"/>
      <c r="G524" s="76"/>
      <c r="H524" s="78"/>
      <c r="I524" s="78"/>
    </row>
    <row r="525" spans="1:9" ht="15" customHeight="1">
      <c r="A525" s="75"/>
      <c r="B525" s="76"/>
      <c r="C525" s="77"/>
      <c r="D525" s="77"/>
      <c r="E525" s="76"/>
      <c r="F525" s="76"/>
      <c r="G525" s="76"/>
      <c r="H525" s="78"/>
      <c r="I525" s="78"/>
    </row>
    <row r="526" spans="1:9" ht="15" customHeight="1">
      <c r="A526" s="75"/>
      <c r="B526" s="76"/>
      <c r="C526" s="77"/>
      <c r="D526" s="77"/>
      <c r="E526" s="76"/>
      <c r="F526" s="76"/>
      <c r="G526" s="76"/>
      <c r="H526" s="78"/>
      <c r="I526" s="78"/>
    </row>
    <row r="527" spans="1:9" ht="15" customHeight="1">
      <c r="A527" s="75"/>
      <c r="B527" s="76"/>
      <c r="C527" s="77"/>
      <c r="D527" s="77"/>
      <c r="E527" s="76"/>
      <c r="F527" s="76"/>
      <c r="G527" s="76"/>
      <c r="H527" s="78"/>
      <c r="I527" s="78"/>
    </row>
    <row r="528" spans="1:9" ht="15" customHeight="1">
      <c r="A528" s="75"/>
      <c r="B528" s="76"/>
      <c r="C528" s="77"/>
      <c r="D528" s="77"/>
      <c r="E528" s="76"/>
      <c r="F528" s="76"/>
      <c r="G528" s="76"/>
      <c r="H528" s="78"/>
      <c r="I528" s="78"/>
    </row>
    <row r="529" spans="1:9" ht="15" customHeight="1">
      <c r="A529" s="75"/>
      <c r="B529" s="76"/>
      <c r="C529" s="77"/>
      <c r="D529" s="77"/>
      <c r="E529" s="76"/>
      <c r="F529" s="76"/>
      <c r="G529" s="76"/>
      <c r="H529" s="78"/>
      <c r="I529" s="78"/>
    </row>
    <row r="530" spans="1:9" ht="15" customHeight="1">
      <c r="A530" s="75"/>
      <c r="B530" s="76"/>
      <c r="C530" s="77"/>
      <c r="D530" s="77"/>
      <c r="E530" s="76"/>
      <c r="F530" s="76"/>
      <c r="G530" s="76"/>
      <c r="H530" s="78"/>
      <c r="I530" s="78"/>
    </row>
    <row r="531" spans="1:9" ht="15" customHeight="1">
      <c r="A531" s="75"/>
      <c r="B531" s="76"/>
      <c r="C531" s="77"/>
      <c r="D531" s="77"/>
      <c r="E531" s="76"/>
      <c r="F531" s="76"/>
      <c r="G531" s="76"/>
      <c r="H531" s="78"/>
      <c r="I531" s="78"/>
    </row>
    <row r="532" spans="1:9" ht="15" customHeight="1">
      <c r="A532" s="75"/>
      <c r="B532" s="76"/>
      <c r="C532" s="77"/>
      <c r="D532" s="77"/>
      <c r="E532" s="76"/>
      <c r="F532" s="76"/>
      <c r="G532" s="76"/>
      <c r="H532" s="78"/>
      <c r="I532" s="78"/>
    </row>
    <row r="533" spans="1:9" ht="15" customHeight="1">
      <c r="A533" s="75"/>
      <c r="B533" s="76"/>
      <c r="C533" s="77"/>
      <c r="D533" s="77"/>
      <c r="E533" s="76"/>
      <c r="F533" s="76"/>
      <c r="G533" s="76"/>
      <c r="H533" s="78"/>
      <c r="I533" s="78"/>
    </row>
    <row r="534" spans="1:9" ht="15" customHeight="1">
      <c r="A534" s="75"/>
      <c r="B534" s="76"/>
      <c r="C534" s="77"/>
      <c r="D534" s="77"/>
      <c r="E534" s="76"/>
      <c r="F534" s="76"/>
      <c r="G534" s="76"/>
      <c r="H534" s="78"/>
      <c r="I534" s="78"/>
    </row>
    <row r="535" spans="1:9" ht="15" customHeight="1">
      <c r="A535" s="75"/>
      <c r="B535" s="76"/>
      <c r="C535" s="77"/>
      <c r="D535" s="77"/>
      <c r="E535" s="76"/>
      <c r="F535" s="76"/>
      <c r="G535" s="76"/>
      <c r="H535" s="78"/>
      <c r="I535" s="78"/>
    </row>
    <row r="536" spans="1:9" ht="15" customHeight="1">
      <c r="A536" s="75"/>
      <c r="B536" s="76"/>
      <c r="C536" s="77"/>
      <c r="D536" s="77"/>
      <c r="E536" s="76"/>
      <c r="F536" s="76"/>
      <c r="G536" s="76"/>
      <c r="H536" s="78"/>
      <c r="I536" s="78"/>
    </row>
    <row r="537" spans="1:9" ht="15" customHeight="1">
      <c r="A537" s="75"/>
      <c r="B537" s="76"/>
      <c r="C537" s="77"/>
      <c r="D537" s="77"/>
      <c r="E537" s="76"/>
      <c r="F537" s="76"/>
      <c r="G537" s="76"/>
      <c r="H537" s="78"/>
      <c r="I537" s="78"/>
    </row>
    <row r="538" spans="1:9" ht="15" customHeight="1">
      <c r="A538" s="75"/>
      <c r="B538" s="76"/>
      <c r="C538" s="77"/>
      <c r="D538" s="77"/>
      <c r="E538" s="76"/>
      <c r="F538" s="76"/>
      <c r="G538" s="76"/>
      <c r="H538" s="78"/>
      <c r="I538" s="78"/>
    </row>
    <row r="539" spans="1:9" ht="15" customHeight="1">
      <c r="A539" s="75"/>
      <c r="B539" s="76"/>
      <c r="C539" s="77"/>
      <c r="D539" s="77"/>
      <c r="E539" s="76"/>
      <c r="F539" s="76"/>
      <c r="G539" s="76"/>
      <c r="H539" s="78"/>
      <c r="I539" s="78"/>
    </row>
    <row r="540" spans="1:9" ht="15" customHeight="1">
      <c r="A540" s="75"/>
      <c r="B540" s="76"/>
      <c r="C540" s="77"/>
      <c r="D540" s="77"/>
      <c r="E540" s="76"/>
      <c r="F540" s="76"/>
      <c r="G540" s="76"/>
      <c r="H540" s="78"/>
      <c r="I540" s="78"/>
    </row>
    <row r="541" spans="1:9" ht="15" customHeight="1">
      <c r="A541" s="75"/>
      <c r="B541" s="76"/>
      <c r="C541" s="77"/>
      <c r="D541" s="77"/>
      <c r="E541" s="76"/>
      <c r="F541" s="76"/>
      <c r="G541" s="76"/>
      <c r="H541" s="78"/>
      <c r="I541" s="78"/>
    </row>
    <row r="542" spans="1:9" ht="15" customHeight="1">
      <c r="A542" s="75"/>
      <c r="B542" s="76"/>
      <c r="C542" s="77"/>
      <c r="D542" s="77"/>
      <c r="E542" s="76"/>
      <c r="F542" s="76"/>
      <c r="G542" s="76"/>
      <c r="H542" s="78"/>
      <c r="I542" s="78"/>
    </row>
    <row r="543" spans="1:9" ht="15" customHeight="1">
      <c r="A543" s="75"/>
      <c r="B543" s="76"/>
      <c r="C543" s="77"/>
      <c r="D543" s="77"/>
      <c r="E543" s="76"/>
      <c r="F543" s="76"/>
      <c r="G543" s="76"/>
      <c r="H543" s="78"/>
      <c r="I543" s="78"/>
    </row>
    <row r="544" spans="1:9" ht="15" customHeight="1">
      <c r="A544" s="75"/>
      <c r="B544" s="76"/>
      <c r="C544" s="77"/>
      <c r="D544" s="77"/>
      <c r="E544" s="76"/>
      <c r="F544" s="76"/>
      <c r="G544" s="76"/>
      <c r="H544" s="78"/>
      <c r="I544" s="78"/>
    </row>
    <row r="545" spans="1:9" ht="15" customHeight="1">
      <c r="A545" s="75"/>
      <c r="B545" s="76"/>
      <c r="C545" s="77"/>
      <c r="D545" s="77"/>
      <c r="E545" s="76"/>
      <c r="F545" s="76"/>
      <c r="G545" s="76"/>
      <c r="H545" s="78"/>
      <c r="I545" s="78"/>
    </row>
    <row r="546" spans="1:9" ht="15" customHeight="1">
      <c r="A546" s="75"/>
      <c r="B546" s="76"/>
      <c r="C546" s="77"/>
      <c r="D546" s="77"/>
      <c r="E546" s="76"/>
      <c r="F546" s="76"/>
      <c r="G546" s="76"/>
      <c r="H546" s="78"/>
      <c r="I546" s="78"/>
    </row>
    <row r="547" spans="1:9" ht="15" customHeight="1">
      <c r="A547" s="75"/>
      <c r="B547" s="76"/>
      <c r="C547" s="77"/>
      <c r="D547" s="77"/>
      <c r="E547" s="76"/>
      <c r="F547" s="76"/>
      <c r="G547" s="76"/>
      <c r="H547" s="78"/>
      <c r="I547" s="78"/>
    </row>
    <row r="548" spans="1:9" ht="15" customHeight="1">
      <c r="A548" s="75"/>
      <c r="B548" s="76"/>
      <c r="C548" s="77"/>
      <c r="D548" s="77"/>
      <c r="E548" s="76"/>
      <c r="F548" s="76"/>
      <c r="G548" s="76"/>
      <c r="H548" s="78"/>
      <c r="I548" s="78"/>
    </row>
    <row r="549" spans="1:9" ht="15" customHeight="1">
      <c r="A549" s="75"/>
      <c r="B549" s="76"/>
      <c r="C549" s="77"/>
      <c r="D549" s="77"/>
      <c r="E549" s="76"/>
      <c r="F549" s="76"/>
      <c r="G549" s="76"/>
      <c r="H549" s="78"/>
      <c r="I549" s="78"/>
    </row>
    <row r="550" spans="1:9" ht="15" customHeight="1">
      <c r="A550" s="75"/>
      <c r="B550" s="76"/>
      <c r="C550" s="77"/>
      <c r="D550" s="77"/>
      <c r="E550" s="76"/>
      <c r="F550" s="76"/>
      <c r="G550" s="76"/>
      <c r="H550" s="78"/>
      <c r="I550" s="78"/>
    </row>
    <row r="551" spans="1:9" ht="15" customHeight="1">
      <c r="A551" s="75"/>
      <c r="B551" s="76"/>
      <c r="C551" s="77"/>
      <c r="D551" s="77"/>
      <c r="E551" s="76"/>
      <c r="F551" s="76"/>
      <c r="G551" s="76"/>
      <c r="H551" s="78"/>
      <c r="I551" s="78"/>
    </row>
    <row r="552" spans="1:9" ht="15" customHeight="1">
      <c r="A552" s="75"/>
      <c r="B552" s="76"/>
      <c r="C552" s="77"/>
      <c r="D552" s="77"/>
      <c r="E552" s="76"/>
      <c r="F552" s="76"/>
      <c r="G552" s="76"/>
      <c r="H552" s="78"/>
      <c r="I552" s="78"/>
    </row>
    <row r="553" spans="1:9" ht="15" customHeight="1">
      <c r="A553" s="75"/>
      <c r="B553" s="76"/>
      <c r="C553" s="77"/>
      <c r="D553" s="77"/>
      <c r="E553" s="76"/>
      <c r="F553" s="76"/>
      <c r="G553" s="76"/>
      <c r="H553" s="78"/>
      <c r="I553" s="78"/>
    </row>
    <row r="554" spans="1:9" ht="15" customHeight="1">
      <c r="A554" s="75"/>
      <c r="B554" s="76"/>
      <c r="C554" s="77"/>
      <c r="D554" s="77"/>
      <c r="E554" s="76"/>
      <c r="F554" s="76"/>
      <c r="G554" s="76"/>
      <c r="H554" s="78"/>
      <c r="I554" s="78"/>
    </row>
    <row r="555" spans="1:9" ht="15" customHeight="1">
      <c r="A555" s="75"/>
      <c r="B555" s="76"/>
      <c r="C555" s="77"/>
      <c r="D555" s="77"/>
      <c r="E555" s="76"/>
      <c r="F555" s="76"/>
      <c r="G555" s="76"/>
      <c r="H555" s="78"/>
      <c r="I555" s="78"/>
    </row>
    <row r="556" spans="1:9" ht="15" customHeight="1">
      <c r="A556" s="75"/>
      <c r="B556" s="76"/>
      <c r="C556" s="77"/>
      <c r="D556" s="77"/>
      <c r="E556" s="76"/>
      <c r="F556" s="76"/>
      <c r="G556" s="76"/>
      <c r="H556" s="78"/>
      <c r="I556" s="78"/>
    </row>
    <row r="557" spans="1:9" ht="15" customHeight="1">
      <c r="A557" s="75"/>
      <c r="B557" s="76"/>
      <c r="C557" s="77"/>
      <c r="D557" s="77"/>
      <c r="E557" s="76"/>
      <c r="F557" s="76"/>
      <c r="G557" s="76"/>
      <c r="H557" s="78"/>
      <c r="I557" s="78"/>
    </row>
    <row r="558" spans="1:9" ht="15" customHeight="1">
      <c r="A558" s="75"/>
      <c r="B558" s="76"/>
      <c r="C558" s="77"/>
      <c r="D558" s="77"/>
      <c r="E558" s="76"/>
      <c r="F558" s="76"/>
      <c r="G558" s="76"/>
      <c r="H558" s="78"/>
      <c r="I558" s="78"/>
    </row>
    <row r="559" spans="1:9" ht="15" customHeight="1">
      <c r="A559" s="75"/>
      <c r="B559" s="76"/>
      <c r="C559" s="77"/>
      <c r="D559" s="77"/>
      <c r="E559" s="76"/>
      <c r="F559" s="76"/>
      <c r="G559" s="76"/>
      <c r="H559" s="78"/>
      <c r="I559" s="78"/>
    </row>
    <row r="560" spans="1:9" ht="15" customHeight="1">
      <c r="A560" s="75"/>
      <c r="B560" s="76"/>
      <c r="C560" s="77"/>
      <c r="D560" s="77"/>
      <c r="E560" s="76"/>
      <c r="F560" s="76"/>
      <c r="G560" s="76"/>
      <c r="H560" s="78"/>
      <c r="I560" s="78"/>
    </row>
    <row r="561" spans="1:9" ht="15" customHeight="1">
      <c r="A561" s="75"/>
      <c r="B561" s="76"/>
      <c r="C561" s="77"/>
      <c r="D561" s="77"/>
      <c r="E561" s="76"/>
      <c r="F561" s="76"/>
      <c r="G561" s="76"/>
      <c r="H561" s="78"/>
      <c r="I561" s="78"/>
    </row>
    <row r="562" spans="1:9" ht="15" customHeight="1">
      <c r="A562" s="75"/>
      <c r="B562" s="76"/>
      <c r="C562" s="77"/>
      <c r="D562" s="77"/>
      <c r="E562" s="76"/>
      <c r="F562" s="76"/>
      <c r="G562" s="76"/>
      <c r="H562" s="78"/>
      <c r="I562" s="78"/>
    </row>
    <row r="563" spans="1:9" ht="15" customHeight="1">
      <c r="A563" s="75"/>
      <c r="B563" s="76"/>
      <c r="C563" s="77"/>
      <c r="D563" s="77"/>
      <c r="E563" s="76"/>
      <c r="F563" s="76"/>
      <c r="G563" s="76"/>
      <c r="H563" s="78"/>
      <c r="I563" s="78"/>
    </row>
    <row r="564" spans="1:9" ht="15" customHeight="1">
      <c r="A564" s="75"/>
      <c r="B564" s="76"/>
      <c r="C564" s="77"/>
      <c r="D564" s="77"/>
      <c r="E564" s="76"/>
      <c r="F564" s="76"/>
      <c r="G564" s="76"/>
      <c r="H564" s="78"/>
      <c r="I564" s="78"/>
    </row>
    <row r="565" spans="1:9" ht="15" customHeight="1">
      <c r="A565" s="75"/>
      <c r="B565" s="76"/>
      <c r="C565" s="77"/>
      <c r="D565" s="77"/>
      <c r="E565" s="76"/>
      <c r="F565" s="76"/>
      <c r="G565" s="76"/>
      <c r="H565" s="78"/>
      <c r="I565" s="78"/>
    </row>
    <row r="566" spans="1:9" ht="15" customHeight="1">
      <c r="A566" s="75"/>
      <c r="B566" s="76"/>
      <c r="C566" s="77"/>
      <c r="D566" s="77"/>
      <c r="E566" s="76"/>
      <c r="F566" s="76"/>
      <c r="G566" s="76"/>
      <c r="H566" s="78"/>
      <c r="I566" s="78"/>
    </row>
    <row r="567" spans="1:9" ht="15" customHeight="1">
      <c r="A567" s="75"/>
      <c r="B567" s="76"/>
      <c r="C567" s="77"/>
      <c r="D567" s="77"/>
      <c r="E567" s="76"/>
      <c r="F567" s="76"/>
      <c r="G567" s="76"/>
      <c r="H567" s="78"/>
      <c r="I567" s="78"/>
    </row>
    <row r="568" spans="1:9" ht="15" customHeight="1">
      <c r="A568" s="75"/>
      <c r="B568" s="76"/>
      <c r="C568" s="77"/>
      <c r="D568" s="77"/>
      <c r="E568" s="76"/>
      <c r="F568" s="76"/>
      <c r="G568" s="76"/>
      <c r="H568" s="78"/>
      <c r="I568" s="78"/>
    </row>
    <row r="569" spans="1:9" ht="15" customHeight="1">
      <c r="A569" s="75"/>
      <c r="B569" s="76"/>
      <c r="C569" s="77"/>
      <c r="D569" s="77"/>
      <c r="E569" s="76"/>
      <c r="F569" s="76"/>
      <c r="G569" s="76"/>
      <c r="H569" s="78"/>
      <c r="I569" s="78"/>
    </row>
    <row r="570" spans="1:9" ht="15" customHeight="1">
      <c r="A570" s="75"/>
      <c r="B570" s="76"/>
      <c r="C570" s="77"/>
      <c r="D570" s="77"/>
      <c r="E570" s="76"/>
      <c r="F570" s="76"/>
      <c r="G570" s="76"/>
      <c r="H570" s="78"/>
      <c r="I570" s="78"/>
    </row>
    <row r="571" spans="1:9" ht="15" customHeight="1">
      <c r="A571" s="75"/>
      <c r="B571" s="76"/>
      <c r="C571" s="77"/>
      <c r="D571" s="77"/>
      <c r="E571" s="76"/>
      <c r="F571" s="76"/>
      <c r="G571" s="76"/>
      <c r="H571" s="78"/>
      <c r="I571" s="78"/>
    </row>
    <row r="572" spans="1:9" ht="15" customHeight="1">
      <c r="A572" s="75"/>
      <c r="B572" s="76"/>
      <c r="C572" s="77"/>
      <c r="D572" s="77"/>
      <c r="E572" s="76"/>
      <c r="F572" s="76"/>
      <c r="G572" s="76"/>
      <c r="H572" s="78"/>
      <c r="I572" s="78"/>
    </row>
    <row r="573" spans="1:9" ht="15" customHeight="1">
      <c r="A573" s="75"/>
      <c r="B573" s="76"/>
      <c r="C573" s="77"/>
      <c r="D573" s="77"/>
      <c r="E573" s="76"/>
      <c r="F573" s="76"/>
      <c r="G573" s="76"/>
      <c r="H573" s="78"/>
      <c r="I573" s="78"/>
    </row>
    <row r="574" spans="1:9" ht="15" customHeight="1">
      <c r="A574" s="75"/>
      <c r="B574" s="76"/>
      <c r="C574" s="77"/>
      <c r="D574" s="77"/>
      <c r="E574" s="76"/>
      <c r="F574" s="76"/>
      <c r="G574" s="76"/>
      <c r="H574" s="78"/>
      <c r="I574" s="78"/>
    </row>
    <row r="575" spans="1:9" ht="15" customHeight="1">
      <c r="A575" s="75"/>
      <c r="B575" s="76"/>
      <c r="C575" s="77"/>
      <c r="D575" s="77"/>
      <c r="E575" s="76"/>
      <c r="F575" s="76"/>
      <c r="G575" s="76"/>
      <c r="H575" s="78"/>
      <c r="I575" s="78"/>
    </row>
    <row r="576" spans="1:9" ht="15" customHeight="1">
      <c r="A576" s="75"/>
      <c r="B576" s="76"/>
      <c r="C576" s="77"/>
      <c r="D576" s="77"/>
      <c r="E576" s="76"/>
      <c r="F576" s="76"/>
      <c r="G576" s="76"/>
      <c r="H576" s="78"/>
      <c r="I576" s="78"/>
    </row>
    <row r="577" spans="1:9" ht="15" customHeight="1">
      <c r="A577" s="75"/>
      <c r="B577" s="76"/>
      <c r="C577" s="77"/>
      <c r="D577" s="77"/>
      <c r="E577" s="76"/>
      <c r="F577" s="76"/>
      <c r="G577" s="76"/>
      <c r="H577" s="78"/>
      <c r="I577" s="78"/>
    </row>
    <row r="578" spans="1:9" ht="15" customHeight="1">
      <c r="A578" s="75"/>
      <c r="B578" s="76"/>
      <c r="C578" s="77"/>
      <c r="D578" s="77"/>
      <c r="E578" s="76"/>
      <c r="F578" s="76"/>
      <c r="G578" s="76"/>
      <c r="H578" s="78"/>
      <c r="I578" s="78"/>
    </row>
    <row r="579" spans="1:9" ht="15" customHeight="1">
      <c r="A579" s="75"/>
      <c r="B579" s="76"/>
      <c r="C579" s="77"/>
      <c r="D579" s="77"/>
      <c r="E579" s="76"/>
      <c r="F579" s="76"/>
      <c r="G579" s="76"/>
      <c r="H579" s="78"/>
      <c r="I579" s="78"/>
    </row>
    <row r="580" spans="1:9" ht="15" customHeight="1">
      <c r="A580" s="75"/>
      <c r="B580" s="76"/>
      <c r="C580" s="77"/>
      <c r="D580" s="77"/>
      <c r="E580" s="76"/>
      <c r="F580" s="76"/>
      <c r="G580" s="76"/>
      <c r="H580" s="78"/>
      <c r="I580" s="78"/>
    </row>
    <row r="581" spans="1:9" ht="15" customHeight="1">
      <c r="A581" s="75"/>
      <c r="B581" s="76"/>
      <c r="C581" s="77"/>
      <c r="D581" s="77"/>
      <c r="E581" s="76"/>
      <c r="F581" s="76"/>
      <c r="G581" s="76"/>
      <c r="H581" s="78"/>
      <c r="I581" s="78"/>
    </row>
    <row r="582" spans="1:9" ht="15" customHeight="1">
      <c r="A582" s="75"/>
      <c r="B582" s="76"/>
      <c r="C582" s="77"/>
      <c r="D582" s="77"/>
      <c r="E582" s="76"/>
      <c r="F582" s="76"/>
      <c r="G582" s="76"/>
      <c r="H582" s="78"/>
      <c r="I582" s="78"/>
    </row>
    <row r="583" spans="1:9" ht="15" customHeight="1">
      <c r="A583" s="75"/>
      <c r="B583" s="76"/>
      <c r="C583" s="77"/>
      <c r="D583" s="77"/>
      <c r="E583" s="76"/>
      <c r="F583" s="76"/>
      <c r="G583" s="76"/>
      <c r="H583" s="78"/>
      <c r="I583" s="78"/>
    </row>
    <row r="584" spans="1:9" ht="15" customHeight="1">
      <c r="A584" s="75"/>
      <c r="B584" s="76"/>
      <c r="C584" s="77"/>
      <c r="D584" s="77"/>
      <c r="E584" s="76"/>
      <c r="F584" s="76"/>
      <c r="G584" s="76"/>
      <c r="H584" s="78"/>
      <c r="I584" s="78"/>
    </row>
    <row r="585" spans="1:9" ht="15" customHeight="1">
      <c r="A585" s="75"/>
      <c r="B585" s="76"/>
      <c r="C585" s="77"/>
      <c r="D585" s="77"/>
      <c r="E585" s="76"/>
      <c r="F585" s="76"/>
      <c r="G585" s="76"/>
      <c r="H585" s="78"/>
      <c r="I585" s="78"/>
    </row>
    <row r="586" spans="1:9" ht="15" customHeight="1">
      <c r="A586" s="75"/>
      <c r="B586" s="76"/>
      <c r="C586" s="77"/>
      <c r="D586" s="77"/>
      <c r="E586" s="76"/>
      <c r="F586" s="76"/>
      <c r="G586" s="76"/>
      <c r="H586" s="78"/>
      <c r="I586" s="78"/>
    </row>
    <row r="587" spans="1:9" ht="15" customHeight="1">
      <c r="A587" s="75"/>
      <c r="B587" s="76"/>
      <c r="C587" s="77"/>
      <c r="D587" s="77"/>
      <c r="E587" s="76"/>
      <c r="F587" s="76"/>
      <c r="G587" s="76"/>
      <c r="H587" s="78"/>
      <c r="I587" s="78"/>
    </row>
    <row r="588" spans="1:9" ht="15" customHeight="1">
      <c r="A588" s="75"/>
      <c r="B588" s="76"/>
      <c r="C588" s="77"/>
      <c r="D588" s="77"/>
      <c r="E588" s="76"/>
      <c r="F588" s="76"/>
      <c r="G588" s="76"/>
      <c r="H588" s="78"/>
      <c r="I588" s="78"/>
    </row>
    <row r="589" spans="1:9" ht="15" customHeight="1">
      <c r="A589" s="75"/>
      <c r="B589" s="76"/>
      <c r="C589" s="77"/>
      <c r="D589" s="77"/>
      <c r="E589" s="76"/>
      <c r="F589" s="76"/>
      <c r="G589" s="76"/>
      <c r="H589" s="78"/>
      <c r="I589" s="78"/>
    </row>
    <row r="590" spans="1:9" ht="15" customHeight="1">
      <c r="A590" s="75"/>
      <c r="B590" s="76"/>
      <c r="C590" s="77"/>
      <c r="D590" s="77"/>
      <c r="E590" s="76"/>
      <c r="F590" s="76"/>
      <c r="G590" s="76"/>
      <c r="H590" s="78"/>
      <c r="I590" s="78"/>
    </row>
    <row r="591" spans="1:9" ht="15" customHeight="1">
      <c r="A591" s="75"/>
      <c r="B591" s="76"/>
      <c r="C591" s="77"/>
      <c r="D591" s="77"/>
      <c r="E591" s="76"/>
      <c r="F591" s="76"/>
      <c r="G591" s="76"/>
      <c r="H591" s="78"/>
      <c r="I591" s="78"/>
    </row>
    <row r="592" spans="1:9" ht="15" customHeight="1">
      <c r="A592" s="75"/>
      <c r="B592" s="76"/>
      <c r="C592" s="77"/>
      <c r="D592" s="77"/>
      <c r="E592" s="76"/>
      <c r="F592" s="76"/>
      <c r="G592" s="76"/>
      <c r="H592" s="78"/>
      <c r="I592" s="78"/>
    </row>
    <row r="593" spans="1:9" ht="15" customHeight="1">
      <c r="A593" s="75"/>
      <c r="B593" s="76"/>
      <c r="C593" s="77"/>
      <c r="D593" s="77"/>
      <c r="E593" s="76"/>
      <c r="F593" s="76"/>
      <c r="G593" s="76"/>
      <c r="H593" s="78"/>
      <c r="I593" s="78"/>
    </row>
    <row r="594" spans="1:9" ht="15" customHeight="1">
      <c r="A594" s="75"/>
      <c r="B594" s="76"/>
      <c r="C594" s="77"/>
      <c r="D594" s="77"/>
      <c r="E594" s="76"/>
      <c r="F594" s="76"/>
      <c r="G594" s="76"/>
      <c r="H594" s="78"/>
      <c r="I594" s="78"/>
    </row>
    <row r="595" spans="1:9" ht="15" customHeight="1">
      <c r="A595" s="75"/>
      <c r="B595" s="76"/>
      <c r="C595" s="77"/>
      <c r="D595" s="77"/>
      <c r="E595" s="76"/>
      <c r="F595" s="76"/>
      <c r="G595" s="76"/>
      <c r="H595" s="78"/>
      <c r="I595" s="78"/>
    </row>
    <row r="596" spans="1:9" ht="15" customHeight="1">
      <c r="A596" s="75"/>
      <c r="B596" s="76"/>
      <c r="C596" s="77"/>
      <c r="D596" s="77"/>
      <c r="E596" s="76"/>
      <c r="F596" s="76"/>
      <c r="G596" s="76"/>
      <c r="H596" s="78"/>
      <c r="I596" s="78"/>
    </row>
    <row r="597" spans="1:9" ht="15" customHeight="1">
      <c r="A597" s="75"/>
      <c r="B597" s="76"/>
      <c r="C597" s="77"/>
      <c r="D597" s="77"/>
      <c r="E597" s="76"/>
      <c r="F597" s="76"/>
      <c r="G597" s="76"/>
      <c r="H597" s="78"/>
      <c r="I597" s="78"/>
    </row>
    <row r="598" spans="1:9" ht="15" customHeight="1">
      <c r="A598" s="75"/>
      <c r="B598" s="76"/>
      <c r="C598" s="77"/>
      <c r="D598" s="77"/>
      <c r="E598" s="76"/>
      <c r="F598" s="76"/>
      <c r="G598" s="76"/>
      <c r="H598" s="78"/>
      <c r="I598" s="78"/>
    </row>
    <row r="599" spans="1:9" ht="15" customHeight="1">
      <c r="A599" s="75"/>
      <c r="B599" s="76"/>
      <c r="C599" s="77"/>
      <c r="D599" s="77"/>
      <c r="E599" s="76"/>
      <c r="F599" s="76"/>
      <c r="G599" s="76"/>
      <c r="H599" s="78"/>
      <c r="I599" s="78"/>
    </row>
    <row r="600" spans="1:9" ht="15" customHeight="1">
      <c r="A600" s="75"/>
      <c r="B600" s="76"/>
      <c r="C600" s="77"/>
      <c r="D600" s="77"/>
      <c r="E600" s="76"/>
      <c r="F600" s="76"/>
      <c r="G600" s="76"/>
      <c r="H600" s="78"/>
      <c r="I600" s="78"/>
    </row>
    <row r="601" spans="1:9" ht="15" customHeight="1">
      <c r="A601" s="75"/>
      <c r="B601" s="76"/>
      <c r="C601" s="77"/>
      <c r="D601" s="77"/>
      <c r="E601" s="76"/>
      <c r="F601" s="76"/>
      <c r="G601" s="76"/>
      <c r="H601" s="78"/>
      <c r="I601" s="78"/>
    </row>
    <row r="602" spans="1:9" ht="15" customHeight="1">
      <c r="A602" s="75"/>
      <c r="B602" s="76"/>
      <c r="C602" s="77"/>
      <c r="D602" s="77"/>
      <c r="E602" s="76"/>
      <c r="F602" s="76"/>
      <c r="G602" s="76"/>
      <c r="H602" s="78"/>
      <c r="I602" s="78"/>
    </row>
    <row r="603" spans="1:9" ht="15" customHeight="1">
      <c r="A603" s="75"/>
      <c r="B603" s="76"/>
      <c r="C603" s="77"/>
      <c r="D603" s="77"/>
      <c r="E603" s="76"/>
      <c r="F603" s="76"/>
      <c r="G603" s="76"/>
      <c r="H603" s="78"/>
      <c r="I603" s="78"/>
    </row>
    <row r="604" spans="1:9" ht="15" customHeight="1">
      <c r="A604" s="75"/>
      <c r="B604" s="76"/>
      <c r="C604" s="77"/>
      <c r="D604" s="77"/>
      <c r="E604" s="76"/>
      <c r="F604" s="76"/>
      <c r="G604" s="76"/>
      <c r="H604" s="78"/>
      <c r="I604" s="78"/>
    </row>
    <row r="605" spans="1:9" ht="15" customHeight="1">
      <c r="A605" s="75"/>
      <c r="B605" s="76"/>
      <c r="C605" s="77"/>
      <c r="D605" s="77"/>
      <c r="E605" s="76"/>
      <c r="F605" s="76"/>
      <c r="G605" s="76"/>
      <c r="H605" s="78"/>
      <c r="I605" s="78"/>
    </row>
    <row r="606" spans="1:9" ht="15" customHeight="1">
      <c r="A606" s="75"/>
      <c r="B606" s="76"/>
      <c r="C606" s="77"/>
      <c r="D606" s="77"/>
      <c r="E606" s="76"/>
      <c r="F606" s="76"/>
      <c r="G606" s="76"/>
      <c r="H606" s="78"/>
      <c r="I606" s="78"/>
    </row>
    <row r="607" spans="1:9" ht="15" customHeight="1">
      <c r="A607" s="75"/>
      <c r="B607" s="76"/>
      <c r="C607" s="77"/>
      <c r="D607" s="77"/>
      <c r="E607" s="76"/>
      <c r="F607" s="76"/>
      <c r="G607" s="76"/>
      <c r="H607" s="78"/>
      <c r="I607" s="78"/>
    </row>
    <row r="608" spans="1:9" ht="15" customHeight="1">
      <c r="A608" s="75"/>
      <c r="B608" s="76"/>
      <c r="C608" s="77"/>
      <c r="D608" s="77"/>
      <c r="E608" s="76"/>
      <c r="F608" s="76"/>
      <c r="G608" s="76"/>
      <c r="H608" s="78"/>
      <c r="I608" s="78"/>
    </row>
    <row r="609" spans="1:9" ht="15" customHeight="1">
      <c r="A609" s="75"/>
      <c r="B609" s="76"/>
      <c r="C609" s="77"/>
      <c r="D609" s="77"/>
      <c r="E609" s="76"/>
      <c r="F609" s="76"/>
      <c r="G609" s="76"/>
      <c r="H609" s="78"/>
      <c r="I609" s="78"/>
    </row>
    <row r="610" spans="1:9" ht="15" customHeight="1">
      <c r="A610" s="75"/>
      <c r="B610" s="76"/>
      <c r="C610" s="77"/>
      <c r="D610" s="77"/>
      <c r="E610" s="76"/>
      <c r="F610" s="76"/>
      <c r="G610" s="76"/>
      <c r="H610" s="78"/>
      <c r="I610" s="78"/>
    </row>
    <row r="611" spans="1:9" ht="15" customHeight="1">
      <c r="A611" s="75"/>
      <c r="B611" s="76"/>
      <c r="C611" s="77"/>
      <c r="D611" s="77"/>
      <c r="E611" s="76"/>
      <c r="F611" s="76"/>
      <c r="G611" s="76"/>
      <c r="H611" s="78"/>
      <c r="I611" s="78"/>
    </row>
    <row r="612" spans="1:9" ht="15" customHeight="1">
      <c r="A612" s="75"/>
      <c r="B612" s="76"/>
      <c r="C612" s="77"/>
      <c r="D612" s="77"/>
      <c r="E612" s="76"/>
      <c r="F612" s="76"/>
      <c r="G612" s="76"/>
      <c r="H612" s="78"/>
      <c r="I612" s="78"/>
    </row>
    <row r="613" spans="1:9" ht="15" customHeight="1">
      <c r="A613" s="75"/>
      <c r="B613" s="76"/>
      <c r="C613" s="77"/>
      <c r="D613" s="77"/>
      <c r="E613" s="76"/>
      <c r="F613" s="76"/>
      <c r="G613" s="76"/>
      <c r="H613" s="78"/>
      <c r="I613" s="78"/>
    </row>
    <row r="614" spans="1:9" ht="15" customHeight="1">
      <c r="A614" s="75"/>
      <c r="B614" s="76"/>
      <c r="C614" s="77"/>
      <c r="D614" s="77"/>
      <c r="E614" s="76"/>
      <c r="F614" s="76"/>
      <c r="G614" s="76"/>
      <c r="H614" s="78"/>
      <c r="I614" s="78"/>
    </row>
    <row r="615" spans="1:9" ht="15" customHeight="1">
      <c r="A615" s="75"/>
      <c r="B615" s="76"/>
      <c r="C615" s="77"/>
      <c r="D615" s="77"/>
      <c r="E615" s="76"/>
      <c r="F615" s="76"/>
      <c r="G615" s="76"/>
      <c r="H615" s="78"/>
      <c r="I615" s="78"/>
    </row>
    <row r="616" spans="1:9" ht="15" customHeight="1">
      <c r="A616" s="75"/>
      <c r="B616" s="76"/>
      <c r="C616" s="77"/>
      <c r="D616" s="77"/>
      <c r="E616" s="76"/>
      <c r="F616" s="76"/>
      <c r="G616" s="76"/>
      <c r="H616" s="78"/>
      <c r="I616" s="78"/>
    </row>
    <row r="617" spans="1:9" ht="15" customHeight="1">
      <c r="A617" s="75"/>
      <c r="B617" s="76"/>
      <c r="C617" s="77"/>
      <c r="D617" s="77"/>
      <c r="E617" s="76"/>
      <c r="F617" s="76"/>
      <c r="G617" s="76"/>
      <c r="H617" s="78"/>
      <c r="I617" s="78"/>
    </row>
    <row r="618" spans="1:9" ht="15" customHeight="1">
      <c r="A618" s="75"/>
      <c r="B618" s="76"/>
      <c r="C618" s="77"/>
      <c r="D618" s="77"/>
      <c r="E618" s="76"/>
      <c r="F618" s="76"/>
      <c r="G618" s="76"/>
      <c r="H618" s="78"/>
      <c r="I618" s="78"/>
    </row>
    <row r="619" spans="1:9" ht="15" customHeight="1">
      <c r="A619" s="75"/>
      <c r="B619" s="76"/>
      <c r="C619" s="77"/>
      <c r="D619" s="77"/>
      <c r="E619" s="76"/>
      <c r="F619" s="76"/>
      <c r="G619" s="76"/>
      <c r="H619" s="78"/>
      <c r="I619" s="78"/>
    </row>
    <row r="620" spans="1:9" ht="15" customHeight="1">
      <c r="A620" s="75"/>
      <c r="B620" s="76"/>
      <c r="C620" s="77"/>
      <c r="D620" s="77"/>
      <c r="E620" s="76"/>
      <c r="F620" s="76"/>
      <c r="G620" s="76"/>
      <c r="H620" s="78"/>
      <c r="I620" s="78"/>
    </row>
    <row r="621" spans="1:9" ht="15" customHeight="1">
      <c r="A621" s="75"/>
      <c r="B621" s="76"/>
      <c r="C621" s="77"/>
      <c r="D621" s="77"/>
      <c r="E621" s="76"/>
      <c r="F621" s="76"/>
      <c r="G621" s="76"/>
      <c r="H621" s="78"/>
      <c r="I621" s="78"/>
    </row>
    <row r="622" spans="1:9" ht="15" customHeight="1">
      <c r="A622" s="75"/>
      <c r="B622" s="76"/>
      <c r="C622" s="77"/>
      <c r="D622" s="77"/>
      <c r="E622" s="76"/>
      <c r="F622" s="76"/>
      <c r="G622" s="76"/>
      <c r="H622" s="78"/>
      <c r="I622" s="78"/>
    </row>
    <row r="623" spans="1:9" ht="15" customHeight="1">
      <c r="A623" s="75"/>
      <c r="B623" s="76"/>
      <c r="C623" s="77"/>
      <c r="D623" s="77"/>
      <c r="E623" s="76"/>
      <c r="F623" s="76"/>
      <c r="G623" s="76"/>
      <c r="H623" s="78"/>
      <c r="I623" s="78"/>
    </row>
    <row r="624" spans="1:9" ht="15" customHeight="1">
      <c r="A624" s="75"/>
      <c r="B624" s="76"/>
      <c r="C624" s="77"/>
      <c r="D624" s="77"/>
      <c r="E624" s="76"/>
      <c r="F624" s="76"/>
      <c r="G624" s="76"/>
      <c r="H624" s="78"/>
      <c r="I624" s="78"/>
    </row>
    <row r="625" spans="1:9" ht="15" customHeight="1">
      <c r="A625" s="75"/>
      <c r="B625" s="76"/>
      <c r="C625" s="77"/>
      <c r="D625" s="77"/>
      <c r="E625" s="76"/>
      <c r="F625" s="76"/>
      <c r="G625" s="76"/>
      <c r="H625" s="78"/>
      <c r="I625" s="78"/>
    </row>
    <row r="626" spans="1:9" ht="15" customHeight="1">
      <c r="A626" s="75"/>
      <c r="B626" s="76"/>
      <c r="C626" s="77"/>
      <c r="D626" s="77"/>
      <c r="E626" s="76"/>
      <c r="F626" s="76"/>
      <c r="G626" s="76"/>
      <c r="H626" s="78"/>
      <c r="I626" s="78"/>
    </row>
    <row r="627" spans="1:9" ht="15" customHeight="1">
      <c r="A627" s="75"/>
      <c r="B627" s="76"/>
      <c r="C627" s="77"/>
      <c r="D627" s="77"/>
      <c r="E627" s="76"/>
      <c r="F627" s="76"/>
      <c r="G627" s="76"/>
      <c r="H627" s="78"/>
      <c r="I627" s="78"/>
    </row>
    <row r="628" spans="1:9" ht="15" customHeight="1">
      <c r="A628" s="75"/>
      <c r="B628" s="76"/>
      <c r="C628" s="77"/>
      <c r="D628" s="77"/>
      <c r="E628" s="76"/>
      <c r="F628" s="76"/>
      <c r="G628" s="76"/>
      <c r="H628" s="78"/>
      <c r="I628" s="78"/>
    </row>
    <row r="629" spans="1:9" ht="15" customHeight="1">
      <c r="A629" s="75"/>
      <c r="B629" s="76"/>
      <c r="C629" s="77"/>
      <c r="D629" s="77"/>
      <c r="E629" s="76"/>
      <c r="F629" s="76"/>
      <c r="G629" s="76"/>
      <c r="H629" s="78"/>
      <c r="I629" s="78"/>
    </row>
    <row r="630" spans="1:9" ht="15" customHeight="1">
      <c r="A630" s="75"/>
      <c r="B630" s="76"/>
      <c r="C630" s="77"/>
      <c r="D630" s="77"/>
      <c r="E630" s="76"/>
      <c r="F630" s="76"/>
      <c r="G630" s="76"/>
      <c r="H630" s="78"/>
      <c r="I630" s="78"/>
    </row>
    <row r="631" spans="1:9" ht="15" customHeight="1">
      <c r="A631" s="75"/>
      <c r="B631" s="76"/>
      <c r="C631" s="77"/>
      <c r="D631" s="77"/>
      <c r="E631" s="76"/>
      <c r="F631" s="76"/>
      <c r="G631" s="76"/>
      <c r="H631" s="78"/>
      <c r="I631" s="78"/>
    </row>
    <row r="632" spans="1:9" ht="15" customHeight="1">
      <c r="A632" s="75"/>
      <c r="B632" s="76"/>
      <c r="C632" s="77"/>
      <c r="D632" s="77"/>
      <c r="E632" s="76"/>
      <c r="F632" s="76"/>
      <c r="G632" s="76"/>
      <c r="H632" s="78"/>
      <c r="I632" s="78"/>
    </row>
    <row r="633" spans="1:9" ht="15" customHeight="1">
      <c r="A633" s="75"/>
      <c r="B633" s="76"/>
      <c r="C633" s="77"/>
      <c r="D633" s="77"/>
      <c r="E633" s="76"/>
      <c r="F633" s="76"/>
      <c r="G633" s="76"/>
      <c r="H633" s="78"/>
      <c r="I633" s="78"/>
    </row>
    <row r="634" spans="1:9" ht="15" customHeight="1">
      <c r="A634" s="75"/>
      <c r="B634" s="76"/>
      <c r="C634" s="77"/>
      <c r="D634" s="77"/>
      <c r="E634" s="76"/>
      <c r="F634" s="76"/>
      <c r="G634" s="76"/>
      <c r="H634" s="78"/>
      <c r="I634" s="78"/>
    </row>
    <row r="635" spans="1:9" ht="15" customHeight="1">
      <c r="A635" s="75"/>
      <c r="B635" s="76"/>
      <c r="C635" s="77"/>
      <c r="D635" s="77"/>
      <c r="E635" s="76"/>
      <c r="F635" s="76"/>
      <c r="G635" s="76"/>
      <c r="H635" s="78"/>
      <c r="I635" s="78"/>
    </row>
    <row r="636" spans="1:9" ht="15" customHeight="1">
      <c r="A636" s="75"/>
      <c r="B636" s="76"/>
      <c r="C636" s="77"/>
      <c r="D636" s="77"/>
      <c r="E636" s="76"/>
      <c r="F636" s="76"/>
      <c r="G636" s="76"/>
      <c r="H636" s="78"/>
      <c r="I636" s="78"/>
    </row>
    <row r="637" spans="1:9" ht="15" customHeight="1">
      <c r="A637" s="75"/>
      <c r="B637" s="76"/>
      <c r="C637" s="77"/>
      <c r="D637" s="77"/>
      <c r="E637" s="76"/>
      <c r="F637" s="76"/>
      <c r="G637" s="76"/>
      <c r="H637" s="78"/>
      <c r="I637" s="78"/>
    </row>
    <row r="638" spans="1:9" ht="15" customHeight="1">
      <c r="A638" s="75"/>
      <c r="B638" s="76"/>
      <c r="C638" s="77"/>
      <c r="D638" s="77"/>
      <c r="E638" s="76"/>
      <c r="F638" s="76"/>
      <c r="G638" s="76"/>
      <c r="H638" s="78"/>
      <c r="I638" s="78"/>
    </row>
    <row r="639" spans="1:9" ht="15" customHeight="1">
      <c r="A639" s="75"/>
      <c r="B639" s="76"/>
      <c r="C639" s="77"/>
      <c r="D639" s="77"/>
      <c r="E639" s="76"/>
      <c r="F639" s="76"/>
      <c r="G639" s="76"/>
      <c r="H639" s="78"/>
      <c r="I639" s="78"/>
    </row>
    <row r="640" spans="1:9" ht="15" customHeight="1">
      <c r="A640" s="75"/>
      <c r="B640" s="76"/>
      <c r="C640" s="77"/>
      <c r="D640" s="77"/>
      <c r="E640" s="76"/>
      <c r="F640" s="76"/>
      <c r="G640" s="76"/>
      <c r="H640" s="78"/>
      <c r="I640" s="78"/>
    </row>
    <row r="641" spans="1:9" ht="15" customHeight="1">
      <c r="A641" s="75"/>
      <c r="B641" s="76"/>
      <c r="C641" s="77"/>
      <c r="D641" s="77"/>
      <c r="E641" s="76"/>
      <c r="F641" s="76"/>
      <c r="G641" s="76"/>
      <c r="H641" s="78"/>
      <c r="I641" s="78"/>
    </row>
    <row r="642" spans="1:9" ht="15" customHeight="1">
      <c r="A642" s="75"/>
      <c r="B642" s="76"/>
      <c r="C642" s="77"/>
      <c r="D642" s="77"/>
      <c r="E642" s="76"/>
      <c r="F642" s="76"/>
      <c r="G642" s="76"/>
      <c r="H642" s="78"/>
      <c r="I642" s="78"/>
    </row>
    <row r="643" spans="1:9" ht="15" customHeight="1">
      <c r="A643" s="75"/>
      <c r="B643" s="76"/>
      <c r="C643" s="77"/>
      <c r="D643" s="77"/>
      <c r="E643" s="76"/>
      <c r="F643" s="76"/>
      <c r="G643" s="76"/>
      <c r="H643" s="78"/>
      <c r="I643" s="78"/>
    </row>
    <row r="644" spans="1:9" ht="15" customHeight="1">
      <c r="A644" s="75"/>
      <c r="B644" s="76"/>
      <c r="C644" s="77"/>
      <c r="D644" s="77"/>
      <c r="E644" s="76"/>
      <c r="F644" s="76"/>
      <c r="G644" s="76"/>
      <c r="H644" s="78"/>
      <c r="I644" s="78"/>
    </row>
    <row r="645" spans="1:9" ht="15" customHeight="1">
      <c r="A645" s="75"/>
      <c r="B645" s="76"/>
      <c r="C645" s="77"/>
      <c r="D645" s="77"/>
      <c r="E645" s="76"/>
      <c r="F645" s="76"/>
      <c r="G645" s="76"/>
      <c r="H645" s="78"/>
      <c r="I645" s="78"/>
    </row>
    <row r="646" spans="1:9" ht="15" customHeight="1">
      <c r="A646" s="75"/>
      <c r="B646" s="76"/>
      <c r="C646" s="77"/>
      <c r="D646" s="77"/>
      <c r="E646" s="76"/>
      <c r="F646" s="76"/>
      <c r="G646" s="76"/>
      <c r="H646" s="78"/>
      <c r="I646" s="78"/>
    </row>
    <row r="647" spans="1:9" ht="15" customHeight="1">
      <c r="A647" s="75"/>
      <c r="B647" s="76"/>
      <c r="C647" s="77"/>
      <c r="D647" s="77"/>
      <c r="E647" s="76"/>
      <c r="F647" s="76"/>
      <c r="G647" s="76"/>
      <c r="H647" s="78"/>
      <c r="I647" s="78"/>
    </row>
    <row r="648" spans="1:9" ht="15" customHeight="1">
      <c r="A648" s="75"/>
      <c r="B648" s="76"/>
      <c r="C648" s="77"/>
      <c r="D648" s="77"/>
      <c r="E648" s="76"/>
      <c r="F648" s="76"/>
      <c r="G648" s="76"/>
      <c r="H648" s="78"/>
      <c r="I648" s="78"/>
    </row>
    <row r="649" spans="1:9" ht="15" customHeight="1">
      <c r="A649" s="75"/>
      <c r="B649" s="76"/>
      <c r="C649" s="77"/>
      <c r="D649" s="77"/>
      <c r="E649" s="76"/>
      <c r="F649" s="76"/>
      <c r="G649" s="76"/>
      <c r="H649" s="78"/>
      <c r="I649" s="78"/>
    </row>
    <row r="650" spans="1:9" ht="15" customHeight="1">
      <c r="A650" s="75"/>
      <c r="B650" s="76"/>
      <c r="C650" s="77"/>
      <c r="D650" s="77"/>
      <c r="E650" s="76"/>
      <c r="F650" s="76"/>
      <c r="G650" s="76"/>
      <c r="H650" s="78"/>
      <c r="I650" s="78"/>
    </row>
    <row r="651" spans="1:9" ht="15" customHeight="1">
      <c r="A651" s="75"/>
      <c r="B651" s="76"/>
      <c r="C651" s="77"/>
      <c r="D651" s="77"/>
      <c r="E651" s="76"/>
      <c r="F651" s="76"/>
      <c r="G651" s="76"/>
      <c r="H651" s="78"/>
      <c r="I651" s="78"/>
    </row>
    <row r="652" spans="1:9" ht="15" customHeight="1">
      <c r="A652" s="75"/>
      <c r="B652" s="76"/>
      <c r="C652" s="77"/>
      <c r="D652" s="77"/>
      <c r="E652" s="76"/>
      <c r="F652" s="76"/>
      <c r="G652" s="76"/>
      <c r="H652" s="78"/>
      <c r="I652" s="78"/>
    </row>
    <row r="653" spans="1:9" ht="15" customHeight="1">
      <c r="A653" s="75"/>
      <c r="B653" s="76"/>
      <c r="C653" s="77"/>
      <c r="D653" s="77"/>
      <c r="E653" s="76"/>
      <c r="F653" s="76"/>
      <c r="G653" s="76"/>
      <c r="H653" s="78"/>
      <c r="I653" s="78"/>
    </row>
    <row r="654" spans="1:9" ht="15" customHeight="1">
      <c r="A654" s="75"/>
      <c r="B654" s="76"/>
      <c r="C654" s="77"/>
      <c r="D654" s="77"/>
      <c r="E654" s="76"/>
      <c r="F654" s="76"/>
      <c r="G654" s="76"/>
      <c r="H654" s="78"/>
      <c r="I654" s="78"/>
    </row>
    <row r="655" spans="1:9" ht="15" customHeight="1">
      <c r="A655" s="75"/>
      <c r="B655" s="76"/>
      <c r="C655" s="77"/>
      <c r="D655" s="77"/>
      <c r="E655" s="76"/>
      <c r="F655" s="76"/>
      <c r="G655" s="76"/>
      <c r="H655" s="78"/>
      <c r="I655" s="78"/>
    </row>
    <row r="656" spans="1:9" ht="15" customHeight="1">
      <c r="A656" s="75"/>
      <c r="B656" s="76"/>
      <c r="C656" s="77"/>
      <c r="D656" s="77"/>
      <c r="E656" s="76"/>
      <c r="F656" s="76"/>
      <c r="G656" s="76"/>
      <c r="H656" s="78"/>
      <c r="I656" s="78"/>
    </row>
    <row r="657" spans="1:9" ht="15" customHeight="1">
      <c r="A657" s="75"/>
      <c r="B657" s="76"/>
      <c r="C657" s="77"/>
      <c r="D657" s="77"/>
      <c r="E657" s="76"/>
      <c r="F657" s="76"/>
      <c r="G657" s="76"/>
      <c r="H657" s="78"/>
      <c r="I657" s="78"/>
    </row>
    <row r="658" spans="1:9" ht="15" customHeight="1">
      <c r="A658" s="75"/>
      <c r="B658" s="76"/>
      <c r="C658" s="77"/>
      <c r="D658" s="77"/>
      <c r="E658" s="76"/>
      <c r="F658" s="76"/>
      <c r="G658" s="76"/>
      <c r="H658" s="78"/>
      <c r="I658" s="78"/>
    </row>
    <row r="659" spans="1:9" ht="15" customHeight="1">
      <c r="A659" s="75"/>
      <c r="B659" s="76"/>
      <c r="C659" s="77"/>
      <c r="D659" s="77"/>
      <c r="E659" s="76"/>
      <c r="F659" s="76"/>
      <c r="G659" s="76"/>
      <c r="H659" s="78"/>
      <c r="I659" s="78"/>
    </row>
    <row r="660" spans="1:9" ht="15" customHeight="1">
      <c r="A660" s="75"/>
      <c r="B660" s="76"/>
      <c r="C660" s="77"/>
      <c r="D660" s="77"/>
      <c r="E660" s="76"/>
      <c r="F660" s="76"/>
      <c r="G660" s="76"/>
      <c r="H660" s="78"/>
      <c r="I660" s="78"/>
    </row>
    <row r="661" spans="1:9" ht="15" customHeight="1">
      <c r="A661" s="75"/>
      <c r="B661" s="76"/>
      <c r="C661" s="77"/>
      <c r="D661" s="77"/>
      <c r="E661" s="76"/>
      <c r="F661" s="76"/>
      <c r="G661" s="76"/>
      <c r="H661" s="78"/>
      <c r="I661" s="78"/>
    </row>
    <row r="662" spans="1:9" ht="15" customHeight="1">
      <c r="A662" s="75"/>
      <c r="B662" s="76"/>
      <c r="C662" s="77"/>
      <c r="D662" s="77"/>
      <c r="E662" s="76"/>
      <c r="F662" s="76"/>
      <c r="G662" s="76"/>
      <c r="H662" s="78"/>
      <c r="I662" s="78"/>
    </row>
    <row r="663" spans="1:9" ht="15" customHeight="1">
      <c r="A663" s="75"/>
      <c r="B663" s="76"/>
      <c r="C663" s="77"/>
      <c r="D663" s="77"/>
      <c r="E663" s="76"/>
      <c r="F663" s="76"/>
      <c r="G663" s="76"/>
      <c r="H663" s="78"/>
      <c r="I663" s="78"/>
    </row>
    <row r="664" spans="1:9" ht="15" customHeight="1">
      <c r="A664" s="75"/>
      <c r="B664" s="76"/>
      <c r="C664" s="77"/>
      <c r="D664" s="77"/>
      <c r="E664" s="76"/>
      <c r="F664" s="76"/>
      <c r="G664" s="76"/>
      <c r="H664" s="78"/>
      <c r="I664" s="78"/>
    </row>
    <row r="665" spans="1:9" ht="15" customHeight="1">
      <c r="A665" s="75"/>
      <c r="B665" s="76"/>
      <c r="C665" s="77"/>
      <c r="D665" s="77"/>
      <c r="E665" s="76"/>
      <c r="F665" s="76"/>
      <c r="G665" s="76"/>
      <c r="H665" s="78"/>
      <c r="I665" s="78"/>
    </row>
    <row r="666" spans="1:9" ht="15" customHeight="1">
      <c r="A666" s="75"/>
      <c r="B666" s="76"/>
      <c r="C666" s="77"/>
      <c r="D666" s="77"/>
      <c r="E666" s="76"/>
      <c r="F666" s="76"/>
      <c r="G666" s="76"/>
      <c r="H666" s="78"/>
      <c r="I666" s="78"/>
    </row>
    <row r="667" spans="1:9" ht="15" customHeight="1">
      <c r="A667" s="75"/>
      <c r="B667" s="76"/>
      <c r="C667" s="77"/>
      <c r="D667" s="77"/>
      <c r="E667" s="76"/>
      <c r="F667" s="76"/>
      <c r="G667" s="76"/>
      <c r="H667" s="78"/>
      <c r="I667" s="78"/>
    </row>
    <row r="668" spans="1:9" ht="15" customHeight="1">
      <c r="A668" s="75"/>
      <c r="B668" s="76"/>
      <c r="C668" s="77"/>
      <c r="D668" s="77"/>
      <c r="E668" s="76"/>
      <c r="F668" s="76"/>
      <c r="G668" s="76"/>
      <c r="H668" s="78"/>
      <c r="I668" s="78"/>
    </row>
    <row r="669" spans="1:9" ht="15" customHeight="1">
      <c r="A669" s="75"/>
      <c r="B669" s="76"/>
      <c r="C669" s="77"/>
      <c r="D669" s="77"/>
      <c r="E669" s="76"/>
      <c r="F669" s="76"/>
      <c r="G669" s="76"/>
      <c r="H669" s="78"/>
      <c r="I669" s="78"/>
    </row>
    <row r="670" spans="1:9" ht="15" customHeight="1">
      <c r="A670" s="75"/>
      <c r="B670" s="76"/>
      <c r="C670" s="77"/>
      <c r="D670" s="77"/>
      <c r="E670" s="76"/>
      <c r="F670" s="76"/>
      <c r="G670" s="76"/>
      <c r="H670" s="78"/>
      <c r="I670" s="78"/>
    </row>
    <row r="671" spans="1:9" ht="15" customHeight="1">
      <c r="A671" s="75"/>
      <c r="B671" s="76"/>
      <c r="C671" s="77"/>
      <c r="D671" s="77"/>
      <c r="E671" s="76"/>
      <c r="F671" s="76"/>
      <c r="G671" s="76"/>
      <c r="H671" s="78"/>
      <c r="I671" s="78"/>
    </row>
    <row r="672" spans="1:9" ht="15" customHeight="1">
      <c r="A672" s="75"/>
      <c r="B672" s="76"/>
      <c r="C672" s="77"/>
      <c r="D672" s="77"/>
      <c r="E672" s="76"/>
      <c r="F672" s="76"/>
      <c r="G672" s="76"/>
      <c r="H672" s="78"/>
      <c r="I672" s="78"/>
    </row>
    <row r="673" spans="1:9" ht="15" customHeight="1">
      <c r="A673" s="75"/>
      <c r="B673" s="76"/>
      <c r="C673" s="77"/>
      <c r="D673" s="77"/>
      <c r="E673" s="76"/>
      <c r="F673" s="76"/>
      <c r="G673" s="76"/>
      <c r="H673" s="78"/>
      <c r="I673" s="78"/>
    </row>
    <row r="674" spans="1:9" ht="15" customHeight="1">
      <c r="A674" s="75"/>
      <c r="B674" s="76"/>
      <c r="C674" s="77"/>
      <c r="D674" s="77"/>
      <c r="E674" s="76"/>
      <c r="F674" s="76"/>
      <c r="G674" s="76"/>
      <c r="H674" s="78"/>
      <c r="I674" s="78"/>
    </row>
    <row r="675" spans="1:9" ht="15" customHeight="1">
      <c r="A675" s="75"/>
      <c r="B675" s="76"/>
      <c r="C675" s="77"/>
      <c r="D675" s="77"/>
      <c r="E675" s="76"/>
      <c r="F675" s="76"/>
      <c r="G675" s="76"/>
      <c r="H675" s="78"/>
      <c r="I675" s="78"/>
    </row>
    <row r="676" spans="1:9" ht="15" customHeight="1">
      <c r="A676" s="75"/>
      <c r="B676" s="76"/>
      <c r="C676" s="77"/>
      <c r="D676" s="77"/>
      <c r="E676" s="76"/>
      <c r="F676" s="76"/>
      <c r="G676" s="76"/>
      <c r="H676" s="78"/>
      <c r="I676" s="78"/>
    </row>
    <row r="677" spans="1:9" ht="15" customHeight="1">
      <c r="A677" s="75"/>
      <c r="B677" s="76"/>
      <c r="C677" s="77"/>
      <c r="D677" s="77"/>
      <c r="E677" s="76"/>
      <c r="F677" s="76"/>
      <c r="G677" s="76"/>
      <c r="H677" s="78"/>
      <c r="I677" s="78"/>
    </row>
    <row r="678" spans="1:9" ht="15" customHeight="1">
      <c r="A678" s="75"/>
      <c r="B678" s="76"/>
      <c r="C678" s="77"/>
      <c r="D678" s="77"/>
      <c r="E678" s="76"/>
      <c r="F678" s="76"/>
      <c r="G678" s="76"/>
      <c r="H678" s="78"/>
      <c r="I678" s="78"/>
    </row>
    <row r="679" spans="1:9" ht="15" customHeight="1">
      <c r="A679" s="75"/>
      <c r="B679" s="76"/>
      <c r="C679" s="77"/>
      <c r="D679" s="77"/>
      <c r="E679" s="76"/>
      <c r="F679" s="76"/>
      <c r="G679" s="76"/>
      <c r="H679" s="78"/>
      <c r="I679" s="78"/>
    </row>
    <row r="680" spans="1:9" ht="15" customHeight="1">
      <c r="A680" s="75"/>
      <c r="B680" s="76"/>
      <c r="C680" s="77"/>
      <c r="D680" s="77"/>
      <c r="E680" s="76"/>
      <c r="F680" s="76"/>
      <c r="G680" s="76"/>
      <c r="H680" s="78"/>
      <c r="I680" s="78"/>
    </row>
    <row r="681" spans="1:9" ht="15" customHeight="1">
      <c r="A681" s="75"/>
      <c r="B681" s="76"/>
      <c r="C681" s="77"/>
      <c r="D681" s="77"/>
      <c r="E681" s="76"/>
      <c r="F681" s="76"/>
      <c r="G681" s="76"/>
      <c r="H681" s="78"/>
      <c r="I681" s="78"/>
    </row>
    <row r="682" spans="1:9" ht="15" customHeight="1">
      <c r="A682" s="75"/>
      <c r="B682" s="76"/>
      <c r="C682" s="77"/>
      <c r="D682" s="77"/>
      <c r="E682" s="76"/>
      <c r="F682" s="76"/>
      <c r="G682" s="76"/>
      <c r="H682" s="78"/>
      <c r="I682" s="78"/>
    </row>
    <row r="683" spans="1:9" ht="15" customHeight="1">
      <c r="A683" s="75"/>
      <c r="B683" s="76"/>
      <c r="C683" s="77"/>
      <c r="D683" s="77"/>
      <c r="E683" s="76"/>
      <c r="F683" s="76"/>
      <c r="G683" s="76"/>
      <c r="H683" s="78"/>
      <c r="I683" s="78"/>
    </row>
    <row r="684" spans="1:9" ht="15" customHeight="1">
      <c r="A684" s="75"/>
      <c r="B684" s="76"/>
      <c r="C684" s="77"/>
      <c r="D684" s="77"/>
      <c r="E684" s="76"/>
      <c r="F684" s="76"/>
      <c r="G684" s="76"/>
      <c r="H684" s="78"/>
      <c r="I684" s="78"/>
    </row>
    <row r="685" spans="1:9" ht="15" customHeight="1">
      <c r="A685" s="75"/>
      <c r="B685" s="76"/>
      <c r="C685" s="77"/>
      <c r="D685" s="77"/>
      <c r="E685" s="76"/>
      <c r="F685" s="76"/>
      <c r="G685" s="76"/>
      <c r="H685" s="78"/>
      <c r="I685" s="78"/>
    </row>
    <row r="686" spans="1:9" ht="15" customHeight="1">
      <c r="A686" s="75"/>
      <c r="B686" s="76"/>
      <c r="C686" s="77"/>
      <c r="D686" s="77"/>
      <c r="E686" s="76"/>
      <c r="F686" s="76"/>
      <c r="G686" s="76"/>
      <c r="H686" s="78"/>
      <c r="I686" s="78"/>
    </row>
    <row r="687" spans="1:9" ht="15" customHeight="1">
      <c r="A687" s="75"/>
      <c r="B687" s="76"/>
      <c r="C687" s="77"/>
      <c r="D687" s="77"/>
      <c r="E687" s="76"/>
      <c r="F687" s="76"/>
      <c r="G687" s="76"/>
      <c r="H687" s="78"/>
      <c r="I687" s="78"/>
    </row>
    <row r="688" spans="1:9" ht="15" customHeight="1">
      <c r="A688" s="75"/>
      <c r="B688" s="76"/>
      <c r="C688" s="77"/>
      <c r="D688" s="77"/>
      <c r="E688" s="76"/>
      <c r="F688" s="76"/>
      <c r="G688" s="76"/>
      <c r="H688" s="78"/>
      <c r="I688" s="78"/>
    </row>
    <row r="689" spans="1:9" ht="15" customHeight="1">
      <c r="A689" s="75"/>
      <c r="B689" s="76"/>
      <c r="C689" s="77"/>
      <c r="D689" s="77"/>
      <c r="E689" s="76"/>
      <c r="F689" s="76"/>
      <c r="G689" s="76"/>
      <c r="H689" s="78"/>
      <c r="I689" s="78"/>
    </row>
    <row r="690" spans="1:9" ht="15" customHeight="1">
      <c r="A690" s="75"/>
      <c r="B690" s="76"/>
      <c r="C690" s="77"/>
      <c r="D690" s="77"/>
      <c r="E690" s="76"/>
      <c r="F690" s="76"/>
      <c r="G690" s="76"/>
      <c r="H690" s="78"/>
      <c r="I690" s="78"/>
    </row>
    <row r="691" spans="1:9" ht="15" customHeight="1">
      <c r="A691" s="75"/>
      <c r="B691" s="76"/>
      <c r="C691" s="77"/>
      <c r="D691" s="77"/>
      <c r="E691" s="76"/>
      <c r="F691" s="76"/>
      <c r="G691" s="76"/>
      <c r="H691" s="78"/>
      <c r="I691" s="78"/>
    </row>
    <row r="692" spans="1:9" ht="15" customHeight="1">
      <c r="A692" s="75"/>
      <c r="B692" s="76"/>
      <c r="C692" s="77"/>
      <c r="D692" s="77"/>
      <c r="E692" s="76"/>
      <c r="F692" s="76"/>
      <c r="G692" s="76"/>
      <c r="H692" s="78"/>
      <c r="I692" s="78"/>
    </row>
    <row r="693" spans="1:9" ht="15" customHeight="1">
      <c r="A693" s="75"/>
      <c r="B693" s="76"/>
      <c r="C693" s="77"/>
      <c r="D693" s="77"/>
      <c r="E693" s="76"/>
      <c r="F693" s="76"/>
      <c r="G693" s="76"/>
      <c r="H693" s="78"/>
      <c r="I693" s="78"/>
    </row>
    <row r="694" spans="1:9" ht="15" customHeight="1">
      <c r="A694" s="75"/>
      <c r="B694" s="76"/>
      <c r="C694" s="77"/>
      <c r="D694" s="77"/>
      <c r="E694" s="76"/>
      <c r="F694" s="76"/>
      <c r="G694" s="76"/>
      <c r="H694" s="78"/>
      <c r="I694" s="78"/>
    </row>
    <row r="695" spans="1:9" ht="15" customHeight="1">
      <c r="A695" s="75"/>
      <c r="B695" s="76"/>
      <c r="C695" s="77"/>
      <c r="D695" s="77"/>
      <c r="E695" s="76"/>
      <c r="F695" s="76"/>
      <c r="G695" s="76"/>
      <c r="H695" s="78"/>
      <c r="I695" s="78"/>
    </row>
    <row r="696" spans="1:9" ht="15" customHeight="1">
      <c r="A696" s="75"/>
      <c r="B696" s="76"/>
      <c r="C696" s="77"/>
      <c r="D696" s="77"/>
      <c r="E696" s="76"/>
      <c r="F696" s="76"/>
      <c r="G696" s="76"/>
      <c r="H696" s="78"/>
      <c r="I696" s="78"/>
    </row>
    <row r="697" spans="1:9" ht="15" customHeight="1">
      <c r="A697" s="75"/>
      <c r="B697" s="76"/>
      <c r="C697" s="77"/>
      <c r="D697" s="77"/>
      <c r="E697" s="76"/>
      <c r="F697" s="76"/>
      <c r="G697" s="76"/>
      <c r="H697" s="78"/>
      <c r="I697" s="78"/>
    </row>
    <row r="698" spans="1:9" ht="15" customHeight="1">
      <c r="A698" s="75"/>
      <c r="B698" s="76"/>
      <c r="C698" s="77"/>
      <c r="D698" s="77"/>
      <c r="E698" s="76"/>
      <c r="F698" s="76"/>
      <c r="G698" s="76"/>
      <c r="H698" s="78"/>
      <c r="I698" s="78"/>
    </row>
    <row r="699" spans="1:9" ht="15" customHeight="1">
      <c r="A699" s="75"/>
      <c r="B699" s="76"/>
      <c r="C699" s="77"/>
      <c r="D699" s="77"/>
      <c r="E699" s="76"/>
      <c r="F699" s="76"/>
      <c r="G699" s="76"/>
      <c r="H699" s="78"/>
      <c r="I699" s="78"/>
    </row>
    <row r="700" spans="1:9" ht="15" customHeight="1">
      <c r="A700" s="75"/>
      <c r="B700" s="76"/>
      <c r="C700" s="77"/>
      <c r="D700" s="77"/>
      <c r="E700" s="76"/>
      <c r="F700" s="76"/>
      <c r="G700" s="76"/>
      <c r="H700" s="78"/>
      <c r="I700" s="78"/>
    </row>
    <row r="701" spans="1:9" ht="15" customHeight="1">
      <c r="A701" s="75"/>
      <c r="B701" s="76"/>
      <c r="C701" s="77"/>
      <c r="D701" s="77"/>
      <c r="E701" s="76"/>
      <c r="F701" s="76"/>
      <c r="G701" s="76"/>
      <c r="H701" s="78"/>
      <c r="I701" s="78"/>
    </row>
    <row r="702" spans="1:9" ht="15" customHeight="1">
      <c r="A702" s="75"/>
      <c r="B702" s="76"/>
      <c r="C702" s="77"/>
      <c r="D702" s="77"/>
      <c r="E702" s="76"/>
      <c r="F702" s="76"/>
      <c r="G702" s="76"/>
      <c r="H702" s="78"/>
      <c r="I702" s="78"/>
    </row>
    <row r="703" spans="1:9" ht="15" customHeight="1">
      <c r="A703" s="75"/>
      <c r="B703" s="76"/>
      <c r="C703" s="77"/>
      <c r="D703" s="77"/>
      <c r="E703" s="76"/>
      <c r="F703" s="76"/>
      <c r="G703" s="76"/>
      <c r="H703" s="78"/>
      <c r="I703" s="78"/>
    </row>
    <row r="704" spans="1:9" ht="15" customHeight="1">
      <c r="A704" s="75"/>
      <c r="B704" s="76"/>
      <c r="C704" s="77"/>
      <c r="D704" s="77"/>
      <c r="E704" s="76"/>
      <c r="F704" s="76"/>
      <c r="G704" s="76"/>
      <c r="H704" s="78"/>
      <c r="I704" s="78"/>
    </row>
    <row r="705" spans="1:9" ht="15" customHeight="1">
      <c r="A705" s="75"/>
      <c r="B705" s="76"/>
      <c r="C705" s="77"/>
      <c r="D705" s="77"/>
      <c r="E705" s="76"/>
      <c r="F705" s="76"/>
      <c r="G705" s="76"/>
      <c r="H705" s="78"/>
      <c r="I705" s="78"/>
    </row>
    <row r="706" spans="1:9" ht="15" customHeight="1">
      <c r="A706" s="75"/>
      <c r="B706" s="76"/>
      <c r="C706" s="77"/>
      <c r="D706" s="77"/>
      <c r="E706" s="76"/>
      <c r="F706" s="76"/>
      <c r="G706" s="76"/>
      <c r="H706" s="78"/>
      <c r="I706" s="78"/>
    </row>
    <row r="707" spans="1:9" ht="15" customHeight="1">
      <c r="A707" s="75"/>
      <c r="B707" s="76"/>
      <c r="C707" s="77"/>
      <c r="D707" s="77"/>
      <c r="E707" s="76"/>
      <c r="F707" s="76"/>
      <c r="G707" s="76"/>
      <c r="H707" s="78"/>
      <c r="I707" s="78"/>
    </row>
    <row r="708" spans="1:9" ht="15" customHeight="1">
      <c r="A708" s="75"/>
      <c r="B708" s="76"/>
      <c r="C708" s="77"/>
      <c r="D708" s="77"/>
      <c r="E708" s="76"/>
      <c r="F708" s="76"/>
      <c r="G708" s="76"/>
      <c r="H708" s="78"/>
      <c r="I708" s="78"/>
    </row>
    <row r="709" spans="1:9" ht="15" customHeight="1">
      <c r="A709" s="75"/>
      <c r="B709" s="76"/>
      <c r="C709" s="77"/>
      <c r="D709" s="77"/>
      <c r="E709" s="76"/>
      <c r="F709" s="76"/>
      <c r="G709" s="76"/>
      <c r="H709" s="78"/>
      <c r="I709" s="78"/>
    </row>
    <row r="710" spans="1:9" ht="15" customHeight="1">
      <c r="A710" s="75"/>
      <c r="B710" s="76"/>
      <c r="C710" s="77"/>
      <c r="D710" s="77"/>
      <c r="E710" s="76"/>
      <c r="F710" s="76"/>
      <c r="G710" s="76"/>
      <c r="H710" s="78"/>
      <c r="I710" s="78"/>
    </row>
    <row r="711" spans="1:9" ht="15" customHeight="1">
      <c r="A711" s="75"/>
      <c r="B711" s="76"/>
      <c r="C711" s="77"/>
      <c r="D711" s="77"/>
      <c r="E711" s="76"/>
      <c r="F711" s="76"/>
      <c r="G711" s="76"/>
      <c r="H711" s="78"/>
      <c r="I711" s="78"/>
    </row>
    <row r="712" spans="1:9" ht="15" customHeight="1">
      <c r="A712" s="75"/>
      <c r="B712" s="76"/>
      <c r="C712" s="77"/>
      <c r="D712" s="77"/>
      <c r="E712" s="76"/>
      <c r="F712" s="76"/>
      <c r="G712" s="76"/>
      <c r="H712" s="78"/>
      <c r="I712" s="78"/>
    </row>
    <row r="713" spans="1:9" ht="15" customHeight="1">
      <c r="A713" s="75"/>
      <c r="B713" s="76"/>
      <c r="C713" s="77"/>
      <c r="D713" s="77"/>
      <c r="E713" s="76"/>
      <c r="F713" s="76"/>
      <c r="G713" s="76"/>
      <c r="H713" s="78"/>
      <c r="I713" s="78"/>
    </row>
    <row r="714" spans="1:9" ht="15" customHeight="1">
      <c r="A714" s="75"/>
      <c r="B714" s="76"/>
      <c r="C714" s="77"/>
      <c r="D714" s="77"/>
      <c r="E714" s="76"/>
      <c r="F714" s="76"/>
      <c r="G714" s="76"/>
      <c r="H714" s="78"/>
      <c r="I714" s="78"/>
    </row>
    <row r="715" spans="1:9" ht="15" customHeight="1">
      <c r="A715" s="75"/>
      <c r="B715" s="76"/>
      <c r="C715" s="77"/>
      <c r="D715" s="77"/>
      <c r="E715" s="76"/>
      <c r="F715" s="76"/>
      <c r="G715" s="76"/>
      <c r="H715" s="78"/>
      <c r="I715" s="78"/>
    </row>
    <row r="716" spans="1:9" ht="15" customHeight="1">
      <c r="A716" s="75"/>
      <c r="B716" s="76"/>
      <c r="C716" s="77"/>
      <c r="D716" s="77"/>
      <c r="E716" s="76"/>
      <c r="F716" s="76"/>
      <c r="G716" s="76"/>
      <c r="H716" s="78"/>
      <c r="I716" s="78"/>
    </row>
    <row r="717" spans="1:9" ht="15" customHeight="1">
      <c r="A717" s="75"/>
      <c r="B717" s="76"/>
      <c r="C717" s="77"/>
      <c r="D717" s="77"/>
      <c r="E717" s="76"/>
      <c r="F717" s="76"/>
      <c r="G717" s="76"/>
      <c r="H717" s="78"/>
      <c r="I717" s="78"/>
    </row>
    <row r="718" spans="1:9" ht="15" customHeight="1">
      <c r="A718" s="75"/>
      <c r="B718" s="76"/>
      <c r="C718" s="77"/>
      <c r="D718" s="77"/>
      <c r="E718" s="76"/>
      <c r="F718" s="76"/>
      <c r="G718" s="76"/>
      <c r="H718" s="78"/>
      <c r="I718" s="78"/>
    </row>
    <row r="719" spans="1:9" ht="15" customHeight="1">
      <c r="A719" s="75"/>
      <c r="B719" s="76"/>
      <c r="C719" s="77"/>
      <c r="D719" s="77"/>
      <c r="E719" s="76"/>
      <c r="F719" s="76"/>
      <c r="G719" s="76"/>
      <c r="H719" s="78"/>
      <c r="I719" s="78"/>
    </row>
    <row r="720" spans="1:9" ht="15" customHeight="1">
      <c r="A720" s="75"/>
      <c r="B720" s="76"/>
      <c r="C720" s="77"/>
      <c r="D720" s="77"/>
      <c r="E720" s="76"/>
      <c r="F720" s="76"/>
      <c r="G720" s="76"/>
      <c r="H720" s="78"/>
      <c r="I720" s="78"/>
    </row>
    <row r="721" spans="1:9" ht="15" customHeight="1">
      <c r="A721" s="75"/>
      <c r="B721" s="76"/>
      <c r="C721" s="77"/>
      <c r="D721" s="77"/>
      <c r="E721" s="76"/>
      <c r="F721" s="76"/>
      <c r="G721" s="76"/>
      <c r="H721" s="78"/>
      <c r="I721" s="78"/>
    </row>
    <row r="722" spans="1:9" ht="15" customHeight="1">
      <c r="A722" s="75"/>
      <c r="B722" s="76"/>
      <c r="C722" s="77"/>
      <c r="D722" s="77"/>
      <c r="E722" s="76"/>
      <c r="F722" s="76"/>
      <c r="G722" s="76"/>
      <c r="H722" s="78"/>
      <c r="I722" s="78"/>
    </row>
    <row r="723" spans="1:9" ht="15" customHeight="1">
      <c r="A723" s="75"/>
      <c r="B723" s="76"/>
      <c r="C723" s="77"/>
      <c r="D723" s="77"/>
      <c r="E723" s="76"/>
      <c r="F723" s="76"/>
      <c r="G723" s="76"/>
      <c r="H723" s="78"/>
      <c r="I723" s="78"/>
    </row>
    <row r="724" spans="1:9" ht="15" customHeight="1">
      <c r="A724" s="75"/>
      <c r="B724" s="76"/>
      <c r="C724" s="77"/>
      <c r="D724" s="77"/>
      <c r="E724" s="76"/>
      <c r="F724" s="76"/>
      <c r="G724" s="76"/>
      <c r="H724" s="78"/>
      <c r="I724" s="78"/>
    </row>
    <row r="725" spans="1:9" ht="15" customHeight="1">
      <c r="A725" s="75"/>
      <c r="B725" s="76"/>
      <c r="C725" s="77"/>
      <c r="D725" s="77"/>
      <c r="E725" s="76"/>
      <c r="F725" s="76"/>
      <c r="G725" s="76"/>
      <c r="H725" s="78"/>
      <c r="I725" s="78"/>
    </row>
    <row r="726" spans="1:9" ht="15" customHeight="1">
      <c r="A726" s="75"/>
      <c r="B726" s="76"/>
      <c r="C726" s="77"/>
      <c r="D726" s="77"/>
      <c r="E726" s="76"/>
      <c r="F726" s="76"/>
      <c r="G726" s="76"/>
      <c r="H726" s="78"/>
      <c r="I726" s="78"/>
    </row>
    <row r="727" spans="1:9" ht="15" customHeight="1">
      <c r="A727" s="75"/>
      <c r="B727" s="76"/>
      <c r="C727" s="77"/>
      <c r="D727" s="77"/>
      <c r="E727" s="76"/>
      <c r="F727" s="76"/>
      <c r="G727" s="76"/>
      <c r="H727" s="78"/>
      <c r="I727" s="78"/>
    </row>
    <row r="728" spans="1:9" ht="15" customHeight="1">
      <c r="A728" s="75"/>
      <c r="B728" s="76"/>
      <c r="C728" s="77"/>
      <c r="D728" s="77"/>
      <c r="E728" s="76"/>
      <c r="F728" s="76"/>
      <c r="G728" s="76"/>
      <c r="H728" s="78"/>
      <c r="I728" s="78"/>
    </row>
    <row r="729" spans="1:9" ht="15" customHeight="1">
      <c r="A729" s="75"/>
      <c r="B729" s="76"/>
      <c r="C729" s="77"/>
      <c r="D729" s="77"/>
      <c r="E729" s="76"/>
      <c r="F729" s="76"/>
      <c r="G729" s="76"/>
      <c r="H729" s="78"/>
      <c r="I729" s="78"/>
    </row>
    <row r="730" spans="1:9" ht="15" customHeight="1">
      <c r="A730" s="75"/>
      <c r="B730" s="76"/>
      <c r="C730" s="77"/>
      <c r="D730" s="77"/>
      <c r="E730" s="76"/>
      <c r="F730" s="76"/>
      <c r="G730" s="76"/>
      <c r="H730" s="78"/>
      <c r="I730" s="78"/>
    </row>
    <row r="731" spans="1:9" ht="15" customHeight="1">
      <c r="A731" s="75"/>
      <c r="B731" s="76"/>
      <c r="C731" s="77"/>
      <c r="D731" s="77"/>
      <c r="E731" s="76"/>
      <c r="F731" s="76"/>
      <c r="G731" s="76"/>
      <c r="H731" s="78"/>
      <c r="I731" s="78"/>
    </row>
    <row r="732" spans="1:9" ht="15" customHeight="1">
      <c r="A732" s="75"/>
      <c r="B732" s="76"/>
      <c r="C732" s="77"/>
      <c r="D732" s="77"/>
      <c r="E732" s="76"/>
      <c r="F732" s="76"/>
      <c r="G732" s="76"/>
      <c r="H732" s="78"/>
      <c r="I732" s="78"/>
    </row>
    <row r="733" spans="1:9" ht="15" customHeight="1">
      <c r="A733" s="75"/>
      <c r="B733" s="76"/>
      <c r="C733" s="77"/>
      <c r="D733" s="77"/>
      <c r="E733" s="76"/>
      <c r="F733" s="76"/>
      <c r="G733" s="76"/>
      <c r="H733" s="78"/>
      <c r="I733" s="78"/>
    </row>
    <row r="734" spans="1:9" ht="15" customHeight="1">
      <c r="A734" s="75"/>
      <c r="B734" s="76"/>
      <c r="C734" s="77"/>
      <c r="D734" s="77"/>
      <c r="E734" s="76"/>
      <c r="F734" s="76"/>
      <c r="G734" s="76"/>
      <c r="H734" s="78"/>
      <c r="I734" s="78"/>
    </row>
    <row r="735" spans="1:9" ht="15" customHeight="1">
      <c r="A735" s="75"/>
      <c r="B735" s="76"/>
      <c r="C735" s="77"/>
      <c r="D735" s="77"/>
      <c r="E735" s="76"/>
      <c r="F735" s="76"/>
      <c r="G735" s="76"/>
      <c r="H735" s="78"/>
      <c r="I735" s="78"/>
    </row>
    <row r="736" spans="1:9" ht="15" customHeight="1">
      <c r="A736" s="75"/>
      <c r="B736" s="76"/>
      <c r="C736" s="77"/>
      <c r="D736" s="77"/>
      <c r="E736" s="76"/>
      <c r="F736" s="76"/>
      <c r="G736" s="76"/>
      <c r="H736" s="78"/>
      <c r="I736" s="78"/>
    </row>
    <row r="737" spans="1:9" ht="15" customHeight="1">
      <c r="A737" s="75"/>
      <c r="B737" s="76"/>
      <c r="C737" s="77"/>
      <c r="D737" s="77"/>
      <c r="E737" s="76"/>
      <c r="F737" s="76"/>
      <c r="G737" s="76"/>
      <c r="H737" s="78"/>
      <c r="I737" s="78"/>
    </row>
    <row r="738" spans="1:9" ht="15" customHeight="1">
      <c r="A738" s="75"/>
      <c r="B738" s="76"/>
      <c r="C738" s="77"/>
      <c r="D738" s="77"/>
      <c r="E738" s="76"/>
      <c r="F738" s="76"/>
      <c r="G738" s="76"/>
      <c r="H738" s="78"/>
      <c r="I738" s="78"/>
    </row>
    <row r="739" spans="1:9" ht="15" customHeight="1">
      <c r="A739" s="75"/>
      <c r="B739" s="76"/>
      <c r="C739" s="77"/>
      <c r="D739" s="77"/>
      <c r="E739" s="76"/>
      <c r="F739" s="76"/>
      <c r="G739" s="76"/>
      <c r="H739" s="78"/>
      <c r="I739" s="78"/>
    </row>
    <row r="740" spans="1:9" ht="15" customHeight="1">
      <c r="A740" s="75"/>
      <c r="B740" s="76"/>
      <c r="C740" s="77"/>
      <c r="D740" s="77"/>
      <c r="E740" s="76"/>
      <c r="F740" s="76"/>
      <c r="G740" s="76"/>
      <c r="H740" s="78"/>
      <c r="I740" s="78"/>
    </row>
    <row r="741" spans="1:9" ht="15" customHeight="1">
      <c r="A741" s="75"/>
      <c r="B741" s="76"/>
      <c r="C741" s="77"/>
      <c r="D741" s="77"/>
      <c r="E741" s="76"/>
      <c r="F741" s="76"/>
      <c r="G741" s="76"/>
      <c r="H741" s="78"/>
      <c r="I741" s="78"/>
    </row>
    <row r="742" spans="1:9" ht="15" customHeight="1">
      <c r="A742" s="75"/>
      <c r="B742" s="76"/>
      <c r="C742" s="77"/>
      <c r="D742" s="77"/>
      <c r="E742" s="76"/>
      <c r="F742" s="76"/>
      <c r="G742" s="76"/>
      <c r="H742" s="78"/>
      <c r="I742" s="78"/>
    </row>
    <row r="743" spans="1:9" ht="15" customHeight="1">
      <c r="A743" s="75"/>
      <c r="B743" s="76"/>
      <c r="C743" s="77"/>
      <c r="D743" s="77"/>
      <c r="E743" s="76"/>
      <c r="F743" s="76"/>
      <c r="G743" s="76"/>
      <c r="H743" s="78"/>
      <c r="I743" s="78"/>
    </row>
    <row r="744" spans="1:9" ht="15" customHeight="1">
      <c r="A744" s="75"/>
      <c r="B744" s="76"/>
      <c r="C744" s="77"/>
      <c r="D744" s="77"/>
      <c r="E744" s="76"/>
      <c r="F744" s="76"/>
      <c r="G744" s="76"/>
      <c r="H744" s="78"/>
      <c r="I744" s="78"/>
    </row>
    <row r="745" spans="1:9" ht="15" customHeight="1">
      <c r="A745" s="75"/>
      <c r="B745" s="76"/>
      <c r="C745" s="77"/>
      <c r="D745" s="77"/>
      <c r="E745" s="76"/>
      <c r="F745" s="76"/>
      <c r="G745" s="76"/>
      <c r="H745" s="78"/>
      <c r="I745" s="78"/>
    </row>
    <row r="746" spans="1:9" ht="15" customHeight="1">
      <c r="A746" s="75"/>
      <c r="B746" s="76"/>
      <c r="C746" s="77"/>
      <c r="D746" s="77"/>
      <c r="E746" s="76"/>
      <c r="F746" s="76"/>
      <c r="G746" s="76"/>
      <c r="H746" s="78"/>
      <c r="I746" s="78"/>
    </row>
    <row r="747" spans="1:9" ht="15" customHeight="1">
      <c r="A747" s="75"/>
      <c r="B747" s="76"/>
      <c r="C747" s="77"/>
      <c r="D747" s="77"/>
      <c r="E747" s="76"/>
      <c r="F747" s="76"/>
      <c r="G747" s="76"/>
      <c r="H747" s="78"/>
      <c r="I747" s="78"/>
    </row>
    <row r="748" spans="1:9" ht="15" customHeight="1">
      <c r="A748" s="75"/>
      <c r="B748" s="76"/>
      <c r="C748" s="77"/>
      <c r="D748" s="77"/>
      <c r="E748" s="76"/>
      <c r="F748" s="76"/>
      <c r="G748" s="76"/>
      <c r="H748" s="78"/>
      <c r="I748" s="78"/>
    </row>
    <row r="749" spans="1:9" ht="15" customHeight="1">
      <c r="A749" s="75"/>
      <c r="B749" s="76"/>
      <c r="C749" s="77"/>
      <c r="D749" s="77"/>
      <c r="E749" s="76"/>
      <c r="F749" s="76"/>
      <c r="G749" s="76"/>
      <c r="H749" s="78"/>
      <c r="I749" s="78"/>
    </row>
    <row r="750" spans="1:9" ht="15" customHeight="1">
      <c r="A750" s="75"/>
      <c r="B750" s="76"/>
      <c r="C750" s="77"/>
      <c r="D750" s="77"/>
      <c r="E750" s="76"/>
      <c r="F750" s="76"/>
      <c r="G750" s="76"/>
      <c r="H750" s="78"/>
      <c r="I750" s="78"/>
    </row>
    <row r="751" spans="1:9" ht="15" customHeight="1">
      <c r="A751" s="75"/>
      <c r="B751" s="76"/>
      <c r="C751" s="77"/>
      <c r="D751" s="77"/>
      <c r="E751" s="76"/>
      <c r="F751" s="76"/>
      <c r="G751" s="76"/>
      <c r="H751" s="78"/>
      <c r="I751" s="78"/>
    </row>
    <row r="752" spans="1:9" ht="15" customHeight="1">
      <c r="A752" s="75"/>
      <c r="B752" s="76"/>
      <c r="C752" s="77"/>
      <c r="D752" s="77"/>
      <c r="E752" s="76"/>
      <c r="F752" s="76"/>
      <c r="G752" s="76"/>
      <c r="H752" s="78"/>
      <c r="I752" s="78"/>
    </row>
    <row r="753" spans="1:9" ht="15" customHeight="1">
      <c r="A753" s="75"/>
      <c r="B753" s="76"/>
      <c r="C753" s="77"/>
      <c r="D753" s="77"/>
      <c r="E753" s="76"/>
      <c r="F753" s="76"/>
      <c r="G753" s="76"/>
      <c r="H753" s="78"/>
      <c r="I753" s="78"/>
    </row>
    <row r="754" spans="1:9" ht="15" customHeight="1">
      <c r="A754" s="75"/>
      <c r="B754" s="76"/>
      <c r="C754" s="77"/>
      <c r="D754" s="77"/>
      <c r="E754" s="76"/>
      <c r="F754" s="76"/>
      <c r="G754" s="76"/>
      <c r="H754" s="78"/>
      <c r="I754" s="78"/>
    </row>
    <row r="755" spans="1:9" ht="15" customHeight="1">
      <c r="A755" s="75"/>
      <c r="B755" s="76"/>
      <c r="C755" s="77"/>
      <c r="D755" s="77"/>
      <c r="E755" s="76"/>
      <c r="F755" s="76"/>
      <c r="G755" s="76"/>
      <c r="H755" s="78"/>
      <c r="I755" s="78"/>
    </row>
    <row r="756" spans="1:9" ht="15" customHeight="1">
      <c r="A756" s="75"/>
      <c r="B756" s="76"/>
      <c r="C756" s="77"/>
      <c r="D756" s="77"/>
      <c r="E756" s="76"/>
      <c r="F756" s="76"/>
      <c r="G756" s="76"/>
      <c r="H756" s="78"/>
      <c r="I756" s="78"/>
    </row>
    <row r="757" spans="1:9" ht="15" customHeight="1">
      <c r="A757" s="75"/>
      <c r="B757" s="76"/>
      <c r="C757" s="77"/>
      <c r="D757" s="77"/>
      <c r="E757" s="76"/>
      <c r="F757" s="76"/>
      <c r="G757" s="76"/>
      <c r="H757" s="78"/>
      <c r="I757" s="78"/>
    </row>
    <row r="758" spans="1:9" ht="15" customHeight="1">
      <c r="A758" s="75"/>
      <c r="B758" s="76"/>
      <c r="C758" s="77"/>
      <c r="D758" s="77"/>
      <c r="E758" s="76"/>
      <c r="F758" s="76"/>
      <c r="G758" s="76"/>
      <c r="H758" s="78"/>
      <c r="I758" s="78"/>
    </row>
    <row r="759" spans="1:9" ht="15" customHeight="1">
      <c r="A759" s="75"/>
      <c r="B759" s="76"/>
      <c r="C759" s="77"/>
      <c r="D759" s="77"/>
      <c r="E759" s="76"/>
      <c r="F759" s="76"/>
      <c r="G759" s="76"/>
      <c r="H759" s="78"/>
      <c r="I759" s="78"/>
    </row>
    <row r="760" spans="1:9" ht="15" customHeight="1">
      <c r="A760" s="75"/>
      <c r="B760" s="76"/>
      <c r="C760" s="77"/>
      <c r="D760" s="77"/>
      <c r="E760" s="76"/>
      <c r="F760" s="76"/>
      <c r="G760" s="76"/>
      <c r="H760" s="78"/>
      <c r="I760" s="78"/>
    </row>
    <row r="761" spans="1:9" ht="15" customHeight="1">
      <c r="A761" s="75"/>
      <c r="B761" s="76"/>
      <c r="C761" s="77"/>
      <c r="D761" s="77"/>
      <c r="E761" s="76"/>
      <c r="F761" s="76"/>
      <c r="G761" s="76"/>
      <c r="H761" s="78"/>
      <c r="I761" s="78"/>
    </row>
    <row r="762" spans="1:9" ht="15" customHeight="1">
      <c r="A762" s="75"/>
      <c r="B762" s="76"/>
      <c r="C762" s="77"/>
      <c r="D762" s="77"/>
      <c r="E762" s="76"/>
      <c r="F762" s="76"/>
      <c r="G762" s="76"/>
      <c r="H762" s="78"/>
      <c r="I762" s="78"/>
    </row>
    <row r="763" spans="1:9" ht="15" customHeight="1">
      <c r="A763" s="75"/>
      <c r="B763" s="76"/>
      <c r="C763" s="77"/>
      <c r="D763" s="77"/>
      <c r="E763" s="76"/>
      <c r="F763" s="76"/>
      <c r="G763" s="76"/>
      <c r="H763" s="78"/>
      <c r="I763" s="78"/>
    </row>
    <row r="764" spans="1:9" ht="15" customHeight="1">
      <c r="A764" s="75"/>
      <c r="B764" s="76"/>
      <c r="C764" s="77"/>
      <c r="D764" s="77"/>
      <c r="E764" s="76"/>
      <c r="F764" s="76"/>
      <c r="G764" s="76"/>
      <c r="H764" s="78"/>
      <c r="I764" s="78"/>
    </row>
    <row r="765" spans="1:9" ht="15" customHeight="1">
      <c r="A765" s="75"/>
      <c r="B765" s="76"/>
      <c r="C765" s="77"/>
      <c r="D765" s="77"/>
      <c r="E765" s="76"/>
      <c r="F765" s="76"/>
      <c r="G765" s="76"/>
      <c r="H765" s="78"/>
      <c r="I765" s="78"/>
    </row>
    <row r="766" spans="1:9" ht="15" customHeight="1">
      <c r="A766" s="75"/>
      <c r="B766" s="76"/>
      <c r="C766" s="77"/>
      <c r="D766" s="77"/>
      <c r="E766" s="76"/>
      <c r="F766" s="76"/>
      <c r="G766" s="76"/>
      <c r="H766" s="78"/>
      <c r="I766" s="78"/>
    </row>
    <row r="767" spans="1:9" ht="15" customHeight="1">
      <c r="A767" s="75"/>
      <c r="B767" s="76"/>
      <c r="C767" s="77"/>
      <c r="D767" s="77"/>
      <c r="E767" s="76"/>
      <c r="F767" s="76"/>
      <c r="G767" s="76"/>
      <c r="H767" s="78"/>
      <c r="I767" s="78"/>
    </row>
    <row r="768" spans="1:9" ht="15" customHeight="1">
      <c r="A768" s="75"/>
      <c r="B768" s="76"/>
      <c r="C768" s="77"/>
      <c r="D768" s="77"/>
      <c r="E768" s="76"/>
      <c r="F768" s="76"/>
      <c r="G768" s="76"/>
      <c r="H768" s="78"/>
      <c r="I768" s="78"/>
    </row>
    <row r="769" spans="1:9" ht="15" customHeight="1">
      <c r="A769" s="75"/>
      <c r="B769" s="76"/>
      <c r="C769" s="77"/>
      <c r="D769" s="77"/>
      <c r="E769" s="76"/>
      <c r="F769" s="76"/>
      <c r="G769" s="76"/>
      <c r="H769" s="78"/>
      <c r="I769" s="78"/>
    </row>
    <row r="770" spans="1:9" ht="15" customHeight="1">
      <c r="A770" s="75"/>
      <c r="B770" s="76"/>
      <c r="C770" s="77"/>
      <c r="D770" s="77"/>
      <c r="E770" s="76"/>
      <c r="F770" s="76"/>
      <c r="G770" s="76"/>
      <c r="H770" s="78"/>
      <c r="I770" s="78"/>
    </row>
    <row r="771" spans="1:9" ht="15" customHeight="1">
      <c r="A771" s="75"/>
      <c r="B771" s="76"/>
      <c r="C771" s="77"/>
      <c r="D771" s="77"/>
      <c r="E771" s="76"/>
      <c r="F771" s="76"/>
      <c r="G771" s="76"/>
      <c r="H771" s="78"/>
      <c r="I771" s="78"/>
    </row>
    <row r="772" spans="1:9" ht="15" customHeight="1">
      <c r="A772" s="75"/>
      <c r="B772" s="76"/>
      <c r="C772" s="77"/>
      <c r="D772" s="77"/>
      <c r="E772" s="76"/>
      <c r="F772" s="76"/>
      <c r="G772" s="76"/>
      <c r="H772" s="78"/>
      <c r="I772" s="78"/>
    </row>
    <row r="773" spans="1:9" ht="15" customHeight="1">
      <c r="A773" s="75"/>
      <c r="B773" s="76"/>
      <c r="C773" s="77"/>
      <c r="D773" s="77"/>
      <c r="E773" s="76"/>
      <c r="F773" s="76"/>
      <c r="G773" s="76"/>
      <c r="H773" s="78"/>
      <c r="I773" s="78"/>
    </row>
    <row r="774" spans="1:9" ht="15" customHeight="1">
      <c r="A774" s="75"/>
      <c r="B774" s="76"/>
      <c r="C774" s="77"/>
      <c r="D774" s="77"/>
      <c r="E774" s="76"/>
      <c r="F774" s="76"/>
      <c r="G774" s="76"/>
      <c r="H774" s="78"/>
      <c r="I774" s="78"/>
    </row>
    <row r="775" spans="1:9" ht="15" customHeight="1">
      <c r="A775" s="75"/>
      <c r="B775" s="76"/>
      <c r="C775" s="77"/>
      <c r="D775" s="77"/>
      <c r="E775" s="76"/>
      <c r="F775" s="76"/>
      <c r="G775" s="76"/>
      <c r="H775" s="78"/>
      <c r="I775" s="78"/>
    </row>
    <row r="776" spans="1:9" ht="15" customHeight="1">
      <c r="A776" s="75"/>
      <c r="B776" s="76"/>
      <c r="C776" s="77"/>
      <c r="D776" s="77"/>
      <c r="E776" s="76"/>
      <c r="F776" s="76"/>
      <c r="G776" s="76"/>
      <c r="H776" s="78"/>
      <c r="I776" s="78"/>
    </row>
    <row r="777" spans="1:9" ht="15" customHeight="1">
      <c r="A777" s="75"/>
      <c r="B777" s="76"/>
      <c r="C777" s="77"/>
      <c r="D777" s="77"/>
      <c r="E777" s="76"/>
      <c r="F777" s="76"/>
      <c r="G777" s="76"/>
      <c r="H777" s="78"/>
      <c r="I777" s="78"/>
    </row>
    <row r="778" spans="1:9" ht="15" customHeight="1">
      <c r="A778" s="75"/>
      <c r="B778" s="76"/>
      <c r="C778" s="77"/>
      <c r="D778" s="77"/>
      <c r="E778" s="76"/>
      <c r="F778" s="76"/>
      <c r="G778" s="76"/>
      <c r="H778" s="78"/>
      <c r="I778" s="78"/>
    </row>
    <row r="779" spans="1:9" ht="15" customHeight="1">
      <c r="A779" s="75"/>
      <c r="B779" s="76"/>
      <c r="C779" s="77"/>
      <c r="D779" s="77"/>
      <c r="E779" s="76"/>
      <c r="F779" s="76"/>
      <c r="G779" s="76"/>
      <c r="H779" s="78"/>
      <c r="I779" s="78"/>
    </row>
    <row r="780" spans="1:9" ht="15" customHeight="1">
      <c r="A780" s="75"/>
      <c r="B780" s="76"/>
      <c r="C780" s="77"/>
      <c r="D780" s="77"/>
      <c r="E780" s="76"/>
      <c r="F780" s="76"/>
      <c r="G780" s="76"/>
      <c r="H780" s="78"/>
      <c r="I780" s="78"/>
    </row>
    <row r="781" spans="1:9" ht="15" customHeight="1">
      <c r="A781" s="75"/>
      <c r="B781" s="76"/>
      <c r="C781" s="77"/>
      <c r="D781" s="77"/>
      <c r="E781" s="76"/>
      <c r="F781" s="76"/>
      <c r="G781" s="76"/>
      <c r="H781" s="78"/>
      <c r="I781" s="78"/>
    </row>
    <row r="782" spans="1:9" ht="15" customHeight="1">
      <c r="A782" s="75"/>
      <c r="B782" s="76"/>
      <c r="C782" s="77"/>
      <c r="D782" s="77"/>
      <c r="E782" s="76"/>
      <c r="F782" s="76"/>
      <c r="G782" s="76"/>
      <c r="H782" s="78"/>
      <c r="I782" s="78"/>
    </row>
    <row r="783" spans="1:9" ht="15" customHeight="1">
      <c r="A783" s="75"/>
      <c r="B783" s="76"/>
      <c r="C783" s="77"/>
      <c r="D783" s="77"/>
      <c r="E783" s="76"/>
      <c r="F783" s="76"/>
      <c r="G783" s="76"/>
      <c r="H783" s="78"/>
      <c r="I783" s="78"/>
    </row>
    <row r="784" spans="1:9" ht="15" customHeight="1">
      <c r="A784" s="75"/>
      <c r="B784" s="76"/>
      <c r="C784" s="77"/>
      <c r="D784" s="77"/>
      <c r="E784" s="76"/>
      <c r="F784" s="76"/>
      <c r="G784" s="76"/>
      <c r="H784" s="78"/>
      <c r="I784" s="78"/>
    </row>
    <row r="785" spans="1:9" ht="15" customHeight="1">
      <c r="A785" s="75"/>
      <c r="B785" s="76"/>
      <c r="C785" s="77"/>
      <c r="D785" s="77"/>
      <c r="E785" s="76"/>
      <c r="F785" s="76"/>
      <c r="G785" s="76"/>
      <c r="H785" s="78"/>
      <c r="I785" s="78"/>
    </row>
    <row r="786" spans="1:9" ht="15" customHeight="1">
      <c r="A786" s="75"/>
      <c r="B786" s="76"/>
      <c r="C786" s="77"/>
      <c r="D786" s="77"/>
      <c r="E786" s="76"/>
      <c r="F786" s="76"/>
      <c r="G786" s="76"/>
      <c r="H786" s="78"/>
      <c r="I786" s="78"/>
    </row>
    <row r="787" spans="1:9" ht="15" customHeight="1">
      <c r="A787" s="75"/>
      <c r="B787" s="76"/>
      <c r="C787" s="77"/>
      <c r="D787" s="77"/>
      <c r="E787" s="76"/>
      <c r="F787" s="76"/>
      <c r="G787" s="76"/>
      <c r="H787" s="78"/>
      <c r="I787" s="78"/>
    </row>
    <row r="788" spans="1:9" ht="15" customHeight="1">
      <c r="A788" s="75"/>
      <c r="B788" s="76"/>
      <c r="C788" s="77"/>
      <c r="D788" s="77"/>
      <c r="E788" s="76"/>
      <c r="F788" s="76"/>
      <c r="G788" s="76"/>
      <c r="H788" s="78"/>
      <c r="I788" s="78"/>
    </row>
    <row r="789" spans="1:9" ht="15" customHeight="1">
      <c r="A789" s="75"/>
      <c r="B789" s="76"/>
      <c r="C789" s="77"/>
      <c r="D789" s="77"/>
      <c r="E789" s="76"/>
      <c r="F789" s="76"/>
      <c r="G789" s="76"/>
      <c r="H789" s="78"/>
      <c r="I789" s="78"/>
    </row>
    <row r="790" spans="1:9" ht="15" customHeight="1">
      <c r="A790" s="75"/>
      <c r="B790" s="76"/>
      <c r="C790" s="77"/>
      <c r="D790" s="77"/>
      <c r="E790" s="76"/>
      <c r="F790" s="76"/>
      <c r="G790" s="76"/>
      <c r="H790" s="78"/>
      <c r="I790" s="78"/>
    </row>
    <row r="791" spans="1:9" ht="15" customHeight="1">
      <c r="A791" s="75"/>
      <c r="B791" s="76"/>
      <c r="C791" s="77"/>
      <c r="D791" s="77"/>
      <c r="E791" s="76"/>
      <c r="F791" s="76"/>
      <c r="G791" s="76"/>
      <c r="H791" s="78"/>
      <c r="I791" s="78"/>
    </row>
    <row r="792" spans="1:9" ht="15" customHeight="1">
      <c r="A792" s="75"/>
      <c r="B792" s="76"/>
      <c r="C792" s="77"/>
      <c r="D792" s="77"/>
      <c r="E792" s="76"/>
      <c r="F792" s="76"/>
      <c r="G792" s="76"/>
      <c r="H792" s="78"/>
      <c r="I792" s="78"/>
    </row>
    <row r="793" spans="1:9" ht="15" customHeight="1">
      <c r="A793" s="75"/>
      <c r="B793" s="76"/>
      <c r="C793" s="77"/>
      <c r="D793" s="77"/>
      <c r="E793" s="76"/>
      <c r="F793" s="76"/>
      <c r="G793" s="76"/>
      <c r="H793" s="78"/>
      <c r="I793" s="78"/>
    </row>
    <row r="794" spans="1:9" ht="15" customHeight="1">
      <c r="A794" s="75"/>
      <c r="B794" s="76"/>
      <c r="C794" s="77"/>
      <c r="D794" s="77"/>
      <c r="E794" s="76"/>
      <c r="F794" s="76"/>
      <c r="G794" s="76"/>
      <c r="H794" s="78"/>
      <c r="I794" s="78"/>
    </row>
    <row r="795" spans="1:9" ht="15" customHeight="1">
      <c r="A795" s="75"/>
      <c r="B795" s="76"/>
      <c r="C795" s="77"/>
      <c r="D795" s="77"/>
      <c r="E795" s="76"/>
      <c r="F795" s="76"/>
      <c r="G795" s="76"/>
      <c r="H795" s="78"/>
      <c r="I795" s="78"/>
    </row>
    <row r="796" spans="1:9" ht="15" customHeight="1">
      <c r="A796" s="75"/>
      <c r="B796" s="76"/>
      <c r="C796" s="77"/>
      <c r="D796" s="77"/>
      <c r="E796" s="76"/>
      <c r="F796" s="76"/>
      <c r="G796" s="76"/>
      <c r="H796" s="78"/>
      <c r="I796" s="78"/>
    </row>
    <row r="797" spans="1:9" ht="15" customHeight="1">
      <c r="A797" s="75"/>
      <c r="B797" s="76"/>
      <c r="C797" s="77"/>
      <c r="D797" s="77"/>
      <c r="E797" s="76"/>
      <c r="F797" s="76"/>
      <c r="G797" s="76"/>
      <c r="H797" s="78"/>
      <c r="I797" s="78"/>
    </row>
    <row r="798" spans="1:9" ht="15" customHeight="1">
      <c r="A798" s="75"/>
      <c r="B798" s="76"/>
      <c r="C798" s="77"/>
      <c r="D798" s="77"/>
      <c r="E798" s="76"/>
      <c r="F798" s="76"/>
      <c r="G798" s="76"/>
      <c r="H798" s="78"/>
      <c r="I798" s="78"/>
    </row>
    <row r="799" spans="1:9" ht="15" customHeight="1">
      <c r="A799" s="75"/>
      <c r="B799" s="76"/>
      <c r="C799" s="77"/>
      <c r="D799" s="77"/>
      <c r="E799" s="76"/>
      <c r="F799" s="76"/>
      <c r="G799" s="76"/>
      <c r="H799" s="78"/>
      <c r="I799" s="78"/>
    </row>
    <row r="800" spans="1:9" ht="15" customHeight="1">
      <c r="A800" s="75"/>
      <c r="B800" s="76"/>
      <c r="C800" s="77"/>
      <c r="D800" s="77"/>
      <c r="E800" s="76"/>
      <c r="F800" s="76"/>
      <c r="G800" s="76"/>
      <c r="H800" s="78"/>
      <c r="I800" s="78"/>
    </row>
    <row r="801" spans="1:9" ht="15" customHeight="1">
      <c r="A801" s="75"/>
      <c r="B801" s="76"/>
      <c r="C801" s="77"/>
      <c r="D801" s="77"/>
      <c r="E801" s="76"/>
      <c r="F801" s="76"/>
      <c r="G801" s="76"/>
      <c r="H801" s="78"/>
      <c r="I801" s="78"/>
    </row>
    <row r="802" spans="1:9" ht="15" customHeight="1">
      <c r="A802" s="75"/>
      <c r="B802" s="76"/>
      <c r="C802" s="77"/>
      <c r="D802" s="77"/>
      <c r="E802" s="76"/>
      <c r="F802" s="76"/>
      <c r="G802" s="76"/>
      <c r="H802" s="78"/>
      <c r="I802" s="78"/>
    </row>
    <row r="803" spans="1:9" ht="15" customHeight="1">
      <c r="A803" s="75"/>
      <c r="B803" s="76"/>
      <c r="C803" s="77"/>
      <c r="D803" s="77"/>
      <c r="E803" s="76"/>
      <c r="F803" s="76"/>
      <c r="G803" s="76"/>
      <c r="H803" s="78"/>
      <c r="I803" s="78"/>
    </row>
    <row r="804" spans="1:9" ht="15" customHeight="1">
      <c r="A804" s="75"/>
      <c r="B804" s="76"/>
      <c r="C804" s="77"/>
      <c r="D804" s="77"/>
      <c r="E804" s="76"/>
      <c r="F804" s="76"/>
      <c r="G804" s="76"/>
      <c r="H804" s="78"/>
      <c r="I804" s="78"/>
    </row>
    <row r="805" spans="1:9" ht="15" customHeight="1">
      <c r="A805" s="75"/>
      <c r="B805" s="76"/>
      <c r="C805" s="77"/>
      <c r="D805" s="77"/>
      <c r="E805" s="76"/>
      <c r="F805" s="76"/>
      <c r="G805" s="76"/>
      <c r="H805" s="78"/>
      <c r="I805" s="78"/>
    </row>
    <row r="806" spans="1:9" ht="15" customHeight="1">
      <c r="A806" s="75"/>
      <c r="B806" s="76"/>
      <c r="C806" s="77"/>
      <c r="D806" s="77"/>
      <c r="E806" s="76"/>
      <c r="F806" s="76"/>
      <c r="G806" s="76"/>
      <c r="H806" s="78"/>
      <c r="I806" s="78"/>
    </row>
    <row r="807" spans="1:9" ht="15" customHeight="1">
      <c r="A807" s="75"/>
      <c r="B807" s="76"/>
      <c r="C807" s="77"/>
      <c r="D807" s="77"/>
      <c r="E807" s="76"/>
      <c r="F807" s="76"/>
      <c r="G807" s="76"/>
      <c r="H807" s="78"/>
      <c r="I807" s="78"/>
    </row>
    <row r="808" spans="1:9" ht="15" customHeight="1">
      <c r="A808" s="75"/>
      <c r="B808" s="76"/>
      <c r="C808" s="77"/>
      <c r="D808" s="77"/>
      <c r="E808" s="76"/>
      <c r="F808" s="76"/>
      <c r="G808" s="76"/>
      <c r="H808" s="78"/>
      <c r="I808" s="78"/>
    </row>
    <row r="809" spans="1:9" ht="15" customHeight="1">
      <c r="A809" s="75"/>
      <c r="B809" s="76"/>
      <c r="C809" s="77"/>
      <c r="D809" s="77"/>
      <c r="E809" s="76"/>
      <c r="F809" s="76"/>
      <c r="G809" s="76"/>
      <c r="H809" s="78"/>
      <c r="I809" s="78"/>
    </row>
    <row r="810" spans="1:9" ht="15" customHeight="1">
      <c r="A810" s="75"/>
      <c r="B810" s="76"/>
      <c r="C810" s="77"/>
      <c r="D810" s="77"/>
      <c r="E810" s="76"/>
      <c r="F810" s="76"/>
      <c r="G810" s="76"/>
      <c r="H810" s="78"/>
      <c r="I810" s="78"/>
    </row>
    <row r="811" spans="1:9" ht="15" customHeight="1">
      <c r="A811" s="75"/>
      <c r="B811" s="76"/>
      <c r="C811" s="77"/>
      <c r="D811" s="77"/>
      <c r="E811" s="76"/>
      <c r="F811" s="76"/>
      <c r="G811" s="76"/>
      <c r="H811" s="78"/>
      <c r="I811" s="78"/>
    </row>
    <row r="812" spans="1:9" ht="15" customHeight="1">
      <c r="A812" s="75"/>
      <c r="B812" s="76"/>
      <c r="C812" s="77"/>
      <c r="D812" s="77"/>
      <c r="E812" s="76"/>
      <c r="F812" s="76"/>
      <c r="G812" s="76"/>
      <c r="H812" s="78"/>
      <c r="I812" s="78"/>
    </row>
    <row r="813" spans="1:9" ht="15" customHeight="1">
      <c r="A813" s="75"/>
      <c r="B813" s="76"/>
      <c r="C813" s="77"/>
      <c r="D813" s="77"/>
      <c r="E813" s="76"/>
      <c r="F813" s="76"/>
      <c r="G813" s="76"/>
      <c r="H813" s="78"/>
      <c r="I813" s="78"/>
    </row>
    <row r="814" spans="1:9" ht="15" customHeight="1">
      <c r="A814" s="75"/>
      <c r="B814" s="76"/>
      <c r="C814" s="77"/>
      <c r="D814" s="77"/>
      <c r="E814" s="76"/>
      <c r="F814" s="76"/>
      <c r="G814" s="76"/>
      <c r="H814" s="78"/>
      <c r="I814" s="78"/>
    </row>
    <row r="815" spans="1:9" ht="15" customHeight="1">
      <c r="A815" s="75"/>
      <c r="B815" s="76"/>
      <c r="C815" s="77"/>
      <c r="D815" s="77"/>
      <c r="E815" s="76"/>
      <c r="F815" s="76"/>
      <c r="G815" s="76"/>
      <c r="H815" s="78"/>
      <c r="I815" s="78"/>
    </row>
    <row r="816" spans="1:9" ht="15" customHeight="1">
      <c r="A816" s="75"/>
      <c r="B816" s="76"/>
      <c r="C816" s="77"/>
      <c r="D816" s="77"/>
      <c r="E816" s="76"/>
      <c r="F816" s="76"/>
      <c r="G816" s="76"/>
      <c r="H816" s="78"/>
      <c r="I816" s="78"/>
    </row>
    <row r="817" spans="1:9" ht="15" customHeight="1">
      <c r="A817" s="75"/>
      <c r="B817" s="76"/>
      <c r="C817" s="77"/>
      <c r="D817" s="77"/>
      <c r="E817" s="76"/>
      <c r="F817" s="76"/>
      <c r="G817" s="76"/>
      <c r="H817" s="78"/>
      <c r="I817" s="78"/>
    </row>
    <row r="818" spans="1:9" ht="15" customHeight="1">
      <c r="A818" s="75"/>
      <c r="B818" s="76"/>
      <c r="C818" s="77"/>
      <c r="D818" s="77"/>
      <c r="E818" s="76"/>
      <c r="F818" s="76"/>
      <c r="G818" s="76"/>
      <c r="H818" s="78"/>
      <c r="I818" s="78"/>
    </row>
    <row r="819" spans="1:9" ht="15" customHeight="1">
      <c r="A819" s="75"/>
      <c r="B819" s="76"/>
      <c r="C819" s="77"/>
      <c r="D819" s="77"/>
      <c r="E819" s="76"/>
      <c r="F819" s="76"/>
      <c r="G819" s="76"/>
      <c r="H819" s="78"/>
      <c r="I819" s="78"/>
    </row>
    <row r="820" spans="1:9" ht="15" customHeight="1">
      <c r="A820" s="75"/>
      <c r="B820" s="76"/>
      <c r="C820" s="77"/>
      <c r="D820" s="77"/>
      <c r="E820" s="76"/>
      <c r="F820" s="76"/>
      <c r="G820" s="76"/>
      <c r="H820" s="78"/>
      <c r="I820" s="78"/>
    </row>
    <row r="821" spans="1:9" ht="15" customHeight="1">
      <c r="A821" s="75"/>
      <c r="B821" s="76"/>
      <c r="C821" s="77"/>
      <c r="D821" s="77"/>
      <c r="E821" s="76"/>
      <c r="F821" s="76"/>
      <c r="G821" s="76"/>
      <c r="H821" s="78"/>
      <c r="I821" s="78"/>
    </row>
    <row r="822" spans="1:9" ht="15" customHeight="1">
      <c r="A822" s="75"/>
      <c r="B822" s="76"/>
      <c r="C822" s="77"/>
      <c r="D822" s="77"/>
      <c r="E822" s="76"/>
      <c r="F822" s="76"/>
      <c r="G822" s="76"/>
      <c r="H822" s="78"/>
      <c r="I822" s="78"/>
    </row>
    <row r="823" spans="1:9" ht="15" customHeight="1">
      <c r="A823" s="75"/>
      <c r="B823" s="76"/>
      <c r="C823" s="77"/>
      <c r="D823" s="77"/>
      <c r="E823" s="76"/>
      <c r="F823" s="76"/>
      <c r="G823" s="76"/>
      <c r="H823" s="78"/>
      <c r="I823" s="78"/>
    </row>
    <row r="824" spans="1:9" ht="15" customHeight="1">
      <c r="A824" s="75"/>
      <c r="B824" s="76"/>
      <c r="C824" s="77"/>
      <c r="D824" s="77"/>
      <c r="E824" s="76"/>
      <c r="F824" s="76"/>
      <c r="G824" s="76"/>
      <c r="H824" s="78"/>
      <c r="I824" s="78"/>
    </row>
    <row r="825" spans="1:9" ht="15" customHeight="1">
      <c r="A825" s="75"/>
      <c r="B825" s="76"/>
      <c r="C825" s="77"/>
      <c r="D825" s="77"/>
      <c r="E825" s="76"/>
      <c r="F825" s="76"/>
      <c r="G825" s="76"/>
      <c r="H825" s="78"/>
      <c r="I825" s="78"/>
    </row>
    <row r="826" spans="1:9" ht="15" customHeight="1">
      <c r="A826" s="75"/>
      <c r="B826" s="76"/>
      <c r="C826" s="77"/>
      <c r="D826" s="77"/>
      <c r="E826" s="76"/>
      <c r="F826" s="76"/>
      <c r="G826" s="76"/>
      <c r="H826" s="78"/>
      <c r="I826" s="78"/>
    </row>
    <row r="827" spans="1:9" ht="15" customHeight="1">
      <c r="A827" s="75"/>
      <c r="B827" s="76"/>
      <c r="C827" s="77"/>
      <c r="D827" s="77"/>
      <c r="E827" s="76"/>
      <c r="F827" s="76"/>
      <c r="G827" s="76"/>
      <c r="H827" s="78"/>
      <c r="I827" s="78"/>
    </row>
    <row r="828" spans="1:9" ht="15" customHeight="1">
      <c r="A828" s="75"/>
      <c r="B828" s="76"/>
      <c r="C828" s="77"/>
      <c r="D828" s="77"/>
      <c r="E828" s="76"/>
      <c r="F828" s="76"/>
      <c r="G828" s="76"/>
      <c r="H828" s="78"/>
      <c r="I828" s="78"/>
    </row>
    <row r="829" spans="1:9" ht="15" customHeight="1">
      <c r="A829" s="75"/>
      <c r="B829" s="76"/>
      <c r="C829" s="77"/>
      <c r="D829" s="77"/>
      <c r="E829" s="76"/>
      <c r="F829" s="76"/>
      <c r="G829" s="76"/>
      <c r="H829" s="78"/>
      <c r="I829" s="78"/>
    </row>
    <row r="830" spans="1:9" ht="15" customHeight="1">
      <c r="A830" s="75"/>
      <c r="B830" s="76"/>
      <c r="C830" s="77"/>
      <c r="D830" s="77"/>
      <c r="E830" s="76"/>
      <c r="F830" s="76"/>
      <c r="G830" s="76"/>
      <c r="H830" s="78"/>
      <c r="I830" s="78"/>
    </row>
    <row r="831" spans="1:9" ht="15" customHeight="1">
      <c r="A831" s="75"/>
      <c r="B831" s="76"/>
      <c r="C831" s="77"/>
      <c r="D831" s="77"/>
      <c r="E831" s="76"/>
      <c r="F831" s="76"/>
      <c r="G831" s="76"/>
      <c r="H831" s="78"/>
      <c r="I831" s="78"/>
    </row>
    <row r="832" spans="1:9" ht="15" customHeight="1">
      <c r="A832" s="75"/>
      <c r="B832" s="76"/>
      <c r="C832" s="77"/>
      <c r="D832" s="77"/>
      <c r="E832" s="76"/>
      <c r="F832" s="76"/>
      <c r="G832" s="76"/>
      <c r="H832" s="78"/>
      <c r="I832" s="78"/>
    </row>
    <row r="833" spans="1:9" ht="15" customHeight="1">
      <c r="A833" s="75"/>
      <c r="B833" s="76"/>
      <c r="C833" s="77"/>
      <c r="D833" s="77"/>
      <c r="E833" s="76"/>
      <c r="F833" s="76"/>
      <c r="G833" s="76"/>
      <c r="H833" s="78"/>
      <c r="I833" s="78"/>
    </row>
    <row r="834" spans="1:9" ht="15" customHeight="1">
      <c r="A834" s="75"/>
      <c r="B834" s="76"/>
      <c r="C834" s="77"/>
      <c r="D834" s="77"/>
      <c r="E834" s="76"/>
      <c r="F834" s="76"/>
      <c r="G834" s="76"/>
      <c r="H834" s="78"/>
      <c r="I834" s="78"/>
    </row>
    <row r="835" spans="1:9" ht="15" customHeight="1">
      <c r="A835" s="75"/>
      <c r="B835" s="76"/>
      <c r="C835" s="77"/>
      <c r="D835" s="77"/>
      <c r="E835" s="76"/>
      <c r="F835" s="76"/>
      <c r="G835" s="76"/>
      <c r="H835" s="78"/>
      <c r="I835" s="78"/>
    </row>
    <row r="836" spans="1:9" ht="15" customHeight="1">
      <c r="A836" s="75"/>
      <c r="B836" s="76"/>
      <c r="C836" s="77"/>
      <c r="D836" s="77"/>
      <c r="E836" s="76"/>
      <c r="F836" s="76"/>
      <c r="G836" s="76"/>
      <c r="H836" s="78"/>
      <c r="I836" s="78"/>
    </row>
    <row r="837" spans="1:9" ht="15" customHeight="1">
      <c r="A837" s="75"/>
      <c r="B837" s="76"/>
      <c r="C837" s="77"/>
      <c r="D837" s="77"/>
      <c r="E837" s="76"/>
      <c r="F837" s="76"/>
      <c r="G837" s="76"/>
      <c r="H837" s="78"/>
      <c r="I837" s="78"/>
    </row>
    <row r="838" spans="1:9" ht="15" customHeight="1">
      <c r="A838" s="75"/>
      <c r="B838" s="76"/>
      <c r="C838" s="77"/>
      <c r="D838" s="77"/>
      <c r="E838" s="76"/>
      <c r="F838" s="76"/>
      <c r="G838" s="76"/>
      <c r="H838" s="78"/>
      <c r="I838" s="78"/>
    </row>
    <row r="839" spans="1:9" ht="15" customHeight="1">
      <c r="A839" s="75"/>
      <c r="B839" s="76"/>
      <c r="C839" s="77"/>
      <c r="D839" s="77"/>
      <c r="E839" s="76"/>
      <c r="F839" s="76"/>
      <c r="G839" s="76"/>
      <c r="H839" s="78"/>
      <c r="I839" s="78"/>
    </row>
    <row r="840" spans="1:9" ht="15" customHeight="1">
      <c r="A840" s="75"/>
      <c r="B840" s="76"/>
      <c r="C840" s="77"/>
      <c r="D840" s="77"/>
      <c r="E840" s="76"/>
      <c r="F840" s="76"/>
      <c r="G840" s="76"/>
      <c r="H840" s="78"/>
      <c r="I840" s="78"/>
    </row>
    <row r="841" spans="1:9" ht="15" customHeight="1">
      <c r="A841" s="75"/>
      <c r="B841" s="76"/>
      <c r="C841" s="77"/>
      <c r="D841" s="77"/>
      <c r="E841" s="76"/>
      <c r="F841" s="76"/>
      <c r="G841" s="76"/>
      <c r="H841" s="78"/>
      <c r="I841" s="78"/>
    </row>
    <row r="842" spans="1:9" ht="15" customHeight="1">
      <c r="A842" s="75"/>
      <c r="B842" s="76"/>
      <c r="C842" s="77"/>
      <c r="D842" s="77"/>
      <c r="E842" s="76"/>
      <c r="F842" s="76"/>
      <c r="G842" s="76"/>
      <c r="H842" s="78"/>
      <c r="I842" s="78"/>
    </row>
    <row r="843" spans="1:9" ht="15" customHeight="1">
      <c r="A843" s="75"/>
      <c r="B843" s="76"/>
      <c r="C843" s="77"/>
      <c r="D843" s="77"/>
      <c r="E843" s="76"/>
      <c r="F843" s="76"/>
      <c r="G843" s="76"/>
      <c r="H843" s="78"/>
      <c r="I843" s="78"/>
    </row>
    <row r="844" spans="1:9" ht="15" customHeight="1">
      <c r="A844" s="75"/>
      <c r="B844" s="76"/>
      <c r="C844" s="77"/>
      <c r="D844" s="77"/>
      <c r="E844" s="76"/>
      <c r="F844" s="76"/>
      <c r="G844" s="76"/>
      <c r="H844" s="78"/>
      <c r="I844" s="78"/>
    </row>
    <row r="845" spans="1:9" ht="15" customHeight="1">
      <c r="A845" s="75"/>
      <c r="B845" s="76"/>
      <c r="C845" s="77"/>
      <c r="D845" s="77"/>
      <c r="E845" s="76"/>
      <c r="F845" s="76"/>
      <c r="G845" s="76"/>
      <c r="H845" s="78"/>
      <c r="I845" s="78"/>
    </row>
    <row r="846" spans="1:9" ht="15" customHeight="1">
      <c r="A846" s="75"/>
      <c r="B846" s="76"/>
      <c r="C846" s="77"/>
      <c r="D846" s="77"/>
      <c r="E846" s="76"/>
      <c r="F846" s="76"/>
      <c r="G846" s="76"/>
      <c r="H846" s="78"/>
      <c r="I846" s="78"/>
    </row>
    <row r="847" spans="1:9" ht="15" customHeight="1">
      <c r="A847" s="75"/>
      <c r="B847" s="76"/>
      <c r="C847" s="77"/>
      <c r="D847" s="77"/>
      <c r="E847" s="76"/>
      <c r="F847" s="76"/>
      <c r="G847" s="76"/>
      <c r="H847" s="78"/>
      <c r="I847" s="78"/>
    </row>
    <row r="848" spans="1:9" ht="15" customHeight="1">
      <c r="A848" s="75"/>
      <c r="B848" s="76"/>
      <c r="C848" s="77"/>
      <c r="D848" s="77"/>
      <c r="E848" s="76"/>
      <c r="F848" s="76"/>
      <c r="G848" s="76"/>
      <c r="H848" s="78"/>
      <c r="I848" s="78"/>
    </row>
    <row r="849" spans="1:9" ht="15" customHeight="1">
      <c r="A849" s="75"/>
      <c r="B849" s="76"/>
      <c r="C849" s="77"/>
      <c r="D849" s="77"/>
      <c r="E849" s="76"/>
      <c r="F849" s="76"/>
      <c r="G849" s="76"/>
      <c r="H849" s="78"/>
      <c r="I849" s="78"/>
    </row>
    <row r="850" spans="1:9" ht="15" customHeight="1">
      <c r="A850" s="75"/>
      <c r="B850" s="76"/>
      <c r="C850" s="77"/>
      <c r="D850" s="77"/>
      <c r="E850" s="76"/>
      <c r="F850" s="76"/>
      <c r="G850" s="76"/>
      <c r="H850" s="78"/>
      <c r="I850" s="78"/>
    </row>
    <row r="851" spans="1:9" ht="15" customHeight="1">
      <c r="A851" s="75"/>
      <c r="B851" s="76"/>
      <c r="C851" s="77"/>
      <c r="D851" s="77"/>
      <c r="E851" s="76"/>
      <c r="F851" s="76"/>
      <c r="G851" s="76"/>
      <c r="H851" s="78"/>
      <c r="I851" s="78"/>
    </row>
    <row r="852" spans="1:9" ht="15" customHeight="1">
      <c r="A852" s="75"/>
      <c r="B852" s="76"/>
      <c r="C852" s="77"/>
      <c r="D852" s="77"/>
      <c r="E852" s="76"/>
      <c r="F852" s="76"/>
      <c r="G852" s="76"/>
      <c r="H852" s="78"/>
      <c r="I852" s="78"/>
    </row>
    <row r="853" spans="1:9" ht="15" customHeight="1">
      <c r="A853" s="75"/>
      <c r="B853" s="76"/>
      <c r="C853" s="77"/>
      <c r="D853" s="77"/>
      <c r="E853" s="76"/>
      <c r="F853" s="76"/>
      <c r="G853" s="76"/>
      <c r="H853" s="78"/>
      <c r="I853" s="78"/>
    </row>
    <row r="854" spans="1:9" ht="15" customHeight="1">
      <c r="A854" s="75"/>
      <c r="B854" s="76"/>
      <c r="C854" s="77"/>
      <c r="D854" s="77"/>
      <c r="E854" s="76"/>
      <c r="F854" s="76"/>
      <c r="G854" s="76"/>
      <c r="H854" s="78"/>
      <c r="I854" s="78"/>
    </row>
    <row r="855" spans="1:9" ht="15" customHeight="1">
      <c r="A855" s="75"/>
      <c r="B855" s="76"/>
      <c r="C855" s="77"/>
      <c r="D855" s="77"/>
      <c r="E855" s="76"/>
      <c r="F855" s="76"/>
      <c r="G855" s="76"/>
      <c r="H855" s="78"/>
      <c r="I855" s="78"/>
    </row>
    <row r="856" spans="1:9" ht="15" customHeight="1">
      <c r="A856" s="75"/>
      <c r="B856" s="76"/>
      <c r="C856" s="77"/>
      <c r="D856" s="77"/>
      <c r="E856" s="76"/>
      <c r="F856" s="76"/>
      <c r="G856" s="76"/>
      <c r="H856" s="78"/>
      <c r="I856" s="78"/>
    </row>
    <row r="857" spans="1:9" ht="15" customHeight="1">
      <c r="A857" s="75"/>
      <c r="B857" s="76"/>
      <c r="C857" s="77"/>
      <c r="D857" s="77"/>
      <c r="E857" s="76"/>
      <c r="F857" s="76"/>
      <c r="G857" s="76"/>
      <c r="H857" s="78"/>
      <c r="I857" s="78"/>
    </row>
    <row r="858" spans="1:9" ht="15" customHeight="1">
      <c r="A858" s="75"/>
      <c r="B858" s="76"/>
      <c r="C858" s="77"/>
      <c r="D858" s="77"/>
      <c r="E858" s="76"/>
      <c r="F858" s="76"/>
      <c r="G858" s="76"/>
      <c r="H858" s="78"/>
      <c r="I858" s="78"/>
    </row>
    <row r="859" spans="1:9" ht="15" customHeight="1">
      <c r="A859" s="75"/>
      <c r="B859" s="76"/>
      <c r="C859" s="77"/>
      <c r="D859" s="77"/>
      <c r="E859" s="76"/>
      <c r="F859" s="76"/>
      <c r="G859" s="76"/>
      <c r="H859" s="78"/>
      <c r="I859" s="78"/>
    </row>
    <row r="860" spans="1:9" ht="15" customHeight="1">
      <c r="A860" s="75"/>
      <c r="B860" s="76"/>
      <c r="C860" s="77"/>
      <c r="D860" s="77"/>
      <c r="E860" s="76"/>
      <c r="F860" s="76"/>
      <c r="G860" s="76"/>
      <c r="H860" s="78"/>
      <c r="I860" s="78"/>
    </row>
    <row r="861" spans="1:9" ht="15" customHeight="1">
      <c r="A861" s="75"/>
      <c r="B861" s="76"/>
      <c r="C861" s="77"/>
      <c r="D861" s="77"/>
      <c r="E861" s="76"/>
      <c r="F861" s="76"/>
      <c r="G861" s="76"/>
      <c r="H861" s="78"/>
      <c r="I861" s="78"/>
    </row>
    <row r="862" spans="1:9" ht="15" customHeight="1">
      <c r="A862" s="75"/>
      <c r="B862" s="76"/>
      <c r="C862" s="77"/>
      <c r="D862" s="77"/>
      <c r="E862" s="76"/>
      <c r="F862" s="76"/>
      <c r="G862" s="76"/>
      <c r="H862" s="78"/>
      <c r="I862" s="78"/>
    </row>
    <row r="863" spans="1:9" ht="15" customHeight="1">
      <c r="A863" s="75"/>
      <c r="B863" s="76"/>
      <c r="C863" s="77"/>
      <c r="D863" s="77"/>
      <c r="E863" s="76"/>
      <c r="F863" s="76"/>
      <c r="G863" s="76"/>
      <c r="H863" s="78"/>
      <c r="I863" s="78"/>
    </row>
    <row r="864" spans="1:9" ht="15" customHeight="1">
      <c r="A864" s="75"/>
      <c r="B864" s="76"/>
      <c r="C864" s="77"/>
      <c r="D864" s="77"/>
      <c r="E864" s="76"/>
      <c r="F864" s="76"/>
      <c r="G864" s="76"/>
      <c r="H864" s="78"/>
      <c r="I864" s="78"/>
    </row>
    <row r="865" spans="1:9" ht="15" customHeight="1">
      <c r="A865" s="75"/>
      <c r="B865" s="76"/>
      <c r="C865" s="77"/>
      <c r="D865" s="77"/>
      <c r="E865" s="76"/>
      <c r="F865" s="76"/>
      <c r="G865" s="76"/>
      <c r="H865" s="78"/>
      <c r="I865" s="78"/>
    </row>
    <row r="866" spans="1:9" ht="15" customHeight="1">
      <c r="A866" s="75"/>
      <c r="B866" s="76"/>
      <c r="C866" s="77"/>
      <c r="D866" s="77"/>
      <c r="E866" s="76"/>
      <c r="F866" s="76"/>
      <c r="G866" s="76"/>
      <c r="H866" s="78"/>
      <c r="I866" s="78"/>
    </row>
    <row r="867" spans="1:9" ht="15" customHeight="1">
      <c r="A867" s="75"/>
      <c r="B867" s="76"/>
      <c r="C867" s="77"/>
      <c r="D867" s="77"/>
      <c r="E867" s="76"/>
      <c r="F867" s="76"/>
      <c r="G867" s="76"/>
      <c r="H867" s="78"/>
      <c r="I867" s="78"/>
    </row>
    <row r="868" spans="1:9" ht="15" customHeight="1">
      <c r="A868" s="75"/>
      <c r="B868" s="76"/>
      <c r="C868" s="77"/>
      <c r="D868" s="77"/>
      <c r="E868" s="76"/>
      <c r="F868" s="76"/>
      <c r="G868" s="76"/>
      <c r="H868" s="78"/>
      <c r="I868" s="78"/>
    </row>
    <row r="869" spans="1:9" ht="15" customHeight="1">
      <c r="A869" s="75"/>
      <c r="B869" s="76"/>
      <c r="C869" s="77"/>
      <c r="D869" s="77"/>
      <c r="E869" s="76"/>
      <c r="F869" s="76"/>
      <c r="G869" s="76"/>
      <c r="H869" s="78"/>
      <c r="I869" s="78"/>
    </row>
    <row r="870" spans="1:9" ht="15" customHeight="1">
      <c r="A870" s="75"/>
      <c r="B870" s="76"/>
      <c r="C870" s="77"/>
      <c r="D870" s="77"/>
      <c r="E870" s="76"/>
      <c r="F870" s="76"/>
      <c r="G870" s="76"/>
      <c r="H870" s="78"/>
      <c r="I870" s="78"/>
    </row>
    <row r="871" spans="1:9" ht="15" customHeight="1">
      <c r="A871" s="75"/>
      <c r="B871" s="76"/>
      <c r="C871" s="77"/>
      <c r="D871" s="77"/>
      <c r="E871" s="76"/>
      <c r="F871" s="76"/>
      <c r="G871" s="76"/>
      <c r="H871" s="78"/>
      <c r="I871" s="78"/>
    </row>
    <row r="872" spans="1:9" ht="15" customHeight="1">
      <c r="A872" s="75"/>
      <c r="B872" s="76"/>
      <c r="C872" s="77"/>
      <c r="D872" s="77"/>
      <c r="E872" s="76"/>
      <c r="F872" s="76"/>
      <c r="G872" s="76"/>
      <c r="H872" s="78"/>
      <c r="I872" s="78"/>
    </row>
    <row r="873" spans="1:9" ht="15" customHeight="1">
      <c r="A873" s="75"/>
      <c r="B873" s="76"/>
      <c r="C873" s="77"/>
      <c r="D873" s="77"/>
      <c r="E873" s="76"/>
      <c r="F873" s="76"/>
      <c r="G873" s="76"/>
      <c r="H873" s="78"/>
      <c r="I873" s="78"/>
    </row>
    <row r="874" spans="1:9" ht="15" customHeight="1">
      <c r="A874" s="75"/>
      <c r="B874" s="76"/>
      <c r="C874" s="77"/>
      <c r="D874" s="77"/>
      <c r="E874" s="76"/>
      <c r="F874" s="76"/>
      <c r="G874" s="76"/>
      <c r="H874" s="78"/>
      <c r="I874" s="78"/>
    </row>
    <row r="875" spans="1:9" ht="15" customHeight="1">
      <c r="A875" s="75"/>
      <c r="B875" s="76"/>
      <c r="C875" s="77"/>
      <c r="D875" s="77"/>
      <c r="E875" s="76"/>
      <c r="F875" s="76"/>
      <c r="G875" s="76"/>
      <c r="H875" s="78"/>
      <c r="I875" s="78"/>
    </row>
    <row r="876" spans="1:9" ht="15" customHeight="1">
      <c r="A876" s="75"/>
      <c r="B876" s="76"/>
      <c r="C876" s="77"/>
      <c r="D876" s="77"/>
      <c r="E876" s="76"/>
      <c r="F876" s="76"/>
      <c r="G876" s="76"/>
      <c r="H876" s="78"/>
      <c r="I876" s="78"/>
    </row>
    <row r="877" spans="1:9" ht="15" customHeight="1">
      <c r="A877" s="75"/>
      <c r="B877" s="76"/>
      <c r="C877" s="77"/>
      <c r="D877" s="77"/>
      <c r="E877" s="76"/>
      <c r="F877" s="76"/>
      <c r="G877" s="76"/>
      <c r="H877" s="78"/>
      <c r="I877" s="78"/>
    </row>
    <row r="878" spans="1:9" ht="15" customHeight="1">
      <c r="A878" s="75"/>
      <c r="B878" s="76"/>
      <c r="C878" s="77"/>
      <c r="D878" s="77"/>
      <c r="E878" s="76"/>
      <c r="F878" s="76"/>
      <c r="G878" s="76"/>
      <c r="H878" s="78"/>
      <c r="I878" s="78"/>
    </row>
    <row r="879" spans="1:9" ht="15" customHeight="1">
      <c r="A879" s="75"/>
      <c r="B879" s="76"/>
      <c r="C879" s="77"/>
      <c r="D879" s="77"/>
      <c r="E879" s="76"/>
      <c r="F879" s="76"/>
      <c r="G879" s="76"/>
      <c r="H879" s="78"/>
      <c r="I879" s="78"/>
    </row>
    <row r="880" spans="1:9" ht="15" customHeight="1">
      <c r="A880" s="75"/>
      <c r="B880" s="76"/>
      <c r="C880" s="77"/>
      <c r="D880" s="77"/>
      <c r="E880" s="76"/>
      <c r="F880" s="76"/>
      <c r="G880" s="76"/>
      <c r="H880" s="78"/>
      <c r="I880" s="78"/>
    </row>
    <row r="881" spans="1:9" ht="15" customHeight="1">
      <c r="A881" s="75"/>
      <c r="B881" s="76"/>
      <c r="C881" s="77"/>
      <c r="D881" s="77"/>
      <c r="E881" s="76"/>
      <c r="F881" s="76"/>
      <c r="G881" s="76"/>
      <c r="H881" s="78"/>
      <c r="I881" s="78"/>
    </row>
    <row r="882" spans="1:9" ht="15" customHeight="1">
      <c r="A882" s="75"/>
      <c r="B882" s="76"/>
      <c r="C882" s="77"/>
      <c r="D882" s="77"/>
      <c r="E882" s="76"/>
      <c r="F882" s="76"/>
      <c r="G882" s="76"/>
      <c r="H882" s="78"/>
      <c r="I882" s="78"/>
    </row>
    <row r="883" spans="1:9" ht="15" customHeight="1">
      <c r="A883" s="75"/>
      <c r="B883" s="76"/>
      <c r="C883" s="77"/>
      <c r="D883" s="77"/>
      <c r="E883" s="76"/>
      <c r="F883" s="76"/>
      <c r="G883" s="76"/>
      <c r="H883" s="78"/>
      <c r="I883" s="78"/>
    </row>
    <row r="884" spans="1:9" ht="15" customHeight="1">
      <c r="A884" s="75"/>
      <c r="B884" s="76"/>
      <c r="C884" s="77"/>
      <c r="D884" s="77"/>
      <c r="E884" s="76"/>
      <c r="F884" s="76"/>
      <c r="G884" s="76"/>
      <c r="H884" s="78"/>
      <c r="I884" s="78"/>
    </row>
    <row r="885" spans="1:9" ht="15" customHeight="1">
      <c r="A885" s="75"/>
      <c r="B885" s="76"/>
      <c r="C885" s="77"/>
      <c r="D885" s="77"/>
      <c r="E885" s="76"/>
      <c r="F885" s="76"/>
      <c r="G885" s="76"/>
      <c r="H885" s="78"/>
      <c r="I885" s="78"/>
    </row>
    <row r="886" spans="1:9" ht="15" customHeight="1">
      <c r="A886" s="75"/>
      <c r="B886" s="76"/>
      <c r="C886" s="77"/>
      <c r="D886" s="77"/>
      <c r="E886" s="76"/>
      <c r="F886" s="76"/>
      <c r="G886" s="76"/>
      <c r="H886" s="78"/>
      <c r="I886" s="78"/>
    </row>
    <row r="887" spans="1:9" ht="15" customHeight="1">
      <c r="A887" s="75"/>
      <c r="B887" s="76"/>
      <c r="C887" s="77"/>
      <c r="D887" s="77"/>
      <c r="E887" s="76"/>
      <c r="F887" s="76"/>
      <c r="G887" s="76"/>
      <c r="H887" s="78"/>
      <c r="I887" s="78"/>
    </row>
    <row r="888" spans="1:9" ht="15" customHeight="1">
      <c r="A888" s="75"/>
      <c r="B888" s="76"/>
      <c r="C888" s="77"/>
      <c r="D888" s="77"/>
      <c r="E888" s="76"/>
      <c r="F888" s="76"/>
      <c r="G888" s="76"/>
      <c r="H888" s="78"/>
      <c r="I888" s="78"/>
    </row>
    <row r="889" spans="1:9" ht="15" customHeight="1">
      <c r="A889" s="75"/>
      <c r="B889" s="76"/>
      <c r="C889" s="77"/>
      <c r="D889" s="77"/>
      <c r="E889" s="76"/>
      <c r="F889" s="76"/>
      <c r="G889" s="76"/>
      <c r="H889" s="78"/>
      <c r="I889" s="78"/>
    </row>
    <row r="890" spans="1:9" ht="15" customHeight="1">
      <c r="A890" s="75"/>
      <c r="B890" s="76"/>
      <c r="C890" s="77"/>
      <c r="D890" s="77"/>
      <c r="E890" s="76"/>
      <c r="F890" s="76"/>
      <c r="G890" s="76"/>
      <c r="H890" s="78"/>
      <c r="I890" s="78"/>
    </row>
    <row r="891" spans="1:9" ht="15" customHeight="1">
      <c r="A891" s="75"/>
      <c r="B891" s="76"/>
      <c r="C891" s="77"/>
      <c r="D891" s="77"/>
      <c r="E891" s="76"/>
      <c r="F891" s="76"/>
      <c r="G891" s="76"/>
      <c r="H891" s="78"/>
      <c r="I891" s="78"/>
    </row>
    <row r="892" spans="1:9" ht="15" customHeight="1">
      <c r="A892" s="75"/>
      <c r="B892" s="76"/>
      <c r="C892" s="77"/>
      <c r="D892" s="77"/>
      <c r="E892" s="76"/>
      <c r="F892" s="76"/>
      <c r="G892" s="76"/>
      <c r="H892" s="78"/>
      <c r="I892" s="78"/>
    </row>
    <row r="893" spans="1:9" ht="15" customHeight="1">
      <c r="A893" s="75"/>
      <c r="B893" s="76"/>
      <c r="C893" s="77"/>
      <c r="D893" s="77"/>
      <c r="E893" s="76"/>
      <c r="F893" s="76"/>
      <c r="G893" s="76"/>
      <c r="H893" s="78"/>
      <c r="I893" s="78"/>
    </row>
    <row r="894" spans="1:9" ht="15" customHeight="1">
      <c r="A894" s="75"/>
      <c r="B894" s="76"/>
      <c r="C894" s="77"/>
      <c r="D894" s="77"/>
      <c r="E894" s="76"/>
      <c r="F894" s="76"/>
      <c r="G894" s="76"/>
      <c r="H894" s="78"/>
      <c r="I894" s="78"/>
    </row>
    <row r="895" spans="1:9" ht="15" customHeight="1">
      <c r="A895" s="75"/>
      <c r="B895" s="76"/>
      <c r="C895" s="77"/>
      <c r="D895" s="77"/>
      <c r="E895" s="76"/>
      <c r="F895" s="76"/>
      <c r="G895" s="76"/>
      <c r="H895" s="78"/>
      <c r="I895" s="78"/>
    </row>
    <row r="896" spans="1:9" ht="15" customHeight="1">
      <c r="A896" s="75"/>
      <c r="B896" s="76"/>
      <c r="C896" s="77"/>
      <c r="D896" s="77"/>
      <c r="E896" s="76"/>
      <c r="F896" s="76"/>
      <c r="G896" s="76"/>
      <c r="H896" s="78"/>
      <c r="I896" s="78"/>
    </row>
    <row r="897" spans="1:9" ht="15" customHeight="1">
      <c r="A897" s="75"/>
      <c r="B897" s="76"/>
      <c r="C897" s="77"/>
      <c r="D897" s="77"/>
      <c r="E897" s="76"/>
      <c r="F897" s="76"/>
      <c r="G897" s="76"/>
      <c r="H897" s="78"/>
      <c r="I897" s="78"/>
    </row>
    <row r="898" spans="1:9" ht="15" customHeight="1">
      <c r="A898" s="75"/>
      <c r="B898" s="76"/>
      <c r="C898" s="77"/>
      <c r="D898" s="77"/>
      <c r="E898" s="76"/>
      <c r="F898" s="76"/>
      <c r="G898" s="76"/>
      <c r="H898" s="78"/>
      <c r="I898" s="78"/>
    </row>
    <row r="899" spans="1:9" ht="15" customHeight="1">
      <c r="A899" s="75"/>
      <c r="B899" s="76"/>
      <c r="C899" s="77"/>
      <c r="D899" s="77"/>
      <c r="E899" s="76"/>
      <c r="F899" s="76"/>
      <c r="G899" s="76"/>
      <c r="H899" s="78"/>
      <c r="I899" s="78"/>
    </row>
    <row r="900" spans="1:9" ht="15" customHeight="1">
      <c r="A900" s="75"/>
      <c r="B900" s="76"/>
      <c r="C900" s="77"/>
      <c r="D900" s="77"/>
      <c r="E900" s="76"/>
      <c r="F900" s="76"/>
      <c r="G900" s="76"/>
      <c r="H900" s="78"/>
      <c r="I900" s="78"/>
    </row>
    <row r="901" spans="1:9" ht="15" customHeight="1">
      <c r="A901" s="75"/>
      <c r="B901" s="76"/>
      <c r="C901" s="77"/>
      <c r="D901" s="77"/>
      <c r="E901" s="76"/>
      <c r="F901" s="76"/>
      <c r="G901" s="76"/>
      <c r="H901" s="78"/>
      <c r="I901" s="78"/>
    </row>
    <row r="902" spans="1:9" ht="15" customHeight="1">
      <c r="A902" s="75"/>
      <c r="B902" s="76"/>
      <c r="C902" s="77"/>
      <c r="D902" s="77"/>
      <c r="E902" s="76"/>
      <c r="F902" s="76"/>
      <c r="G902" s="76"/>
      <c r="H902" s="78"/>
      <c r="I902" s="78"/>
    </row>
    <row r="903" spans="1:9" ht="15" customHeight="1">
      <c r="A903" s="75"/>
      <c r="B903" s="76"/>
      <c r="C903" s="77"/>
      <c r="D903" s="77"/>
      <c r="E903" s="76"/>
      <c r="F903" s="76"/>
      <c r="G903" s="76"/>
      <c r="H903" s="78"/>
      <c r="I903" s="78"/>
    </row>
    <row r="904" spans="1:9" ht="15" customHeight="1">
      <c r="A904" s="75"/>
      <c r="B904" s="76"/>
      <c r="C904" s="77"/>
      <c r="D904" s="77"/>
      <c r="E904" s="76"/>
      <c r="F904" s="76"/>
      <c r="G904" s="76"/>
      <c r="H904" s="78"/>
      <c r="I904" s="78"/>
    </row>
    <row r="905" spans="1:9" ht="15" customHeight="1">
      <c r="A905" s="75"/>
      <c r="B905" s="76"/>
      <c r="C905" s="77"/>
      <c r="D905" s="77"/>
      <c r="E905" s="76"/>
      <c r="F905" s="76"/>
      <c r="G905" s="76"/>
      <c r="H905" s="78"/>
      <c r="I905" s="78"/>
    </row>
    <row r="906" spans="1:9" ht="15" customHeight="1">
      <c r="A906" s="75"/>
      <c r="B906" s="76"/>
      <c r="C906" s="77"/>
      <c r="D906" s="77"/>
      <c r="E906" s="76"/>
      <c r="F906" s="76"/>
      <c r="G906" s="76"/>
      <c r="H906" s="78"/>
      <c r="I906" s="78"/>
    </row>
    <row r="907" spans="1:9" ht="15" customHeight="1">
      <c r="A907" s="75"/>
      <c r="B907" s="76"/>
      <c r="C907" s="77"/>
      <c r="D907" s="77"/>
      <c r="E907" s="76"/>
      <c r="F907" s="76"/>
      <c r="G907" s="76"/>
      <c r="H907" s="78"/>
      <c r="I907" s="78"/>
    </row>
    <row r="908" spans="1:9" ht="15" customHeight="1">
      <c r="A908" s="75"/>
      <c r="B908" s="76"/>
      <c r="C908" s="77"/>
      <c r="D908" s="77"/>
      <c r="E908" s="76"/>
      <c r="F908" s="76"/>
      <c r="G908" s="76"/>
      <c r="H908" s="78"/>
      <c r="I908" s="78"/>
    </row>
    <row r="909" spans="1:9" ht="15" customHeight="1">
      <c r="A909" s="75"/>
      <c r="B909" s="76"/>
      <c r="C909" s="77"/>
      <c r="D909" s="77"/>
      <c r="E909" s="76"/>
      <c r="F909" s="76"/>
      <c r="G909" s="76"/>
      <c r="H909" s="78"/>
      <c r="I909" s="78"/>
    </row>
    <row r="910" spans="1:9" ht="15" customHeight="1">
      <c r="A910" s="75"/>
      <c r="B910" s="76"/>
      <c r="C910" s="77"/>
      <c r="D910" s="77"/>
      <c r="E910" s="76"/>
      <c r="F910" s="76"/>
      <c r="G910" s="76"/>
      <c r="H910" s="78"/>
      <c r="I910" s="78"/>
    </row>
    <row r="911" spans="1:9" ht="15" customHeight="1">
      <c r="A911" s="75"/>
      <c r="B911" s="76"/>
      <c r="C911" s="77"/>
      <c r="D911" s="77"/>
      <c r="E911" s="76"/>
      <c r="F911" s="76"/>
      <c r="G911" s="76"/>
      <c r="H911" s="78"/>
      <c r="I911" s="78"/>
    </row>
    <row r="912" spans="1:9" ht="15" customHeight="1">
      <c r="A912" s="75"/>
      <c r="B912" s="76"/>
      <c r="C912" s="77"/>
      <c r="D912" s="77"/>
      <c r="E912" s="76"/>
      <c r="F912" s="76"/>
      <c r="G912" s="76"/>
      <c r="H912" s="78"/>
      <c r="I912" s="78"/>
    </row>
    <row r="913" spans="1:9" ht="15" customHeight="1">
      <c r="A913" s="75"/>
      <c r="B913" s="76"/>
      <c r="C913" s="77"/>
      <c r="D913" s="77"/>
      <c r="E913" s="76"/>
      <c r="F913" s="76"/>
      <c r="G913" s="76"/>
      <c r="H913" s="78"/>
      <c r="I913" s="78"/>
    </row>
    <row r="914" spans="1:9" ht="15" customHeight="1">
      <c r="A914" s="75"/>
      <c r="B914" s="76"/>
      <c r="C914" s="77"/>
      <c r="D914" s="77"/>
      <c r="E914" s="76"/>
      <c r="F914" s="76"/>
      <c r="G914" s="76"/>
      <c r="H914" s="78"/>
      <c r="I914" s="78"/>
    </row>
    <row r="915" spans="1:9" ht="15" customHeight="1">
      <c r="A915" s="75"/>
      <c r="B915" s="76"/>
      <c r="C915" s="77"/>
      <c r="D915" s="77"/>
      <c r="E915" s="76"/>
      <c r="F915" s="76"/>
      <c r="G915" s="76"/>
      <c r="H915" s="78"/>
      <c r="I915" s="78"/>
    </row>
    <row r="916" spans="1:9" ht="15" customHeight="1">
      <c r="A916" s="75"/>
      <c r="B916" s="76"/>
      <c r="C916" s="77"/>
      <c r="D916" s="77"/>
      <c r="E916" s="76"/>
      <c r="F916" s="76"/>
      <c r="G916" s="76"/>
      <c r="H916" s="78"/>
      <c r="I916" s="78"/>
    </row>
    <row r="917" spans="1:9" ht="15" customHeight="1">
      <c r="A917" s="75"/>
      <c r="B917" s="76"/>
      <c r="C917" s="77"/>
      <c r="D917" s="77"/>
      <c r="E917" s="76"/>
      <c r="F917" s="76"/>
      <c r="G917" s="76"/>
      <c r="H917" s="78"/>
      <c r="I917" s="78"/>
    </row>
    <row r="918" spans="1:9" ht="15" customHeight="1">
      <c r="A918" s="75"/>
      <c r="B918" s="76"/>
      <c r="C918" s="77"/>
      <c r="D918" s="77"/>
      <c r="E918" s="76"/>
      <c r="F918" s="76"/>
      <c r="G918" s="76"/>
      <c r="H918" s="78"/>
      <c r="I918" s="78"/>
    </row>
    <row r="919" spans="1:9" ht="15" customHeight="1">
      <c r="A919" s="75"/>
      <c r="B919" s="76"/>
      <c r="C919" s="77"/>
      <c r="D919" s="77"/>
      <c r="E919" s="76"/>
      <c r="F919" s="76"/>
      <c r="G919" s="76"/>
      <c r="H919" s="78"/>
      <c r="I919" s="78"/>
    </row>
    <row r="920" spans="1:9" ht="15" customHeight="1">
      <c r="A920" s="75"/>
      <c r="B920" s="76"/>
      <c r="C920" s="77"/>
      <c r="D920" s="77"/>
      <c r="E920" s="76"/>
      <c r="F920" s="76"/>
      <c r="G920" s="76"/>
      <c r="H920" s="78"/>
      <c r="I920" s="78"/>
    </row>
    <row r="921" spans="1:9" ht="15" customHeight="1">
      <c r="A921" s="75"/>
      <c r="B921" s="76"/>
      <c r="C921" s="77"/>
      <c r="D921" s="77"/>
      <c r="E921" s="76"/>
      <c r="F921" s="76"/>
      <c r="G921" s="76"/>
      <c r="H921" s="78"/>
      <c r="I921" s="78"/>
    </row>
    <row r="922" spans="1:9" ht="15" customHeight="1">
      <c r="A922" s="75"/>
      <c r="B922" s="76"/>
      <c r="C922" s="77"/>
      <c r="D922" s="77"/>
      <c r="E922" s="76"/>
      <c r="F922" s="76"/>
      <c r="G922" s="76"/>
      <c r="H922" s="78"/>
      <c r="I922" s="78"/>
    </row>
    <row r="923" spans="1:9" ht="15" customHeight="1">
      <c r="A923" s="75"/>
      <c r="B923" s="76"/>
      <c r="C923" s="77"/>
      <c r="D923" s="77"/>
      <c r="E923" s="76"/>
      <c r="F923" s="76"/>
      <c r="G923" s="76"/>
      <c r="H923" s="78"/>
      <c r="I923" s="78"/>
    </row>
    <row r="924" spans="1:9" ht="15" customHeight="1">
      <c r="A924" s="75"/>
      <c r="B924" s="76"/>
      <c r="C924" s="77"/>
      <c r="D924" s="77"/>
      <c r="E924" s="76"/>
      <c r="F924" s="76"/>
      <c r="G924" s="76"/>
      <c r="H924" s="78"/>
      <c r="I924" s="78"/>
    </row>
    <row r="925" spans="1:9" ht="15" customHeight="1">
      <c r="A925" s="75"/>
      <c r="B925" s="76"/>
      <c r="C925" s="77"/>
      <c r="D925" s="77"/>
      <c r="E925" s="76"/>
      <c r="F925" s="76"/>
      <c r="G925" s="76"/>
      <c r="H925" s="78"/>
      <c r="I925" s="78"/>
    </row>
    <row r="926" spans="1:9" ht="15" customHeight="1">
      <c r="A926" s="75"/>
      <c r="B926" s="76"/>
      <c r="C926" s="77"/>
      <c r="D926" s="77"/>
      <c r="E926" s="76"/>
      <c r="F926" s="76"/>
      <c r="G926" s="76"/>
      <c r="H926" s="78"/>
      <c r="I926" s="78"/>
    </row>
    <row r="927" spans="1:9" ht="15" customHeight="1">
      <c r="A927" s="75"/>
      <c r="B927" s="76"/>
      <c r="C927" s="77"/>
      <c r="D927" s="77"/>
      <c r="E927" s="76"/>
      <c r="F927" s="76"/>
      <c r="G927" s="76"/>
      <c r="H927" s="78"/>
      <c r="I927" s="78"/>
    </row>
    <row r="928" spans="1:9" ht="15" customHeight="1">
      <c r="A928" s="75"/>
      <c r="B928" s="76"/>
      <c r="C928" s="77"/>
      <c r="D928" s="77"/>
      <c r="E928" s="76"/>
      <c r="F928" s="76"/>
      <c r="G928" s="76"/>
      <c r="H928" s="78"/>
      <c r="I928" s="78"/>
    </row>
    <row r="929" spans="1:9" ht="15" customHeight="1">
      <c r="A929" s="75"/>
      <c r="B929" s="76"/>
      <c r="C929" s="77"/>
      <c r="D929" s="77"/>
      <c r="E929" s="76"/>
      <c r="F929" s="76"/>
      <c r="G929" s="76"/>
      <c r="H929" s="78"/>
      <c r="I929" s="78"/>
    </row>
    <row r="930" spans="1:9" ht="15" customHeight="1">
      <c r="A930" s="75"/>
      <c r="B930" s="76"/>
      <c r="C930" s="77"/>
      <c r="D930" s="77"/>
      <c r="E930" s="76"/>
      <c r="F930" s="76"/>
      <c r="G930" s="76"/>
      <c r="H930" s="78"/>
      <c r="I930" s="78"/>
    </row>
    <row r="931" spans="1:9" ht="15" customHeight="1">
      <c r="A931" s="75"/>
      <c r="B931" s="76"/>
      <c r="C931" s="77"/>
      <c r="D931" s="77"/>
      <c r="E931" s="76"/>
      <c r="F931" s="76"/>
      <c r="G931" s="76"/>
      <c r="H931" s="78"/>
      <c r="I931" s="78"/>
    </row>
    <row r="932" spans="1:9" ht="15" customHeight="1">
      <c r="A932" s="75"/>
      <c r="B932" s="76"/>
      <c r="C932" s="77"/>
      <c r="D932" s="77"/>
      <c r="E932" s="76"/>
      <c r="F932" s="76"/>
      <c r="G932" s="76"/>
      <c r="H932" s="78"/>
      <c r="I932" s="78"/>
    </row>
    <row r="933" spans="1:9" ht="15" customHeight="1">
      <c r="A933" s="75"/>
      <c r="B933" s="76"/>
      <c r="C933" s="77"/>
      <c r="D933" s="77"/>
      <c r="E933" s="76"/>
      <c r="F933" s="76"/>
      <c r="G933" s="76"/>
      <c r="H933" s="78"/>
      <c r="I933" s="78"/>
    </row>
    <row r="934" spans="1:9" ht="15" customHeight="1">
      <c r="A934" s="75"/>
      <c r="B934" s="76"/>
      <c r="C934" s="77"/>
      <c r="D934" s="77"/>
      <c r="E934" s="76"/>
      <c r="F934" s="76"/>
      <c r="G934" s="76"/>
      <c r="H934" s="78"/>
      <c r="I934" s="78"/>
    </row>
    <row r="935" spans="1:9" ht="15" customHeight="1">
      <c r="A935" s="75"/>
      <c r="B935" s="76"/>
      <c r="C935" s="77"/>
      <c r="D935" s="77"/>
      <c r="E935" s="76"/>
      <c r="F935" s="76"/>
      <c r="G935" s="76"/>
      <c r="H935" s="78"/>
      <c r="I935" s="78"/>
    </row>
    <row r="936" spans="1:9" ht="15" customHeight="1">
      <c r="A936" s="75"/>
      <c r="B936" s="76"/>
      <c r="C936" s="77"/>
      <c r="D936" s="77"/>
      <c r="E936" s="76"/>
      <c r="F936" s="76"/>
      <c r="G936" s="76"/>
      <c r="H936" s="78"/>
      <c r="I936" s="78"/>
    </row>
    <row r="937" spans="1:9" ht="15" customHeight="1">
      <c r="A937" s="75"/>
      <c r="B937" s="76"/>
      <c r="C937" s="77"/>
      <c r="D937" s="77"/>
      <c r="E937" s="76"/>
      <c r="F937" s="76"/>
      <c r="G937" s="76"/>
      <c r="H937" s="78"/>
      <c r="I937" s="78"/>
    </row>
    <row r="938" spans="1:9" ht="15" customHeight="1">
      <c r="A938" s="75"/>
      <c r="B938" s="76"/>
      <c r="C938" s="77"/>
      <c r="D938" s="77"/>
      <c r="E938" s="76"/>
      <c r="F938" s="76"/>
      <c r="G938" s="76"/>
      <c r="H938" s="78"/>
      <c r="I938" s="78"/>
    </row>
    <row r="939" spans="1:9" ht="15" customHeight="1">
      <c r="A939" s="75"/>
      <c r="B939" s="76"/>
      <c r="C939" s="77"/>
      <c r="D939" s="77"/>
      <c r="E939" s="76"/>
      <c r="F939" s="76"/>
      <c r="G939" s="76"/>
      <c r="H939" s="78"/>
      <c r="I939" s="78"/>
    </row>
    <row r="940" spans="1:9" ht="15" customHeight="1">
      <c r="A940" s="75"/>
      <c r="B940" s="76"/>
      <c r="C940" s="77"/>
      <c r="D940" s="77"/>
      <c r="E940" s="76"/>
      <c r="F940" s="76"/>
      <c r="G940" s="76"/>
      <c r="H940" s="78"/>
      <c r="I940" s="78"/>
    </row>
    <row r="941" spans="1:9" ht="15" customHeight="1">
      <c r="A941" s="75"/>
      <c r="B941" s="76"/>
      <c r="C941" s="77"/>
      <c r="D941" s="77"/>
      <c r="E941" s="76"/>
      <c r="F941" s="76"/>
      <c r="G941" s="76"/>
      <c r="H941" s="78"/>
      <c r="I941" s="78"/>
    </row>
    <row r="942" spans="1:9" ht="15" customHeight="1">
      <c r="A942" s="75"/>
      <c r="B942" s="76"/>
      <c r="C942" s="77"/>
      <c r="D942" s="77"/>
      <c r="E942" s="76"/>
      <c r="F942" s="76"/>
      <c r="G942" s="76"/>
      <c r="H942" s="78"/>
      <c r="I942" s="78"/>
    </row>
    <row r="943" spans="1:9" ht="15" customHeight="1">
      <c r="A943" s="75"/>
      <c r="B943" s="76"/>
      <c r="C943" s="77"/>
      <c r="D943" s="77"/>
      <c r="E943" s="76"/>
      <c r="F943" s="76"/>
      <c r="G943" s="76"/>
      <c r="H943" s="78"/>
      <c r="I943" s="78"/>
    </row>
    <row r="944" spans="1:9" ht="15" customHeight="1">
      <c r="A944" s="75"/>
      <c r="B944" s="76"/>
      <c r="C944" s="77"/>
      <c r="D944" s="77"/>
      <c r="E944" s="76"/>
      <c r="F944" s="76"/>
      <c r="G944" s="76"/>
      <c r="H944" s="78"/>
      <c r="I944" s="78"/>
    </row>
    <row r="945" spans="1:9" ht="15" customHeight="1">
      <c r="A945" s="75"/>
      <c r="B945" s="76"/>
      <c r="C945" s="77"/>
      <c r="D945" s="77"/>
      <c r="E945" s="76"/>
      <c r="F945" s="76"/>
      <c r="G945" s="76"/>
      <c r="H945" s="78"/>
      <c r="I945" s="78"/>
    </row>
    <row r="946" spans="1:9" ht="15" customHeight="1">
      <c r="A946" s="75"/>
      <c r="B946" s="76"/>
      <c r="C946" s="77"/>
      <c r="D946" s="77"/>
      <c r="E946" s="76"/>
      <c r="F946" s="76"/>
      <c r="G946" s="76"/>
      <c r="H946" s="78"/>
      <c r="I946" s="78"/>
    </row>
    <row r="947" spans="1:9" ht="15" customHeight="1">
      <c r="A947" s="75"/>
      <c r="B947" s="76"/>
      <c r="C947" s="77"/>
      <c r="D947" s="77"/>
      <c r="E947" s="76"/>
      <c r="F947" s="76"/>
      <c r="G947" s="76"/>
      <c r="H947" s="78"/>
      <c r="I947" s="78"/>
    </row>
    <row r="948" spans="1:9" ht="15" customHeight="1">
      <c r="A948" s="75"/>
      <c r="B948" s="76"/>
      <c r="C948" s="77"/>
      <c r="D948" s="77"/>
      <c r="E948" s="76"/>
      <c r="F948" s="76"/>
      <c r="G948" s="76"/>
      <c r="H948" s="78"/>
      <c r="I948" s="78"/>
    </row>
    <row r="949" spans="1:9" ht="15" customHeight="1">
      <c r="A949" s="75"/>
      <c r="B949" s="76"/>
      <c r="C949" s="77"/>
      <c r="D949" s="77"/>
      <c r="E949" s="76"/>
      <c r="F949" s="76"/>
      <c r="G949" s="76"/>
      <c r="H949" s="78"/>
      <c r="I949" s="78"/>
    </row>
    <row r="950" spans="1:9" ht="15" customHeight="1">
      <c r="A950" s="75"/>
      <c r="B950" s="76"/>
      <c r="C950" s="77"/>
      <c r="D950" s="77"/>
      <c r="E950" s="76"/>
      <c r="F950" s="76"/>
      <c r="G950" s="76"/>
      <c r="H950" s="78"/>
      <c r="I950" s="78"/>
    </row>
    <row r="951" spans="1:9" ht="15" customHeight="1">
      <c r="A951" s="75"/>
      <c r="B951" s="76"/>
      <c r="C951" s="77"/>
      <c r="D951" s="77"/>
      <c r="E951" s="76"/>
      <c r="F951" s="76"/>
      <c r="G951" s="76"/>
      <c r="H951" s="78"/>
      <c r="I951" s="78"/>
    </row>
    <row r="952" spans="1:9" ht="15" customHeight="1">
      <c r="A952" s="75"/>
      <c r="B952" s="76"/>
      <c r="C952" s="77"/>
      <c r="D952" s="77"/>
      <c r="E952" s="76"/>
      <c r="F952" s="76"/>
      <c r="G952" s="76"/>
      <c r="H952" s="78"/>
      <c r="I952" s="78"/>
    </row>
    <row r="953" spans="1:9" ht="15" customHeight="1">
      <c r="A953" s="75"/>
      <c r="B953" s="76"/>
      <c r="C953" s="77"/>
      <c r="D953" s="77"/>
      <c r="E953" s="76"/>
      <c r="F953" s="76"/>
      <c r="G953" s="76"/>
      <c r="H953" s="78"/>
      <c r="I953" s="78"/>
    </row>
    <row r="954" spans="1:9" ht="15" customHeight="1">
      <c r="A954" s="75"/>
      <c r="B954" s="76"/>
      <c r="C954" s="77"/>
      <c r="D954" s="77"/>
      <c r="E954" s="76"/>
      <c r="F954" s="76"/>
      <c r="G954" s="76"/>
      <c r="H954" s="78"/>
      <c r="I954" s="78"/>
    </row>
    <row r="955" spans="1:9" ht="15" customHeight="1">
      <c r="A955" s="75"/>
      <c r="B955" s="76"/>
      <c r="C955" s="77"/>
      <c r="D955" s="77"/>
      <c r="E955" s="76"/>
      <c r="F955" s="76"/>
      <c r="G955" s="76"/>
      <c r="H955" s="78"/>
      <c r="I955" s="78"/>
    </row>
    <row r="956" spans="1:9" ht="15" customHeight="1">
      <c r="A956" s="75"/>
      <c r="B956" s="76"/>
      <c r="C956" s="77"/>
      <c r="D956" s="77"/>
      <c r="E956" s="76"/>
      <c r="F956" s="76"/>
      <c r="G956" s="76"/>
      <c r="H956" s="78"/>
      <c r="I956" s="78"/>
    </row>
    <row r="957" spans="1:9" ht="15" customHeight="1">
      <c r="A957" s="75"/>
      <c r="B957" s="76"/>
      <c r="C957" s="77"/>
      <c r="D957" s="77"/>
      <c r="E957" s="76"/>
      <c r="F957" s="76"/>
      <c r="G957" s="76"/>
      <c r="H957" s="78"/>
      <c r="I957" s="78"/>
    </row>
    <row r="958" spans="1:9" ht="15" customHeight="1">
      <c r="A958" s="75"/>
      <c r="B958" s="76"/>
      <c r="C958" s="77"/>
      <c r="D958" s="77"/>
      <c r="E958" s="76"/>
      <c r="F958" s="76"/>
      <c r="G958" s="76"/>
      <c r="H958" s="78"/>
      <c r="I958" s="78"/>
    </row>
    <row r="959" spans="1:9" ht="15" customHeight="1">
      <c r="A959" s="75"/>
      <c r="B959" s="76"/>
      <c r="C959" s="77"/>
      <c r="D959" s="77"/>
      <c r="E959" s="76"/>
      <c r="F959" s="76"/>
      <c r="G959" s="76"/>
      <c r="H959" s="78"/>
      <c r="I959" s="78"/>
    </row>
    <row r="960" spans="1:9" ht="15" customHeight="1">
      <c r="A960" s="75"/>
      <c r="B960" s="76"/>
      <c r="C960" s="77"/>
      <c r="D960" s="77"/>
      <c r="E960" s="76"/>
      <c r="F960" s="76"/>
      <c r="G960" s="76"/>
      <c r="H960" s="78"/>
      <c r="I960" s="78"/>
    </row>
    <row r="961" spans="1:9" ht="15" customHeight="1">
      <c r="A961" s="75"/>
      <c r="B961" s="76"/>
      <c r="C961" s="77"/>
      <c r="D961" s="77"/>
      <c r="E961" s="76"/>
      <c r="F961" s="76"/>
      <c r="G961" s="76"/>
      <c r="H961" s="78"/>
      <c r="I961" s="78"/>
    </row>
    <row r="962" spans="1:9" ht="15" customHeight="1">
      <c r="A962" s="75"/>
      <c r="B962" s="76"/>
      <c r="C962" s="77"/>
      <c r="D962" s="77"/>
      <c r="E962" s="76"/>
      <c r="F962" s="76"/>
      <c r="G962" s="76"/>
      <c r="H962" s="78"/>
      <c r="I962" s="78"/>
    </row>
    <row r="963" spans="1:9" ht="15" customHeight="1">
      <c r="A963" s="75"/>
      <c r="B963" s="76"/>
      <c r="C963" s="77"/>
      <c r="D963" s="77"/>
      <c r="E963" s="76"/>
      <c r="F963" s="76"/>
      <c r="G963" s="76"/>
      <c r="H963" s="78"/>
      <c r="I963" s="78"/>
    </row>
    <row r="964" spans="1:9" ht="15" customHeight="1">
      <c r="A964" s="75"/>
      <c r="B964" s="76"/>
      <c r="C964" s="77"/>
      <c r="D964" s="77"/>
      <c r="E964" s="76"/>
      <c r="F964" s="76"/>
      <c r="G964" s="76"/>
      <c r="H964" s="78"/>
      <c r="I964" s="78"/>
    </row>
    <row r="965" spans="1:9" ht="15" customHeight="1">
      <c r="A965" s="75"/>
      <c r="B965" s="76"/>
      <c r="C965" s="77"/>
      <c r="D965" s="77"/>
      <c r="E965" s="76"/>
      <c r="F965" s="76"/>
      <c r="G965" s="76"/>
      <c r="H965" s="78"/>
      <c r="I965" s="78"/>
    </row>
    <row r="966" spans="1:9" ht="15" customHeight="1">
      <c r="A966" s="75"/>
      <c r="B966" s="76"/>
      <c r="C966" s="77"/>
      <c r="D966" s="77"/>
      <c r="E966" s="76"/>
      <c r="F966" s="76"/>
      <c r="G966" s="76"/>
      <c r="H966" s="78"/>
      <c r="I966" s="78"/>
    </row>
    <row r="967" spans="1:9" ht="15" customHeight="1">
      <c r="A967" s="75"/>
      <c r="B967" s="76"/>
      <c r="C967" s="77"/>
      <c r="D967" s="77"/>
      <c r="E967" s="76"/>
      <c r="F967" s="76"/>
      <c r="G967" s="76"/>
      <c r="H967" s="78"/>
      <c r="I967" s="78"/>
    </row>
    <row r="968" spans="1:9" ht="15" customHeight="1">
      <c r="A968" s="75"/>
      <c r="B968" s="76"/>
      <c r="C968" s="77"/>
      <c r="D968" s="77"/>
      <c r="E968" s="76"/>
      <c r="F968" s="76"/>
      <c r="G968" s="76"/>
      <c r="H968" s="78"/>
      <c r="I968" s="78"/>
    </row>
    <row r="969" spans="1:9" ht="15" customHeight="1">
      <c r="A969" s="75"/>
      <c r="B969" s="76"/>
      <c r="C969" s="77"/>
      <c r="D969" s="77"/>
      <c r="E969" s="76"/>
      <c r="F969" s="76"/>
      <c r="G969" s="76"/>
      <c r="H969" s="78"/>
      <c r="I969" s="78"/>
    </row>
    <row r="970" spans="1:9" ht="15" customHeight="1">
      <c r="A970" s="75"/>
      <c r="B970" s="76"/>
      <c r="C970" s="77"/>
      <c r="D970" s="77"/>
      <c r="E970" s="76"/>
      <c r="F970" s="76"/>
      <c r="G970" s="76"/>
      <c r="H970" s="78"/>
      <c r="I970" s="78"/>
    </row>
    <row r="971" spans="1:9" ht="15" customHeight="1">
      <c r="A971" s="75"/>
      <c r="B971" s="76"/>
      <c r="C971" s="77"/>
      <c r="D971" s="77"/>
      <c r="E971" s="76"/>
      <c r="F971" s="76"/>
      <c r="G971" s="76"/>
      <c r="H971" s="78"/>
      <c r="I971" s="78"/>
    </row>
    <row r="972" spans="1:9" ht="15" customHeight="1">
      <c r="A972" s="75"/>
      <c r="B972" s="76"/>
      <c r="C972" s="77"/>
      <c r="D972" s="77"/>
      <c r="E972" s="76"/>
      <c r="F972" s="76"/>
      <c r="G972" s="76"/>
      <c r="H972" s="78"/>
      <c r="I972" s="78"/>
    </row>
    <row r="973" spans="1:9" ht="15" customHeight="1">
      <c r="A973" s="75"/>
      <c r="B973" s="76"/>
      <c r="C973" s="77"/>
      <c r="D973" s="77"/>
      <c r="E973" s="76"/>
      <c r="F973" s="76"/>
      <c r="G973" s="76"/>
      <c r="H973" s="78"/>
      <c r="I973" s="78"/>
    </row>
    <row r="974" spans="1:9" ht="15" customHeight="1">
      <c r="A974" s="75"/>
      <c r="B974" s="76"/>
      <c r="C974" s="77"/>
      <c r="D974" s="77"/>
      <c r="E974" s="76"/>
      <c r="F974" s="76"/>
      <c r="G974" s="76"/>
      <c r="H974" s="78"/>
      <c r="I974" s="78"/>
    </row>
    <row r="975" spans="1:9" ht="15" customHeight="1">
      <c r="A975" s="75"/>
      <c r="B975" s="76"/>
      <c r="C975" s="77"/>
      <c r="D975" s="77"/>
      <c r="E975" s="76"/>
      <c r="F975" s="76"/>
      <c r="G975" s="76"/>
      <c r="H975" s="78"/>
      <c r="I975" s="78"/>
    </row>
    <row r="976" spans="1:9" ht="15" customHeight="1">
      <c r="A976" s="75"/>
      <c r="B976" s="76"/>
      <c r="C976" s="77"/>
      <c r="D976" s="77"/>
      <c r="E976" s="76"/>
      <c r="F976" s="76"/>
      <c r="G976" s="76"/>
      <c r="H976" s="78"/>
      <c r="I976" s="78"/>
    </row>
    <row r="977" spans="1:9" ht="15" customHeight="1">
      <c r="A977" s="75"/>
      <c r="B977" s="76"/>
      <c r="C977" s="77"/>
      <c r="D977" s="77"/>
      <c r="E977" s="76"/>
      <c r="F977" s="76"/>
      <c r="G977" s="76"/>
      <c r="H977" s="78"/>
      <c r="I977" s="78"/>
    </row>
    <row r="978" spans="1:9" ht="15" customHeight="1">
      <c r="A978" s="75"/>
      <c r="B978" s="76"/>
      <c r="C978" s="77"/>
      <c r="D978" s="77"/>
      <c r="E978" s="76"/>
      <c r="F978" s="76"/>
      <c r="G978" s="76"/>
      <c r="H978" s="78"/>
      <c r="I978" s="78"/>
    </row>
    <row r="979" spans="1:9" ht="15" customHeight="1">
      <c r="A979" s="75"/>
      <c r="B979" s="76"/>
      <c r="C979" s="77"/>
      <c r="D979" s="77"/>
      <c r="E979" s="76"/>
      <c r="F979" s="76"/>
      <c r="G979" s="76"/>
      <c r="H979" s="78"/>
      <c r="I979" s="78"/>
    </row>
    <row r="980" spans="1:9" ht="15" customHeight="1">
      <c r="A980" s="75"/>
      <c r="B980" s="76"/>
      <c r="C980" s="77"/>
      <c r="D980" s="77"/>
      <c r="E980" s="76"/>
      <c r="F980" s="76"/>
      <c r="G980" s="76"/>
      <c r="H980" s="78"/>
      <c r="I980" s="78"/>
    </row>
    <row r="981" spans="1:9" ht="15" customHeight="1">
      <c r="A981" s="75"/>
      <c r="B981" s="76"/>
      <c r="C981" s="77"/>
      <c r="D981" s="77"/>
      <c r="E981" s="76"/>
      <c r="F981" s="76"/>
      <c r="G981" s="76"/>
      <c r="H981" s="78"/>
      <c r="I981" s="78"/>
    </row>
    <row r="982" spans="1:9" ht="15" customHeight="1">
      <c r="A982" s="75"/>
      <c r="B982" s="76"/>
      <c r="C982" s="77"/>
      <c r="D982" s="77"/>
      <c r="E982" s="76"/>
      <c r="F982" s="76"/>
      <c r="G982" s="76"/>
      <c r="H982" s="78"/>
      <c r="I982" s="78"/>
    </row>
    <row r="983" spans="1:9" ht="15" customHeight="1">
      <c r="A983" s="75"/>
      <c r="B983" s="76"/>
      <c r="C983" s="77"/>
      <c r="D983" s="77"/>
      <c r="E983" s="76"/>
      <c r="F983" s="76"/>
      <c r="G983" s="76"/>
      <c r="H983" s="78"/>
      <c r="I983" s="78"/>
    </row>
    <row r="984" spans="1:9" ht="15" customHeight="1">
      <c r="A984" s="75"/>
      <c r="B984" s="76"/>
      <c r="C984" s="77"/>
      <c r="D984" s="77"/>
      <c r="E984" s="76"/>
      <c r="F984" s="76"/>
      <c r="G984" s="76"/>
      <c r="H984" s="78"/>
      <c r="I984" s="78"/>
    </row>
    <row r="985" spans="1:9" ht="15" customHeight="1">
      <c r="A985" s="75"/>
      <c r="B985" s="76"/>
      <c r="C985" s="77"/>
      <c r="D985" s="77"/>
      <c r="E985" s="76"/>
      <c r="F985" s="76"/>
      <c r="G985" s="76"/>
      <c r="H985" s="78"/>
      <c r="I985" s="78"/>
    </row>
    <row r="986" spans="1:9" ht="15" customHeight="1">
      <c r="A986" s="75"/>
      <c r="B986" s="76"/>
      <c r="C986" s="77"/>
      <c r="D986" s="77"/>
      <c r="E986" s="76"/>
      <c r="F986" s="76"/>
      <c r="G986" s="76"/>
      <c r="H986" s="78"/>
      <c r="I986" s="78"/>
    </row>
    <row r="987" spans="1:9" ht="15" customHeight="1">
      <c r="A987" s="75"/>
      <c r="B987" s="76"/>
      <c r="C987" s="77"/>
      <c r="D987" s="77"/>
      <c r="E987" s="76"/>
      <c r="F987" s="76"/>
      <c r="G987" s="76"/>
      <c r="H987" s="78"/>
      <c r="I987" s="78"/>
    </row>
    <row r="988" spans="1:9" ht="15" customHeight="1">
      <c r="A988" s="75"/>
      <c r="B988" s="76"/>
      <c r="C988" s="77"/>
      <c r="D988" s="77"/>
      <c r="E988" s="76"/>
      <c r="F988" s="76"/>
      <c r="G988" s="76"/>
      <c r="H988" s="78"/>
      <c r="I988" s="78"/>
    </row>
    <row r="989" spans="1:9" ht="15" customHeight="1">
      <c r="A989" s="75"/>
      <c r="B989" s="76"/>
      <c r="C989" s="77"/>
      <c r="D989" s="77"/>
      <c r="E989" s="76"/>
      <c r="F989" s="76"/>
      <c r="G989" s="76"/>
      <c r="H989" s="78"/>
      <c r="I989" s="78"/>
    </row>
    <row r="990" spans="1:9" ht="15" customHeight="1">
      <c r="A990" s="75"/>
      <c r="B990" s="76"/>
      <c r="C990" s="77"/>
      <c r="D990" s="77"/>
      <c r="E990" s="76"/>
      <c r="F990" s="76"/>
      <c r="G990" s="76"/>
      <c r="H990" s="78"/>
      <c r="I990" s="78"/>
    </row>
    <row r="991" spans="1:9" ht="15" customHeight="1">
      <c r="A991" s="75"/>
      <c r="B991" s="76"/>
      <c r="C991" s="77"/>
      <c r="D991" s="77"/>
      <c r="E991" s="76"/>
      <c r="F991" s="76"/>
      <c r="G991" s="76"/>
      <c r="H991" s="78"/>
      <c r="I991" s="78"/>
    </row>
    <row r="992" spans="1:9" ht="15" customHeight="1">
      <c r="A992" s="75"/>
      <c r="B992" s="76"/>
      <c r="C992" s="77"/>
      <c r="D992" s="77"/>
      <c r="E992" s="76"/>
      <c r="F992" s="76"/>
      <c r="G992" s="76"/>
      <c r="H992" s="78"/>
      <c r="I992" s="78"/>
    </row>
    <row r="993" spans="1:9" ht="15" customHeight="1">
      <c r="A993" s="75"/>
      <c r="B993" s="76"/>
      <c r="C993" s="77"/>
      <c r="D993" s="77"/>
      <c r="E993" s="76"/>
      <c r="F993" s="76"/>
      <c r="G993" s="76"/>
      <c r="H993" s="78"/>
      <c r="I993" s="78"/>
    </row>
    <row r="994" spans="1:9" ht="15" customHeight="1">
      <c r="A994" s="75"/>
      <c r="B994" s="76"/>
      <c r="C994" s="77"/>
      <c r="D994" s="77"/>
      <c r="E994" s="76"/>
      <c r="F994" s="76"/>
      <c r="G994" s="76"/>
      <c r="H994" s="78"/>
      <c r="I994" s="78"/>
    </row>
    <row r="995" spans="1:9" ht="15" customHeight="1">
      <c r="A995" s="75"/>
      <c r="B995" s="76"/>
      <c r="C995" s="77"/>
      <c r="D995" s="77"/>
      <c r="E995" s="76"/>
      <c r="F995" s="76"/>
      <c r="G995" s="76"/>
      <c r="H995" s="78"/>
      <c r="I995" s="78"/>
    </row>
    <row r="996" spans="1:9" ht="15" customHeight="1">
      <c r="A996" s="75"/>
      <c r="B996" s="76"/>
      <c r="C996" s="77"/>
      <c r="D996" s="77"/>
      <c r="E996" s="76"/>
      <c r="F996" s="76"/>
      <c r="G996" s="76"/>
      <c r="H996" s="78"/>
      <c r="I996" s="78"/>
    </row>
    <row r="997" spans="1:9" ht="15" customHeight="1">
      <c r="A997" s="75"/>
      <c r="B997" s="76"/>
      <c r="C997" s="77"/>
      <c r="D997" s="77"/>
      <c r="E997" s="76"/>
      <c r="F997" s="76"/>
      <c r="G997" s="76"/>
      <c r="H997" s="78"/>
      <c r="I997" s="78"/>
    </row>
    <row r="998" spans="1:9" ht="15" customHeight="1">
      <c r="A998" s="75"/>
      <c r="B998" s="76"/>
      <c r="C998" s="77"/>
      <c r="D998" s="77"/>
      <c r="E998" s="76"/>
      <c r="F998" s="76"/>
      <c r="G998" s="76"/>
      <c r="H998" s="78"/>
      <c r="I998" s="78"/>
    </row>
    <row r="999" spans="1:9" ht="15" customHeight="1">
      <c r="A999" s="75"/>
      <c r="B999" s="76"/>
      <c r="C999" s="77"/>
      <c r="D999" s="77"/>
      <c r="E999" s="76"/>
      <c r="F999" s="76"/>
      <c r="G999" s="76"/>
      <c r="H999" s="78"/>
      <c r="I999" s="78"/>
    </row>
    <row r="1000" spans="1:9" ht="15" customHeight="1">
      <c r="A1000" s="75"/>
      <c r="B1000" s="76"/>
      <c r="C1000" s="77"/>
      <c r="D1000" s="77"/>
      <c r="E1000" s="76"/>
      <c r="F1000" s="76"/>
      <c r="G1000" s="76"/>
      <c r="H1000" s="78"/>
      <c r="I1000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F14" sqref="F14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84" t="s">
        <v>140</v>
      </c>
      <c r="F2" t="s">
        <v>18</v>
      </c>
      <c r="G2" s="84" t="s">
        <v>141</v>
      </c>
    </row>
    <row r="3" spans="1:7" ht="15" customHeight="1">
      <c r="B3" t="s">
        <v>19</v>
      </c>
      <c r="C3" s="6" t="s">
        <v>142</v>
      </c>
    </row>
    <row r="4" spans="1:7" ht="15" customHeight="1">
      <c r="B4" t="s">
        <v>21</v>
      </c>
      <c r="C4" s="6" t="s">
        <v>143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80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5" t="s">
        <v>144</v>
      </c>
    </row>
    <row r="12" spans="1:7" ht="15" customHeight="1">
      <c r="B12" t="s">
        <v>31</v>
      </c>
      <c r="C12" s="84" t="s">
        <v>145</v>
      </c>
    </row>
    <row r="13" spans="1:7" ht="15" customHeight="1">
      <c r="B13" s="73" t="s">
        <v>32</v>
      </c>
      <c r="C13" s="84" t="s">
        <v>140</v>
      </c>
    </row>
    <row r="14" spans="1:7" ht="15" customHeight="1">
      <c r="B14" t="s">
        <v>33</v>
      </c>
      <c r="C14" t="s">
        <v>249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74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82"/>
  <sheetViews>
    <sheetView topLeftCell="E1" workbookViewId="0">
      <pane ySplit="1" topLeftCell="A2" activePane="bottomLeft" state="frozen"/>
      <selection pane="bottomLeft" activeCell="L8" sqref="L8"/>
    </sheetView>
  </sheetViews>
  <sheetFormatPr defaultColWidth="15.140625" defaultRowHeight="15" customHeight="1"/>
  <cols>
    <col min="1" max="1" width="23.42578125" style="9" customWidth="1"/>
    <col min="2" max="2" width="24.28515625" style="9" customWidth="1"/>
    <col min="3" max="3" width="52.7109375" style="9" customWidth="1"/>
    <col min="4" max="7" width="17.28515625" style="9" customWidth="1"/>
    <col min="8" max="8" width="38.42578125" style="9" customWidth="1"/>
    <col min="9" max="60" width="12.140625" style="9" customWidth="1"/>
    <col min="61" max="61" width="81.5703125" style="9" customWidth="1"/>
    <col min="62" max="62" width="81.42578125" style="9" customWidth="1"/>
    <col min="63" max="63" width="73.7109375" style="9" customWidth="1"/>
    <col min="64" max="67" width="7.85546875" style="9" customWidth="1"/>
    <col min="68" max="80" width="7.85546875" style="6" customWidth="1"/>
    <col min="81" max="16384" width="15.140625" style="6"/>
  </cols>
  <sheetData>
    <row r="1" spans="1:80" s="62" customFormat="1" ht="1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5"/>
      <c r="BL1" s="65"/>
      <c r="BM1" s="65"/>
      <c r="BN1" s="65"/>
      <c r="BO1" s="65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</row>
    <row r="2" spans="1:80" s="62" customFormat="1" ht="15" customHeight="1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M2" s="94" t="s">
        <v>206</v>
      </c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2" t="s">
        <v>38</v>
      </c>
      <c r="BJ2" s="3"/>
      <c r="BK2" s="3"/>
      <c r="BL2" s="2" t="s">
        <v>39</v>
      </c>
      <c r="BM2" s="3"/>
      <c r="BN2" s="63"/>
      <c r="BO2" s="63"/>
    </row>
    <row r="3" spans="1:80" s="62" customFormat="1" ht="15" customHeight="1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95" t="s">
        <v>208</v>
      </c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4" t="s">
        <v>40</v>
      </c>
      <c r="BJ3" s="3"/>
      <c r="BK3" s="3"/>
      <c r="BL3" s="4" t="s">
        <v>41</v>
      </c>
      <c r="BM3" s="3"/>
      <c r="BN3" s="63"/>
      <c r="BO3" s="63"/>
    </row>
    <row r="4" spans="1:80" s="62" customFormat="1" ht="1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4"/>
      <c r="BJ4" s="3"/>
      <c r="BK4" s="3"/>
      <c r="BL4" s="4"/>
      <c r="BM4" s="3"/>
      <c r="BN4" s="63"/>
      <c r="BO4" s="63"/>
    </row>
    <row r="5" spans="1:80" s="62" customFormat="1" ht="15" customHeight="1" thickBot="1">
      <c r="A5" s="64" t="s">
        <v>42</v>
      </c>
      <c r="B5" s="65" t="s">
        <v>43</v>
      </c>
      <c r="C5" s="65" t="s">
        <v>44</v>
      </c>
      <c r="D5" s="5" t="s">
        <v>45</v>
      </c>
      <c r="E5" s="66" t="s">
        <v>46</v>
      </c>
      <c r="F5" s="67" t="s">
        <v>26</v>
      </c>
      <c r="G5" s="67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6" t="s">
        <v>207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3"/>
      <c r="BO5" s="63"/>
    </row>
    <row r="6" spans="1:80" ht="15" customHeight="1">
      <c r="A6" s="84" t="s">
        <v>146</v>
      </c>
      <c r="B6" s="84" t="s">
        <v>146</v>
      </c>
      <c r="C6" s="84" t="s">
        <v>151</v>
      </c>
      <c r="D6" s="68" t="s">
        <v>156</v>
      </c>
      <c r="E6" s="68"/>
      <c r="F6" s="68"/>
      <c r="G6" s="68"/>
      <c r="H6" s="9" t="s">
        <v>251</v>
      </c>
      <c r="I6" s="69">
        <v>519</v>
      </c>
      <c r="J6" s="9" t="s">
        <v>248</v>
      </c>
      <c r="K6" s="69">
        <v>519</v>
      </c>
      <c r="BI6" s="84" t="s">
        <v>151</v>
      </c>
      <c r="BJ6" s="54"/>
      <c r="BK6" s="71"/>
      <c r="BL6" s="84" t="s">
        <v>151</v>
      </c>
      <c r="BM6" s="71"/>
    </row>
    <row r="7" spans="1:80" ht="15" customHeight="1">
      <c r="A7" s="84" t="s">
        <v>147</v>
      </c>
      <c r="B7" s="84" t="s">
        <v>147</v>
      </c>
      <c r="C7" s="84" t="s">
        <v>152</v>
      </c>
      <c r="D7" s="68" t="s">
        <v>156</v>
      </c>
      <c r="E7" s="68"/>
      <c r="F7" s="68"/>
      <c r="G7" s="68"/>
      <c r="H7" s="9" t="s">
        <v>251</v>
      </c>
      <c r="I7" s="9" t="s">
        <v>256</v>
      </c>
      <c r="J7" s="9" t="s">
        <v>248</v>
      </c>
      <c r="K7" s="9" t="s">
        <v>256</v>
      </c>
      <c r="BI7" s="84" t="s">
        <v>152</v>
      </c>
      <c r="BJ7" s="56"/>
      <c r="BK7" s="71"/>
      <c r="BL7" s="84" t="s">
        <v>152</v>
      </c>
      <c r="BM7" s="71"/>
    </row>
    <row r="8" spans="1:80" ht="15" customHeight="1" thickBot="1">
      <c r="A8" s="84" t="s">
        <v>148</v>
      </c>
      <c r="B8" s="84" t="s">
        <v>148</v>
      </c>
      <c r="C8" s="84" t="s">
        <v>153</v>
      </c>
      <c r="D8" s="68" t="s">
        <v>156</v>
      </c>
      <c r="E8" s="68"/>
      <c r="F8" s="68"/>
      <c r="G8" s="68"/>
      <c r="H8" s="9" t="s">
        <v>251</v>
      </c>
      <c r="I8" s="9" t="s">
        <v>256</v>
      </c>
      <c r="J8" s="9" t="s">
        <v>248</v>
      </c>
      <c r="K8" s="9" t="s">
        <v>256</v>
      </c>
      <c r="BI8" s="84" t="s">
        <v>153</v>
      </c>
      <c r="BJ8" s="55"/>
      <c r="BK8" s="71"/>
      <c r="BL8" s="84" t="s">
        <v>153</v>
      </c>
      <c r="BM8" s="71"/>
    </row>
    <row r="9" spans="1:80" ht="15" customHeight="1">
      <c r="A9" s="84" t="s">
        <v>149</v>
      </c>
      <c r="B9" s="84" t="s">
        <v>149</v>
      </c>
      <c r="C9" s="84" t="s">
        <v>154</v>
      </c>
      <c r="D9" s="68" t="s">
        <v>156</v>
      </c>
      <c r="E9" s="68"/>
      <c r="F9" s="68"/>
      <c r="G9" s="68"/>
      <c r="H9" s="9" t="s">
        <v>251</v>
      </c>
      <c r="I9" s="9" t="s">
        <v>254</v>
      </c>
      <c r="J9" s="9" t="s">
        <v>248</v>
      </c>
      <c r="K9" s="9" t="s">
        <v>254</v>
      </c>
      <c r="BI9" s="84" t="s">
        <v>154</v>
      </c>
      <c r="BJ9" s="56"/>
      <c r="BK9" s="71"/>
      <c r="BL9" s="84" t="s">
        <v>154</v>
      </c>
      <c r="BM9" s="71"/>
    </row>
    <row r="10" spans="1:80" ht="15" customHeight="1" thickBot="1">
      <c r="A10" s="84" t="s">
        <v>150</v>
      </c>
      <c r="B10" s="84" t="s">
        <v>150</v>
      </c>
      <c r="C10" s="84" t="s">
        <v>155</v>
      </c>
      <c r="D10" s="68" t="s">
        <v>156</v>
      </c>
      <c r="E10" s="68"/>
      <c r="F10" s="68"/>
      <c r="G10" s="68"/>
      <c r="H10" s="9" t="s">
        <v>251</v>
      </c>
      <c r="I10" s="9" t="s">
        <v>255</v>
      </c>
      <c r="J10" s="9" t="s">
        <v>248</v>
      </c>
      <c r="K10" s="9" t="s">
        <v>255</v>
      </c>
      <c r="BI10" s="84" t="s">
        <v>155</v>
      </c>
      <c r="BJ10" s="55"/>
      <c r="BK10" s="71"/>
      <c r="BL10" s="84" t="s">
        <v>155</v>
      </c>
      <c r="BM10" s="71"/>
    </row>
    <row r="11" spans="1:80" ht="15" customHeight="1">
      <c r="A11" s="84"/>
      <c r="B11" s="84"/>
      <c r="C11" s="84"/>
      <c r="D11" s="68"/>
      <c r="E11" s="68"/>
      <c r="F11" s="68"/>
      <c r="G11" s="68"/>
      <c r="BI11" s="84"/>
      <c r="BJ11" s="54"/>
      <c r="BL11" s="54"/>
    </row>
    <row r="12" spans="1:80" ht="15" customHeight="1">
      <c r="A12" s="84"/>
      <c r="B12" s="84"/>
      <c r="C12" s="84"/>
      <c r="D12" s="68"/>
      <c r="E12" s="68"/>
      <c r="F12" s="68"/>
      <c r="G12" s="68"/>
      <c r="BI12" s="55"/>
      <c r="BJ12" s="55"/>
      <c r="BL12" s="55"/>
    </row>
    <row r="13" spans="1:80" ht="15" customHeight="1">
      <c r="A13" s="84"/>
      <c r="B13" s="84"/>
      <c r="C13" s="84"/>
      <c r="D13" s="68"/>
      <c r="E13" s="68"/>
      <c r="F13" s="68"/>
      <c r="G13" s="68"/>
      <c r="BI13" s="54"/>
      <c r="BJ13" s="54"/>
      <c r="BL13" s="54"/>
    </row>
    <row r="14" spans="1:80" ht="15" customHeight="1">
      <c r="A14" s="84"/>
      <c r="B14" s="84"/>
      <c r="C14" s="84"/>
      <c r="D14" s="68"/>
      <c r="E14" s="68"/>
      <c r="F14" s="68"/>
      <c r="G14" s="68"/>
      <c r="BI14" s="56"/>
      <c r="BJ14" s="56"/>
      <c r="BL14" s="56"/>
    </row>
    <row r="15" spans="1:80" ht="15" customHeight="1">
      <c r="A15" s="84"/>
      <c r="B15" s="84"/>
      <c r="C15" s="84"/>
      <c r="D15" s="68"/>
      <c r="E15" s="68"/>
      <c r="F15" s="68"/>
      <c r="G15" s="68"/>
      <c r="BI15" s="56"/>
      <c r="BJ15" s="56"/>
      <c r="BL15" s="56"/>
    </row>
    <row r="16" spans="1:80" ht="15" customHeight="1">
      <c r="A16" s="84"/>
      <c r="B16" s="84"/>
      <c r="C16" s="84"/>
      <c r="D16" s="68"/>
      <c r="E16" s="68"/>
      <c r="F16" s="68"/>
      <c r="G16" s="68"/>
      <c r="BI16" s="54"/>
      <c r="BJ16" s="54"/>
      <c r="BL16" s="54"/>
    </row>
    <row r="17" spans="1:64" ht="15" customHeight="1">
      <c r="A17" s="84"/>
      <c r="B17" s="84"/>
      <c r="C17" s="84"/>
      <c r="D17" s="68"/>
      <c r="E17" s="68"/>
      <c r="F17" s="68"/>
      <c r="G17" s="68"/>
      <c r="BI17" s="54"/>
      <c r="BJ17" s="54"/>
      <c r="BL17" s="54"/>
    </row>
    <row r="18" spans="1:64" ht="15" customHeight="1">
      <c r="A18" s="84"/>
      <c r="B18" s="84"/>
      <c r="C18" s="84"/>
      <c r="D18" s="68"/>
      <c r="E18" s="68"/>
      <c r="F18" s="68"/>
      <c r="G18" s="68"/>
      <c r="BI18" s="54"/>
      <c r="BJ18" s="54"/>
      <c r="BL18" s="54"/>
    </row>
    <row r="19" spans="1:64" ht="15" customHeight="1">
      <c r="A19" s="84"/>
      <c r="B19" s="84"/>
      <c r="C19" s="84"/>
      <c r="D19" s="68"/>
      <c r="E19" s="68"/>
      <c r="F19" s="68"/>
      <c r="G19" s="68"/>
      <c r="BI19" s="55"/>
      <c r="BJ19" s="55"/>
      <c r="BL19" s="55"/>
    </row>
    <row r="20" spans="1:64" ht="15" customHeight="1">
      <c r="A20" s="84"/>
      <c r="B20" s="84"/>
      <c r="C20" s="84"/>
      <c r="D20" s="68"/>
      <c r="E20" s="68"/>
      <c r="F20" s="68"/>
      <c r="G20" s="68"/>
      <c r="BI20" s="54"/>
      <c r="BJ20" s="54"/>
      <c r="BL20" s="54"/>
    </row>
    <row r="21" spans="1:64" ht="15" customHeight="1">
      <c r="A21" s="84"/>
      <c r="B21" s="84"/>
      <c r="C21" s="84"/>
      <c r="D21" s="68"/>
      <c r="E21" s="68"/>
      <c r="F21" s="68"/>
      <c r="G21" s="68"/>
      <c r="BI21" s="55"/>
      <c r="BJ21" s="55"/>
      <c r="BL21" s="55"/>
    </row>
    <row r="22" spans="1:64" ht="15" customHeight="1">
      <c r="A22" s="84"/>
      <c r="B22" s="84"/>
      <c r="C22" s="84"/>
      <c r="D22" s="68"/>
      <c r="E22" s="68"/>
      <c r="F22" s="68"/>
      <c r="G22" s="68"/>
      <c r="K22" s="70"/>
    </row>
    <row r="23" spans="1:64" ht="15" customHeight="1">
      <c r="C23" s="41"/>
      <c r="D23" s="68"/>
      <c r="E23" s="68"/>
      <c r="F23" s="68"/>
      <c r="G23" s="68"/>
    </row>
    <row r="24" spans="1:64" ht="15" customHeight="1">
      <c r="C24" s="41"/>
      <c r="D24" s="68"/>
      <c r="E24" s="68"/>
      <c r="F24" s="68"/>
      <c r="G24" s="68"/>
    </row>
    <row r="25" spans="1:64" ht="15" customHeight="1">
      <c r="C25" s="41"/>
      <c r="D25" s="68"/>
      <c r="E25" s="68"/>
      <c r="F25" s="68"/>
      <c r="G25" s="68"/>
    </row>
    <row r="26" spans="1:64" ht="15" customHeight="1">
      <c r="C26" s="41"/>
      <c r="D26" s="68"/>
      <c r="E26" s="68"/>
      <c r="F26" s="68"/>
      <c r="G26" s="68"/>
    </row>
    <row r="27" spans="1:64" ht="15" customHeight="1">
      <c r="C27" s="41"/>
      <c r="D27" s="68"/>
      <c r="E27" s="68"/>
      <c r="F27" s="68"/>
      <c r="G27" s="68"/>
    </row>
    <row r="28" spans="1:64" ht="15" customHeight="1">
      <c r="C28" s="41"/>
      <c r="D28" s="68"/>
      <c r="E28" s="68"/>
      <c r="F28" s="68"/>
      <c r="G28" s="68"/>
    </row>
    <row r="29" spans="1:64" ht="15" customHeight="1">
      <c r="C29" s="41"/>
      <c r="D29" s="68"/>
      <c r="E29" s="68"/>
      <c r="F29" s="68"/>
      <c r="G29" s="68"/>
    </row>
    <row r="30" spans="1:64" ht="15" customHeight="1">
      <c r="C30" s="41"/>
      <c r="D30" s="68"/>
      <c r="E30" s="68"/>
      <c r="F30" s="68"/>
      <c r="G30" s="68"/>
    </row>
    <row r="31" spans="1:64" ht="15" customHeight="1">
      <c r="C31" s="41"/>
      <c r="D31" s="68"/>
      <c r="E31" s="68"/>
      <c r="F31" s="68"/>
      <c r="G31" s="68"/>
    </row>
    <row r="32" spans="1:64" ht="15" customHeight="1">
      <c r="C32" s="41"/>
      <c r="D32" s="68"/>
      <c r="E32" s="68"/>
      <c r="F32" s="68"/>
      <c r="G32" s="68"/>
    </row>
    <row r="33" spans="3:7" ht="15" customHeight="1">
      <c r="C33" s="41"/>
      <c r="D33" s="68"/>
      <c r="E33" s="68"/>
      <c r="F33" s="68"/>
      <c r="G33" s="68"/>
    </row>
    <row r="34" spans="3:7" ht="15" customHeight="1">
      <c r="C34" s="41"/>
      <c r="D34" s="68"/>
      <c r="E34" s="68"/>
      <c r="F34" s="68"/>
      <c r="G34" s="68"/>
    </row>
    <row r="35" spans="3:7" ht="15" customHeight="1">
      <c r="C35" s="41"/>
      <c r="D35" s="68"/>
      <c r="E35" s="68"/>
      <c r="F35" s="68"/>
      <c r="G35" s="68"/>
    </row>
    <row r="36" spans="3:7" ht="15" customHeight="1">
      <c r="C36" s="41"/>
      <c r="D36" s="68"/>
      <c r="E36" s="68"/>
      <c r="F36" s="68"/>
      <c r="G36" s="68"/>
    </row>
    <row r="37" spans="3:7" ht="15" customHeight="1">
      <c r="C37" s="41"/>
      <c r="D37" s="68"/>
      <c r="E37" s="68"/>
      <c r="F37" s="68"/>
      <c r="G37" s="68"/>
    </row>
    <row r="38" spans="3:7" ht="15" customHeight="1">
      <c r="C38" s="41"/>
      <c r="D38" s="68"/>
      <c r="E38" s="68"/>
      <c r="F38" s="68"/>
      <c r="G38" s="68"/>
    </row>
    <row r="39" spans="3:7" ht="15" customHeight="1">
      <c r="C39" s="23"/>
      <c r="D39" s="68"/>
      <c r="E39" s="68"/>
      <c r="F39" s="68"/>
      <c r="G39" s="68"/>
    </row>
    <row r="40" spans="3:7" ht="15" customHeight="1">
      <c r="C40" s="23"/>
      <c r="D40" s="68"/>
      <c r="E40" s="68"/>
      <c r="F40" s="68"/>
      <c r="G40" s="68"/>
    </row>
    <row r="41" spans="3:7" ht="15" customHeight="1">
      <c r="C41" s="23"/>
      <c r="D41" s="68"/>
      <c r="E41" s="68"/>
      <c r="F41" s="68"/>
      <c r="G41" s="68"/>
    </row>
    <row r="42" spans="3:7" ht="15" customHeight="1">
      <c r="C42" s="57"/>
      <c r="D42" s="68"/>
      <c r="E42" s="68"/>
      <c r="F42" s="68"/>
      <c r="G42" s="68"/>
    </row>
    <row r="43" spans="3:7" ht="15" customHeight="1">
      <c r="C43" s="57"/>
      <c r="D43" s="68"/>
      <c r="E43" s="68"/>
      <c r="F43" s="68"/>
      <c r="G43" s="68"/>
    </row>
    <row r="44" spans="3:7" ht="15" customHeight="1">
      <c r="C44" s="23"/>
      <c r="D44" s="68"/>
      <c r="E44" s="68"/>
      <c r="F44" s="68"/>
      <c r="G44" s="68"/>
    </row>
    <row r="45" spans="3:7" ht="15" customHeight="1">
      <c r="C45" s="23"/>
      <c r="D45" s="68"/>
      <c r="E45" s="68"/>
      <c r="F45" s="68"/>
      <c r="G45" s="68"/>
    </row>
    <row r="46" spans="3:7" ht="15" customHeight="1">
      <c r="C46" s="57"/>
      <c r="D46" s="68"/>
      <c r="E46" s="68"/>
      <c r="F46" s="68"/>
      <c r="G46" s="68"/>
    </row>
    <row r="47" spans="3:7" ht="15" customHeight="1">
      <c r="C47" s="23"/>
      <c r="D47" s="68"/>
      <c r="E47" s="68"/>
      <c r="F47" s="68"/>
      <c r="G47" s="68"/>
    </row>
    <row r="48" spans="3:7" ht="15" customHeight="1">
      <c r="C48" s="23"/>
      <c r="D48" s="68"/>
      <c r="E48" s="68"/>
      <c r="F48" s="68"/>
      <c r="G48" s="68"/>
    </row>
    <row r="49" spans="1:7" ht="15" customHeight="1">
      <c r="C49" s="41"/>
      <c r="D49" s="68"/>
      <c r="E49" s="68"/>
      <c r="F49" s="68"/>
      <c r="G49" s="68"/>
    </row>
    <row r="50" spans="1:7" ht="15" customHeight="1">
      <c r="C50" s="41"/>
      <c r="D50" s="68"/>
      <c r="E50" s="68"/>
      <c r="F50" s="68"/>
      <c r="G50" s="68"/>
    </row>
    <row r="51" spans="1:7" ht="15" customHeight="1">
      <c r="C51" s="41"/>
      <c r="D51" s="68"/>
      <c r="E51" s="68"/>
      <c r="F51" s="68"/>
      <c r="G51" s="68"/>
    </row>
    <row r="52" spans="1:7" ht="15" customHeight="1">
      <c r="A52" s="43"/>
      <c r="C52" s="23"/>
      <c r="D52" s="68"/>
      <c r="E52" s="68"/>
      <c r="F52" s="68"/>
      <c r="G52" s="68"/>
    </row>
    <row r="53" spans="1:7" ht="15" customHeight="1">
      <c r="C53" s="23"/>
      <c r="D53" s="68"/>
      <c r="E53" s="68"/>
      <c r="F53" s="68"/>
      <c r="G53" s="68"/>
    </row>
    <row r="54" spans="1:7" ht="15" customHeight="1">
      <c r="C54" s="41"/>
      <c r="D54" s="68"/>
      <c r="E54" s="68"/>
      <c r="F54" s="68"/>
      <c r="G54" s="68"/>
    </row>
    <row r="55" spans="1:7" ht="15" customHeight="1">
      <c r="C55" s="41"/>
      <c r="D55" s="68"/>
      <c r="E55" s="68"/>
      <c r="F55" s="68"/>
      <c r="G55" s="68"/>
    </row>
    <row r="56" spans="1:7" ht="15" customHeight="1">
      <c r="A56" s="43"/>
      <c r="C56" s="41"/>
      <c r="D56" s="68"/>
      <c r="E56" s="68"/>
      <c r="F56" s="68"/>
      <c r="G56" s="68"/>
    </row>
    <row r="57" spans="1:7" ht="15" customHeight="1">
      <c r="C57" s="23"/>
      <c r="D57" s="68"/>
      <c r="E57" s="68"/>
      <c r="F57" s="68"/>
      <c r="G57" s="68"/>
    </row>
    <row r="58" spans="1:7" ht="15" customHeight="1">
      <c r="C58" s="23"/>
      <c r="D58" s="68"/>
      <c r="E58" s="68"/>
      <c r="F58" s="68"/>
      <c r="G58" s="68"/>
    </row>
    <row r="59" spans="1:7" ht="15" customHeight="1">
      <c r="C59" s="23"/>
      <c r="D59" s="68"/>
      <c r="E59" s="68"/>
      <c r="F59" s="68"/>
      <c r="G59" s="68"/>
    </row>
    <row r="60" spans="1:7" ht="15" customHeight="1">
      <c r="C60" s="23"/>
      <c r="D60" s="68"/>
      <c r="E60" s="68"/>
      <c r="F60" s="68"/>
      <c r="G60" s="68"/>
    </row>
    <row r="61" spans="1:7" ht="15" customHeight="1">
      <c r="C61" s="23"/>
      <c r="D61" s="68"/>
      <c r="E61" s="68"/>
      <c r="F61" s="68"/>
      <c r="G61" s="68"/>
    </row>
    <row r="62" spans="1:7" ht="15" customHeight="1">
      <c r="C62" s="41"/>
      <c r="D62" s="68"/>
      <c r="E62" s="68"/>
      <c r="F62" s="68"/>
      <c r="G62" s="68"/>
    </row>
    <row r="63" spans="1:7" ht="15" customHeight="1">
      <c r="C63" s="41"/>
      <c r="D63" s="68"/>
      <c r="E63" s="68"/>
      <c r="F63" s="68"/>
      <c r="G63" s="68"/>
    </row>
    <row r="64" spans="1:7" ht="15" customHeight="1">
      <c r="C64" s="41"/>
      <c r="D64" s="68"/>
      <c r="E64" s="68"/>
      <c r="F64" s="68"/>
      <c r="G64" s="68"/>
    </row>
    <row r="65" spans="1:7" ht="15" customHeight="1">
      <c r="C65" s="41"/>
      <c r="D65" s="68"/>
      <c r="E65" s="68"/>
      <c r="F65" s="68"/>
      <c r="G65" s="68"/>
    </row>
    <row r="66" spans="1:7" ht="15" customHeight="1">
      <c r="C66" s="41"/>
      <c r="D66" s="68"/>
      <c r="E66" s="68"/>
      <c r="F66" s="68"/>
      <c r="G66" s="68"/>
    </row>
    <row r="67" spans="1:7" ht="15" customHeight="1">
      <c r="C67" s="41"/>
      <c r="D67" s="68"/>
      <c r="E67" s="68"/>
      <c r="F67" s="68"/>
      <c r="G67" s="68"/>
    </row>
    <row r="68" spans="1:7" ht="15" customHeight="1">
      <c r="C68" s="41"/>
      <c r="D68" s="68"/>
      <c r="E68" s="68"/>
      <c r="F68" s="68"/>
      <c r="G68" s="68"/>
    </row>
    <row r="69" spans="1:7" ht="15" customHeight="1">
      <c r="C69" s="41"/>
      <c r="D69" s="68"/>
      <c r="E69" s="68"/>
      <c r="F69" s="68"/>
      <c r="G69" s="68"/>
    </row>
    <row r="70" spans="1:7" ht="15" customHeight="1">
      <c r="D70" s="68"/>
      <c r="E70" s="68"/>
      <c r="F70" s="68"/>
      <c r="G70" s="68"/>
    </row>
    <row r="71" spans="1:7" ht="15" customHeight="1">
      <c r="C71" s="20"/>
      <c r="D71" s="68"/>
      <c r="E71" s="68"/>
      <c r="F71" s="68"/>
      <c r="G71" s="68"/>
    </row>
    <row r="72" spans="1:7" ht="15" customHeight="1">
      <c r="C72" s="20"/>
      <c r="D72" s="68"/>
      <c r="E72" s="68"/>
      <c r="F72" s="68"/>
      <c r="G72" s="68"/>
    </row>
    <row r="73" spans="1:7" ht="15" customHeight="1">
      <c r="C73" s="20"/>
      <c r="D73" s="68"/>
      <c r="E73" s="68"/>
      <c r="F73" s="68"/>
      <c r="G73" s="68"/>
    </row>
    <row r="74" spans="1:7" ht="15" customHeight="1">
      <c r="C74" s="20"/>
      <c r="D74" s="68"/>
      <c r="E74" s="68"/>
      <c r="F74" s="68"/>
      <c r="G74" s="68"/>
    </row>
    <row r="75" spans="1:7" ht="15" customHeight="1">
      <c r="C75" s="41"/>
      <c r="D75" s="68"/>
      <c r="E75" s="68"/>
      <c r="F75" s="68"/>
      <c r="G75" s="68"/>
    </row>
    <row r="76" spans="1:7" ht="15" customHeight="1">
      <c r="C76" s="41"/>
    </row>
    <row r="77" spans="1:7" ht="15" customHeight="1">
      <c r="C77" s="20"/>
    </row>
    <row r="78" spans="1:7" ht="15" customHeight="1">
      <c r="C78" s="41"/>
    </row>
    <row r="80" spans="1:7" ht="15" customHeight="1">
      <c r="A80" s="43"/>
      <c r="C80" s="43"/>
    </row>
    <row r="81" spans="1:3" ht="15" customHeight="1">
      <c r="A81" s="43"/>
      <c r="C81" s="43"/>
    </row>
    <row r="82" spans="1:3" ht="15" customHeight="1">
      <c r="A82" s="43"/>
      <c r="C82" s="43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P1007"/>
  <sheetViews>
    <sheetView tabSelected="1" zoomScale="90" zoomScaleNormal="90" workbookViewId="0">
      <pane xSplit="13" ySplit="5" topLeftCell="N6" activePane="bottomRight" state="frozen"/>
      <selection pane="topRight"/>
      <selection pane="bottomLeft"/>
      <selection pane="bottomRight" activeCell="I44" sqref="I44"/>
    </sheetView>
  </sheetViews>
  <sheetFormatPr defaultColWidth="15.140625" defaultRowHeight="15" customHeight="1" outlineLevelCol="2"/>
  <cols>
    <col min="1" max="1" width="13.7109375" style="6" customWidth="1" outlineLevel="1"/>
    <col min="2" max="2" width="16.42578125" customWidth="1" outlineLevel="2"/>
    <col min="3" max="3" width="32.42578125" customWidth="1" outlineLevel="2"/>
    <col min="4" max="4" width="32.28515625" style="6" customWidth="1"/>
    <col min="5" max="5" width="32.28515625" customWidth="1" outlineLevel="1"/>
    <col min="6" max="6" width="58.5703125" customWidth="1" outlineLevel="1"/>
    <col min="7" max="7" width="16.85546875" customWidth="1"/>
    <col min="8" max="8" width="5.28515625" style="6" customWidth="1"/>
    <col min="9" max="9" width="5.7109375" style="6" customWidth="1"/>
    <col min="10" max="10" width="5.42578125" style="6" customWidth="1"/>
    <col min="11" max="11" width="4.42578125" style="6" customWidth="1"/>
    <col min="12" max="12" width="16.5703125" style="9" customWidth="1"/>
    <col min="13" max="13" width="94.7109375" customWidth="1" outlineLevel="1"/>
    <col min="14" max="14" width="22.28515625" style="9" customWidth="1"/>
    <col min="15" max="15" width="44.7109375" style="9" customWidth="1"/>
    <col min="16" max="16" width="71.28515625" style="9" customWidth="1" outlineLevel="1"/>
    <col min="17" max="17" width="64.85546875" style="9" customWidth="1" outlineLevel="1"/>
    <col min="18" max="18" width="36.85546875" style="9" customWidth="1" outlineLevel="1"/>
    <col min="19" max="19" width="65.85546875" style="9" customWidth="1" outlineLevel="1"/>
    <col min="20" max="24" width="14.28515625" style="9" customWidth="1" outlineLevel="1"/>
    <col min="25" max="25" width="43.7109375" style="9" customWidth="1"/>
    <col min="26" max="34" width="16.5703125" style="9" customWidth="1" outlineLevel="1"/>
    <col min="35" max="37" width="7.85546875" style="9" customWidth="1"/>
    <col min="38" max="67" width="7.85546875" style="6" customWidth="1"/>
    <col min="68" max="68" width="17.28515625" style="6" customWidth="1"/>
    <col min="69" max="70" width="15.140625" style="6" customWidth="1"/>
    <col min="71" max="72" width="7.85546875" style="6" customWidth="1"/>
    <col min="73" max="73" width="24.85546875" style="6" customWidth="1"/>
    <col min="74" max="74" width="18.140625" customWidth="1"/>
    <col min="75" max="75" width="11.42578125" style="6" customWidth="1" outlineLevel="1"/>
    <col min="76" max="77" width="15.140625" style="6" customWidth="1" outlineLevel="1"/>
    <col min="78" max="79" width="15.140625" style="6"/>
    <col min="80" max="81" width="15.140625" style="6" customWidth="1" outlineLevel="1"/>
    <col min="82" max="82" width="15.140625" style="6" customWidth="1"/>
    <col min="83" max="94" width="15.140625" style="6"/>
  </cols>
  <sheetData>
    <row r="1" spans="1:81" s="7" customFormat="1" ht="15" customHeight="1">
      <c r="D1" s="10"/>
      <c r="E1" s="10"/>
      <c r="F1" s="10"/>
      <c r="G1" s="11"/>
      <c r="H1" s="11"/>
      <c r="I1" s="24"/>
      <c r="J1" s="24"/>
      <c r="K1" s="24"/>
      <c r="L1" s="25"/>
      <c r="N1" s="25"/>
      <c r="O1" s="26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spans="1:81" s="7" customFormat="1" ht="15" customHeight="1">
      <c r="D2" s="10"/>
      <c r="E2" s="10"/>
      <c r="F2" s="10"/>
      <c r="G2" s="11"/>
      <c r="H2" s="11"/>
      <c r="I2" s="24"/>
      <c r="J2" s="24"/>
      <c r="K2" s="24"/>
      <c r="L2" s="25"/>
      <c r="N2" s="25"/>
      <c r="O2" s="27" t="s">
        <v>50</v>
      </c>
      <c r="P2" s="28"/>
      <c r="Q2" s="28"/>
      <c r="R2" s="28"/>
      <c r="S2" s="28"/>
      <c r="T2" s="28"/>
      <c r="U2" s="28"/>
      <c r="V2" s="28"/>
      <c r="W2" s="28"/>
      <c r="X2" s="28"/>
      <c r="Y2" s="28" t="s">
        <v>51</v>
      </c>
      <c r="Z2" s="28"/>
      <c r="AA2" s="28"/>
      <c r="AB2" s="28"/>
      <c r="AC2" s="28"/>
      <c r="AD2" s="28"/>
      <c r="AE2" s="28"/>
      <c r="AF2" s="28"/>
      <c r="AG2" s="28"/>
      <c r="AH2" s="28"/>
      <c r="AI2" s="25"/>
      <c r="AJ2" s="25"/>
      <c r="AK2" s="25" t="s">
        <v>52</v>
      </c>
      <c r="BV2" s="47" t="s">
        <v>38</v>
      </c>
      <c r="BW2" s="47"/>
      <c r="CA2" s="47" t="s">
        <v>39</v>
      </c>
      <c r="CB2" s="47"/>
      <c r="CC2" s="47"/>
    </row>
    <row r="3" spans="1:81" s="8" customFormat="1" ht="18.95" customHeight="1">
      <c r="A3" s="10" t="s">
        <v>53</v>
      </c>
      <c r="B3" s="8" t="s">
        <v>54</v>
      </c>
      <c r="C3" s="12" t="s">
        <v>55</v>
      </c>
      <c r="D3" s="10" t="s">
        <v>53</v>
      </c>
      <c r="E3" s="10" t="s">
        <v>54</v>
      </c>
      <c r="F3" s="12" t="s">
        <v>56</v>
      </c>
      <c r="G3" s="13" t="s">
        <v>57</v>
      </c>
      <c r="H3" s="14" t="s">
        <v>58</v>
      </c>
      <c r="I3" s="12" t="s">
        <v>59</v>
      </c>
      <c r="J3" s="12" t="s">
        <v>60</v>
      </c>
      <c r="K3" s="13" t="s">
        <v>61</v>
      </c>
      <c r="L3" s="29" t="s">
        <v>53</v>
      </c>
      <c r="M3" s="12" t="s">
        <v>62</v>
      </c>
      <c r="N3" s="30" t="s">
        <v>63</v>
      </c>
      <c r="O3" s="31" t="s">
        <v>64</v>
      </c>
      <c r="P3" s="30"/>
      <c r="Q3" s="30"/>
      <c r="R3" s="30"/>
      <c r="S3" s="30"/>
      <c r="T3" s="30"/>
      <c r="U3" s="30"/>
      <c r="V3" s="30"/>
      <c r="W3" s="30"/>
      <c r="X3" s="30"/>
      <c r="Y3" s="42" t="s">
        <v>65</v>
      </c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44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P3" s="46"/>
      <c r="BV3" s="48" t="s">
        <v>40</v>
      </c>
      <c r="BW3" s="49"/>
      <c r="CA3" s="48" t="s">
        <v>41</v>
      </c>
      <c r="CB3" s="49"/>
      <c r="CC3" s="49"/>
    </row>
    <row r="4" spans="1:81" s="7" customFormat="1" ht="51" customHeight="1">
      <c r="D4" s="10"/>
      <c r="E4" s="10"/>
      <c r="F4" s="10"/>
      <c r="G4" s="11"/>
      <c r="H4" s="11"/>
      <c r="I4" s="24"/>
      <c r="J4" s="24"/>
      <c r="K4" s="24"/>
      <c r="L4" s="25"/>
      <c r="N4" s="25"/>
      <c r="O4" s="26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45"/>
    </row>
    <row r="5" spans="1:81" s="7" customFormat="1" ht="57.75" customHeight="1">
      <c r="A5" s="15" t="s">
        <v>66</v>
      </c>
      <c r="B5" s="15" t="s">
        <v>67</v>
      </c>
      <c r="C5" s="16" t="s">
        <v>68</v>
      </c>
      <c r="D5" s="11" t="s">
        <v>69</v>
      </c>
      <c r="E5" s="11" t="s">
        <v>70</v>
      </c>
      <c r="F5" s="11" t="s">
        <v>71</v>
      </c>
      <c r="G5" s="11" t="s">
        <v>57</v>
      </c>
      <c r="H5" s="17" t="s">
        <v>72</v>
      </c>
      <c r="I5" s="32" t="s">
        <v>73</v>
      </c>
      <c r="J5" s="32" t="s">
        <v>74</v>
      </c>
      <c r="K5" s="32" t="s">
        <v>61</v>
      </c>
      <c r="L5" s="33" t="s">
        <v>75</v>
      </c>
      <c r="M5" s="15" t="s">
        <v>76</v>
      </c>
      <c r="N5" s="33" t="s">
        <v>77</v>
      </c>
      <c r="O5" s="34" t="s">
        <v>50</v>
      </c>
      <c r="P5" s="33" t="s">
        <v>50</v>
      </c>
      <c r="Q5" s="33" t="s">
        <v>50</v>
      </c>
      <c r="R5" s="33" t="s">
        <v>50</v>
      </c>
      <c r="S5" s="33" t="s">
        <v>50</v>
      </c>
      <c r="T5" s="33" t="s">
        <v>50</v>
      </c>
      <c r="U5" s="33" t="s">
        <v>50</v>
      </c>
      <c r="V5" s="33" t="s">
        <v>50</v>
      </c>
      <c r="W5" s="33" t="s">
        <v>50</v>
      </c>
      <c r="X5" s="33" t="s">
        <v>50</v>
      </c>
      <c r="Y5" s="33" t="s">
        <v>51</v>
      </c>
      <c r="Z5" s="33" t="s">
        <v>51</v>
      </c>
      <c r="AA5" s="33" t="s">
        <v>51</v>
      </c>
      <c r="AB5" s="33" t="s">
        <v>51</v>
      </c>
      <c r="AC5" s="33" t="s">
        <v>51</v>
      </c>
      <c r="AD5" s="33" t="s">
        <v>51</v>
      </c>
      <c r="AE5" s="33" t="s">
        <v>51</v>
      </c>
      <c r="AF5" s="33" t="s">
        <v>51</v>
      </c>
      <c r="AG5" s="33" t="s">
        <v>51</v>
      </c>
      <c r="AH5" s="33" t="s">
        <v>51</v>
      </c>
      <c r="AI5" s="33"/>
      <c r="AJ5" s="33"/>
      <c r="AK5" s="33" t="s">
        <v>78</v>
      </c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 t="s">
        <v>18</v>
      </c>
      <c r="BW5" s="15" t="s">
        <v>20</v>
      </c>
      <c r="CA5" s="15" t="s">
        <v>18</v>
      </c>
      <c r="CB5" s="50" t="s">
        <v>20</v>
      </c>
    </row>
    <row r="6" spans="1:81" ht="15" customHeight="1">
      <c r="A6" s="86" t="s">
        <v>157</v>
      </c>
      <c r="B6" s="19" t="str">
        <f t="shared" ref="B6:B54" si="0">IF(A6="",B5,A6)</f>
        <v>Input</v>
      </c>
      <c r="C6" s="19" t="str">
        <f>SUBSTITUTE(IF(A6="","",'Root Material'!$C$2&amp;"_Group_"&amp;A6)," ","_")</f>
        <v>Irrigation_Project_Group_Input</v>
      </c>
      <c r="D6" s="88"/>
      <c r="E6" s="21" t="str">
        <f t="shared" ref="E6:E9" si="1">IF(D6="",E5,D6)</f>
        <v>Characteristic internal</v>
      </c>
      <c r="F6" s="21" t="str">
        <f>SUBSTITUTE(IF(D6="","",'Root Material'!$C$2&amp;"_"&amp;B6&amp;"_"&amp;D6)," ","_")</f>
        <v/>
      </c>
      <c r="G6" s="88"/>
      <c r="H6" s="20"/>
      <c r="I6" s="89"/>
      <c r="K6" s="89"/>
      <c r="L6" s="35"/>
      <c r="M6" s="36" t="str">
        <f>SUBSTITUTE(IF(L6="","",'Root Material'!$C$2&amp;"_"&amp;B6&amp;"_"&amp;E6&amp;"_"&amp;L6)," ","_")</f>
        <v/>
      </c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96" t="s">
        <v>157</v>
      </c>
      <c r="BW6" s="52"/>
      <c r="BY6" s="20"/>
      <c r="BZ6" s="18"/>
      <c r="CA6" s="6" t="s">
        <v>157</v>
      </c>
    </row>
    <row r="7" spans="1:81" ht="15" customHeight="1">
      <c r="A7" s="86"/>
      <c r="B7" s="19" t="str">
        <f t="shared" si="0"/>
        <v>Input</v>
      </c>
      <c r="C7" s="19" t="str">
        <f>SUBSTITUTE(IF(A7="","",'Root Material'!$C$2&amp;"_Group_"&amp;A7)," ","_")</f>
        <v/>
      </c>
      <c r="D7" s="88" t="s">
        <v>163</v>
      </c>
      <c r="E7" s="21" t="str">
        <f t="shared" si="1"/>
        <v>Geometry_area</v>
      </c>
      <c r="F7" s="21" t="str">
        <f>SUBSTITUTE(IF(D7="","",'Root Material'!$C$2&amp;"_"&amp;B7&amp;"_"&amp;D7)," ","_")</f>
        <v>Irrigation_Project_Input_Geometry_area</v>
      </c>
      <c r="G7" s="88" t="s">
        <v>79</v>
      </c>
      <c r="H7" s="20"/>
      <c r="I7" s="88" t="s">
        <v>80</v>
      </c>
      <c r="J7" s="6" t="s">
        <v>80</v>
      </c>
      <c r="K7" s="89"/>
      <c r="M7" s="36" t="str">
        <f>SUBSTITUTE(IF(L7="","",'Root Material'!$C$2&amp;"_"&amp;B7&amp;"_"&amp;E7&amp;"_"&amp;L7)," ","_")</f>
        <v/>
      </c>
      <c r="BV7" s="98" t="s">
        <v>209</v>
      </c>
      <c r="BW7" s="53"/>
      <c r="BZ7" s="20"/>
      <c r="CA7" s="108" t="s">
        <v>209</v>
      </c>
    </row>
    <row r="8" spans="1:81" ht="15" customHeight="1">
      <c r="A8" s="86"/>
      <c r="B8" s="19" t="str">
        <f t="shared" si="0"/>
        <v>Input</v>
      </c>
      <c r="C8" s="19" t="str">
        <f>SUBSTITUTE(IF(A8="","",'Root Material'!$C$2&amp;"_Group_"&amp;A8)," ","_")</f>
        <v/>
      </c>
      <c r="D8" s="88"/>
      <c r="E8" s="21" t="str">
        <f t="shared" si="1"/>
        <v>Geometry_area</v>
      </c>
      <c r="F8" s="21" t="str">
        <f>SUBSTITUTE(IF(D8="","",'Root Material'!$C$2&amp;"_"&amp;B8&amp;"_"&amp;D8)," ","_")</f>
        <v/>
      </c>
      <c r="G8" s="88"/>
      <c r="H8" s="20"/>
      <c r="I8" s="89"/>
      <c r="K8" s="91" t="s">
        <v>80</v>
      </c>
      <c r="L8" s="91" t="s">
        <v>179</v>
      </c>
      <c r="M8" s="36" t="str">
        <f>SUBSTITUTE(IF(L8="","",'Root Material'!$C$2&amp;"_"&amp;B8&amp;"_"&amp;E8&amp;"_"&amp;L8)," ","_")</f>
        <v>Irrigation_Project_Input_Geometry_area_Geo_Normal</v>
      </c>
      <c r="BV8" s="99" t="s">
        <v>210</v>
      </c>
      <c r="BW8" s="53"/>
      <c r="BY8" s="18"/>
      <c r="BZ8" s="18"/>
      <c r="CA8" s="109" t="s">
        <v>210</v>
      </c>
    </row>
    <row r="9" spans="1:81" ht="15" customHeight="1">
      <c r="A9" s="86"/>
      <c r="B9" s="19" t="str">
        <f t="shared" si="0"/>
        <v>Input</v>
      </c>
      <c r="C9" s="19" t="str">
        <f>SUBSTITUTE(IF(A9="","",'Root Material'!$C$2&amp;"_Group_"&amp;A9)," ","_")</f>
        <v/>
      </c>
      <c r="D9" s="88"/>
      <c r="E9" s="21" t="str">
        <f t="shared" si="1"/>
        <v>Geometry_area</v>
      </c>
      <c r="F9" s="21" t="str">
        <f>SUBSTITUTE(IF(D9="","",'Root Material'!$C$2&amp;"_"&amp;B9&amp;"_"&amp;D9)," ","_")</f>
        <v/>
      </c>
      <c r="G9" s="88"/>
      <c r="H9" s="20"/>
      <c r="I9" s="89"/>
      <c r="K9" s="89"/>
      <c r="L9" s="91" t="s">
        <v>180</v>
      </c>
      <c r="M9" s="36" t="str">
        <f>SUBSTITUTE(IF(L9="","",'Root Material'!$C$2&amp;"_"&amp;B9&amp;"_"&amp;E9&amp;"_"&amp;L9)," ","_")</f>
        <v>Irrigation_Project_Input_Geometry_area_Geo_Crazy</v>
      </c>
      <c r="BV9" s="99" t="s">
        <v>211</v>
      </c>
      <c r="BW9" s="53"/>
      <c r="BY9" s="18"/>
      <c r="CA9" s="109" t="s">
        <v>211</v>
      </c>
    </row>
    <row r="10" spans="1:81" ht="15" customHeight="1">
      <c r="A10" s="86"/>
      <c r="B10" s="19" t="str">
        <f t="shared" si="0"/>
        <v>Input</v>
      </c>
      <c r="C10" s="19" t="str">
        <f>SUBSTITUTE(IF(A10="","",'Root Material'!$C$2&amp;"_Group_"&amp;A10)," ","_")</f>
        <v/>
      </c>
      <c r="D10" s="88" t="s">
        <v>164</v>
      </c>
      <c r="E10" s="21" t="str">
        <f>IF(D10="",#REF!,D10)</f>
        <v>Altitude</v>
      </c>
      <c r="F10" s="21" t="str">
        <f>SUBSTITUTE(IF(D10="","",'Root Material'!$C$2&amp;"_"&amp;B10&amp;"_"&amp;D10)," ","_")</f>
        <v>Irrigation_Project_Input_Altitude</v>
      </c>
      <c r="G10" s="88" t="s">
        <v>83</v>
      </c>
      <c r="H10" s="22"/>
      <c r="I10" s="88" t="s">
        <v>80</v>
      </c>
      <c r="K10" s="88"/>
      <c r="L10" s="91"/>
      <c r="M10" s="36" t="str">
        <f>SUBSTITUTE(IF(L10="","",'Root Material'!$C$2&amp;"_"&amp;B10&amp;"_"&amp;E10&amp;"_"&amp;L10)," ","_")</f>
        <v/>
      </c>
      <c r="N10" s="38"/>
      <c r="BV10" s="98" t="s">
        <v>212</v>
      </c>
      <c r="BW10" s="53"/>
      <c r="BY10" s="23"/>
      <c r="CA10" s="108" t="s">
        <v>212</v>
      </c>
    </row>
    <row r="11" spans="1:81" ht="15" customHeight="1">
      <c r="A11" s="86"/>
      <c r="B11" s="19" t="str">
        <f t="shared" si="0"/>
        <v>Input</v>
      </c>
      <c r="C11" s="19" t="str">
        <f>SUBSTITUTE(IF(A11="","",'Root Material'!$C$2&amp;"_Group_"&amp;A11)," ","_")</f>
        <v/>
      </c>
      <c r="D11" s="88" t="s">
        <v>165</v>
      </c>
      <c r="E11" s="21" t="str">
        <f t="shared" ref="E11:E13" si="2">IF(D11="",E10,D11)</f>
        <v>Shift_design</v>
      </c>
      <c r="F11" s="21" t="str">
        <f>SUBSTITUTE(IF(D11="","",'Root Material'!$C$2&amp;"_"&amp;B11&amp;"_"&amp;D11)," ","_")</f>
        <v>Irrigation_Project_Input_Shift_design</v>
      </c>
      <c r="G11" s="88" t="s">
        <v>79</v>
      </c>
      <c r="H11" s="22"/>
      <c r="I11" s="88" t="s">
        <v>80</v>
      </c>
      <c r="J11" s="6" t="s">
        <v>80</v>
      </c>
      <c r="K11" s="88"/>
      <c r="L11" s="91"/>
      <c r="M11" s="36" t="str">
        <f>SUBSTITUTE(IF(L11="","",'Root Material'!$C$2&amp;"_"&amp;B11&amp;"_"&amp;E11&amp;"_"&amp;L11)," ","_")</f>
        <v/>
      </c>
      <c r="N11" s="39"/>
      <c r="BV11" s="98" t="s">
        <v>213</v>
      </c>
      <c r="BW11" s="53"/>
      <c r="BY11" s="18"/>
      <c r="CA11" s="108" t="s">
        <v>213</v>
      </c>
    </row>
    <row r="12" spans="1:81" ht="15" customHeight="1">
      <c r="A12" s="86"/>
      <c r="B12" s="19" t="str">
        <f t="shared" si="0"/>
        <v>Input</v>
      </c>
      <c r="C12" s="19"/>
      <c r="D12" s="88"/>
      <c r="E12" s="21" t="str">
        <f t="shared" si="2"/>
        <v>Shift_design</v>
      </c>
      <c r="F12" s="21" t="str">
        <f>SUBSTITUTE(IF(D12="","",'Root Material'!$C$2&amp;"_"&amp;B12&amp;"_"&amp;D12)," ","_")</f>
        <v/>
      </c>
      <c r="G12" s="88"/>
      <c r="H12" s="22"/>
      <c r="I12" s="88"/>
      <c r="K12" s="88" t="s">
        <v>80</v>
      </c>
      <c r="L12" s="91" t="s">
        <v>181</v>
      </c>
      <c r="M12" s="36" t="str">
        <f>SUBSTITUTE(IF(L12="","",'Root Material'!$C$2&amp;"_"&amp;B12&amp;"_"&amp;E12&amp;"_"&amp;L12)," ","_")</f>
        <v>Irrigation_Project_Input_Shift_design_Shift_Concentrated</v>
      </c>
      <c r="N12" s="39"/>
      <c r="BV12" s="99" t="s">
        <v>214</v>
      </c>
      <c r="BW12" s="53"/>
      <c r="BY12" s="18"/>
      <c r="CA12" s="109" t="s">
        <v>214</v>
      </c>
    </row>
    <row r="13" spans="1:81" ht="15" customHeight="1">
      <c r="A13" s="86"/>
      <c r="B13" s="19" t="str">
        <f t="shared" si="0"/>
        <v>Input</v>
      </c>
      <c r="C13" s="19"/>
      <c r="D13" s="88"/>
      <c r="E13" s="21" t="str">
        <f t="shared" si="2"/>
        <v>Shift_design</v>
      </c>
      <c r="F13" s="21" t="str">
        <f>SUBSTITUTE(IF(D13="","",'Root Material'!$C$2&amp;"_"&amp;B13&amp;"_"&amp;D13)," ","_")</f>
        <v/>
      </c>
      <c r="G13" s="88"/>
      <c r="H13" s="22"/>
      <c r="I13" s="88"/>
      <c r="K13" s="88"/>
      <c r="L13" s="91" t="s">
        <v>182</v>
      </c>
      <c r="M13" s="36" t="str">
        <f>SUBSTITUTE(IF(L13="","",'Root Material'!$C$2&amp;"_"&amp;B13&amp;"_"&amp;E13&amp;"_"&amp;L13)," ","_")</f>
        <v>Irrigation_Project_Input_Shift_design_Shift_Scattered</v>
      </c>
      <c r="N13" s="39"/>
      <c r="BV13" s="99" t="s">
        <v>215</v>
      </c>
      <c r="BW13" s="53"/>
      <c r="BY13" s="18"/>
      <c r="CA13" s="109" t="s">
        <v>215</v>
      </c>
    </row>
    <row r="14" spans="1:81" ht="15" customHeight="1">
      <c r="A14" s="86" t="s">
        <v>158</v>
      </c>
      <c r="B14" s="19" t="str">
        <f t="shared" si="0"/>
        <v>Infield</v>
      </c>
      <c r="C14" s="19" t="str">
        <f>SUBSTITUTE(IF(A14="","",'Root Material'!$C$2&amp;"_Group_"&amp;A14)," ","_")</f>
        <v>Irrigation_Project_Group_Infield</v>
      </c>
      <c r="D14" s="88"/>
      <c r="E14" s="21"/>
      <c r="F14" s="21" t="str">
        <f>SUBSTITUTE(IF(D14="","",'Root Material'!$C$2&amp;"_"&amp;B14&amp;"_"&amp;D14)," ","_")</f>
        <v/>
      </c>
      <c r="G14" s="88"/>
      <c r="H14" s="22"/>
      <c r="I14" s="89"/>
      <c r="K14" s="89"/>
      <c r="L14" s="91"/>
      <c r="M14" s="36" t="str">
        <f>SUBSTITUTE(IF(L14="","",'Root Material'!$C$2&amp;"_"&amp;B14&amp;"_"&amp;E14&amp;"_"&amp;L14)," ","_")</f>
        <v/>
      </c>
      <c r="N14" s="38"/>
      <c r="BV14" s="97" t="s">
        <v>158</v>
      </c>
      <c r="BW14" s="53"/>
      <c r="BY14" s="23"/>
      <c r="CA14" s="107" t="s">
        <v>158</v>
      </c>
    </row>
    <row r="15" spans="1:81" ht="15" customHeight="1">
      <c r="A15" s="86"/>
      <c r="B15" s="19" t="str">
        <f t="shared" si="0"/>
        <v>Infield</v>
      </c>
      <c r="C15" s="19" t="str">
        <f>SUBSTITUTE(IF(A15="","",'Root Material'!$C$2&amp;"_Group_"&amp;A15)," ","_")</f>
        <v/>
      </c>
      <c r="D15" s="88" t="s">
        <v>166</v>
      </c>
      <c r="E15" s="21" t="str">
        <f>IF(D15="",E14,D15)</f>
        <v>Lateral_Type</v>
      </c>
      <c r="F15" s="21" t="str">
        <f>SUBSTITUTE(IF(D15="","",'Root Material'!$C$2&amp;"_"&amp;B15&amp;"_"&amp;D15)," ","_")</f>
        <v>Irrigation_Project_Infield_Lateral_Type</v>
      </c>
      <c r="G15" s="88" t="s">
        <v>79</v>
      </c>
      <c r="H15" s="22"/>
      <c r="I15" s="88" t="s">
        <v>80</v>
      </c>
      <c r="J15" s="6" t="s">
        <v>80</v>
      </c>
      <c r="K15" s="88"/>
      <c r="L15" s="91"/>
      <c r="M15" s="36" t="str">
        <f>SUBSTITUTE(IF(L15="","",'Root Material'!$C$2&amp;"_"&amp;B15&amp;"_"&amp;E15&amp;"_"&amp;L15)," ","_")</f>
        <v/>
      </c>
      <c r="N15" s="39"/>
      <c r="BV15" s="98" t="s">
        <v>216</v>
      </c>
      <c r="BW15" s="53"/>
      <c r="BY15" s="18"/>
      <c r="CA15" s="108" t="s">
        <v>216</v>
      </c>
    </row>
    <row r="16" spans="1:81" ht="15" customHeight="1">
      <c r="A16" s="86"/>
      <c r="B16" s="19" t="str">
        <f t="shared" si="0"/>
        <v>Infield</v>
      </c>
      <c r="C16" s="19" t="str">
        <f>SUBSTITUTE(IF(A16="","",'Root Material'!$C$2&amp;"_Group_"&amp;A16)," ","_")</f>
        <v/>
      </c>
      <c r="D16" s="88"/>
      <c r="E16" s="21" t="str">
        <f>IF(D16="",E15,D16)</f>
        <v>Lateral_Type</v>
      </c>
      <c r="F16" s="21" t="str">
        <f>SUBSTITUTE(IF(D16="","",'Root Material'!$C$2&amp;"_"&amp;#REF!&amp;"_"&amp;D16)," ","_")</f>
        <v/>
      </c>
      <c r="G16" s="88"/>
      <c r="H16" s="22"/>
      <c r="I16" s="88"/>
      <c r="K16" s="88" t="s">
        <v>80</v>
      </c>
      <c r="L16" s="91" t="s">
        <v>183</v>
      </c>
      <c r="M16" s="36" t="str">
        <f>SUBSTITUTE(IF(L16="","",'Root Material'!$C$2&amp;"_"&amp;B16&amp;"_"&amp;E16&amp;"_"&amp;L16)," ","_")</f>
        <v>Irrigation_Project_Infield_Lateral_Type_Lateral_Dripper</v>
      </c>
      <c r="N16" s="38"/>
      <c r="BV16" s="99" t="s">
        <v>217</v>
      </c>
      <c r="BW16" s="53"/>
      <c r="BY16" s="18"/>
      <c r="CA16" s="109" t="s">
        <v>217</v>
      </c>
    </row>
    <row r="17" spans="1:79" ht="15" customHeight="1">
      <c r="A17" s="86"/>
      <c r="B17" s="19" t="str">
        <f t="shared" si="0"/>
        <v>Infield</v>
      </c>
      <c r="C17" s="19" t="str">
        <f>SUBSTITUTE(IF(A17="","",'Root Material'!$C$2&amp;"_Group_"&amp;A17)," ","_")</f>
        <v/>
      </c>
      <c r="D17" s="88"/>
      <c r="E17" s="21" t="str">
        <f>IF(D17="",E16,D17)</f>
        <v>Lateral_Type</v>
      </c>
      <c r="F17" s="21" t="str">
        <f>SUBSTITUTE(IF(D17="","",'Root Material'!$C$2&amp;"_"&amp;B17&amp;"_"&amp;D17)," ","_")</f>
        <v/>
      </c>
      <c r="G17" s="88"/>
      <c r="H17" s="22"/>
      <c r="I17" s="89"/>
      <c r="K17" s="89"/>
      <c r="L17" s="91" t="s">
        <v>184</v>
      </c>
      <c r="M17" s="36" t="str">
        <f>SUBSTITUTE(IF(L17="","",'Root Material'!$C$2&amp;"_"&amp;B17&amp;"_"&amp;E17&amp;"_"&amp;L17)," ","_")</f>
        <v>Irrigation_Project_Infield_Lateral_Type_Lateral_Sprinkler</v>
      </c>
      <c r="N17" s="38"/>
      <c r="BV17" s="99" t="s">
        <v>218</v>
      </c>
      <c r="BW17" s="53"/>
      <c r="BY17" s="18"/>
      <c r="CA17" s="109" t="s">
        <v>218</v>
      </c>
    </row>
    <row r="18" spans="1:79" ht="15" customHeight="1">
      <c r="A18" s="86"/>
      <c r="B18" s="19" t="str">
        <f t="shared" si="0"/>
        <v>Infield</v>
      </c>
      <c r="C18" s="19" t="str">
        <f>SUBSTITUTE(IF(A18="","",'Root Material'!$C$2&amp;"_Group_"&amp;A18)," ","_")</f>
        <v/>
      </c>
      <c r="D18" s="88" t="s">
        <v>167</v>
      </c>
      <c r="E18" s="21" t="str">
        <f t="shared" ref="E18:E23" si="3">IF(D18="",E17,D18)</f>
        <v>Pressure</v>
      </c>
      <c r="F18" s="21" t="str">
        <f>SUBSTITUTE(IF(D18="","",'Root Material'!$C$2&amp;"_"&amp;B18&amp;"_"&amp;D18)," ","_")</f>
        <v>Irrigation_Project_Infield_Pressure</v>
      </c>
      <c r="G18" s="88" t="s">
        <v>79</v>
      </c>
      <c r="H18" s="22"/>
      <c r="I18" s="88" t="s">
        <v>80</v>
      </c>
      <c r="J18" s="6" t="s">
        <v>80</v>
      </c>
      <c r="K18" s="88"/>
      <c r="L18" s="88"/>
      <c r="M18" s="36" t="str">
        <f>SUBSTITUTE(IF(L18="","",'Root Material'!$C$2&amp;"_"&amp;B18&amp;"_"&amp;E18&amp;"_"&amp;L18)," ","_")</f>
        <v/>
      </c>
      <c r="N18" s="38"/>
      <c r="BV18" s="98" t="s">
        <v>219</v>
      </c>
      <c r="BW18" s="53"/>
      <c r="BY18" s="18"/>
      <c r="CA18" s="108" t="s">
        <v>219</v>
      </c>
    </row>
    <row r="19" spans="1:79" ht="15" customHeight="1">
      <c r="A19" s="86"/>
      <c r="B19" s="19" t="str">
        <f t="shared" si="0"/>
        <v>Infield</v>
      </c>
      <c r="C19" s="19" t="str">
        <f>SUBSTITUTE(IF(A19="","",'Root Material'!$C$2&amp;"_Group_"&amp;A19)," ","_")</f>
        <v/>
      </c>
      <c r="D19" s="88"/>
      <c r="E19" s="21" t="str">
        <f t="shared" si="3"/>
        <v>Pressure</v>
      </c>
      <c r="F19" s="21" t="str">
        <f>SUBSTITUTE(IF(D19="","",'Root Material'!$C$2&amp;"_"&amp;B19&amp;"_"&amp;D19)," ","_")</f>
        <v/>
      </c>
      <c r="G19" s="88"/>
      <c r="H19" s="22"/>
      <c r="I19" s="88"/>
      <c r="K19" s="88"/>
      <c r="L19" s="88" t="s">
        <v>185</v>
      </c>
      <c r="M19" s="36" t="str">
        <f>SUBSTITUTE(IF(L19="","",'Root Material'!$C$2&amp;"_"&amp;B19&amp;"_"&amp;E19&amp;"_"&amp;L19)," ","_")</f>
        <v>Irrigation_Project_Infield_Pressure_P_18</v>
      </c>
      <c r="N19" s="38"/>
      <c r="BV19" s="98">
        <v>18</v>
      </c>
      <c r="BW19" s="53"/>
      <c r="BY19" s="18"/>
      <c r="CA19" s="108">
        <v>18</v>
      </c>
    </row>
    <row r="20" spans="1:79" ht="15" customHeight="1">
      <c r="A20" s="86"/>
      <c r="B20" s="19" t="str">
        <f t="shared" si="0"/>
        <v>Infield</v>
      </c>
      <c r="C20" s="19" t="str">
        <f>SUBSTITUTE(IF(A20="","",'Root Material'!$C$2&amp;"_Group_"&amp;A20)," ","_")</f>
        <v/>
      </c>
      <c r="D20" s="88"/>
      <c r="E20" s="21" t="str">
        <f t="shared" si="3"/>
        <v>Pressure</v>
      </c>
      <c r="F20" s="21" t="str">
        <f>SUBSTITUTE(IF(D20="","",'Root Material'!$C$2&amp;"_"&amp;B20&amp;"_"&amp;D20)," ","_")</f>
        <v/>
      </c>
      <c r="G20" s="88"/>
      <c r="H20" s="22"/>
      <c r="I20" s="89"/>
      <c r="K20" s="89"/>
      <c r="L20" s="88" t="s">
        <v>186</v>
      </c>
      <c r="M20" s="36" t="str">
        <f>SUBSTITUTE(IF(L20="","",'Root Material'!$C$2&amp;"_"&amp;B20&amp;"_"&amp;E20&amp;"_"&amp;L20)," ","_")</f>
        <v>Irrigation_Project_Infield_Pressure_P_20</v>
      </c>
      <c r="N20" s="38"/>
      <c r="BV20" s="98">
        <v>20</v>
      </c>
      <c r="BW20" s="53"/>
      <c r="BY20" s="18"/>
      <c r="CA20" s="108">
        <v>20</v>
      </c>
    </row>
    <row r="21" spans="1:79" ht="15" customHeight="1">
      <c r="A21" s="86"/>
      <c r="B21" s="19" t="str">
        <f t="shared" si="0"/>
        <v>Infield</v>
      </c>
      <c r="C21" s="19"/>
      <c r="D21" s="88"/>
      <c r="E21" s="21" t="str">
        <f t="shared" si="3"/>
        <v>Pressure</v>
      </c>
      <c r="F21" s="21" t="str">
        <f>SUBSTITUTE(IF(D21="","",'Root Material'!$C$2&amp;"_"&amp;B21&amp;"_"&amp;D21)," ","_")</f>
        <v/>
      </c>
      <c r="G21" s="88"/>
      <c r="H21" s="22"/>
      <c r="I21" s="89"/>
      <c r="K21" s="88" t="s">
        <v>80</v>
      </c>
      <c r="L21" s="88" t="s">
        <v>187</v>
      </c>
      <c r="M21" s="36" t="str">
        <f>SUBSTITUTE(IF(L21="","",'Root Material'!$C$2&amp;"_"&amp;B21&amp;"_"&amp;E21&amp;"_"&amp;L21)," ","_")</f>
        <v>Irrigation_Project_Infield_Pressure_P_22</v>
      </c>
      <c r="N21" s="38"/>
      <c r="BV21" s="98">
        <v>22</v>
      </c>
      <c r="BW21" s="53"/>
      <c r="BY21" s="18"/>
      <c r="CA21" s="108">
        <v>22</v>
      </c>
    </row>
    <row r="22" spans="1:79" ht="15" customHeight="1">
      <c r="A22" s="86"/>
      <c r="B22" s="19" t="str">
        <f t="shared" si="0"/>
        <v>Infield</v>
      </c>
      <c r="C22" s="19" t="str">
        <f>SUBSTITUTE(IF(A22="","",'Root Material'!$C$2&amp;"_Group_"&amp;A22)," ","_")</f>
        <v/>
      </c>
      <c r="D22" s="88"/>
      <c r="E22" s="21" t="str">
        <f t="shared" si="3"/>
        <v>Pressure</v>
      </c>
      <c r="F22" s="21" t="str">
        <f>SUBSTITUTE(IF(D22="","",'Root Material'!$C$2&amp;"_"&amp;B22&amp;"_"&amp;D22)," ","_")</f>
        <v/>
      </c>
      <c r="G22" s="88"/>
      <c r="H22" s="20"/>
      <c r="I22" s="89"/>
      <c r="K22" s="89"/>
      <c r="L22" s="88" t="s">
        <v>188</v>
      </c>
      <c r="M22" s="36" t="str">
        <f>SUBSTITUTE(IF(L22="","",'Root Material'!$C$2&amp;"_"&amp;B22&amp;"_"&amp;E22&amp;"_"&amp;L22)," ","_")</f>
        <v>Irrigation_Project_Infield_Pressure_P_24</v>
      </c>
      <c r="BV22" s="98">
        <v>24</v>
      </c>
      <c r="BW22" s="53"/>
      <c r="BY22" s="23"/>
      <c r="CA22" s="108">
        <v>24</v>
      </c>
    </row>
    <row r="23" spans="1:79" ht="15" customHeight="1">
      <c r="A23" s="86"/>
      <c r="B23" s="19" t="str">
        <f t="shared" si="0"/>
        <v>Infield</v>
      </c>
      <c r="C23" s="19" t="str">
        <f>SUBSTITUTE(IF(A23="","",'Root Material'!$C$2&amp;"_Group_"&amp;A23)," ","_")</f>
        <v/>
      </c>
      <c r="D23" s="88"/>
      <c r="E23" s="21" t="str">
        <f t="shared" si="3"/>
        <v>Pressure</v>
      </c>
      <c r="F23" s="21" t="str">
        <f>SUBSTITUTE(IF(D23="","",'Root Material'!$C$2&amp;"_"&amp;B23&amp;"_"&amp;D23)," ","_")</f>
        <v/>
      </c>
      <c r="G23" s="88"/>
      <c r="H23" s="20"/>
      <c r="I23" s="89"/>
      <c r="K23" s="89"/>
      <c r="L23" s="88" t="s">
        <v>189</v>
      </c>
      <c r="M23" s="36" t="str">
        <f>SUBSTITUTE(IF(L23="","",'Root Material'!$C$2&amp;"_"&amp;B23&amp;"_"&amp;E23&amp;"_"&amp;L23)," ","_")</f>
        <v>Irrigation_Project_Infield_Pressure_P_26</v>
      </c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BV23" s="98">
        <v>26</v>
      </c>
      <c r="BW23" s="53"/>
      <c r="BY23" s="23"/>
      <c r="CA23" s="108">
        <v>26</v>
      </c>
    </row>
    <row r="24" spans="1:79" ht="15" customHeight="1">
      <c r="A24" s="86"/>
      <c r="B24" s="19" t="str">
        <f t="shared" si="0"/>
        <v>Infield</v>
      </c>
      <c r="C24" s="19" t="str">
        <f>SUBSTITUTE(IF(A24="","",'Root Material'!$C$2&amp;"_Group_"&amp;A24)," ","_")</f>
        <v/>
      </c>
      <c r="D24" s="88" t="s">
        <v>168</v>
      </c>
      <c r="E24" s="21" t="str">
        <f>IF(D24="",#REF!,D24)</f>
        <v>areaTotalFlow</v>
      </c>
      <c r="F24" s="21" t="str">
        <f>SUBSTITUTE(IF(D24="","",'Root Material'!$C$2&amp;"_"&amp;B24&amp;"_"&amp;D24)," ","_")</f>
        <v>Irrigation_Project_Infield_areaTotalFlow</v>
      </c>
      <c r="G24" s="88" t="s">
        <v>83</v>
      </c>
      <c r="H24" s="20"/>
      <c r="I24" s="89"/>
      <c r="K24" s="89"/>
      <c r="L24" s="88"/>
      <c r="M24" s="36" t="str">
        <f>SUBSTITUTE(IF(L24="","",'Root Material'!$C$2&amp;"_"&amp;B24&amp;"_"&amp;E24&amp;"_"&amp;L24)," ","_")</f>
        <v/>
      </c>
      <c r="BV24" s="98" t="s">
        <v>220</v>
      </c>
      <c r="BW24" s="53"/>
      <c r="BY24" s="18"/>
      <c r="CA24" s="108" t="s">
        <v>220</v>
      </c>
    </row>
    <row r="25" spans="1:79" ht="15" customHeight="1">
      <c r="A25" s="86"/>
      <c r="B25" s="19" t="str">
        <f t="shared" si="0"/>
        <v>Infield</v>
      </c>
      <c r="C25" s="19" t="str">
        <f>SUBSTITUTE(IF(A25="","",'Root Material'!$C$2&amp;"_Group_"&amp;A25)," ","_")</f>
        <v/>
      </c>
      <c r="D25" s="88" t="s">
        <v>169</v>
      </c>
      <c r="E25" s="21" t="str">
        <f t="shared" ref="E25:E54" si="4">IF(D25="",E24,D25)</f>
        <v>noShifts</v>
      </c>
      <c r="F25" s="21" t="str">
        <f>SUBSTITUTE(IF(D25="","",'Root Material'!$C$2&amp;"_"&amp;B25&amp;"_"&amp;D25)," ","_")</f>
        <v>Irrigation_Project_Infield_noShifts</v>
      </c>
      <c r="G25" s="88" t="s">
        <v>83</v>
      </c>
      <c r="H25" s="20"/>
      <c r="I25" s="89"/>
      <c r="K25" s="89"/>
      <c r="L25" s="88"/>
      <c r="M25" s="36" t="str">
        <f>SUBSTITUTE(IF(L25="","",'Root Material'!$C$2&amp;"_"&amp;B25&amp;"_"&amp;E25&amp;"_"&amp;L25)," ","_")</f>
        <v/>
      </c>
      <c r="BV25" s="98" t="s">
        <v>221</v>
      </c>
      <c r="BW25" s="53"/>
      <c r="BY25" s="18"/>
      <c r="CA25" s="108" t="s">
        <v>221</v>
      </c>
    </row>
    <row r="26" spans="1:79" ht="15" customHeight="1">
      <c r="A26" s="86" t="s">
        <v>159</v>
      </c>
      <c r="B26" s="19" t="str">
        <f t="shared" si="0"/>
        <v>Submain</v>
      </c>
      <c r="C26" s="19" t="str">
        <f>SUBSTITUTE(IF(A26="","",'Root Material'!$C$2&amp;"_Group_"&amp;A26)," ","_")</f>
        <v>Irrigation_Project_Group_Submain</v>
      </c>
      <c r="D26" s="88"/>
      <c r="E26" s="21"/>
      <c r="F26" s="21" t="str">
        <f>SUBSTITUTE(IF(D26="","",'Root Material'!$C$2&amp;"_"&amp;B26&amp;"_"&amp;D26)," ","_")</f>
        <v/>
      </c>
      <c r="G26" s="88"/>
      <c r="H26" s="20"/>
      <c r="I26" s="89"/>
      <c r="K26" s="89"/>
      <c r="L26" s="91"/>
      <c r="M26" s="36" t="str">
        <f>SUBSTITUTE(IF(L26="","",'Root Material'!$C$2&amp;"_"&amp;B26&amp;"_"&amp;E26&amp;"_"&amp;L26)," ","_")</f>
        <v/>
      </c>
      <c r="BV26" s="97" t="s">
        <v>159</v>
      </c>
      <c r="BW26" s="53"/>
      <c r="BY26" s="23"/>
      <c r="CA26" s="107" t="s">
        <v>159</v>
      </c>
    </row>
    <row r="27" spans="1:79" ht="15" customHeight="1">
      <c r="A27" s="86"/>
      <c r="B27" s="19" t="str">
        <f t="shared" si="0"/>
        <v>Submain</v>
      </c>
      <c r="C27" s="19" t="str">
        <f>SUBSTITUTE(IF(A27="","",'Root Material'!$C$2&amp;"_Group_"&amp;A27)," ","_")</f>
        <v/>
      </c>
      <c r="D27" s="88" t="s">
        <v>170</v>
      </c>
      <c r="E27" s="21" t="str">
        <f t="shared" si="4"/>
        <v>Location_valves</v>
      </c>
      <c r="F27" s="21" t="str">
        <f>SUBSTITUTE(IF(D27="","",'Root Material'!$C$2&amp;"_"&amp;B27&amp;"_"&amp;D27)," ","_")</f>
        <v>Irrigation_Project_Submain_Location_valves</v>
      </c>
      <c r="G27" s="88" t="s">
        <v>79</v>
      </c>
      <c r="H27" s="20"/>
      <c r="I27" s="88" t="s">
        <v>80</v>
      </c>
      <c r="J27" s="6" t="s">
        <v>80</v>
      </c>
      <c r="K27" s="89"/>
      <c r="L27" s="91"/>
      <c r="M27" s="36" t="str">
        <f>SUBSTITUTE(IF(L27="","",'Root Material'!$C$2&amp;"_"&amp;B27&amp;"_"&amp;E27&amp;"_"&amp;L27)," ","_")</f>
        <v/>
      </c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BV27" s="98" t="s">
        <v>222</v>
      </c>
      <c r="BW27" s="53"/>
      <c r="BY27" s="18"/>
      <c r="CA27" s="108" t="s">
        <v>222</v>
      </c>
    </row>
    <row r="28" spans="1:79" ht="15" customHeight="1">
      <c r="A28" s="86"/>
      <c r="B28" s="19" t="str">
        <f t="shared" si="0"/>
        <v>Submain</v>
      </c>
      <c r="C28" s="19" t="str">
        <f>SUBSTITUTE(IF(A28="","",'Root Material'!$C$2&amp;"_Group_"&amp;A28)," ","_")</f>
        <v/>
      </c>
      <c r="D28" s="88"/>
      <c r="E28" s="21" t="str">
        <f t="shared" si="4"/>
        <v>Location_valves</v>
      </c>
      <c r="F28" s="21" t="str">
        <f>SUBSTITUTE(IF(D28="","",'Root Material'!$C$2&amp;"_"&amp;B28&amp;"_"&amp;D28)," ","_")</f>
        <v/>
      </c>
      <c r="G28" s="88"/>
      <c r="H28" s="20"/>
      <c r="I28" s="89"/>
      <c r="K28" s="88" t="s">
        <v>80</v>
      </c>
      <c r="L28" s="91" t="s">
        <v>190</v>
      </c>
      <c r="M28" s="36" t="str">
        <f>SUBSTITUTE(IF(L28="","",'Root Material'!$C$2&amp;"_"&amp;B28&amp;"_"&amp;E28&amp;"_"&amp;L28)," ","_")</f>
        <v>Irrigation_Project_Submain_Location_valves_Location_middle</v>
      </c>
      <c r="BV28" s="99" t="s">
        <v>223</v>
      </c>
      <c r="BW28" s="53"/>
      <c r="BY28" s="23"/>
      <c r="CA28" s="109" t="s">
        <v>223</v>
      </c>
    </row>
    <row r="29" spans="1:79" ht="15" customHeight="1">
      <c r="A29" s="86"/>
      <c r="B29" s="19" t="str">
        <f t="shared" si="0"/>
        <v>Submain</v>
      </c>
      <c r="C29" s="19" t="str">
        <f>SUBSTITUTE(IF(A29="","",'Root Material'!$C$2&amp;"_Group_"&amp;A29)," ","_")</f>
        <v/>
      </c>
      <c r="D29" s="88"/>
      <c r="E29" s="21" t="str">
        <f t="shared" si="4"/>
        <v>Location_valves</v>
      </c>
      <c r="F29" s="21" t="str">
        <f>SUBSTITUTE(IF(D29="","",'Root Material'!$C$2&amp;"_"&amp;B29&amp;"_"&amp;D29)," ","_")</f>
        <v/>
      </c>
      <c r="G29" s="88"/>
      <c r="H29" s="20"/>
      <c r="I29" s="89"/>
      <c r="K29" s="89"/>
      <c r="L29" s="91" t="s">
        <v>191</v>
      </c>
      <c r="M29" s="36" t="str">
        <f>SUBSTITUTE(IF(L29="","",'Root Material'!$C$2&amp;"_"&amp;B29&amp;"_"&amp;E29&amp;"_"&amp;L29)," ","_")</f>
        <v>Irrigation_Project_Submain_Location_valves_Location_side</v>
      </c>
      <c r="N29" s="40"/>
      <c r="BV29" s="99" t="s">
        <v>224</v>
      </c>
      <c r="BW29" s="53"/>
      <c r="BY29" s="18"/>
      <c r="CA29" s="109" t="s">
        <v>224</v>
      </c>
    </row>
    <row r="30" spans="1:79" ht="15" customHeight="1">
      <c r="A30" s="86"/>
      <c r="B30" s="19" t="str">
        <f t="shared" si="0"/>
        <v>Submain</v>
      </c>
      <c r="C30" s="19" t="str">
        <f>SUBSTITUTE(IF(A30="","",'Root Material'!$C$2&amp;"_Group_"&amp;A30)," ","_")</f>
        <v/>
      </c>
      <c r="D30" s="88" t="s">
        <v>171</v>
      </c>
      <c r="E30" s="21" t="str">
        <f t="shared" si="4"/>
        <v>Type_drip_system</v>
      </c>
      <c r="F30" s="21" t="str">
        <f>SUBSTITUTE(IF(D30="","",'Root Material'!$C$2&amp;"_"&amp;B30&amp;"_"&amp;D30)," ","_")</f>
        <v>Irrigation_Project_Submain_Type_drip_system</v>
      </c>
      <c r="G30" s="88" t="s">
        <v>79</v>
      </c>
      <c r="H30" s="20"/>
      <c r="I30" s="88" t="s">
        <v>80</v>
      </c>
      <c r="J30" s="6" t="s">
        <v>80</v>
      </c>
      <c r="K30" s="89"/>
      <c r="L30" s="91"/>
      <c r="M30" s="36" t="str">
        <f>SUBSTITUTE(IF(L30="","",'Root Material'!$C$2&amp;"_"&amp;B30&amp;"_"&amp;E30&amp;"_"&amp;L30)," ","_")</f>
        <v/>
      </c>
      <c r="BV30" s="102" t="s">
        <v>225</v>
      </c>
      <c r="BW30" s="53"/>
      <c r="BY30" s="18"/>
      <c r="CA30" s="112" t="s">
        <v>225</v>
      </c>
    </row>
    <row r="31" spans="1:79" ht="15" customHeight="1">
      <c r="A31" s="86"/>
      <c r="B31" s="19" t="str">
        <f t="shared" si="0"/>
        <v>Submain</v>
      </c>
      <c r="C31" s="19" t="str">
        <f>SUBSTITUTE(IF(A31="","",'Root Material'!$C$2&amp;"_Group_"&amp;A31)," ","_")</f>
        <v/>
      </c>
      <c r="D31" s="88"/>
      <c r="E31" s="21" t="str">
        <f t="shared" si="4"/>
        <v>Type_drip_system</v>
      </c>
      <c r="F31" s="21" t="str">
        <f>SUBSTITUTE(IF(D31="","",'Root Material'!$C$2&amp;"_"&amp;B31&amp;"_"&amp;D31)," ","_")</f>
        <v/>
      </c>
      <c r="G31" s="88"/>
      <c r="H31" s="20"/>
      <c r="I31" s="89"/>
      <c r="K31" s="89"/>
      <c r="L31" s="91" t="s">
        <v>192</v>
      </c>
      <c r="M31" s="36" t="str">
        <f>SUBSTITUTE(IF(L31="","",'Root Material'!$C$2&amp;"_"&amp;B31&amp;"_"&amp;E31&amp;"_"&amp;L31)," ","_")</f>
        <v>Irrigation_Project_Submain_Type_drip_system_Drip_above</v>
      </c>
      <c r="BV31" s="99" t="s">
        <v>226</v>
      </c>
      <c r="BW31" s="53"/>
      <c r="BY31" s="18"/>
      <c r="CA31" s="109" t="s">
        <v>226</v>
      </c>
    </row>
    <row r="32" spans="1:79" ht="15" customHeight="1">
      <c r="A32" s="86"/>
      <c r="B32" s="19" t="str">
        <f t="shared" si="0"/>
        <v>Submain</v>
      </c>
      <c r="C32" s="19" t="str">
        <f>SUBSTITUTE(IF(A32="","",'Root Material'!$C$2&amp;"_Group_"&amp;A32)," ","_")</f>
        <v/>
      </c>
      <c r="D32" s="88"/>
      <c r="E32" s="21" t="str">
        <f t="shared" si="4"/>
        <v>Type_drip_system</v>
      </c>
      <c r="F32" s="21" t="str">
        <f>SUBSTITUTE(IF(D32="","",'Root Material'!$C$2&amp;"_"&amp;B32&amp;"_"&amp;D32)," ","_")</f>
        <v/>
      </c>
      <c r="G32" s="88"/>
      <c r="H32" s="20"/>
      <c r="I32" s="89"/>
      <c r="K32" s="89"/>
      <c r="L32" s="91" t="s">
        <v>193</v>
      </c>
      <c r="M32" s="36" t="str">
        <f>SUBSTITUTE(IF(L32="","",'Root Material'!$C$2&amp;"_"&amp;B32&amp;"_"&amp;E32&amp;"_"&amp;L32)," ","_")</f>
        <v>Irrigation_Project_Submain_Type_drip_system_Drip_subsurface</v>
      </c>
      <c r="BV32" s="99" t="s">
        <v>227</v>
      </c>
      <c r="BW32" s="53"/>
      <c r="BY32" s="18"/>
      <c r="CA32" s="109" t="s">
        <v>227</v>
      </c>
    </row>
    <row r="33" spans="1:79" ht="15" customHeight="1">
      <c r="A33" s="86" t="s">
        <v>160</v>
      </c>
      <c r="B33" s="19" t="str">
        <f t="shared" si="0"/>
        <v>Mainline</v>
      </c>
      <c r="C33" s="19" t="str">
        <f>SUBSTITUTE(IF(A33="","",'Root Material'!$C$2&amp;"_Group_"&amp;A33)," ","_")</f>
        <v>Irrigation_Project_Group_Mainline</v>
      </c>
      <c r="D33" s="88"/>
      <c r="E33" s="21"/>
      <c r="F33" s="21" t="str">
        <f>SUBSTITUTE(IF(D33="","",'Root Material'!$C$2&amp;"_"&amp;B33&amp;"_"&amp;D33)," ","_")</f>
        <v/>
      </c>
      <c r="G33" s="88"/>
      <c r="H33" s="20"/>
      <c r="I33" s="89"/>
      <c r="K33" s="89"/>
      <c r="L33" s="91"/>
      <c r="M33" s="36" t="str">
        <f>SUBSTITUTE(IF(L33="","",'Root Material'!$C$2&amp;"_"&amp;B33&amp;"_"&amp;E33&amp;"_"&amp;L33)," ","_")</f>
        <v/>
      </c>
      <c r="BV33" s="97" t="s">
        <v>160</v>
      </c>
      <c r="BW33" s="53"/>
      <c r="BY33" s="18"/>
      <c r="CA33" s="107" t="s">
        <v>160</v>
      </c>
    </row>
    <row r="34" spans="1:79" ht="15" customHeight="1">
      <c r="A34" s="86"/>
      <c r="B34" s="19" t="str">
        <f t="shared" si="0"/>
        <v>Mainline</v>
      </c>
      <c r="C34" s="19" t="str">
        <f>SUBSTITUTE(IF(A34="","",'Root Material'!$C$2&amp;"_Group_"&amp;A34)," ","_")</f>
        <v/>
      </c>
      <c r="D34" s="88" t="s">
        <v>172</v>
      </c>
      <c r="E34" s="21" t="str">
        <f t="shared" si="4"/>
        <v>Type_Mainline</v>
      </c>
      <c r="F34" s="21" t="str">
        <f>SUBSTITUTE(IF(D34="","",'Root Material'!$C$2&amp;"_"&amp;B34&amp;"_"&amp;D34)," ","_")</f>
        <v>Irrigation_Project_Mainline_Type_Mainline</v>
      </c>
      <c r="G34" s="88" t="s">
        <v>79</v>
      </c>
      <c r="H34" s="20"/>
      <c r="I34" s="88" t="s">
        <v>80</v>
      </c>
      <c r="J34" s="6" t="s">
        <v>80</v>
      </c>
      <c r="K34" s="89"/>
      <c r="L34" s="91"/>
      <c r="M34" s="36" t="str">
        <f>SUBSTITUTE(IF(L34="","",'Root Material'!$C$2&amp;"_"&amp;B34&amp;"_"&amp;E34&amp;"_"&amp;L34)," ","_")</f>
        <v/>
      </c>
      <c r="BV34" s="98" t="s">
        <v>57</v>
      </c>
      <c r="BW34" s="53"/>
      <c r="BY34" s="20"/>
      <c r="CA34" s="108" t="s">
        <v>57</v>
      </c>
    </row>
    <row r="35" spans="1:79" ht="15" customHeight="1">
      <c r="A35" s="86"/>
      <c r="B35" s="19" t="str">
        <f t="shared" si="0"/>
        <v>Mainline</v>
      </c>
      <c r="C35" s="19" t="str">
        <f>SUBSTITUTE(IF(A35="","",'Root Material'!$C$2&amp;"_Group_"&amp;A35)," ","_")</f>
        <v/>
      </c>
      <c r="D35" s="88"/>
      <c r="E35" s="21" t="str">
        <f t="shared" si="4"/>
        <v>Type_Mainline</v>
      </c>
      <c r="F35" s="21" t="str">
        <f>SUBSTITUTE(IF(D35="","",'Root Material'!$C$2&amp;"_"&amp;B35&amp;"_"&amp;D35)," ","_")</f>
        <v/>
      </c>
      <c r="G35" s="88"/>
      <c r="H35" s="20"/>
      <c r="I35" s="89"/>
      <c r="K35" s="88" t="s">
        <v>80</v>
      </c>
      <c r="L35" s="91" t="s">
        <v>194</v>
      </c>
      <c r="M35" s="36" t="str">
        <f>SUBSTITUTE(IF(L35="","",'Root Material'!$C$2&amp;"_"&amp;B35&amp;"_"&amp;E35&amp;"_"&amp;L35)," ","_")</f>
        <v>Irrigation_Project_Mainline_Type_Mainline_Mainline_PVC</v>
      </c>
      <c r="BV35" s="99" t="s">
        <v>228</v>
      </c>
      <c r="BW35" s="53"/>
      <c r="BY35" s="18"/>
      <c r="CA35" s="109" t="s">
        <v>228</v>
      </c>
    </row>
    <row r="36" spans="1:79" ht="15" customHeight="1">
      <c r="A36" s="86"/>
      <c r="B36" s="19" t="str">
        <f t="shared" si="0"/>
        <v>Mainline</v>
      </c>
      <c r="C36" s="19" t="str">
        <f>SUBSTITUTE(IF(A36="","",'Root Material'!$C$2&amp;"_Group_"&amp;A36)," ","_")</f>
        <v/>
      </c>
      <c r="D36" s="88"/>
      <c r="E36" s="21" t="str">
        <f t="shared" si="4"/>
        <v>Type_Mainline</v>
      </c>
      <c r="F36" s="21" t="str">
        <f>SUBSTITUTE(IF(D36="","",'Root Material'!$C$2&amp;"_"&amp;B36&amp;"_"&amp;D36)," ","_")</f>
        <v/>
      </c>
      <c r="G36" s="88"/>
      <c r="H36" s="20"/>
      <c r="I36" s="89"/>
      <c r="K36" s="89"/>
      <c r="L36" s="91" t="s">
        <v>195</v>
      </c>
      <c r="M36" s="36" t="str">
        <f>SUBSTITUTE(IF(L36="","",'Root Material'!$C$2&amp;"_"&amp;B36&amp;"_"&amp;E36&amp;"_"&amp;L36)," ","_")</f>
        <v>Irrigation_Project_Mainline_Type_Mainline_Mainline_PE</v>
      </c>
      <c r="BV36" s="99" t="s">
        <v>229</v>
      </c>
      <c r="BW36" s="53"/>
      <c r="BY36" s="18"/>
      <c r="CA36" s="109" t="s">
        <v>229</v>
      </c>
    </row>
    <row r="37" spans="1:79" ht="15" customHeight="1">
      <c r="A37" s="86"/>
      <c r="B37" s="19" t="str">
        <f t="shared" si="0"/>
        <v>Mainline</v>
      </c>
      <c r="C37" s="19" t="str">
        <f>SUBSTITUTE(IF(A37="","",'Root Material'!$C$2&amp;"_Group_"&amp;A37)," ","_")</f>
        <v/>
      </c>
      <c r="D37" s="88"/>
      <c r="E37" s="21" t="str">
        <f t="shared" si="4"/>
        <v>Type_Mainline</v>
      </c>
      <c r="F37" s="21" t="str">
        <f>SUBSTITUTE(IF(D37="","",'Root Material'!$C$2&amp;"_"&amp;B37&amp;"_"&amp;D37)," ","_")</f>
        <v/>
      </c>
      <c r="G37" s="88"/>
      <c r="H37" s="20"/>
      <c r="I37" s="89"/>
      <c r="K37" s="89"/>
      <c r="L37" s="91" t="s">
        <v>196</v>
      </c>
      <c r="M37" s="36" t="str">
        <f>SUBSTITUTE(IF(L37="","",'Root Material'!$C$2&amp;"_"&amp;B37&amp;"_"&amp;E37&amp;"_"&amp;L37)," ","_")</f>
        <v>Irrigation_Project_Mainline_Type_Mainline_Mainline_LAYFLAT</v>
      </c>
      <c r="BV37" s="99" t="s">
        <v>230</v>
      </c>
      <c r="BW37" s="53"/>
      <c r="BY37" s="23"/>
      <c r="CA37" s="109" t="s">
        <v>230</v>
      </c>
    </row>
    <row r="38" spans="1:79" ht="15" customHeight="1">
      <c r="A38" s="86" t="s">
        <v>161</v>
      </c>
      <c r="B38" s="19" t="str">
        <f t="shared" si="0"/>
        <v>Pumping_Station</v>
      </c>
      <c r="C38" s="19" t="str">
        <f>SUBSTITUTE(IF(A38="","",'Root Material'!$C$2&amp;"_Group_"&amp;A38)," ","_")</f>
        <v>Irrigation_Project_Group_Pumping_Station</v>
      </c>
      <c r="D38" s="88"/>
      <c r="E38" s="21"/>
      <c r="F38" s="21" t="str">
        <f>SUBSTITUTE(IF(D38="","",'Root Material'!$C$2&amp;"_"&amp;B38&amp;"_"&amp;D38)," ","_")</f>
        <v/>
      </c>
      <c r="G38" s="88"/>
      <c r="H38" s="20"/>
      <c r="I38" s="89"/>
      <c r="K38" s="89"/>
      <c r="L38" s="91"/>
      <c r="M38" s="36" t="str">
        <f>SUBSTITUTE(IF(L38="","",'Root Material'!$C$2&amp;"_"&amp;B38&amp;"_"&amp;E38&amp;"_"&amp;L38)," ","_")</f>
        <v/>
      </c>
      <c r="BV38" s="97" t="s">
        <v>231</v>
      </c>
      <c r="BW38" s="53"/>
      <c r="BY38" s="18"/>
      <c r="CA38" s="107" t="s">
        <v>231</v>
      </c>
    </row>
    <row r="39" spans="1:79" ht="15" customHeight="1">
      <c r="A39" s="86"/>
      <c r="B39" s="19" t="str">
        <f t="shared" si="0"/>
        <v>Pumping_Station</v>
      </c>
      <c r="C39" s="19" t="str">
        <f>SUBSTITUTE(IF(A39="","",'Root Material'!$C$2&amp;"_Group_"&amp;A39)," ","_")</f>
        <v/>
      </c>
      <c r="D39" s="88" t="s">
        <v>173</v>
      </c>
      <c r="E39" s="21" t="str">
        <f t="shared" si="4"/>
        <v>Type_Pumpstation</v>
      </c>
      <c r="F39" s="21" t="str">
        <f>SUBSTITUTE(IF(D39="","",'Root Material'!$C$2&amp;"_"&amp;B39&amp;"_"&amp;D39)," ","_")</f>
        <v>Irrigation_Project_Pumping_Station_Type_Pumpstation</v>
      </c>
      <c r="G39" s="88" t="s">
        <v>79</v>
      </c>
      <c r="H39" s="20"/>
      <c r="I39" s="88" t="s">
        <v>80</v>
      </c>
      <c r="J39" s="6" t="s">
        <v>80</v>
      </c>
      <c r="K39" s="89"/>
      <c r="L39" s="86"/>
      <c r="M39" s="36" t="str">
        <f>SUBSTITUTE(IF(L39="","",'Root Material'!$C$2&amp;"_"&amp;B39&amp;"_"&amp;E39&amp;"_"&amp;L39)," ","_")</f>
        <v/>
      </c>
      <c r="BV39" s="98" t="s">
        <v>57</v>
      </c>
      <c r="BW39" s="53"/>
      <c r="BY39" s="18"/>
      <c r="CA39" s="108" t="s">
        <v>57</v>
      </c>
    </row>
    <row r="40" spans="1:79" ht="15" customHeight="1">
      <c r="A40" s="86"/>
      <c r="B40" s="19" t="str">
        <f t="shared" si="0"/>
        <v>Pumping_Station</v>
      </c>
      <c r="C40" s="19" t="str">
        <f>SUBSTITUTE(IF(A40="","",'Root Material'!$C$2&amp;"_Group_"&amp;A40)," ","_")</f>
        <v/>
      </c>
      <c r="D40" s="88"/>
      <c r="E40" s="21" t="str">
        <f t="shared" si="4"/>
        <v>Type_Pumpstation</v>
      </c>
      <c r="F40" s="21" t="str">
        <f>SUBSTITUTE(IF(D40="","",'Root Material'!$C$2&amp;"_"&amp;B40&amp;"_"&amp;D40)," ","_")</f>
        <v/>
      </c>
      <c r="G40" s="88"/>
      <c r="H40" s="20"/>
      <c r="I40" s="89"/>
      <c r="K40" s="88" t="s">
        <v>80</v>
      </c>
      <c r="L40" s="91" t="s">
        <v>197</v>
      </c>
      <c r="M40" s="36" t="str">
        <f>SUBSTITUTE(IF(L40="","",'Root Material'!$C$2&amp;"_"&amp;B40&amp;"_"&amp;E40&amp;"_"&amp;L40)," ","_")</f>
        <v>Irrigation_Project_Pumping_Station_Type_Pumpstation_PS_Vertical</v>
      </c>
      <c r="N40" s="84" t="s">
        <v>146</v>
      </c>
      <c r="BV40" s="99" t="s">
        <v>232</v>
      </c>
      <c r="BW40" s="53"/>
      <c r="BY40" s="23"/>
      <c r="CA40" s="109" t="s">
        <v>232</v>
      </c>
    </row>
    <row r="41" spans="1:79" ht="15" customHeight="1">
      <c r="A41" s="86"/>
      <c r="B41" s="19" t="str">
        <f t="shared" si="0"/>
        <v>Pumping_Station</v>
      </c>
      <c r="C41" s="19" t="str">
        <f>SUBSTITUTE(IF(A41="","",'Root Material'!$C$2&amp;"_Group_"&amp;A41)," ","_")</f>
        <v/>
      </c>
      <c r="D41" s="88"/>
      <c r="E41" s="21" t="str">
        <f t="shared" si="4"/>
        <v>Type_Pumpstation</v>
      </c>
      <c r="F41" s="21" t="str">
        <f>SUBSTITUTE(IF(D41="","",'Root Material'!$C$2&amp;"_"&amp;B41&amp;"_"&amp;D41)," ","_")</f>
        <v/>
      </c>
      <c r="G41" s="88"/>
      <c r="H41" s="20"/>
      <c r="I41" s="89"/>
      <c r="K41" s="89"/>
      <c r="L41" s="91" t="s">
        <v>198</v>
      </c>
      <c r="M41" s="36" t="str">
        <f>SUBSTITUTE(IF(L41="","",'Root Material'!$C$2&amp;"_"&amp;B41&amp;"_"&amp;E41&amp;"_"&amp;L41)," ","_")</f>
        <v>Irrigation_Project_Pumping_Station_Type_Pumpstation_PS_Horizontal</v>
      </c>
      <c r="N41" s="84" t="s">
        <v>147</v>
      </c>
      <c r="BV41" s="99" t="s">
        <v>233</v>
      </c>
      <c r="BW41" s="53"/>
      <c r="BY41" s="18"/>
      <c r="CA41" s="109" t="s">
        <v>233</v>
      </c>
    </row>
    <row r="42" spans="1:79" ht="15" customHeight="1">
      <c r="A42" s="86"/>
      <c r="B42" s="19" t="str">
        <f t="shared" si="0"/>
        <v>Pumping_Station</v>
      </c>
      <c r="C42" s="19" t="str">
        <f>SUBSTITUTE(IF(A42="","",'Root Material'!$C$2&amp;"_Group_"&amp;A42)," ","_")</f>
        <v/>
      </c>
      <c r="D42" s="88"/>
      <c r="E42" s="21" t="str">
        <f t="shared" si="4"/>
        <v>Type_Pumpstation</v>
      </c>
      <c r="F42" s="21" t="str">
        <f>SUBSTITUTE(IF(D42="","",'Root Material'!$C$2&amp;"_"&amp;B42&amp;"_"&amp;D42)," ","_")</f>
        <v/>
      </c>
      <c r="G42" s="88"/>
      <c r="H42" s="20"/>
      <c r="I42" s="89"/>
      <c r="K42" s="89"/>
      <c r="L42" s="91" t="s">
        <v>199</v>
      </c>
      <c r="M42" s="36" t="str">
        <f>SUBSTITUTE(IF(L42="","",'Root Material'!$C$2&amp;"_"&amp;B42&amp;"_"&amp;E42&amp;"_"&amp;L42)," ","_")</f>
        <v>Irrigation_Project_Pumping_Station_Type_Pumpstation_PS_Submersible</v>
      </c>
      <c r="N42" s="84" t="s">
        <v>148</v>
      </c>
      <c r="P42" s="41"/>
      <c r="Q42" s="41"/>
      <c r="R42" s="41"/>
      <c r="S42" s="41"/>
      <c r="T42" s="41"/>
      <c r="U42" s="41"/>
      <c r="V42" s="41"/>
      <c r="W42" s="41"/>
      <c r="X42" s="41"/>
      <c r="BV42" s="99" t="s">
        <v>234</v>
      </c>
      <c r="BW42" s="53"/>
      <c r="BY42" s="18"/>
      <c r="CA42" s="109" t="s">
        <v>234</v>
      </c>
    </row>
    <row r="43" spans="1:79" ht="15" customHeight="1">
      <c r="A43" s="86"/>
      <c r="B43" s="19" t="str">
        <f t="shared" si="0"/>
        <v>Pumping_Station</v>
      </c>
      <c r="C43" s="19" t="str">
        <f>SUBSTITUTE(IF(A43="","",'Root Material'!$C$2&amp;"_Group_"&amp;A43)," ","_")</f>
        <v/>
      </c>
      <c r="D43" s="88"/>
      <c r="E43" s="21" t="str">
        <f t="shared" si="4"/>
        <v>Type_Pumpstation</v>
      </c>
      <c r="F43" s="21" t="str">
        <f>SUBSTITUTE(IF(D43="","",'Root Material'!$C$2&amp;"_"&amp;B43&amp;"_"&amp;D43)," ","_")</f>
        <v/>
      </c>
      <c r="G43" s="88"/>
      <c r="H43" s="20"/>
      <c r="I43" s="89"/>
      <c r="K43" s="89"/>
      <c r="L43" s="91" t="s">
        <v>200</v>
      </c>
      <c r="M43" s="36" t="str">
        <f>SUBSTITUTE(IF(L43="","",'Root Material'!$C$2&amp;"_"&amp;B43&amp;"_"&amp;E43&amp;"_"&amp;L43)," ","_")</f>
        <v>Irrigation_Project_Pumping_Station_Type_Pumpstation_PS_configuration</v>
      </c>
      <c r="N43" s="84"/>
      <c r="BV43" s="99" t="s">
        <v>235</v>
      </c>
      <c r="BW43" s="53"/>
      <c r="BY43" s="23"/>
      <c r="BZ43" s="18"/>
      <c r="CA43" s="109" t="s">
        <v>235</v>
      </c>
    </row>
    <row r="44" spans="1:79" ht="15" customHeight="1">
      <c r="A44" s="87"/>
      <c r="B44" s="19" t="str">
        <f t="shared" si="0"/>
        <v>Pumping_Station</v>
      </c>
      <c r="C44" s="19" t="str">
        <f>SUBSTITUTE(IF(A44="","",'Root Material'!$C$2&amp;"_Group_"&amp;A44)," ","_")</f>
        <v/>
      </c>
      <c r="D44" s="88" t="s">
        <v>174</v>
      </c>
      <c r="E44" s="21" t="str">
        <f t="shared" si="4"/>
        <v>Backup_Pump</v>
      </c>
      <c r="F44" s="21" t="str">
        <f>SUBSTITUTE(IF(D44="","",'Root Material'!$C$2&amp;"_"&amp;B44&amp;"_"&amp;D44)," ","_")</f>
        <v>Irrigation_Project_Pumping_Station_Backup_Pump</v>
      </c>
      <c r="G44" s="88" t="s">
        <v>82</v>
      </c>
      <c r="H44" s="20"/>
      <c r="I44" s="90"/>
      <c r="K44" s="90"/>
      <c r="L44" s="92"/>
      <c r="M44" s="36" t="str">
        <f>SUBSTITUTE(IF(L44="","",'Root Material'!$C$2&amp;"_"&amp;B44&amp;"_"&amp;E44&amp;"_"&amp;L44)," ","_")</f>
        <v/>
      </c>
      <c r="N44" s="84"/>
      <c r="BV44" s="98" t="s">
        <v>236</v>
      </c>
      <c r="BW44" s="53"/>
      <c r="BY44" s="18"/>
      <c r="CA44" s="108" t="s">
        <v>236</v>
      </c>
    </row>
    <row r="45" spans="1:79" ht="15" customHeight="1">
      <c r="A45" s="84"/>
      <c r="B45" s="19" t="str">
        <f t="shared" si="0"/>
        <v>Pumping_Station</v>
      </c>
      <c r="C45" s="19" t="str">
        <f>SUBSTITUTE(IF(A45="","",'Root Material'!$C$2&amp;"_Group_"&amp;A45)," ","_")</f>
        <v/>
      </c>
      <c r="D45" s="88"/>
      <c r="E45" s="21" t="str">
        <f t="shared" si="4"/>
        <v>Backup_Pump</v>
      </c>
      <c r="F45" s="21" t="str">
        <f>SUBSTITUTE(IF(D45="","",'Root Material'!$C$2&amp;"_"&amp;B45&amp;"_"&amp;D45)," ","_")</f>
        <v/>
      </c>
      <c r="G45" s="88"/>
      <c r="H45" s="20"/>
      <c r="I45" s="90"/>
      <c r="K45" s="90" t="s">
        <v>80</v>
      </c>
      <c r="L45" s="93" t="s">
        <v>201</v>
      </c>
      <c r="M45" s="36" t="str">
        <f>SUBSTITUTE(IF(L45="","",'Root Material'!$C$2&amp;"_"&amp;B45&amp;"_"&amp;E45&amp;"_"&amp;L45)," ","_")</f>
        <v>Irrigation_Project_Pumping_Station_Backup_Pump_FALSE</v>
      </c>
      <c r="BV45" s="101"/>
      <c r="BW45" s="53"/>
      <c r="BY45" s="18"/>
      <c r="CA45" s="111"/>
    </row>
    <row r="46" spans="1:79" ht="15" customHeight="1">
      <c r="A46" s="87"/>
      <c r="B46" s="19" t="str">
        <f t="shared" si="0"/>
        <v>Pumping_Station</v>
      </c>
      <c r="C46" s="19" t="str">
        <f>SUBSTITUTE(IF(A46="","",'Root Material'!$C$2&amp;"_Group_"&amp;A46)," ","_")</f>
        <v/>
      </c>
      <c r="D46" s="88"/>
      <c r="E46" s="21" t="str">
        <f t="shared" si="4"/>
        <v>Backup_Pump</v>
      </c>
      <c r="F46" s="21" t="str">
        <f>SUBSTITUTE(IF(D46="","",'Root Material'!$C$2&amp;"_"&amp;B46&amp;"_"&amp;D46)," ","_")</f>
        <v/>
      </c>
      <c r="G46" s="88"/>
      <c r="H46" s="20"/>
      <c r="I46" s="90"/>
      <c r="K46" s="90"/>
      <c r="L46" s="93" t="s">
        <v>49</v>
      </c>
      <c r="M46" s="36" t="str">
        <f>SUBSTITUTE(IF(L46="","",'Root Material'!$C$2&amp;"_"&amp;B46&amp;"_"&amp;E46&amp;"_"&amp;L46)," ","_")</f>
        <v>Irrigation_Project_Pumping_Station_Backup_Pump_TRUE</v>
      </c>
      <c r="BV46" s="101"/>
      <c r="BW46" s="53"/>
      <c r="BY46" s="23"/>
      <c r="CA46" s="111"/>
    </row>
    <row r="47" spans="1:79" ht="15" customHeight="1">
      <c r="A47" s="87"/>
      <c r="B47" s="19" t="str">
        <f t="shared" si="0"/>
        <v>Pumping_Station</v>
      </c>
      <c r="C47" s="19" t="str">
        <f>SUBSTITUTE(IF(A47="","",'Root Material'!$C$2&amp;"_Group_"&amp;A47)," ","_")</f>
        <v/>
      </c>
      <c r="D47" s="88" t="s">
        <v>175</v>
      </c>
      <c r="E47" s="21" t="str">
        <f t="shared" si="4"/>
        <v>pumpsFlowAtWorkingPoint</v>
      </c>
      <c r="F47" s="21" t="str">
        <f>SUBSTITUTE(IF(D47="","",'Root Material'!$C$2&amp;"_"&amp;B47&amp;"_"&amp;D47)," ","_")</f>
        <v>Irrigation_Project_Pumping_Station_pumpsFlowAtWorkingPoint</v>
      </c>
      <c r="G47" s="88" t="s">
        <v>83</v>
      </c>
      <c r="H47" s="20"/>
      <c r="I47" s="90"/>
      <c r="K47" s="90"/>
      <c r="L47" s="93"/>
      <c r="M47" s="36" t="str">
        <f>SUBSTITUTE(IF(L47="","",'Root Material'!$C$2&amp;"_"&amp;B47&amp;"_"&amp;E47&amp;"_"&amp;L47)," ","_")</f>
        <v/>
      </c>
      <c r="BV47" s="98" t="s">
        <v>237</v>
      </c>
      <c r="BW47" s="53"/>
      <c r="BY47" s="18"/>
      <c r="CA47" s="108" t="s">
        <v>237</v>
      </c>
    </row>
    <row r="48" spans="1:79" ht="15" customHeight="1">
      <c r="A48" s="87"/>
      <c r="B48" s="19" t="str">
        <f t="shared" si="0"/>
        <v>Pumping_Station</v>
      </c>
      <c r="C48" s="19" t="str">
        <f>SUBSTITUTE(IF(A48="","",'Root Material'!$C$2&amp;"_Group_"&amp;A48)," ","_")</f>
        <v/>
      </c>
      <c r="D48" s="88" t="s">
        <v>176</v>
      </c>
      <c r="E48" s="21" t="str">
        <f t="shared" si="4"/>
        <v>noPumps</v>
      </c>
      <c r="F48" s="21" t="str">
        <f>SUBSTITUTE(IF(D48="","",'Root Material'!$C$2&amp;"_"&amp;B48&amp;"_"&amp;D48)," ","_")</f>
        <v>Irrigation_Project_Pumping_Station_noPumps</v>
      </c>
      <c r="G48" s="88" t="s">
        <v>83</v>
      </c>
      <c r="H48" s="20"/>
      <c r="I48" s="90"/>
      <c r="K48" s="90"/>
      <c r="L48" s="93"/>
      <c r="M48" s="36" t="str">
        <f>SUBSTITUTE(IF(L48="","",'Root Material'!$C$2&amp;"_"&amp;B48&amp;"_"&amp;E48&amp;"_"&amp;L48)," ","_")</f>
        <v/>
      </c>
      <c r="BV48" s="98" t="s">
        <v>238</v>
      </c>
      <c r="BW48" s="53"/>
      <c r="BY48" s="18"/>
      <c r="CA48" s="108" t="s">
        <v>238</v>
      </c>
    </row>
    <row r="49" spans="1:79" ht="15" customHeight="1">
      <c r="A49" s="86" t="s">
        <v>162</v>
      </c>
      <c r="B49" s="19" t="str">
        <f t="shared" si="0"/>
        <v>Head_Control</v>
      </c>
      <c r="C49" s="19" t="str">
        <f>SUBSTITUTE(IF(A49="","",'Root Material'!$C$2&amp;"_Group_"&amp;A49)," ","_")</f>
        <v>Irrigation_Project_Group_Head_Control</v>
      </c>
      <c r="D49" s="88"/>
      <c r="E49" s="21"/>
      <c r="F49" s="21" t="str">
        <f>SUBSTITUTE(IF(D49="","",'Root Material'!$C$2&amp;"_"&amp;B49&amp;"_"&amp;D49)," ","_")</f>
        <v/>
      </c>
      <c r="G49" s="88"/>
      <c r="H49" s="20"/>
      <c r="I49" s="90"/>
      <c r="K49" s="90"/>
      <c r="L49" s="93"/>
      <c r="M49" s="36" t="str">
        <f>SUBSTITUTE(IF(L49="","",'Root Material'!$C$2&amp;"_"&amp;B49&amp;"_"&amp;E49&amp;"_"&amp;L49)," ","_")</f>
        <v/>
      </c>
      <c r="BV49" s="98" t="s">
        <v>239</v>
      </c>
      <c r="BW49" s="53"/>
      <c r="BY49" s="23"/>
      <c r="CA49" s="108" t="s">
        <v>239</v>
      </c>
    </row>
    <row r="50" spans="1:79" ht="15" customHeight="1">
      <c r="A50" s="87"/>
      <c r="B50" s="19" t="str">
        <f t="shared" si="0"/>
        <v>Head_Control</v>
      </c>
      <c r="C50" s="19" t="str">
        <f>SUBSTITUTE(IF(A50="","",'Root Material'!$C$2&amp;"_Group_"&amp;A50)," ","_")</f>
        <v/>
      </c>
      <c r="D50" s="88" t="s">
        <v>177</v>
      </c>
      <c r="E50" s="21" t="str">
        <f t="shared" si="4"/>
        <v>Type_Fertilizer</v>
      </c>
      <c r="F50" s="21" t="str">
        <f>SUBSTITUTE(IF(D50="","",'Root Material'!$C$2&amp;"_"&amp;B50&amp;"_"&amp;D50)," ","_")</f>
        <v>Irrigation_Project_Head_Control_Type_Fertilizer</v>
      </c>
      <c r="G50" s="88" t="s">
        <v>79</v>
      </c>
      <c r="H50" s="20"/>
      <c r="I50" s="88" t="s">
        <v>80</v>
      </c>
      <c r="J50" s="6" t="s">
        <v>80</v>
      </c>
      <c r="K50" s="90"/>
      <c r="L50" s="93"/>
      <c r="M50" s="36" t="str">
        <f>SUBSTITUTE(IF(L50="","",'Root Material'!$C$2&amp;"_"&amp;B50&amp;"_"&amp;E50&amp;"_"&amp;L50)," ","_")</f>
        <v/>
      </c>
      <c r="BV50" s="98" t="s">
        <v>240</v>
      </c>
      <c r="BW50" s="53"/>
      <c r="BY50" s="18"/>
      <c r="CA50" s="108" t="s">
        <v>240</v>
      </c>
    </row>
    <row r="51" spans="1:79" ht="15" customHeight="1">
      <c r="A51" s="87"/>
      <c r="B51" s="19" t="str">
        <f t="shared" si="0"/>
        <v>Head_Control</v>
      </c>
      <c r="C51" s="19" t="str">
        <f>SUBSTITUTE(IF(A51="","",'Root Material'!$C$2&amp;"_Group_"&amp;A51)," ","_")</f>
        <v/>
      </c>
      <c r="D51" s="88"/>
      <c r="E51" s="21" t="str">
        <f t="shared" si="4"/>
        <v>Type_Fertilizer</v>
      </c>
      <c r="F51" s="21" t="str">
        <f>SUBSTITUTE(IF(D51="","",'Root Material'!$C$2&amp;"_"&amp;B51&amp;"_"&amp;D51)," ","_")</f>
        <v/>
      </c>
      <c r="G51" s="88"/>
      <c r="H51" s="20"/>
      <c r="I51" s="90"/>
      <c r="K51" s="90"/>
      <c r="L51" s="92" t="s">
        <v>202</v>
      </c>
      <c r="M51" s="36" t="str">
        <f>SUBSTITUTE(IF(L51="","",'Root Material'!$C$2&amp;"_"&amp;B51&amp;"_"&amp;E51&amp;"_"&amp;L51)," ","_")</f>
        <v>Irrigation_Project_Head_Control_Type_Fertilizer_FIS_tank</v>
      </c>
      <c r="N51" s="84" t="s">
        <v>149</v>
      </c>
      <c r="BV51" s="100" t="s">
        <v>154</v>
      </c>
      <c r="BW51" s="53"/>
      <c r="BY51" s="18"/>
      <c r="CA51" s="110" t="s">
        <v>154</v>
      </c>
    </row>
    <row r="52" spans="1:79" ht="15" customHeight="1">
      <c r="A52" s="84"/>
      <c r="B52" s="19" t="str">
        <f t="shared" si="0"/>
        <v>Head_Control</v>
      </c>
      <c r="C52" s="19" t="str">
        <f>SUBSTITUTE(IF(A52="","",'Root Material'!$C$2&amp;"_Group_"&amp;A52)," ","_")</f>
        <v/>
      </c>
      <c r="D52" s="88"/>
      <c r="E52" s="21" t="str">
        <f t="shared" si="4"/>
        <v>Type_Fertilizer</v>
      </c>
      <c r="F52" s="21" t="str">
        <f>SUBSTITUTE(IF(D52="","",'Root Material'!$C$2&amp;"_"&amp;B52&amp;"_"&amp;D52)," ","_")</f>
        <v/>
      </c>
      <c r="G52" s="88"/>
      <c r="H52" s="20"/>
      <c r="I52" s="90"/>
      <c r="K52" s="90" t="s">
        <v>80</v>
      </c>
      <c r="L52" s="92" t="s">
        <v>203</v>
      </c>
      <c r="M52" s="36" t="str">
        <f>SUBSTITUTE(IF(L52="","",'Root Material'!$C$2&amp;"_"&amp;B52&amp;"_"&amp;E52&amp;"_"&amp;L52)," ","_")</f>
        <v>Irrigation_Project_Head_Control_Type_Fertilizer_FIS_venturi</v>
      </c>
      <c r="N52" s="84" t="s">
        <v>150</v>
      </c>
      <c r="BV52" s="100" t="s">
        <v>155</v>
      </c>
      <c r="BW52" s="53"/>
      <c r="BY52" s="18"/>
      <c r="BZ52" s="18"/>
      <c r="CA52" s="110" t="s">
        <v>155</v>
      </c>
    </row>
    <row r="53" spans="1:79" ht="15" customHeight="1">
      <c r="A53" s="84"/>
      <c r="B53" s="19" t="str">
        <f t="shared" si="0"/>
        <v>Head_Control</v>
      </c>
      <c r="C53" s="19" t="str">
        <f>SUBSTITUTE(IF(A53="","",'Root Material'!$C$2&amp;"_Group_"&amp;A53)," ","_")</f>
        <v/>
      </c>
      <c r="D53" s="88" t="s">
        <v>178</v>
      </c>
      <c r="E53" s="21" t="str">
        <f t="shared" si="4"/>
        <v>Location</v>
      </c>
      <c r="F53" s="21" t="str">
        <f>SUBSTITUTE(IF(D53="","",'Root Material'!$C$2&amp;"_"&amp;B53&amp;"_"&amp;D53)," ","_")</f>
        <v>Irrigation_Project_Head_Control_Location</v>
      </c>
      <c r="G53" s="88" t="s">
        <v>79</v>
      </c>
      <c r="H53" s="20"/>
      <c r="I53" s="88" t="s">
        <v>80</v>
      </c>
      <c r="J53" s="6" t="s">
        <v>80</v>
      </c>
      <c r="K53" s="90"/>
      <c r="L53" s="92"/>
      <c r="M53" s="36" t="str">
        <f>SUBSTITUTE(IF(L53="","",'Root Material'!$C$2&amp;"_"&amp;B53&amp;"_"&amp;E53&amp;"_"&amp;L53)," ","_")</f>
        <v/>
      </c>
      <c r="BV53" s="98" t="s">
        <v>178</v>
      </c>
      <c r="BW53" s="53"/>
      <c r="BY53" s="23"/>
      <c r="BZ53" s="18"/>
      <c r="CA53" s="108" t="s">
        <v>178</v>
      </c>
    </row>
    <row r="54" spans="1:79" ht="15" customHeight="1">
      <c r="A54" s="84"/>
      <c r="B54" s="19" t="str">
        <f t="shared" si="0"/>
        <v>Head_Control</v>
      </c>
      <c r="C54" s="19" t="str">
        <f>SUBSTITUTE(IF(A54="","",'Root Material'!$C$2&amp;"_Group_"&amp;A54)," ","_")</f>
        <v/>
      </c>
      <c r="D54" s="88"/>
      <c r="E54" s="21" t="str">
        <f t="shared" si="4"/>
        <v>Location</v>
      </c>
      <c r="F54" s="21" t="str">
        <f>SUBSTITUTE(IF(D54="","",'Root Material'!$C$2&amp;"_"&amp;B54&amp;"_"&amp;D54)," ","_")</f>
        <v/>
      </c>
      <c r="G54" s="88"/>
      <c r="H54" s="20"/>
      <c r="I54" s="90"/>
      <c r="K54" s="90" t="s">
        <v>80</v>
      </c>
      <c r="L54" s="92" t="s">
        <v>204</v>
      </c>
      <c r="M54" s="36" t="str">
        <f>SUBSTITUTE(IF(L54="","",'Root Material'!$C$2&amp;"_"&amp;B54&amp;"_"&amp;E54&amp;"_"&amp;L54)," ","_")</f>
        <v>Irrigation_Project_Head_Control_Location_Head_location_away</v>
      </c>
      <c r="BV54" s="100" t="s">
        <v>241</v>
      </c>
      <c r="BW54" s="53"/>
      <c r="BY54" s="18"/>
      <c r="CA54" s="110" t="s">
        <v>241</v>
      </c>
    </row>
    <row r="55" spans="1:79" ht="15" customHeight="1">
      <c r="B55" s="19"/>
      <c r="C55" s="19"/>
      <c r="D55" s="18"/>
      <c r="E55" s="21"/>
      <c r="F55" s="21"/>
      <c r="G55" s="21"/>
      <c r="H55" s="20"/>
      <c r="I55" s="90"/>
      <c r="K55" s="90"/>
      <c r="L55" s="92" t="s">
        <v>205</v>
      </c>
      <c r="M55" s="36" t="str">
        <f>SUBSTITUTE(IF(L55="","",'Root Material'!$C$2&amp;"_"&amp;B55&amp;"_"&amp;E55&amp;"_"&amp;L55)," ","_")</f>
        <v>Irrigation_Project___Head_location_adjacent</v>
      </c>
      <c r="BV55" s="100" t="s">
        <v>242</v>
      </c>
      <c r="BW55" s="53"/>
      <c r="BY55" s="18"/>
      <c r="CA55" s="110" t="s">
        <v>242</v>
      </c>
    </row>
    <row r="56" spans="1:79" ht="15" customHeight="1">
      <c r="B56" s="19"/>
      <c r="C56" s="19"/>
      <c r="D56" s="23"/>
      <c r="E56" s="21"/>
      <c r="F56" s="21"/>
      <c r="G56" s="21"/>
      <c r="H56" s="20"/>
      <c r="I56" s="37"/>
      <c r="J56" s="37"/>
      <c r="K56" s="37"/>
      <c r="M56" s="36"/>
      <c r="BV56" s="51"/>
      <c r="BW56" s="53"/>
      <c r="BY56" s="23"/>
      <c r="CA56" s="104"/>
    </row>
    <row r="57" spans="1:79" ht="15" customHeight="1">
      <c r="B57" s="19"/>
      <c r="C57" s="19"/>
      <c r="D57" s="18"/>
      <c r="E57" s="21"/>
      <c r="F57" s="21"/>
      <c r="G57" s="21"/>
      <c r="H57" s="20"/>
      <c r="I57" s="37"/>
      <c r="J57" s="37"/>
      <c r="K57" s="37"/>
      <c r="L57" s="41"/>
      <c r="M57" s="36"/>
      <c r="BV57" s="51"/>
      <c r="BW57" s="53"/>
      <c r="BY57" s="18"/>
      <c r="CA57" s="104"/>
    </row>
    <row r="58" spans="1:79" ht="15" customHeight="1">
      <c r="B58" s="19"/>
      <c r="C58" s="19"/>
      <c r="D58" s="18"/>
      <c r="E58" s="21"/>
      <c r="F58" s="21"/>
      <c r="G58" s="21"/>
      <c r="H58" s="20"/>
      <c r="I58" s="37"/>
      <c r="J58" s="37"/>
      <c r="K58" s="37"/>
      <c r="L58" s="41"/>
      <c r="M58" s="36"/>
      <c r="BV58" s="51"/>
      <c r="BW58" s="53"/>
      <c r="BY58" s="18"/>
      <c r="CA58" s="104"/>
    </row>
    <row r="59" spans="1:79" ht="15" customHeight="1">
      <c r="B59" s="19"/>
      <c r="C59" s="19"/>
      <c r="D59" s="23"/>
      <c r="E59" s="21"/>
      <c r="F59" s="21"/>
      <c r="G59" s="21"/>
      <c r="H59" s="20"/>
      <c r="I59" s="37"/>
      <c r="J59" s="37"/>
      <c r="K59" s="37"/>
      <c r="M59" s="36"/>
      <c r="BV59" s="51"/>
      <c r="BW59" s="53"/>
      <c r="BY59" s="23"/>
      <c r="CA59" s="103"/>
    </row>
    <row r="60" spans="1:79" ht="15" customHeight="1">
      <c r="B60" s="19"/>
      <c r="C60" s="19"/>
      <c r="D60" s="18"/>
      <c r="E60" s="21"/>
      <c r="F60" s="21"/>
      <c r="G60" s="21"/>
      <c r="H60" s="20"/>
      <c r="I60" s="37"/>
      <c r="J60" s="37"/>
      <c r="K60" s="37"/>
      <c r="L60" s="41"/>
      <c r="M60" s="36"/>
      <c r="Q60" s="41"/>
      <c r="R60" s="41"/>
      <c r="S60" s="41"/>
      <c r="T60" s="41"/>
      <c r="U60" s="41"/>
      <c r="V60" s="41"/>
      <c r="W60" s="41"/>
      <c r="X60" s="41"/>
      <c r="Z60" s="41"/>
      <c r="AA60" s="41"/>
      <c r="AB60" s="41"/>
      <c r="AC60" s="41"/>
      <c r="AD60" s="41"/>
      <c r="AE60" s="41"/>
      <c r="AF60" s="41"/>
      <c r="AG60" s="41"/>
      <c r="AH60" s="41"/>
      <c r="BV60" s="51"/>
      <c r="BW60" s="53"/>
      <c r="BY60" s="18"/>
      <c r="CA60" s="106"/>
    </row>
    <row r="61" spans="1:79" ht="15" customHeight="1">
      <c r="B61" s="19"/>
      <c r="C61" s="19"/>
      <c r="D61" s="18"/>
      <c r="E61" s="21"/>
      <c r="F61" s="21"/>
      <c r="G61" s="21"/>
      <c r="H61" s="20"/>
      <c r="I61" s="37"/>
      <c r="J61" s="37"/>
      <c r="K61" s="37"/>
      <c r="L61" s="41"/>
      <c r="M61" s="36"/>
      <c r="P61" s="41"/>
      <c r="Q61" s="41"/>
      <c r="R61" s="41"/>
      <c r="S61" s="41"/>
      <c r="T61" s="41"/>
      <c r="U61" s="41"/>
      <c r="V61" s="41"/>
      <c r="W61" s="41"/>
      <c r="X61" s="41"/>
      <c r="BV61" s="51"/>
      <c r="BW61" s="53"/>
      <c r="BY61" s="18"/>
      <c r="CA61" s="106"/>
    </row>
    <row r="62" spans="1:79" ht="15" customHeight="1">
      <c r="B62" s="19"/>
      <c r="C62" s="19"/>
      <c r="D62" s="18"/>
      <c r="E62" s="21"/>
      <c r="F62" s="21"/>
      <c r="G62" s="21"/>
      <c r="H62" s="20"/>
      <c r="I62" s="37"/>
      <c r="J62" s="37"/>
      <c r="K62" s="37"/>
      <c r="M62" s="36"/>
      <c r="BV62" s="51"/>
      <c r="BW62" s="53"/>
      <c r="BY62" s="18"/>
      <c r="CA62" s="103"/>
    </row>
    <row r="63" spans="1:79" ht="15" customHeight="1">
      <c r="B63" s="19"/>
      <c r="C63" s="19"/>
      <c r="D63" s="23"/>
      <c r="E63" s="21"/>
      <c r="F63" s="21"/>
      <c r="G63" s="21"/>
      <c r="H63" s="20"/>
      <c r="I63" s="37"/>
      <c r="J63" s="37"/>
      <c r="K63" s="37"/>
      <c r="M63" s="36"/>
      <c r="BV63" s="51"/>
      <c r="BW63" s="53"/>
      <c r="BY63" s="23"/>
      <c r="CA63" s="103"/>
    </row>
    <row r="64" spans="1:79" ht="15" customHeight="1">
      <c r="B64" s="19"/>
      <c r="C64" s="19"/>
      <c r="D64" s="18"/>
      <c r="E64" s="21"/>
      <c r="F64" s="21"/>
      <c r="G64" s="21"/>
      <c r="H64" s="20"/>
      <c r="I64" s="37"/>
      <c r="J64" s="37"/>
      <c r="K64" s="37"/>
      <c r="L64" s="41"/>
      <c r="M64" s="36"/>
      <c r="BV64" s="51"/>
      <c r="BW64" s="53"/>
      <c r="BY64" s="18"/>
      <c r="CA64" s="103"/>
    </row>
    <row r="65" spans="2:79" ht="15" customHeight="1">
      <c r="B65" s="19"/>
      <c r="C65" s="19"/>
      <c r="D65" s="18"/>
      <c r="E65" s="21"/>
      <c r="F65" s="21"/>
      <c r="G65" s="21"/>
      <c r="H65" s="20"/>
      <c r="I65" s="37"/>
      <c r="J65" s="37"/>
      <c r="K65" s="37"/>
      <c r="L65" s="41"/>
      <c r="M65" s="36"/>
      <c r="BV65" s="51"/>
      <c r="BW65" s="53"/>
      <c r="BY65" s="18"/>
      <c r="CA65" s="103"/>
    </row>
    <row r="66" spans="2:79" ht="15" customHeight="1">
      <c r="B66" s="19"/>
      <c r="C66" s="19"/>
      <c r="D66" s="18"/>
      <c r="E66" s="21"/>
      <c r="F66" s="21"/>
      <c r="G66" s="21"/>
      <c r="H66" s="20"/>
      <c r="I66" s="37"/>
      <c r="J66" s="37"/>
      <c r="K66" s="37"/>
      <c r="L66" s="41"/>
      <c r="M66" s="36"/>
      <c r="BV66" s="51"/>
      <c r="BW66" s="53"/>
      <c r="BY66" s="18"/>
      <c r="CA66" s="105"/>
    </row>
    <row r="67" spans="2:79" ht="15" customHeight="1">
      <c r="B67" s="19"/>
      <c r="C67" s="19"/>
      <c r="D67" s="23"/>
      <c r="E67" s="21"/>
      <c r="F67" s="21"/>
      <c r="G67" s="21"/>
      <c r="H67" s="20"/>
      <c r="I67" s="37"/>
      <c r="J67" s="37"/>
      <c r="K67" s="37"/>
      <c r="M67" s="36"/>
      <c r="BV67" s="51"/>
      <c r="BW67" s="53"/>
      <c r="BY67" s="23"/>
      <c r="CA67" s="105"/>
    </row>
    <row r="68" spans="2:79" ht="15" customHeight="1">
      <c r="B68" s="19"/>
      <c r="C68" s="19"/>
      <c r="D68" s="18"/>
      <c r="E68" s="21"/>
      <c r="F68" s="21"/>
      <c r="G68" s="21"/>
      <c r="H68" s="20"/>
      <c r="I68" s="37"/>
      <c r="J68" s="37"/>
      <c r="K68" s="37"/>
      <c r="L68" s="41"/>
      <c r="M68" s="36"/>
      <c r="BV68" s="51"/>
      <c r="BW68" s="53"/>
      <c r="BY68" s="18"/>
      <c r="CA68" s="103"/>
    </row>
    <row r="69" spans="2:79" ht="15" customHeight="1">
      <c r="B69" s="19"/>
      <c r="C69" s="19"/>
      <c r="D69" s="18"/>
      <c r="E69" s="21"/>
      <c r="F69" s="21"/>
      <c r="G69" s="21"/>
      <c r="H69" s="20"/>
      <c r="I69" s="37"/>
      <c r="J69" s="37"/>
      <c r="K69" s="37"/>
      <c r="L69" s="41"/>
      <c r="M69" s="36"/>
      <c r="BV69" s="51"/>
      <c r="BW69" s="53"/>
      <c r="BY69" s="18"/>
      <c r="CA69" s="105"/>
    </row>
    <row r="70" spans="2:79" ht="15" customHeight="1">
      <c r="B70" s="19"/>
      <c r="C70" s="19"/>
      <c r="D70" s="23"/>
      <c r="E70" s="21"/>
      <c r="F70" s="21"/>
      <c r="G70" s="21"/>
      <c r="H70" s="20"/>
      <c r="I70" s="37"/>
      <c r="J70" s="37"/>
      <c r="K70" s="37"/>
      <c r="M70" s="36"/>
      <c r="BV70" s="51"/>
      <c r="BW70" s="53"/>
      <c r="BY70" s="23"/>
      <c r="CA70" s="105"/>
    </row>
    <row r="71" spans="2:79" ht="15" customHeight="1">
      <c r="B71" s="19"/>
      <c r="C71" s="19"/>
      <c r="D71" s="18"/>
      <c r="E71" s="21"/>
      <c r="F71" s="21"/>
      <c r="G71" s="21"/>
      <c r="H71" s="20"/>
      <c r="I71" s="37"/>
      <c r="J71" s="37"/>
      <c r="K71" s="37"/>
      <c r="L71" s="41"/>
      <c r="M71" s="36"/>
      <c r="BV71" s="51"/>
      <c r="BW71" s="53"/>
      <c r="BY71" s="18"/>
    </row>
    <row r="72" spans="2:79" ht="15" customHeight="1">
      <c r="B72" s="19"/>
      <c r="C72" s="19"/>
      <c r="D72" s="18"/>
      <c r="E72" s="21"/>
      <c r="F72" s="21"/>
      <c r="G72" s="21"/>
      <c r="H72" s="20"/>
      <c r="I72" s="37"/>
      <c r="J72" s="37"/>
      <c r="K72" s="37"/>
      <c r="L72" s="41"/>
      <c r="M72" s="36"/>
      <c r="BV72" s="51"/>
      <c r="BW72" s="53"/>
      <c r="BY72" s="18"/>
    </row>
    <row r="73" spans="2:79" ht="15" customHeight="1">
      <c r="B73" s="19"/>
      <c r="C73" s="19"/>
      <c r="D73" s="23"/>
      <c r="E73" s="21"/>
      <c r="F73" s="21"/>
      <c r="G73" s="21"/>
      <c r="H73" s="20"/>
      <c r="I73" s="37"/>
      <c r="J73" s="37"/>
      <c r="K73" s="37"/>
      <c r="M73" s="36"/>
      <c r="BV73" s="51"/>
      <c r="BW73" s="53"/>
      <c r="BY73" s="23"/>
    </row>
    <row r="74" spans="2:79" ht="15" customHeight="1">
      <c r="B74" s="19"/>
      <c r="C74" s="19"/>
      <c r="D74" s="18"/>
      <c r="E74" s="21"/>
      <c r="F74" s="21"/>
      <c r="G74" s="21"/>
      <c r="H74" s="20"/>
      <c r="I74" s="37"/>
      <c r="J74" s="37"/>
      <c r="K74" s="37"/>
      <c r="L74" s="41"/>
      <c r="M74" s="36"/>
      <c r="BV74" s="51"/>
      <c r="BW74" s="53"/>
      <c r="BY74" s="18"/>
    </row>
    <row r="75" spans="2:79" ht="15" customHeight="1">
      <c r="B75" s="19"/>
      <c r="C75" s="19"/>
      <c r="D75" s="18"/>
      <c r="E75" s="21"/>
      <c r="F75" s="21"/>
      <c r="G75" s="21"/>
      <c r="H75" s="20"/>
      <c r="I75" s="37"/>
      <c r="J75" s="37"/>
      <c r="K75" s="37"/>
      <c r="L75" s="41"/>
      <c r="M75" s="36"/>
      <c r="BV75" s="51"/>
      <c r="BW75" s="53"/>
      <c r="BY75" s="18"/>
    </row>
    <row r="76" spans="2:79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41"/>
      <c r="M76" s="36"/>
      <c r="BV76" s="51"/>
      <c r="BW76" s="53"/>
      <c r="BY76" s="18"/>
    </row>
    <row r="77" spans="2:79" ht="15" customHeight="1">
      <c r="B77" s="19"/>
      <c r="C77" s="19"/>
      <c r="D77" s="57"/>
      <c r="E77" s="21"/>
      <c r="F77" s="21"/>
      <c r="G77" s="21"/>
      <c r="H77" s="20"/>
      <c r="I77" s="37"/>
      <c r="J77" s="37"/>
      <c r="K77" s="37"/>
      <c r="M77" s="36"/>
      <c r="BV77" s="51"/>
      <c r="BW77" s="53"/>
      <c r="BY77" s="57"/>
    </row>
    <row r="78" spans="2:79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41"/>
      <c r="M78" s="36"/>
      <c r="BV78" s="51"/>
      <c r="BW78" s="53"/>
      <c r="BY78" s="18"/>
    </row>
    <row r="79" spans="2:79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41"/>
      <c r="M79" s="36"/>
      <c r="BV79" s="51"/>
      <c r="BW79" s="53"/>
      <c r="BY79" s="18"/>
    </row>
    <row r="80" spans="2:79" ht="15" customHeight="1">
      <c r="B80" s="19"/>
      <c r="C80" s="19"/>
      <c r="D80" s="23"/>
      <c r="E80" s="21"/>
      <c r="F80" s="21"/>
      <c r="G80" s="21"/>
      <c r="H80" s="20"/>
      <c r="I80" s="37"/>
      <c r="J80" s="37"/>
      <c r="K80" s="37"/>
      <c r="M80" s="36"/>
      <c r="BV80" s="51"/>
      <c r="BW80" s="53"/>
      <c r="BY80" s="23"/>
    </row>
    <row r="81" spans="2:77" ht="15" customHeight="1">
      <c r="B81" s="19"/>
      <c r="C81" s="19"/>
      <c r="D81" s="18"/>
      <c r="E81" s="21"/>
      <c r="F81" s="21"/>
      <c r="G81" s="21"/>
      <c r="H81" s="20"/>
      <c r="I81" s="37"/>
      <c r="J81" s="37"/>
      <c r="K81" s="37"/>
      <c r="L81" s="41"/>
      <c r="M81" s="36"/>
      <c r="BV81" s="51"/>
      <c r="BW81" s="53"/>
      <c r="BY81" s="18"/>
    </row>
    <row r="82" spans="2:77" ht="15" customHeight="1">
      <c r="B82" s="19"/>
      <c r="C82" s="19"/>
      <c r="D82" s="18"/>
      <c r="E82" s="21"/>
      <c r="F82" s="21"/>
      <c r="G82" s="21"/>
      <c r="H82" s="20"/>
      <c r="I82" s="37"/>
      <c r="J82" s="37"/>
      <c r="K82" s="37"/>
      <c r="L82" s="41"/>
      <c r="M82" s="36"/>
      <c r="BV82" s="51"/>
      <c r="BW82" s="53"/>
      <c r="BY82" s="18"/>
    </row>
    <row r="83" spans="2:77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41"/>
      <c r="M83" s="36"/>
      <c r="BV83" s="51"/>
      <c r="BW83" s="53"/>
      <c r="BY83" s="18"/>
    </row>
    <row r="84" spans="2:77" ht="15" customHeight="1">
      <c r="B84" s="19"/>
      <c r="C84" s="19"/>
      <c r="D84" s="57"/>
      <c r="E84" s="21"/>
      <c r="F84" s="21"/>
      <c r="G84" s="21"/>
      <c r="H84" s="20"/>
      <c r="I84" s="37"/>
      <c r="J84" s="37"/>
      <c r="K84" s="37"/>
      <c r="M84" s="36"/>
      <c r="BV84" s="51"/>
      <c r="BW84" s="53"/>
      <c r="BY84" s="57"/>
    </row>
    <row r="85" spans="2:77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41"/>
      <c r="M85" s="36"/>
      <c r="BV85" s="51"/>
      <c r="BW85" s="53"/>
      <c r="BY85" s="18"/>
    </row>
    <row r="86" spans="2:77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41"/>
      <c r="M86" s="36"/>
      <c r="BV86" s="51"/>
      <c r="BW86" s="53"/>
      <c r="BY86" s="18"/>
    </row>
    <row r="87" spans="2:77" ht="15" customHeight="1">
      <c r="B87" s="19"/>
      <c r="C87" s="19"/>
      <c r="D87" s="23"/>
      <c r="E87" s="21"/>
      <c r="F87" s="21"/>
      <c r="G87" s="21"/>
      <c r="H87" s="20"/>
      <c r="I87" s="37"/>
      <c r="J87" s="37"/>
      <c r="K87" s="37"/>
      <c r="M87" s="36"/>
      <c r="BV87" s="51"/>
      <c r="BW87" s="53"/>
      <c r="BY87" s="23"/>
    </row>
    <row r="88" spans="2:77" ht="15" customHeight="1">
      <c r="B88" s="19"/>
      <c r="C88" s="19"/>
      <c r="D88" s="18"/>
      <c r="E88" s="21"/>
      <c r="F88" s="21"/>
      <c r="G88" s="21"/>
      <c r="H88" s="20"/>
      <c r="I88" s="37"/>
      <c r="J88" s="37"/>
      <c r="K88" s="37"/>
      <c r="L88" s="41"/>
      <c r="M88" s="36"/>
      <c r="BV88" s="51"/>
      <c r="BW88" s="53"/>
      <c r="BY88" s="18"/>
    </row>
    <row r="89" spans="2:77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41"/>
      <c r="M89" s="36"/>
      <c r="BV89" s="51"/>
      <c r="BW89" s="53"/>
      <c r="BY89" s="18"/>
    </row>
    <row r="90" spans="2:77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M90" s="36"/>
      <c r="BV90" s="51"/>
      <c r="BW90" s="53"/>
      <c r="BY90" s="18"/>
    </row>
    <row r="91" spans="2:77" ht="15" customHeight="1">
      <c r="B91" s="19"/>
      <c r="C91" s="19"/>
      <c r="D91" s="23"/>
      <c r="E91" s="21"/>
      <c r="F91" s="21"/>
      <c r="G91" s="21"/>
      <c r="H91" s="20"/>
      <c r="I91" s="37"/>
      <c r="J91" s="37"/>
      <c r="K91" s="37"/>
      <c r="M91" s="36"/>
      <c r="BV91" s="51"/>
      <c r="BW91" s="53"/>
      <c r="BY91" s="23"/>
    </row>
    <row r="92" spans="2:77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41"/>
      <c r="M92" s="36"/>
      <c r="BV92" s="51"/>
      <c r="BW92" s="53"/>
      <c r="BY92" s="18"/>
    </row>
    <row r="93" spans="2:77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41"/>
      <c r="M93" s="36"/>
      <c r="BV93" s="51"/>
      <c r="BW93" s="53"/>
      <c r="BY93" s="18"/>
    </row>
    <row r="94" spans="2:77" ht="15" customHeight="1">
      <c r="B94" s="19"/>
      <c r="C94" s="19"/>
      <c r="D94" s="23"/>
      <c r="E94" s="21"/>
      <c r="F94" s="21"/>
      <c r="G94" s="21"/>
      <c r="H94" s="20"/>
      <c r="I94" s="37"/>
      <c r="J94" s="37"/>
      <c r="K94" s="37"/>
      <c r="M94" s="36"/>
      <c r="BV94" s="51"/>
      <c r="BW94" s="53"/>
      <c r="BY94" s="23"/>
    </row>
    <row r="95" spans="2:77" ht="15" customHeight="1">
      <c r="B95" s="19"/>
      <c r="C95" s="19"/>
      <c r="D95" s="18"/>
      <c r="E95" s="21"/>
      <c r="F95" s="21"/>
      <c r="G95" s="21"/>
      <c r="H95" s="20"/>
      <c r="I95" s="37"/>
      <c r="J95" s="37"/>
      <c r="K95" s="37"/>
      <c r="L95" s="41"/>
      <c r="M95" s="36"/>
      <c r="BV95" s="51"/>
      <c r="BW95" s="53"/>
      <c r="BY95" s="18"/>
    </row>
    <row r="96" spans="2:77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41"/>
      <c r="M96" s="36"/>
      <c r="BV96" s="51"/>
      <c r="BW96" s="53"/>
      <c r="BY96" s="18"/>
    </row>
    <row r="97" spans="2:77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41"/>
      <c r="M97" s="36"/>
      <c r="BV97" s="51"/>
      <c r="BW97" s="53"/>
      <c r="BY97" s="18"/>
    </row>
    <row r="98" spans="2:77" ht="15" customHeight="1">
      <c r="B98" s="19"/>
      <c r="C98" s="19"/>
      <c r="D98" s="18"/>
      <c r="E98" s="21"/>
      <c r="F98" s="21"/>
      <c r="G98" s="21"/>
      <c r="H98" s="20"/>
      <c r="I98" s="37"/>
      <c r="J98" s="37"/>
      <c r="K98" s="37"/>
      <c r="L98" s="41"/>
      <c r="M98" s="36"/>
      <c r="BV98" s="51"/>
      <c r="BW98" s="53"/>
      <c r="BY98" s="18"/>
    </row>
    <row r="99" spans="2:77" ht="15" customHeight="1">
      <c r="B99" s="19"/>
      <c r="C99" s="19"/>
      <c r="D99" s="23"/>
      <c r="E99" s="21"/>
      <c r="F99" s="21"/>
      <c r="G99" s="21"/>
      <c r="H99" s="20"/>
      <c r="I99" s="58"/>
      <c r="J99" s="58"/>
      <c r="M99" s="36"/>
      <c r="BV99" s="51"/>
      <c r="BW99" s="53"/>
      <c r="BY99" s="23"/>
    </row>
    <row r="100" spans="2:77" ht="15" customHeight="1">
      <c r="B100" s="19"/>
      <c r="C100" s="19"/>
      <c r="E100" s="21"/>
      <c r="F100" s="21"/>
      <c r="K100" s="37"/>
      <c r="L100" s="41"/>
      <c r="M100" s="36"/>
      <c r="BV100" s="51"/>
      <c r="BW100" s="53"/>
    </row>
    <row r="101" spans="2:77" ht="15" customHeight="1">
      <c r="B101" s="19"/>
      <c r="C101" s="19"/>
      <c r="E101" s="21"/>
      <c r="F101" s="21"/>
      <c r="K101" s="37"/>
      <c r="L101" s="41"/>
      <c r="M101" s="36"/>
      <c r="N101" s="43"/>
      <c r="BV101" s="51"/>
      <c r="BW101" s="53"/>
    </row>
    <row r="102" spans="2:77" ht="15" customHeight="1">
      <c r="B102" s="19"/>
      <c r="C102" s="19"/>
      <c r="D102" s="23"/>
      <c r="E102" s="21"/>
      <c r="F102" s="21"/>
      <c r="G102" s="21"/>
      <c r="H102" s="20"/>
      <c r="I102" s="37"/>
      <c r="J102" s="37"/>
      <c r="K102" s="37"/>
      <c r="M102" s="36"/>
      <c r="BV102" s="51"/>
      <c r="BW102" s="53"/>
      <c r="BY102" s="23"/>
    </row>
    <row r="103" spans="2:77" ht="15" customHeight="1">
      <c r="B103" s="19"/>
      <c r="C103" s="19"/>
      <c r="D103" s="18"/>
      <c r="E103" s="21"/>
      <c r="F103" s="21"/>
      <c r="G103" s="21"/>
      <c r="H103" s="20"/>
      <c r="I103" s="37"/>
      <c r="J103" s="37"/>
      <c r="K103" s="37"/>
      <c r="L103" s="41"/>
      <c r="M103" s="36"/>
      <c r="BV103" s="51"/>
      <c r="BW103" s="53"/>
      <c r="BY103" s="18"/>
    </row>
    <row r="104" spans="2:77" ht="15" customHeight="1">
      <c r="B104" s="19"/>
      <c r="C104" s="19"/>
      <c r="D104" s="18"/>
      <c r="E104" s="21"/>
      <c r="F104" s="21"/>
      <c r="G104" s="21"/>
      <c r="H104" s="20"/>
      <c r="I104" s="37"/>
      <c r="J104" s="37"/>
      <c r="K104" s="37"/>
      <c r="L104" s="41"/>
      <c r="M104" s="36"/>
      <c r="BV104" s="51"/>
      <c r="BW104" s="53"/>
      <c r="BY104" s="18"/>
    </row>
    <row r="105" spans="2:77" ht="15" customHeight="1">
      <c r="B105" s="19"/>
      <c r="C105" s="19"/>
      <c r="D105" s="23"/>
      <c r="E105" s="21"/>
      <c r="F105" s="21"/>
      <c r="G105" s="21"/>
      <c r="H105" s="20"/>
      <c r="I105" s="37"/>
      <c r="J105" s="37"/>
      <c r="K105" s="37"/>
      <c r="M105" s="36"/>
      <c r="BV105" s="51"/>
      <c r="BW105" s="53"/>
      <c r="BY105" s="23"/>
    </row>
    <row r="106" spans="2:77" ht="15" customHeight="1">
      <c r="B106" s="19"/>
      <c r="C106" s="19"/>
      <c r="D106" s="18"/>
      <c r="E106" s="21"/>
      <c r="F106" s="21"/>
      <c r="G106" s="21"/>
      <c r="H106" s="20"/>
      <c r="I106" s="37"/>
      <c r="J106" s="37"/>
      <c r="K106" s="37"/>
      <c r="L106" s="41"/>
      <c r="M106" s="36"/>
      <c r="BV106" s="51"/>
      <c r="BW106" s="53"/>
      <c r="BY106" s="18"/>
    </row>
    <row r="107" spans="2:77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41"/>
      <c r="M107" s="36"/>
      <c r="BV107" s="51"/>
      <c r="BW107" s="53"/>
      <c r="BY107" s="18"/>
    </row>
    <row r="108" spans="2:77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41"/>
      <c r="M108" s="36"/>
      <c r="BV108" s="51"/>
      <c r="BW108" s="53"/>
      <c r="BY108" s="18"/>
    </row>
    <row r="109" spans="2:77" ht="15" customHeight="1">
      <c r="B109" s="19"/>
      <c r="C109" s="19"/>
      <c r="D109" s="18"/>
      <c r="E109" s="21"/>
      <c r="F109" s="21"/>
      <c r="G109" s="21"/>
      <c r="H109" s="20"/>
      <c r="I109" s="37"/>
      <c r="J109" s="37"/>
      <c r="K109" s="37"/>
      <c r="L109" s="41"/>
      <c r="M109" s="36"/>
      <c r="N109" s="43"/>
      <c r="BV109" s="51"/>
      <c r="BW109" s="53"/>
      <c r="BY109" s="18"/>
    </row>
    <row r="110" spans="2:77" ht="15" customHeight="1">
      <c r="B110" s="19"/>
      <c r="C110" s="19"/>
      <c r="D110" s="23"/>
      <c r="E110" s="21"/>
      <c r="F110" s="21"/>
      <c r="G110" s="21"/>
      <c r="H110" s="20"/>
      <c r="I110" s="37"/>
      <c r="J110" s="37"/>
      <c r="K110" s="37"/>
      <c r="M110" s="36"/>
      <c r="BV110" s="51"/>
      <c r="BW110" s="53"/>
      <c r="BY110" s="23"/>
    </row>
    <row r="111" spans="2:77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41"/>
      <c r="M111" s="36"/>
      <c r="BV111" s="51"/>
      <c r="BW111" s="53"/>
      <c r="BY111" s="18"/>
    </row>
    <row r="112" spans="2:77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41"/>
      <c r="M112" s="36"/>
      <c r="BV112" s="51"/>
      <c r="BW112" s="53"/>
      <c r="BY112" s="18"/>
    </row>
    <row r="113" spans="1:78" ht="15" customHeight="1">
      <c r="B113" s="19"/>
      <c r="C113" s="19"/>
      <c r="D113" s="23"/>
      <c r="E113" s="21"/>
      <c r="F113" s="21"/>
      <c r="G113" s="21"/>
      <c r="H113" s="20"/>
      <c r="I113" s="37"/>
      <c r="J113" s="37"/>
      <c r="K113" s="37"/>
      <c r="M113" s="36"/>
      <c r="BV113" s="51"/>
      <c r="BW113" s="53"/>
      <c r="BY113" s="23"/>
    </row>
    <row r="114" spans="1:78" ht="15" customHeight="1">
      <c r="B114" s="19"/>
      <c r="C114" s="19"/>
      <c r="D114" s="18"/>
      <c r="E114" s="21"/>
      <c r="F114" s="21"/>
      <c r="G114" s="21"/>
      <c r="H114" s="20"/>
      <c r="I114" s="37"/>
      <c r="J114" s="37"/>
      <c r="K114" s="37"/>
      <c r="L114" s="41"/>
      <c r="M114" s="36"/>
      <c r="BV114" s="51"/>
      <c r="BW114" s="53"/>
      <c r="BY114" s="18"/>
    </row>
    <row r="115" spans="1:78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41"/>
      <c r="M115" s="36"/>
      <c r="BV115" s="51"/>
      <c r="BW115" s="53"/>
      <c r="BY115" s="18"/>
    </row>
    <row r="116" spans="1:78" ht="15" customHeight="1">
      <c r="B116" s="19"/>
      <c r="C116" s="19"/>
      <c r="D116" s="23"/>
      <c r="E116" s="21"/>
      <c r="F116" s="21"/>
      <c r="G116" s="21"/>
      <c r="H116" s="20"/>
      <c r="I116" s="37"/>
      <c r="J116" s="37"/>
      <c r="K116" s="37"/>
      <c r="M116" s="36"/>
      <c r="BV116" s="51"/>
      <c r="BW116" s="53"/>
      <c r="BY116" s="23"/>
    </row>
    <row r="117" spans="1:78" ht="15" customHeight="1">
      <c r="B117" s="19"/>
      <c r="C117" s="19"/>
      <c r="D117" s="18"/>
      <c r="E117" s="21"/>
      <c r="F117" s="21"/>
      <c r="G117" s="21"/>
      <c r="H117" s="20"/>
      <c r="I117" s="37"/>
      <c r="J117" s="37"/>
      <c r="K117" s="37"/>
      <c r="L117" s="41"/>
      <c r="M117" s="36"/>
      <c r="BV117" s="51"/>
      <c r="BW117" s="53"/>
      <c r="BY117" s="18"/>
    </row>
    <row r="118" spans="1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41"/>
      <c r="M118" s="36"/>
      <c r="BV118" s="51"/>
      <c r="BW118" s="53"/>
      <c r="BY118" s="18"/>
    </row>
    <row r="119" spans="1:78" ht="15" customHeight="1">
      <c r="B119" s="19"/>
      <c r="C119" s="19"/>
      <c r="D119" s="23"/>
      <c r="E119" s="21"/>
      <c r="F119" s="21"/>
      <c r="G119" s="21"/>
      <c r="H119" s="20"/>
      <c r="I119" s="37"/>
      <c r="J119" s="37"/>
      <c r="K119" s="37"/>
      <c r="M119" s="36"/>
      <c r="BV119" s="51"/>
      <c r="BW119" s="53"/>
      <c r="BY119" s="23"/>
    </row>
    <row r="120" spans="1:78" ht="15" customHeight="1">
      <c r="B120" s="19"/>
      <c r="C120" s="19"/>
      <c r="D120" s="18"/>
      <c r="E120" s="21"/>
      <c r="F120" s="21"/>
      <c r="G120" s="21"/>
      <c r="H120" s="20"/>
      <c r="I120" s="37"/>
      <c r="J120" s="37"/>
      <c r="K120" s="37"/>
      <c r="L120" s="41"/>
      <c r="M120" s="36"/>
      <c r="BV120" s="51"/>
      <c r="BW120" s="53"/>
      <c r="BY120" s="18"/>
    </row>
    <row r="121" spans="1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41"/>
      <c r="M121" s="36"/>
      <c r="BV121" s="51"/>
      <c r="BW121" s="53"/>
      <c r="BY121" s="18"/>
    </row>
    <row r="122" spans="1:78" ht="15" customHeight="1">
      <c r="B122" s="19"/>
      <c r="C122" s="19"/>
      <c r="D122" s="23"/>
      <c r="E122" s="21"/>
      <c r="F122" s="21"/>
      <c r="G122" s="21"/>
      <c r="H122" s="20"/>
      <c r="I122" s="37"/>
      <c r="J122" s="37"/>
      <c r="K122" s="37"/>
      <c r="M122" s="36"/>
      <c r="BV122" s="51"/>
      <c r="BW122" s="53"/>
      <c r="BY122" s="23"/>
    </row>
    <row r="123" spans="1:78" ht="15" customHeight="1">
      <c r="B123" s="19"/>
      <c r="C123" s="19"/>
      <c r="D123" s="18"/>
      <c r="E123" s="21"/>
      <c r="F123" s="21"/>
      <c r="G123" s="21"/>
      <c r="H123" s="20"/>
      <c r="I123" s="37"/>
      <c r="J123" s="37"/>
      <c r="K123" s="37"/>
      <c r="L123" s="41"/>
      <c r="M123" s="36"/>
      <c r="BV123" s="51"/>
      <c r="BW123" s="53"/>
      <c r="BY123" s="18"/>
    </row>
    <row r="124" spans="1:78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41"/>
      <c r="M124" s="36"/>
      <c r="BV124" s="51"/>
      <c r="BW124" s="53"/>
      <c r="BY124" s="18"/>
    </row>
    <row r="125" spans="1:78" ht="15" customHeight="1">
      <c r="A125" s="18"/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M125" s="36"/>
      <c r="BV125" s="51"/>
      <c r="BW125" s="53"/>
      <c r="BY125" s="18"/>
      <c r="BZ125" s="18"/>
    </row>
    <row r="126" spans="1:78" ht="15" customHeight="1">
      <c r="A126" s="18"/>
      <c r="B126" s="19"/>
      <c r="C126" s="19"/>
      <c r="D126" s="23"/>
      <c r="E126" s="21"/>
      <c r="F126" s="21"/>
      <c r="G126" s="21"/>
      <c r="H126" s="20"/>
      <c r="I126" s="37"/>
      <c r="J126" s="37"/>
      <c r="K126" s="37"/>
      <c r="M126" s="36"/>
      <c r="BV126" s="51"/>
      <c r="BW126" s="53"/>
      <c r="BY126" s="23"/>
      <c r="BZ126" s="18"/>
    </row>
    <row r="127" spans="1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41"/>
      <c r="M127" s="36"/>
      <c r="BV127" s="51"/>
      <c r="BW127" s="53"/>
      <c r="BY127" s="18"/>
    </row>
    <row r="128" spans="1:78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41"/>
      <c r="M128" s="36"/>
      <c r="BV128" s="51"/>
      <c r="BW128" s="53"/>
      <c r="BY128" s="18"/>
    </row>
    <row r="129" spans="1:78" ht="15" customHeight="1"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41"/>
      <c r="M129" s="36"/>
      <c r="BV129" s="51"/>
      <c r="BW129" s="53"/>
      <c r="BY129" s="18"/>
    </row>
    <row r="130" spans="1:78" ht="15" customHeight="1">
      <c r="B130" s="19"/>
      <c r="C130" s="19"/>
      <c r="D130" s="18"/>
      <c r="E130" s="21"/>
      <c r="F130" s="21"/>
      <c r="G130" s="21"/>
      <c r="H130" s="20"/>
      <c r="I130" s="37"/>
      <c r="J130" s="37"/>
      <c r="K130" s="37"/>
      <c r="L130" s="41"/>
      <c r="M130" s="36"/>
      <c r="BV130" s="51"/>
      <c r="BW130" s="53"/>
      <c r="BY130" s="18"/>
    </row>
    <row r="131" spans="1:78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41"/>
      <c r="M131" s="36"/>
      <c r="BV131" s="51"/>
      <c r="BW131" s="53"/>
      <c r="BY131" s="18"/>
    </row>
    <row r="132" spans="1:78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41"/>
      <c r="M132" s="36"/>
      <c r="BV132" s="51"/>
      <c r="BW132" s="53"/>
      <c r="BY132" s="18"/>
    </row>
    <row r="133" spans="1:78" ht="15" customHeight="1">
      <c r="B133" s="19"/>
      <c r="C133" s="19"/>
      <c r="D133" s="23"/>
      <c r="E133" s="21"/>
      <c r="F133" s="21"/>
      <c r="G133" s="21"/>
      <c r="H133" s="20"/>
      <c r="I133" s="37"/>
      <c r="J133" s="37"/>
      <c r="K133" s="37"/>
      <c r="M133" s="36"/>
      <c r="BV133" s="51"/>
      <c r="BW133" s="53"/>
      <c r="BY133" s="23"/>
    </row>
    <row r="134" spans="1:78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41"/>
      <c r="M134" s="36"/>
      <c r="BV134" s="51"/>
      <c r="BW134" s="53"/>
      <c r="BY134" s="18"/>
    </row>
    <row r="135" spans="1:78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41"/>
      <c r="M135" s="36"/>
      <c r="BV135" s="51"/>
      <c r="BW135" s="53"/>
      <c r="BY135" s="18"/>
    </row>
    <row r="136" spans="1:78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41"/>
      <c r="M136" s="36"/>
      <c r="BV136" s="51"/>
      <c r="BW136" s="53"/>
      <c r="BY136" s="18"/>
    </row>
    <row r="137" spans="1:78" ht="15" customHeight="1">
      <c r="B137" s="19"/>
      <c r="C137" s="19"/>
      <c r="D137" s="18"/>
      <c r="E137" s="21"/>
      <c r="F137" s="21"/>
      <c r="G137" s="21"/>
      <c r="H137" s="20"/>
      <c r="I137" s="37"/>
      <c r="J137" s="37"/>
      <c r="K137" s="37"/>
      <c r="L137" s="41"/>
      <c r="M137" s="36"/>
      <c r="BV137" s="51"/>
      <c r="BW137" s="53"/>
      <c r="BY137" s="18"/>
    </row>
    <row r="138" spans="1:78" ht="15" customHeight="1">
      <c r="B138" s="19"/>
      <c r="C138" s="19"/>
      <c r="D138" s="20"/>
      <c r="E138" s="21"/>
      <c r="F138" s="21"/>
      <c r="G138" s="21"/>
      <c r="H138" s="20"/>
      <c r="I138" s="37"/>
      <c r="J138" s="37"/>
      <c r="K138" s="37"/>
      <c r="M138" s="36"/>
      <c r="R138" s="41"/>
      <c r="S138" s="41"/>
      <c r="T138" s="41"/>
      <c r="U138" s="41"/>
      <c r="V138" s="41"/>
      <c r="W138" s="41"/>
      <c r="X138" s="41"/>
      <c r="BV138" s="51"/>
      <c r="BW138" s="53"/>
      <c r="BY138" s="20"/>
    </row>
    <row r="139" spans="1:78" ht="15" customHeight="1">
      <c r="B139" s="19"/>
      <c r="C139" s="19"/>
      <c r="D139" s="20"/>
      <c r="E139" s="21"/>
      <c r="F139" s="21"/>
      <c r="G139" s="21"/>
      <c r="H139" s="20"/>
      <c r="I139" s="37"/>
      <c r="J139" s="37"/>
      <c r="K139" s="37"/>
      <c r="M139" s="36"/>
      <c r="BV139" s="51"/>
      <c r="BW139" s="53"/>
      <c r="BY139" s="20"/>
    </row>
    <row r="140" spans="1:78" ht="15" customHeight="1"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41"/>
      <c r="M140" s="36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BV140" s="51"/>
      <c r="BW140" s="53"/>
      <c r="BY140" s="18"/>
    </row>
    <row r="141" spans="1:78" ht="15" customHeight="1">
      <c r="B141" s="19"/>
      <c r="C141" s="19"/>
      <c r="D141" s="18"/>
      <c r="E141" s="21"/>
      <c r="F141" s="21"/>
      <c r="G141" s="21"/>
      <c r="H141" s="20"/>
      <c r="I141" s="37"/>
      <c r="J141" s="37"/>
      <c r="K141" s="37"/>
      <c r="L141" s="41"/>
      <c r="M141" s="36"/>
      <c r="BV141" s="51"/>
      <c r="BW141" s="53"/>
      <c r="BY141" s="18"/>
    </row>
    <row r="142" spans="1:78" ht="15" customHeight="1">
      <c r="A142" s="18"/>
      <c r="B142" s="19"/>
      <c r="C142" s="19"/>
      <c r="D142" s="18"/>
      <c r="E142" s="21"/>
      <c r="F142" s="21"/>
      <c r="G142" s="21"/>
      <c r="H142" s="20"/>
      <c r="I142" s="37"/>
      <c r="J142" s="37"/>
      <c r="K142" s="37"/>
      <c r="M142" s="36"/>
      <c r="BV142" s="51"/>
      <c r="BW142" s="53"/>
      <c r="BY142" s="18"/>
      <c r="BZ142" s="18"/>
    </row>
    <row r="143" spans="1:78" ht="15" customHeight="1">
      <c r="B143" s="19"/>
      <c r="C143" s="19"/>
      <c r="D143" s="20"/>
      <c r="E143" s="21"/>
      <c r="F143" s="21"/>
      <c r="G143" s="21"/>
      <c r="H143" s="20"/>
      <c r="I143" s="37"/>
      <c r="J143" s="37"/>
      <c r="K143" s="37"/>
      <c r="M143" s="36"/>
      <c r="BV143" s="51"/>
      <c r="BW143" s="53"/>
      <c r="BY143" s="20"/>
    </row>
    <row r="144" spans="1:78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41"/>
      <c r="M144" s="36"/>
      <c r="BV144" s="51"/>
      <c r="BW144" s="53"/>
      <c r="BY144" s="18"/>
    </row>
    <row r="145" spans="1:78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41"/>
      <c r="M145" s="36"/>
      <c r="BV145" s="51"/>
      <c r="BW145" s="53"/>
      <c r="BY145" s="18"/>
    </row>
    <row r="146" spans="1:78" ht="15" customHeight="1">
      <c r="B146" s="19"/>
      <c r="C146" s="19"/>
      <c r="D146" s="20"/>
      <c r="E146" s="21"/>
      <c r="F146" s="21"/>
      <c r="G146" s="21"/>
      <c r="H146" s="20"/>
      <c r="I146" s="37"/>
      <c r="J146" s="37"/>
      <c r="K146" s="37"/>
      <c r="M146" s="36"/>
      <c r="BV146" s="51"/>
      <c r="BW146" s="53"/>
      <c r="BY146" s="20"/>
    </row>
    <row r="147" spans="1:78" ht="15" customHeight="1">
      <c r="B147" s="19"/>
      <c r="C147" s="19"/>
      <c r="D147" s="18"/>
      <c r="E147" s="21"/>
      <c r="F147" s="21"/>
      <c r="G147" s="21"/>
      <c r="H147" s="20"/>
      <c r="I147" s="37"/>
      <c r="J147" s="37"/>
      <c r="K147" s="37"/>
      <c r="L147" s="41"/>
      <c r="M147" s="36"/>
      <c r="BV147" s="51"/>
      <c r="BW147" s="53"/>
      <c r="BY147" s="18"/>
    </row>
    <row r="148" spans="1:78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41"/>
      <c r="M148" s="36"/>
      <c r="BV148" s="51"/>
      <c r="BW148" s="53"/>
      <c r="BY148" s="18"/>
    </row>
    <row r="149" spans="1:78" ht="15" customHeight="1">
      <c r="A149" s="18"/>
      <c r="B149" s="19"/>
      <c r="C149" s="19"/>
      <c r="D149" s="20"/>
      <c r="E149" s="21"/>
      <c r="F149" s="21"/>
      <c r="G149" s="21"/>
      <c r="H149" s="20"/>
      <c r="I149" s="37"/>
      <c r="J149" s="37"/>
      <c r="K149" s="37"/>
      <c r="M149" s="36"/>
      <c r="BV149" s="51"/>
      <c r="BW149" s="53"/>
      <c r="BY149" s="20"/>
      <c r="BZ149" s="18"/>
    </row>
    <row r="150" spans="1:78" ht="15" customHeight="1">
      <c r="B150" s="19"/>
      <c r="C150" s="19"/>
      <c r="D150" s="18"/>
      <c r="E150" s="21"/>
      <c r="F150" s="21"/>
      <c r="G150" s="21"/>
      <c r="H150" s="20"/>
      <c r="I150" s="37"/>
      <c r="J150" s="37"/>
      <c r="K150" s="37"/>
      <c r="L150" s="41"/>
      <c r="M150" s="36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BV150" s="51"/>
      <c r="BW150" s="53"/>
      <c r="BY150" s="18"/>
    </row>
    <row r="151" spans="1:78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41"/>
      <c r="M151" s="36"/>
      <c r="BV151" s="51"/>
      <c r="BW151" s="53"/>
      <c r="BY151" s="18"/>
    </row>
    <row r="152" spans="1:78" ht="15" customHeight="1">
      <c r="B152" s="19"/>
      <c r="C152" s="19"/>
      <c r="D152" s="20"/>
      <c r="E152" s="21"/>
      <c r="F152" s="21"/>
      <c r="G152" s="21"/>
      <c r="H152" s="20"/>
      <c r="I152" s="37"/>
      <c r="J152" s="37"/>
      <c r="K152" s="37"/>
      <c r="M152" s="36"/>
      <c r="BV152" s="51"/>
      <c r="BW152" s="53"/>
      <c r="BY152" s="20"/>
    </row>
    <row r="153" spans="1:78" ht="15" customHeight="1">
      <c r="B153" s="19"/>
      <c r="C153" s="19"/>
      <c r="D153" s="18"/>
      <c r="E153" s="21"/>
      <c r="F153" s="21"/>
      <c r="G153" s="21"/>
      <c r="H153" s="20"/>
      <c r="I153" s="37"/>
      <c r="J153" s="37"/>
      <c r="K153" s="37"/>
      <c r="L153" s="41"/>
      <c r="M153" s="36"/>
      <c r="BV153" s="51"/>
      <c r="BW153" s="53"/>
      <c r="BY153" s="18"/>
    </row>
    <row r="154" spans="1:78" ht="15" customHeight="1">
      <c r="B154" s="19"/>
      <c r="C154" s="19"/>
      <c r="D154" s="18"/>
      <c r="E154" s="21"/>
      <c r="F154" s="21"/>
      <c r="G154" s="21"/>
      <c r="H154" s="20"/>
      <c r="I154" s="37"/>
      <c r="J154" s="37"/>
      <c r="K154" s="37"/>
      <c r="L154" s="41"/>
      <c r="M154" s="36"/>
      <c r="BV154" s="51"/>
      <c r="BW154" s="53"/>
      <c r="BY154" s="18"/>
    </row>
    <row r="155" spans="1:78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41"/>
      <c r="M155" s="36"/>
      <c r="BV155" s="51"/>
      <c r="BW155" s="53"/>
      <c r="BY155" s="18"/>
    </row>
    <row r="156" spans="1:78" ht="15" customHeight="1">
      <c r="B156" s="19"/>
      <c r="C156" s="19"/>
      <c r="D156" s="20"/>
      <c r="E156" s="21"/>
      <c r="F156" s="21"/>
      <c r="G156" s="21"/>
      <c r="H156" s="20"/>
      <c r="I156" s="37"/>
      <c r="J156" s="37"/>
      <c r="K156" s="37"/>
      <c r="M156" s="36"/>
      <c r="BV156" s="51"/>
      <c r="BW156" s="53"/>
      <c r="BY156" s="20"/>
    </row>
    <row r="157" spans="1:78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41"/>
      <c r="M157" s="36"/>
      <c r="BV157" s="51"/>
      <c r="BW157" s="53"/>
      <c r="BY157" s="18"/>
    </row>
    <row r="158" spans="1:78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41"/>
      <c r="M158" s="36"/>
      <c r="BV158" s="51"/>
      <c r="BW158" s="53"/>
      <c r="BY158" s="18"/>
    </row>
    <row r="159" spans="1:78" ht="15" customHeight="1">
      <c r="B159" s="19"/>
      <c r="C159" s="19"/>
      <c r="D159" s="20"/>
      <c r="E159" s="21"/>
      <c r="F159" s="21"/>
      <c r="G159" s="21"/>
      <c r="H159" s="20"/>
      <c r="I159" s="37"/>
      <c r="J159" s="37"/>
      <c r="K159" s="37"/>
      <c r="M159" s="36"/>
      <c r="BV159" s="51"/>
      <c r="BW159" s="53"/>
      <c r="BY159" s="20"/>
    </row>
    <row r="160" spans="1:78" ht="15" customHeight="1">
      <c r="B160" s="19"/>
      <c r="C160" s="19"/>
      <c r="D160" s="18"/>
      <c r="E160" s="21"/>
      <c r="F160" s="21"/>
      <c r="G160" s="21"/>
      <c r="H160" s="20"/>
      <c r="I160" s="37"/>
      <c r="J160" s="37"/>
      <c r="K160" s="37"/>
      <c r="L160" s="41"/>
      <c r="M160" s="36"/>
      <c r="BV160" s="51"/>
      <c r="BW160" s="53"/>
      <c r="BY160" s="18"/>
    </row>
    <row r="161" spans="2:77" ht="15" customHeight="1">
      <c r="B161" s="19"/>
      <c r="C161" s="19"/>
      <c r="D161" s="18"/>
      <c r="E161" s="21"/>
      <c r="F161" s="21"/>
      <c r="G161" s="21"/>
      <c r="H161" s="20"/>
      <c r="I161" s="37"/>
      <c r="J161" s="37"/>
      <c r="K161" s="37"/>
      <c r="L161" s="41"/>
      <c r="M161" s="36"/>
      <c r="BV161" s="51"/>
      <c r="BW161" s="53"/>
      <c r="BY161" s="18"/>
    </row>
    <row r="162" spans="2:77" ht="15" customHeight="1">
      <c r="B162" s="19"/>
      <c r="C162" s="19"/>
      <c r="D162" s="20"/>
      <c r="E162" s="21"/>
      <c r="F162" s="21"/>
      <c r="G162" s="21"/>
      <c r="H162" s="20"/>
      <c r="I162" s="37"/>
      <c r="J162" s="37"/>
      <c r="K162" s="37"/>
      <c r="M162" s="36"/>
      <c r="BV162" s="51"/>
      <c r="BW162" s="53"/>
      <c r="BY162" s="20"/>
    </row>
    <row r="163" spans="2:77" ht="15" customHeight="1">
      <c r="B163" s="19"/>
      <c r="C163" s="19"/>
      <c r="D163" s="20"/>
      <c r="E163" s="21"/>
      <c r="F163" s="21"/>
      <c r="G163" s="21"/>
      <c r="H163" s="20"/>
      <c r="I163" s="59"/>
      <c r="J163" s="58"/>
      <c r="M163" s="36"/>
      <c r="N163" s="43"/>
      <c r="BV163" s="51"/>
      <c r="BW163" s="53"/>
      <c r="BY163" s="20"/>
    </row>
    <row r="164" spans="2:77" ht="15" customHeight="1">
      <c r="B164" s="19"/>
      <c r="C164" s="19"/>
      <c r="E164" s="21"/>
      <c r="F164" s="21"/>
      <c r="L164" s="43"/>
      <c r="M164" s="36"/>
      <c r="N164" s="43"/>
      <c r="BV164" s="51"/>
      <c r="BW164" s="53"/>
    </row>
    <row r="165" spans="2:77" ht="15" customHeight="1">
      <c r="B165" s="19"/>
      <c r="C165" s="19"/>
      <c r="E165" s="21"/>
      <c r="F165" s="21"/>
      <c r="L165" s="43"/>
      <c r="M165" s="36"/>
      <c r="N165" s="43"/>
      <c r="BV165" s="51"/>
      <c r="BW165" s="53"/>
    </row>
    <row r="166" spans="2:77" ht="15" customHeight="1">
      <c r="B166" s="19"/>
      <c r="C166" s="19"/>
      <c r="E166" s="21"/>
      <c r="F166" s="21"/>
      <c r="L166" s="43"/>
      <c r="M166" s="36"/>
      <c r="N166" s="43"/>
      <c r="BV166" s="51"/>
      <c r="BW166" s="53"/>
    </row>
    <row r="167" spans="2:77" ht="15" customHeight="1">
      <c r="B167" s="19"/>
      <c r="C167" s="19"/>
      <c r="E167" s="21"/>
      <c r="F167" s="21"/>
      <c r="M167" s="36"/>
      <c r="N167" s="43"/>
      <c r="BV167" s="51"/>
      <c r="BW167" s="53"/>
    </row>
    <row r="168" spans="2:77" ht="15" customHeight="1">
      <c r="B168" s="19"/>
      <c r="C168" s="19"/>
      <c r="E168" s="21"/>
      <c r="F168" s="21"/>
      <c r="M168" s="36"/>
      <c r="N168" s="43"/>
      <c r="BV168" s="51"/>
    </row>
    <row r="169" spans="2:77" ht="15" customHeight="1">
      <c r="B169" s="19"/>
      <c r="C169" s="19"/>
      <c r="E169" s="21"/>
      <c r="F169" s="21"/>
      <c r="M169" s="36"/>
      <c r="N169" s="43"/>
      <c r="BV169" s="51"/>
    </row>
    <row r="170" spans="2:77" ht="15" customHeight="1">
      <c r="B170" s="19"/>
      <c r="C170" s="19"/>
      <c r="E170" s="21"/>
      <c r="F170" s="21"/>
      <c r="M170" s="36"/>
      <c r="N170" s="43"/>
      <c r="BV170" s="51"/>
    </row>
    <row r="171" spans="2:77" ht="15" customHeight="1">
      <c r="B171" s="19"/>
      <c r="C171" s="19"/>
      <c r="E171" s="21"/>
      <c r="F171" s="21"/>
      <c r="M171" s="36"/>
      <c r="N171" s="43"/>
      <c r="BV171" s="51"/>
    </row>
    <row r="172" spans="2:77" ht="15" customHeight="1">
      <c r="B172" s="19"/>
      <c r="C172" s="19"/>
      <c r="E172" s="21"/>
      <c r="F172" s="21"/>
      <c r="M172" s="36"/>
      <c r="N172" s="43"/>
      <c r="BV172" s="51"/>
    </row>
    <row r="173" spans="2:77" ht="15" customHeight="1">
      <c r="B173" s="19"/>
      <c r="C173" s="19"/>
      <c r="E173" s="21"/>
      <c r="F173" s="21"/>
      <c r="M173" s="36"/>
      <c r="N173" s="43"/>
      <c r="BV173" s="51"/>
    </row>
    <row r="174" spans="2:77" ht="15" customHeight="1">
      <c r="B174" s="19"/>
      <c r="C174" s="19"/>
      <c r="E174" s="21"/>
      <c r="F174" s="21"/>
      <c r="M174" s="36"/>
      <c r="N174" s="43"/>
      <c r="BV174" s="51"/>
    </row>
    <row r="175" spans="2:77" ht="15" customHeight="1">
      <c r="B175" s="19"/>
      <c r="C175" s="19"/>
      <c r="E175" s="21"/>
      <c r="F175" s="21"/>
      <c r="M175" s="36"/>
      <c r="N175" s="43"/>
      <c r="BV175" s="51"/>
    </row>
    <row r="176" spans="2:77" ht="15" customHeight="1">
      <c r="B176" s="19"/>
      <c r="C176" s="19"/>
      <c r="E176" s="21"/>
      <c r="F176" s="21"/>
      <c r="M176" s="36"/>
      <c r="N176" s="43"/>
      <c r="BV176" s="51"/>
    </row>
    <row r="177" spans="2:77" ht="15" customHeight="1">
      <c r="B177" s="19"/>
      <c r="C177" s="19"/>
      <c r="D177" s="18"/>
      <c r="E177" s="21"/>
      <c r="F177" s="21"/>
      <c r="G177" s="21"/>
      <c r="H177" s="20"/>
      <c r="I177" s="37"/>
      <c r="J177" s="37"/>
      <c r="K177" s="37"/>
      <c r="M177" s="36"/>
      <c r="BV177" s="51"/>
      <c r="BY177" s="18"/>
    </row>
    <row r="178" spans="2:77" ht="15" customHeight="1">
      <c r="B178" s="19"/>
      <c r="C178" s="19"/>
      <c r="D178" s="18"/>
      <c r="E178" s="21"/>
      <c r="F178" s="21"/>
      <c r="G178" s="21"/>
      <c r="H178" s="20"/>
      <c r="I178" s="37"/>
      <c r="J178" s="37"/>
      <c r="K178" s="37"/>
      <c r="M178" s="36"/>
      <c r="BV178" s="51"/>
      <c r="BY178" s="18"/>
    </row>
    <row r="179" spans="2:77" ht="15" customHeight="1">
      <c r="B179" s="19"/>
      <c r="C179" s="19"/>
      <c r="D179" s="18"/>
      <c r="E179" s="21"/>
      <c r="F179" s="21"/>
      <c r="G179" s="21"/>
      <c r="H179" s="20"/>
      <c r="I179" s="37"/>
      <c r="J179" s="37"/>
      <c r="K179" s="37"/>
      <c r="M179" s="36"/>
      <c r="BV179" s="51"/>
      <c r="BY179" s="18"/>
    </row>
    <row r="180" spans="2:77" ht="15" customHeight="1">
      <c r="B180" s="19"/>
      <c r="C180" s="19"/>
      <c r="D180" s="18"/>
      <c r="E180" s="21"/>
      <c r="F180" s="21"/>
      <c r="G180" s="21"/>
      <c r="H180" s="20"/>
      <c r="I180" s="37"/>
      <c r="J180" s="37"/>
      <c r="K180" s="37"/>
      <c r="M180" s="36"/>
      <c r="BV180" s="51"/>
      <c r="BY180" s="18"/>
    </row>
    <row r="181" spans="2:77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M181" s="36"/>
      <c r="BV181" s="51"/>
      <c r="BY181" s="18"/>
    </row>
    <row r="182" spans="2:77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M182" s="36"/>
      <c r="BV182" s="51"/>
      <c r="BY182" s="18"/>
    </row>
    <row r="183" spans="2:77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M183" s="36"/>
      <c r="BV183" s="51"/>
      <c r="BY183" s="18"/>
    </row>
    <row r="184" spans="2:77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M184" s="36"/>
      <c r="BV184" s="51"/>
      <c r="BY184" s="18"/>
    </row>
    <row r="185" spans="2:77" ht="15" customHeight="1">
      <c r="B185" s="19">
        <f t="shared" ref="B185:B244" si="5">IF(A185="",B184,A185)</f>
        <v>0</v>
      </c>
      <c r="C185" s="19" t="str">
        <f>SUBSTITUTE(IF(A185="","",'Root Material'!$C$2&amp;"_Group_"&amp;A185)," ","_")</f>
        <v/>
      </c>
      <c r="D185" s="18"/>
      <c r="E185" s="21">
        <f t="shared" ref="E185:E245" si="6">IF(D185="",E184,D185)</f>
        <v>0</v>
      </c>
      <c r="F185" s="21" t="str">
        <f>SUBSTITUTE(IF(D185="","",'Root Material'!$C$2&amp;"_"&amp;B185&amp;"_"&amp;D185)," ","_")</f>
        <v/>
      </c>
      <c r="G185" s="21"/>
      <c r="H185" s="20"/>
      <c r="I185" s="37"/>
      <c r="J185" s="37"/>
      <c r="K185" s="37"/>
      <c r="M185" s="36" t="str">
        <f>SUBSTITUTE(IF(L185="","",'Root Material'!$C$2&amp;"_"&amp;B185&amp;"_"&amp;E185&amp;"_"&amp;L185)," ","_")</f>
        <v/>
      </c>
      <c r="BV185" s="51" t="str">
        <f t="shared" ref="BV185:BV248" si="7">IF(AND(L185&lt;&gt;"true",L185&lt;&gt;"false"),A185&amp;D185&amp;L185,"")</f>
        <v/>
      </c>
      <c r="BY185" s="18"/>
    </row>
    <row r="186" spans="2:77" ht="15" customHeight="1">
      <c r="B186" s="19">
        <f t="shared" si="5"/>
        <v>0</v>
      </c>
      <c r="C186" s="19" t="str">
        <f>SUBSTITUTE(IF(A186="","",'Root Material'!$C$2&amp;"_Group_"&amp;A186)," ","_")</f>
        <v/>
      </c>
      <c r="D186" s="18"/>
      <c r="E186" s="21">
        <f t="shared" si="6"/>
        <v>0</v>
      </c>
      <c r="F186" s="21" t="str">
        <f>SUBSTITUTE(IF(D186="","",'Root Material'!$C$2&amp;"_"&amp;B186&amp;"_"&amp;D186)," ","_")</f>
        <v/>
      </c>
      <c r="G186" s="21"/>
      <c r="H186" s="20"/>
      <c r="I186" s="37"/>
      <c r="J186" s="37"/>
      <c r="K186" s="37"/>
      <c r="M186" s="36" t="str">
        <f>SUBSTITUTE(IF(L186="","",'Root Material'!$C$2&amp;"_"&amp;B186&amp;"_"&amp;E186&amp;"_"&amp;L186)," ","_")</f>
        <v/>
      </c>
      <c r="BV186" s="51" t="str">
        <f t="shared" si="7"/>
        <v/>
      </c>
      <c r="BY186" s="18"/>
    </row>
    <row r="187" spans="2:77" ht="15" customHeight="1">
      <c r="B187" s="19">
        <f t="shared" si="5"/>
        <v>0</v>
      </c>
      <c r="C187" s="19" t="str">
        <f>SUBSTITUTE(IF(A187="","",'Root Material'!$C$2&amp;"_Group_"&amp;A187)," ","_")</f>
        <v/>
      </c>
      <c r="D187" s="18"/>
      <c r="E187" s="21">
        <f t="shared" si="6"/>
        <v>0</v>
      </c>
      <c r="F187" s="21" t="str">
        <f>SUBSTITUTE(IF(D187="","",'Root Material'!$C$2&amp;"_"&amp;B187&amp;"_"&amp;D187)," ","_")</f>
        <v/>
      </c>
      <c r="G187" s="21"/>
      <c r="H187" s="20"/>
      <c r="I187" s="37"/>
      <c r="J187" s="37"/>
      <c r="K187" s="37"/>
      <c r="M187" s="36" t="str">
        <f>SUBSTITUTE(IF(L187="","",'Root Material'!$C$2&amp;"_"&amp;B187&amp;"_"&amp;E187&amp;"_"&amp;L187)," ","_")</f>
        <v/>
      </c>
      <c r="BV187" s="51" t="str">
        <f t="shared" si="7"/>
        <v/>
      </c>
      <c r="BY187" s="18"/>
    </row>
    <row r="188" spans="2:77" ht="15" customHeight="1">
      <c r="B188" s="19">
        <f t="shared" si="5"/>
        <v>0</v>
      </c>
      <c r="C188" s="19" t="str">
        <f>SUBSTITUTE(IF(A188="","",'Root Material'!$C$2&amp;"_Group_"&amp;A188)," ","_")</f>
        <v/>
      </c>
      <c r="D188" s="18"/>
      <c r="E188" s="21">
        <f t="shared" si="6"/>
        <v>0</v>
      </c>
      <c r="F188" s="21" t="str">
        <f>SUBSTITUTE(IF(D188="","",'Root Material'!$C$2&amp;"_"&amp;B188&amp;"_"&amp;D188)," ","_")</f>
        <v/>
      </c>
      <c r="G188" s="21"/>
      <c r="H188" s="20"/>
      <c r="I188" s="37"/>
      <c r="J188" s="37"/>
      <c r="K188" s="37"/>
      <c r="M188" s="36" t="str">
        <f>SUBSTITUTE(IF(L188="","",'Root Material'!$C$2&amp;"_"&amp;B188&amp;"_"&amp;E188&amp;"_"&amp;L188)," ","_")</f>
        <v/>
      </c>
      <c r="BV188" s="51" t="str">
        <f t="shared" si="7"/>
        <v/>
      </c>
      <c r="BY188" s="18"/>
    </row>
    <row r="189" spans="2:77" ht="15" customHeight="1">
      <c r="B189" s="19">
        <f t="shared" si="5"/>
        <v>0</v>
      </c>
      <c r="C189" s="19" t="str">
        <f>SUBSTITUTE(IF(A189="","",'Root Material'!$C$2&amp;"_Group_"&amp;A189)," ","_")</f>
        <v/>
      </c>
      <c r="D189" s="18"/>
      <c r="E189" s="21">
        <f t="shared" si="6"/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M189" s="36" t="str">
        <f>SUBSTITUTE(IF(L189="","",'Root Material'!$C$2&amp;"_"&amp;B189&amp;"_"&amp;E189&amp;"_"&amp;L189)," ","_")</f>
        <v/>
      </c>
      <c r="BV189" s="51" t="str">
        <f t="shared" si="7"/>
        <v/>
      </c>
      <c r="BY189" s="18"/>
    </row>
    <row r="190" spans="2:77" ht="15" customHeight="1">
      <c r="B190" s="19">
        <f t="shared" si="5"/>
        <v>0</v>
      </c>
      <c r="C190" s="19" t="str">
        <f>SUBSTITUTE(IF(A190="","",'Root Material'!$C$2&amp;"_Group_"&amp;A190)," ","_")</f>
        <v/>
      </c>
      <c r="D190" s="18"/>
      <c r="E190" s="21">
        <f t="shared" si="6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M190" s="36" t="str">
        <f>SUBSTITUTE(IF(L190="","",'Root Material'!$C$2&amp;"_"&amp;B190&amp;"_"&amp;E190&amp;"_"&amp;L190)," ","_")</f>
        <v/>
      </c>
      <c r="BV190" s="51" t="str">
        <f t="shared" si="7"/>
        <v/>
      </c>
      <c r="BY190" s="18"/>
    </row>
    <row r="191" spans="2:77" ht="15" customHeight="1">
      <c r="B191" s="19">
        <f t="shared" si="5"/>
        <v>0</v>
      </c>
      <c r="C191" s="19" t="str">
        <f>SUBSTITUTE(IF(A191="","",'Root Material'!$C$2&amp;"_Group_"&amp;A191)," ","_")</f>
        <v/>
      </c>
      <c r="D191" s="18"/>
      <c r="E191" s="21">
        <f t="shared" si="6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M191" s="36" t="str">
        <f>SUBSTITUTE(IF(L191="","",'Root Material'!$C$2&amp;"_"&amp;B191&amp;"_"&amp;E191&amp;"_"&amp;L191)," ","_")</f>
        <v/>
      </c>
      <c r="BV191" s="51" t="str">
        <f t="shared" si="7"/>
        <v/>
      </c>
      <c r="BY191" s="18"/>
    </row>
    <row r="192" spans="2:77" ht="15" customHeight="1">
      <c r="B192" s="19">
        <f t="shared" si="5"/>
        <v>0</v>
      </c>
      <c r="C192" s="19" t="str">
        <f>SUBSTITUTE(IF(A192="","",'Root Material'!$C$2&amp;"_Group_"&amp;A192)," ","_")</f>
        <v/>
      </c>
      <c r="D192" s="18"/>
      <c r="E192" s="21">
        <f t="shared" si="6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M192" s="36" t="str">
        <f>SUBSTITUTE(IF(L192="","",'Root Material'!$C$2&amp;"_"&amp;B192&amp;"_"&amp;E192&amp;"_"&amp;L192)," ","_")</f>
        <v/>
      </c>
      <c r="BV192" s="51" t="str">
        <f t="shared" si="7"/>
        <v/>
      </c>
      <c r="BY192" s="18"/>
    </row>
    <row r="193" spans="2:77" ht="15" customHeight="1">
      <c r="B193" s="19">
        <f t="shared" si="5"/>
        <v>0</v>
      </c>
      <c r="C193" s="19" t="str">
        <f>SUBSTITUTE(IF(A193="","",'Root Material'!$C$2&amp;"_Group_"&amp;A193)," ","_")</f>
        <v/>
      </c>
      <c r="D193" s="18"/>
      <c r="E193" s="21">
        <f t="shared" si="6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M193" s="36" t="str">
        <f>SUBSTITUTE(IF(L193="","",'Root Material'!$C$2&amp;"_"&amp;B193&amp;"_"&amp;E193&amp;"_"&amp;L193)," ","_")</f>
        <v/>
      </c>
      <c r="BV193" s="51" t="str">
        <f t="shared" si="7"/>
        <v/>
      </c>
      <c r="BY193" s="18"/>
    </row>
    <row r="194" spans="2:77" ht="15" customHeight="1">
      <c r="B194" s="19">
        <f t="shared" si="5"/>
        <v>0</v>
      </c>
      <c r="C194" s="19" t="str">
        <f>SUBSTITUTE(IF(A194="","",'Root Material'!$C$2&amp;"_Group_"&amp;A194)," ","_")</f>
        <v/>
      </c>
      <c r="D194" s="18"/>
      <c r="E194" s="21">
        <f t="shared" si="6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M194" s="36" t="str">
        <f>SUBSTITUTE(IF(L194="","",'Root Material'!$C$2&amp;"_"&amp;B194&amp;"_"&amp;E194&amp;"_"&amp;L194)," ","_")</f>
        <v/>
      </c>
      <c r="BV194" s="51" t="str">
        <f t="shared" si="7"/>
        <v/>
      </c>
      <c r="BY194" s="18"/>
    </row>
    <row r="195" spans="2:77" ht="15" customHeight="1">
      <c r="B195" s="19">
        <f t="shared" si="5"/>
        <v>0</v>
      </c>
      <c r="C195" s="19" t="str">
        <f>SUBSTITUTE(IF(A195="","",'Root Material'!$C$2&amp;"_Group_"&amp;A195)," ","_")</f>
        <v/>
      </c>
      <c r="D195" s="18"/>
      <c r="E195" s="21">
        <f t="shared" si="6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M195" s="36" t="str">
        <f>SUBSTITUTE(IF(L195="","",'Root Material'!$C$2&amp;"_"&amp;B195&amp;"_"&amp;E195&amp;"_"&amp;L195)," ","_")</f>
        <v/>
      </c>
      <c r="BV195" s="51" t="str">
        <f t="shared" si="7"/>
        <v/>
      </c>
      <c r="BY195" s="18"/>
    </row>
    <row r="196" spans="2:77" ht="15" customHeight="1">
      <c r="B196" s="19">
        <f t="shared" si="5"/>
        <v>0</v>
      </c>
      <c r="C196" s="19" t="str">
        <f>SUBSTITUTE(IF(A196="","",'Root Material'!$C$2&amp;"_Group_"&amp;A196)," ","_")</f>
        <v/>
      </c>
      <c r="D196" s="18"/>
      <c r="E196" s="21">
        <f t="shared" si="6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M196" s="36" t="str">
        <f>SUBSTITUTE(IF(L196="","",'Root Material'!$C$2&amp;"_"&amp;B196&amp;"_"&amp;E196&amp;"_"&amp;L196)," ","_")</f>
        <v/>
      </c>
      <c r="BV196" s="51" t="str">
        <f t="shared" si="7"/>
        <v/>
      </c>
      <c r="BY196" s="18"/>
    </row>
    <row r="197" spans="2:77" ht="15" customHeight="1">
      <c r="B197" s="19">
        <f t="shared" si="5"/>
        <v>0</v>
      </c>
      <c r="C197" s="19" t="str">
        <f>SUBSTITUTE(IF(A197="","",'Root Material'!$C$2&amp;"_Group_"&amp;A197)," ","_")</f>
        <v/>
      </c>
      <c r="D197" s="18"/>
      <c r="E197" s="21">
        <f t="shared" si="6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M197" s="36" t="str">
        <f>SUBSTITUTE(IF(L197="","",'Root Material'!$C$2&amp;"_"&amp;B197&amp;"_"&amp;E197&amp;"_"&amp;L197)," ","_")</f>
        <v/>
      </c>
      <c r="BV197" s="51" t="str">
        <f t="shared" si="7"/>
        <v/>
      </c>
      <c r="BY197" s="18"/>
    </row>
    <row r="198" spans="2:77" ht="15" customHeight="1">
      <c r="B198" s="19">
        <f t="shared" si="5"/>
        <v>0</v>
      </c>
      <c r="C198" s="19" t="str">
        <f>SUBSTITUTE(IF(A198="","",'Root Material'!$C$2&amp;"_Group_"&amp;A198)," ","_")</f>
        <v/>
      </c>
      <c r="D198" s="18"/>
      <c r="E198" s="21">
        <f t="shared" si="6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M198" s="36" t="str">
        <f>SUBSTITUTE(IF(L198="","",'Root Material'!$C$2&amp;"_"&amp;B198&amp;"_"&amp;E198&amp;"_"&amp;L198)," ","_")</f>
        <v/>
      </c>
      <c r="BV198" s="51" t="str">
        <f t="shared" si="7"/>
        <v/>
      </c>
      <c r="BY198" s="18"/>
    </row>
    <row r="199" spans="2:77" ht="15" customHeight="1">
      <c r="B199" s="19">
        <f t="shared" si="5"/>
        <v>0</v>
      </c>
      <c r="C199" s="19" t="str">
        <f>SUBSTITUTE(IF(A199="","",'Root Material'!$C$2&amp;"_Group_"&amp;A199)," ","_")</f>
        <v/>
      </c>
      <c r="D199" s="18"/>
      <c r="E199" s="21">
        <f t="shared" si="6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M199" s="36" t="str">
        <f>SUBSTITUTE(IF(L199="","",'Root Material'!$C$2&amp;"_"&amp;B199&amp;"_"&amp;E199&amp;"_"&amp;L199)," ","_")</f>
        <v/>
      </c>
      <c r="BV199" s="51" t="str">
        <f t="shared" si="7"/>
        <v/>
      </c>
      <c r="BY199" s="18"/>
    </row>
    <row r="200" spans="2:77" ht="15" customHeight="1">
      <c r="B200" s="19">
        <f t="shared" si="5"/>
        <v>0</v>
      </c>
      <c r="C200" s="19" t="str">
        <f>SUBSTITUTE(IF(A200="","",'Root Material'!$C$2&amp;"_Group_"&amp;A200)," ","_")</f>
        <v/>
      </c>
      <c r="D200" s="18"/>
      <c r="E200" s="21">
        <f t="shared" si="6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M200" s="36" t="str">
        <f>SUBSTITUTE(IF(L200="","",'Root Material'!$C$2&amp;"_"&amp;B200&amp;"_"&amp;E200&amp;"_"&amp;L200)," ","_")</f>
        <v/>
      </c>
      <c r="BV200" s="51" t="str">
        <f t="shared" si="7"/>
        <v/>
      </c>
      <c r="BY200" s="18"/>
    </row>
    <row r="201" spans="2:77" ht="15" customHeight="1">
      <c r="B201" s="19">
        <f t="shared" si="5"/>
        <v>0</v>
      </c>
      <c r="C201" s="19" t="str">
        <f>SUBSTITUTE(IF(A201="","",'Root Material'!$C$2&amp;"_Group_"&amp;A201)," ","_")</f>
        <v/>
      </c>
      <c r="D201" s="18"/>
      <c r="E201" s="21">
        <f t="shared" si="6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M201" s="36" t="str">
        <f>SUBSTITUTE(IF(L201="","",'Root Material'!$C$2&amp;"_"&amp;B201&amp;"_"&amp;E201&amp;"_"&amp;L201)," ","_")</f>
        <v/>
      </c>
      <c r="BV201" s="51" t="str">
        <f t="shared" si="7"/>
        <v/>
      </c>
      <c r="BY201" s="18"/>
    </row>
    <row r="202" spans="2:77" ht="15" customHeight="1">
      <c r="B202" s="19">
        <f t="shared" si="5"/>
        <v>0</v>
      </c>
      <c r="C202" s="19" t="str">
        <f>SUBSTITUTE(IF(A202="","",'Root Material'!$C$2&amp;"_Group_"&amp;A202)," ","_")</f>
        <v/>
      </c>
      <c r="D202" s="18"/>
      <c r="E202" s="21">
        <f t="shared" si="6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M202" s="36" t="str">
        <f>SUBSTITUTE(IF(L202="","",'Root Material'!$C$2&amp;"_"&amp;B202&amp;"_"&amp;E202&amp;"_"&amp;L202)," ","_")</f>
        <v/>
      </c>
      <c r="BV202" s="51" t="str">
        <f t="shared" si="7"/>
        <v/>
      </c>
      <c r="BY202" s="18"/>
    </row>
    <row r="203" spans="2:77" ht="15" customHeight="1">
      <c r="B203" s="19">
        <f t="shared" si="5"/>
        <v>0</v>
      </c>
      <c r="C203" s="19" t="str">
        <f>SUBSTITUTE(IF(A203="","",'Root Material'!$C$2&amp;"_Group_"&amp;A203)," ","_")</f>
        <v/>
      </c>
      <c r="D203" s="18"/>
      <c r="E203" s="21">
        <f t="shared" si="6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M203" s="36" t="str">
        <f>SUBSTITUTE(IF(L203="","",'Root Material'!$C$2&amp;"_"&amp;B203&amp;"_"&amp;E203&amp;"_"&amp;L203)," ","_")</f>
        <v/>
      </c>
      <c r="BV203" s="51" t="str">
        <f t="shared" si="7"/>
        <v/>
      </c>
      <c r="BY203" s="18"/>
    </row>
    <row r="204" spans="2:77" ht="15" customHeight="1">
      <c r="B204" s="19">
        <f t="shared" si="5"/>
        <v>0</v>
      </c>
      <c r="C204" s="19" t="str">
        <f>SUBSTITUTE(IF(A204="","",'Root Material'!$C$2&amp;"_Group_"&amp;A204)," ","_")</f>
        <v/>
      </c>
      <c r="D204" s="18"/>
      <c r="E204" s="21">
        <f t="shared" si="6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M204" s="36" t="str">
        <f>SUBSTITUTE(IF(L204="","",'Root Material'!$C$2&amp;"_"&amp;B204&amp;"_"&amp;E204&amp;"_"&amp;L204)," ","_")</f>
        <v/>
      </c>
      <c r="BV204" s="51" t="str">
        <f t="shared" si="7"/>
        <v/>
      </c>
      <c r="BY204" s="18"/>
    </row>
    <row r="205" spans="2:77" ht="15" customHeight="1">
      <c r="B205" s="19">
        <f t="shared" si="5"/>
        <v>0</v>
      </c>
      <c r="C205" s="19" t="str">
        <f>SUBSTITUTE(IF(A205="","",'Root Material'!$C$2&amp;"_Group_"&amp;A205)," ","_")</f>
        <v/>
      </c>
      <c r="D205" s="18"/>
      <c r="E205" s="21">
        <f t="shared" si="6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M205" s="36" t="str">
        <f>SUBSTITUTE(IF(L205="","",'Root Material'!$C$2&amp;"_"&amp;B205&amp;"_"&amp;E205&amp;"_"&amp;L205)," ","_")</f>
        <v/>
      </c>
      <c r="BV205" s="51" t="str">
        <f t="shared" si="7"/>
        <v/>
      </c>
      <c r="BY205" s="18"/>
    </row>
    <row r="206" spans="2:77" ht="15" customHeight="1">
      <c r="B206" s="19">
        <f t="shared" si="5"/>
        <v>0</v>
      </c>
      <c r="C206" s="19" t="str">
        <f>SUBSTITUTE(IF(A206="","",'Root Material'!$C$2&amp;"_Group_"&amp;A206)," ","_")</f>
        <v/>
      </c>
      <c r="D206" s="18"/>
      <c r="E206" s="21">
        <f t="shared" si="6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M206" s="36" t="str">
        <f>SUBSTITUTE(IF(L206="","",'Root Material'!$C$2&amp;"_"&amp;B206&amp;"_"&amp;E206&amp;"_"&amp;L206)," ","_")</f>
        <v/>
      </c>
      <c r="BV206" s="51" t="str">
        <f t="shared" si="7"/>
        <v/>
      </c>
      <c r="BY206" s="18"/>
    </row>
    <row r="207" spans="2:77" ht="15" customHeight="1">
      <c r="B207" s="19">
        <f t="shared" si="5"/>
        <v>0</v>
      </c>
      <c r="C207" s="19" t="str">
        <f>SUBSTITUTE(IF(A207="","",'Root Material'!$C$2&amp;"_Group_"&amp;A207)," ","_")</f>
        <v/>
      </c>
      <c r="D207" s="18"/>
      <c r="E207" s="21">
        <f t="shared" si="6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M207" s="36" t="str">
        <f>SUBSTITUTE(IF(L207="","",'Root Material'!$C$2&amp;"_"&amp;B207&amp;"_"&amp;E207&amp;"_"&amp;L207)," ","_")</f>
        <v/>
      </c>
      <c r="BV207" s="51" t="str">
        <f t="shared" si="7"/>
        <v/>
      </c>
      <c r="BY207" s="18"/>
    </row>
    <row r="208" spans="2:77" ht="15" customHeight="1">
      <c r="B208" s="19">
        <f t="shared" si="5"/>
        <v>0</v>
      </c>
      <c r="C208" s="19" t="str">
        <f>SUBSTITUTE(IF(A208="","",'Root Material'!$C$2&amp;"_Group_"&amp;A208)," ","_")</f>
        <v/>
      </c>
      <c r="D208" s="18"/>
      <c r="E208" s="21">
        <f t="shared" si="6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M208" s="36" t="str">
        <f>SUBSTITUTE(IF(L208="","",'Root Material'!$C$2&amp;"_"&amp;B208&amp;"_"&amp;E208&amp;"_"&amp;L208)," ","_")</f>
        <v/>
      </c>
      <c r="BV208" s="51" t="str">
        <f t="shared" si="7"/>
        <v/>
      </c>
      <c r="BY208" s="18"/>
    </row>
    <row r="209" spans="2:77" ht="15" customHeight="1">
      <c r="B209" s="19">
        <f t="shared" si="5"/>
        <v>0</v>
      </c>
      <c r="C209" s="19" t="str">
        <f>SUBSTITUTE(IF(A209="","",'Root Material'!$C$2&amp;"_Group_"&amp;A209)," ","_")</f>
        <v/>
      </c>
      <c r="D209" s="18"/>
      <c r="E209" s="21">
        <f t="shared" si="6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M209" s="36" t="str">
        <f>SUBSTITUTE(IF(L209="","",'Root Material'!$C$2&amp;"_"&amp;B209&amp;"_"&amp;E209&amp;"_"&amp;L209)," ","_")</f>
        <v/>
      </c>
      <c r="BV209" s="51" t="str">
        <f t="shared" si="7"/>
        <v/>
      </c>
      <c r="BY209" s="18"/>
    </row>
    <row r="210" spans="2:77" ht="15" customHeight="1">
      <c r="B210" s="19">
        <f t="shared" si="5"/>
        <v>0</v>
      </c>
      <c r="C210" s="19" t="str">
        <f>SUBSTITUTE(IF(A210="","",'Root Material'!$C$2&amp;"_Group_"&amp;A210)," ","_")</f>
        <v/>
      </c>
      <c r="D210" s="18"/>
      <c r="E210" s="21">
        <f t="shared" si="6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M210" s="36" t="str">
        <f>SUBSTITUTE(IF(L210="","",'Root Material'!$C$2&amp;"_"&amp;B210&amp;"_"&amp;E210&amp;"_"&amp;L210)," ","_")</f>
        <v/>
      </c>
      <c r="BV210" s="51" t="str">
        <f t="shared" si="7"/>
        <v/>
      </c>
      <c r="BY210" s="18"/>
    </row>
    <row r="211" spans="2:77" ht="15" customHeight="1">
      <c r="B211" s="19">
        <f t="shared" si="5"/>
        <v>0</v>
      </c>
      <c r="C211" s="19" t="str">
        <f>SUBSTITUTE(IF(A211="","",'Root Material'!$C$2&amp;"_Group_"&amp;A211)," ","_")</f>
        <v/>
      </c>
      <c r="D211" s="18"/>
      <c r="E211" s="21">
        <f t="shared" si="6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M211" s="36" t="str">
        <f>SUBSTITUTE(IF(L211="","",'Root Material'!$C$2&amp;"_"&amp;B211&amp;"_"&amp;E211&amp;"_"&amp;L211)," ","_")</f>
        <v/>
      </c>
      <c r="BV211" s="51" t="str">
        <f t="shared" si="7"/>
        <v/>
      </c>
      <c r="BY211" s="18"/>
    </row>
    <row r="212" spans="2:77" ht="15" customHeight="1">
      <c r="B212" s="19">
        <f t="shared" si="5"/>
        <v>0</v>
      </c>
      <c r="C212" s="19" t="str">
        <f>SUBSTITUTE(IF(A212="","",'Root Material'!$C$2&amp;"_Group_"&amp;A212)," ","_")</f>
        <v/>
      </c>
      <c r="D212" s="18"/>
      <c r="E212" s="21">
        <f t="shared" si="6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M212" s="36" t="str">
        <f>SUBSTITUTE(IF(L212="","",'Root Material'!$C$2&amp;"_"&amp;B212&amp;"_"&amp;E212&amp;"_"&amp;L212)," ","_")</f>
        <v/>
      </c>
      <c r="BV212" s="51" t="str">
        <f t="shared" si="7"/>
        <v/>
      </c>
      <c r="BY212" s="18"/>
    </row>
    <row r="213" spans="2:77" ht="15" customHeight="1">
      <c r="B213" s="19">
        <f t="shared" si="5"/>
        <v>0</v>
      </c>
      <c r="C213" s="19" t="str">
        <f>SUBSTITUTE(IF(A213="","",'Root Material'!$C$2&amp;"_Group_"&amp;A213)," ","_")</f>
        <v/>
      </c>
      <c r="D213" s="18"/>
      <c r="E213" s="21">
        <f t="shared" si="6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M213" s="36" t="str">
        <f>SUBSTITUTE(IF(L213="","",'Root Material'!$C$2&amp;"_"&amp;B213&amp;"_"&amp;E213&amp;"_"&amp;L213)," ","_")</f>
        <v/>
      </c>
      <c r="BV213" s="51" t="str">
        <f t="shared" si="7"/>
        <v/>
      </c>
      <c r="BY213" s="18"/>
    </row>
    <row r="214" spans="2:77" ht="15" customHeight="1">
      <c r="B214" s="19">
        <f t="shared" si="5"/>
        <v>0</v>
      </c>
      <c r="C214" s="19" t="str">
        <f>SUBSTITUTE(IF(A214="","",'Root Material'!$C$2&amp;"_Group_"&amp;A214)," ","_")</f>
        <v/>
      </c>
      <c r="D214" s="18"/>
      <c r="E214" s="21">
        <f t="shared" si="6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M214" s="36" t="str">
        <f>SUBSTITUTE(IF(L214="","",'Root Material'!$C$2&amp;"_"&amp;B214&amp;"_"&amp;E214&amp;"_"&amp;L214)," ","_")</f>
        <v/>
      </c>
      <c r="BV214" s="51" t="str">
        <f t="shared" si="7"/>
        <v/>
      </c>
      <c r="BY214" s="18"/>
    </row>
    <row r="215" spans="2:77" ht="15" customHeight="1">
      <c r="B215" s="19">
        <f t="shared" si="5"/>
        <v>0</v>
      </c>
      <c r="C215" s="19" t="str">
        <f>SUBSTITUTE(IF(A215="","",'Root Material'!$C$2&amp;"_Group_"&amp;A215)," ","_")</f>
        <v/>
      </c>
      <c r="D215" s="18"/>
      <c r="E215" s="21">
        <f t="shared" si="6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M215" s="36" t="str">
        <f>SUBSTITUTE(IF(L215="","",'Root Material'!$C$2&amp;"_"&amp;B215&amp;"_"&amp;E215&amp;"_"&amp;L215)," ","_")</f>
        <v/>
      </c>
      <c r="BV215" s="51" t="str">
        <f t="shared" si="7"/>
        <v/>
      </c>
      <c r="BY215" s="18"/>
    </row>
    <row r="216" spans="2:77" ht="15" customHeight="1">
      <c r="B216" s="19">
        <f t="shared" si="5"/>
        <v>0</v>
      </c>
      <c r="C216" s="19" t="str">
        <f>SUBSTITUTE(IF(A216="","",'Root Material'!$C$2&amp;"_Group_"&amp;A216)," ","_")</f>
        <v/>
      </c>
      <c r="D216" s="18"/>
      <c r="E216" s="21">
        <f t="shared" si="6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M216" s="36" t="str">
        <f>SUBSTITUTE(IF(L216="","",'Root Material'!$C$2&amp;"_"&amp;B216&amp;"_"&amp;E216&amp;"_"&amp;L216)," ","_")</f>
        <v/>
      </c>
      <c r="BV216" s="51" t="str">
        <f t="shared" si="7"/>
        <v/>
      </c>
      <c r="BY216" s="18"/>
    </row>
    <row r="217" spans="2:77" ht="15" customHeight="1">
      <c r="B217" s="19">
        <f t="shared" si="5"/>
        <v>0</v>
      </c>
      <c r="C217" s="19" t="str">
        <f>SUBSTITUTE(IF(A217="","",'Root Material'!$C$2&amp;"_Group_"&amp;A217)," ","_")</f>
        <v/>
      </c>
      <c r="D217" s="18"/>
      <c r="E217" s="21">
        <f t="shared" si="6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M217" s="36" t="str">
        <f>SUBSTITUTE(IF(L217="","",'Root Material'!$C$2&amp;"_"&amp;B217&amp;"_"&amp;E217&amp;"_"&amp;L217)," ","_")</f>
        <v/>
      </c>
      <c r="BV217" s="51" t="str">
        <f t="shared" si="7"/>
        <v/>
      </c>
      <c r="BY217" s="18"/>
    </row>
    <row r="218" spans="2:77" ht="15" customHeight="1">
      <c r="B218" s="19">
        <f t="shared" si="5"/>
        <v>0</v>
      </c>
      <c r="C218" s="19" t="str">
        <f>SUBSTITUTE(IF(A218="","",'Root Material'!$C$2&amp;"_Group_"&amp;A218)," ","_")</f>
        <v/>
      </c>
      <c r="D218" s="18"/>
      <c r="E218" s="21">
        <f t="shared" si="6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M218" s="36" t="str">
        <f>SUBSTITUTE(IF(L218="","",'Root Material'!$C$2&amp;"_"&amp;B218&amp;"_"&amp;E218&amp;"_"&amp;L218)," ","_")</f>
        <v/>
      </c>
      <c r="BV218" s="51" t="str">
        <f t="shared" si="7"/>
        <v/>
      </c>
      <c r="BY218" s="18"/>
    </row>
    <row r="219" spans="2:77" ht="15" customHeight="1">
      <c r="B219" s="19">
        <f t="shared" si="5"/>
        <v>0</v>
      </c>
      <c r="C219" s="19" t="str">
        <f>SUBSTITUTE(IF(A219="","",'Root Material'!$C$2&amp;"_Group_"&amp;A219)," ","_")</f>
        <v/>
      </c>
      <c r="D219" s="18"/>
      <c r="E219" s="21">
        <f t="shared" si="6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M219" s="36" t="str">
        <f>SUBSTITUTE(IF(L219="","",'Root Material'!$C$2&amp;"_"&amp;B219&amp;"_"&amp;E219&amp;"_"&amp;L219)," ","_")</f>
        <v/>
      </c>
      <c r="BV219" s="51" t="str">
        <f t="shared" si="7"/>
        <v/>
      </c>
      <c r="BY219" s="18"/>
    </row>
    <row r="220" spans="2:77" ht="15" customHeight="1">
      <c r="B220" s="19">
        <f t="shared" si="5"/>
        <v>0</v>
      </c>
      <c r="C220" s="19" t="str">
        <f>SUBSTITUTE(IF(A220="","",'Root Material'!$C$2&amp;"_Group_"&amp;A220)," ","_")</f>
        <v/>
      </c>
      <c r="D220" s="18"/>
      <c r="E220" s="21">
        <f t="shared" si="6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M220" s="36" t="str">
        <f>SUBSTITUTE(IF(L220="","",'Root Material'!$C$2&amp;"_"&amp;B220&amp;"_"&amp;E220&amp;"_"&amp;L220)," ","_")</f>
        <v/>
      </c>
      <c r="BV220" s="51" t="str">
        <f t="shared" si="7"/>
        <v/>
      </c>
      <c r="BY220" s="18"/>
    </row>
    <row r="221" spans="2:77" ht="15" customHeight="1">
      <c r="B221" s="19">
        <f t="shared" si="5"/>
        <v>0</v>
      </c>
      <c r="C221" s="19" t="str">
        <f>SUBSTITUTE(IF(A221="","",'Root Material'!$C$2&amp;"_Group_"&amp;A221)," ","_")</f>
        <v/>
      </c>
      <c r="D221" s="18"/>
      <c r="E221" s="21">
        <f t="shared" si="6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M221" s="36" t="str">
        <f>SUBSTITUTE(IF(L221="","",'Root Material'!$C$2&amp;"_"&amp;B221&amp;"_"&amp;E221&amp;"_"&amp;L221)," ","_")</f>
        <v/>
      </c>
      <c r="BV221" s="51" t="str">
        <f t="shared" si="7"/>
        <v/>
      </c>
      <c r="BY221" s="18"/>
    </row>
    <row r="222" spans="2:77" ht="15" customHeight="1">
      <c r="B222" s="19">
        <f t="shared" si="5"/>
        <v>0</v>
      </c>
      <c r="C222" s="19" t="str">
        <f>SUBSTITUTE(IF(A222="","",'Root Material'!$C$2&amp;"_Group_"&amp;A222)," ","_")</f>
        <v/>
      </c>
      <c r="D222" s="18"/>
      <c r="E222" s="21">
        <f t="shared" si="6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M222" s="36" t="str">
        <f>SUBSTITUTE(IF(L222="","",'Root Material'!$C$2&amp;"_"&amp;B222&amp;"_"&amp;E222&amp;"_"&amp;L222)," ","_")</f>
        <v/>
      </c>
      <c r="BV222" s="51" t="str">
        <f t="shared" si="7"/>
        <v/>
      </c>
      <c r="BY222" s="18"/>
    </row>
    <row r="223" spans="2:77" ht="15" customHeight="1">
      <c r="B223" s="19">
        <f t="shared" si="5"/>
        <v>0</v>
      </c>
      <c r="C223" s="19" t="str">
        <f>SUBSTITUTE(IF(A223="","",'Root Material'!$C$2&amp;"_Group_"&amp;A223)," ","_")</f>
        <v/>
      </c>
      <c r="D223" s="18"/>
      <c r="E223" s="21">
        <f t="shared" si="6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M223" s="36" t="str">
        <f>SUBSTITUTE(IF(L223="","",'Root Material'!$C$2&amp;"_"&amp;B223&amp;"_"&amp;E223&amp;"_"&amp;L223)," ","_")</f>
        <v/>
      </c>
      <c r="BV223" s="51" t="str">
        <f t="shared" si="7"/>
        <v/>
      </c>
      <c r="BY223" s="18"/>
    </row>
    <row r="224" spans="2:77" ht="15" customHeight="1">
      <c r="B224" s="19">
        <f t="shared" si="5"/>
        <v>0</v>
      </c>
      <c r="C224" s="19" t="str">
        <f>SUBSTITUTE(IF(A224="","",'Root Material'!$C$2&amp;"_Group_"&amp;A224)," ","_")</f>
        <v/>
      </c>
      <c r="D224" s="18"/>
      <c r="E224" s="21">
        <f t="shared" si="6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M224" s="36" t="str">
        <f>SUBSTITUTE(IF(L224="","",'Root Material'!$C$2&amp;"_"&amp;B224&amp;"_"&amp;E224&amp;"_"&amp;L224)," ","_")</f>
        <v/>
      </c>
      <c r="BV224" s="51" t="str">
        <f t="shared" si="7"/>
        <v/>
      </c>
      <c r="BY224" s="18"/>
    </row>
    <row r="225" spans="2:77" ht="15" customHeight="1">
      <c r="B225" s="19">
        <f t="shared" si="5"/>
        <v>0</v>
      </c>
      <c r="C225" s="19" t="str">
        <f>SUBSTITUTE(IF(A225="","",'Root Material'!$C$2&amp;"_Group_"&amp;A225)," ","_")</f>
        <v/>
      </c>
      <c r="D225" s="18"/>
      <c r="E225" s="21">
        <f t="shared" si="6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M225" s="36" t="str">
        <f>SUBSTITUTE(IF(L225="","",'Root Material'!$C$2&amp;"_"&amp;B225&amp;"_"&amp;E225&amp;"_"&amp;L225)," ","_")</f>
        <v/>
      </c>
      <c r="BV225" s="51" t="str">
        <f t="shared" si="7"/>
        <v/>
      </c>
      <c r="BY225" s="18"/>
    </row>
    <row r="226" spans="2:77" ht="15" customHeight="1">
      <c r="B226" s="19">
        <f t="shared" si="5"/>
        <v>0</v>
      </c>
      <c r="C226" s="19" t="str">
        <f>SUBSTITUTE(IF(A226="","",'Root Material'!$C$2&amp;"_Group_"&amp;A226)," ","_")</f>
        <v/>
      </c>
      <c r="D226" s="18"/>
      <c r="E226" s="21">
        <f t="shared" si="6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M226" s="36" t="str">
        <f>SUBSTITUTE(IF(L226="","",'Root Material'!$C$2&amp;"_"&amp;B226&amp;"_"&amp;E226&amp;"_"&amp;L226)," ","_")</f>
        <v/>
      </c>
      <c r="BV226" s="51" t="str">
        <f t="shared" si="7"/>
        <v/>
      </c>
      <c r="BY226" s="18"/>
    </row>
    <row r="227" spans="2:77" ht="15" customHeight="1">
      <c r="B227" s="19">
        <f t="shared" si="5"/>
        <v>0</v>
      </c>
      <c r="C227" s="19" t="str">
        <f>SUBSTITUTE(IF(A227="","",'Root Material'!$C$2&amp;"_Group_"&amp;A227)," ","_")</f>
        <v/>
      </c>
      <c r="D227" s="18"/>
      <c r="E227" s="21">
        <f t="shared" si="6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M227" s="36" t="str">
        <f>SUBSTITUTE(IF(L227="","",'Root Material'!$C$2&amp;"_"&amp;B227&amp;"_"&amp;E227&amp;"_"&amp;L227)," ","_")</f>
        <v/>
      </c>
      <c r="BV227" s="51" t="str">
        <f t="shared" si="7"/>
        <v/>
      </c>
      <c r="BY227" s="18"/>
    </row>
    <row r="228" spans="2:77" ht="15" customHeight="1">
      <c r="B228" s="19">
        <f t="shared" si="5"/>
        <v>0</v>
      </c>
      <c r="C228" s="19" t="str">
        <f>SUBSTITUTE(IF(A228="","",'Root Material'!$C$2&amp;"_Group_"&amp;A228)," ","_")</f>
        <v/>
      </c>
      <c r="D228" s="18"/>
      <c r="E228" s="21">
        <f t="shared" si="6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M228" s="36" t="str">
        <f>SUBSTITUTE(IF(L228="","",'Root Material'!$C$2&amp;"_"&amp;B228&amp;"_"&amp;E228&amp;"_"&amp;L228)," ","_")</f>
        <v/>
      </c>
      <c r="BV228" s="51" t="str">
        <f t="shared" si="7"/>
        <v/>
      </c>
      <c r="BY228" s="18"/>
    </row>
    <row r="229" spans="2:77" ht="15" customHeight="1">
      <c r="B229" s="19">
        <f t="shared" si="5"/>
        <v>0</v>
      </c>
      <c r="C229" s="19" t="str">
        <f>SUBSTITUTE(IF(A229="","",'Root Material'!$C$2&amp;"_Group_"&amp;A229)," ","_")</f>
        <v/>
      </c>
      <c r="D229" s="18"/>
      <c r="E229" s="21">
        <f t="shared" si="6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M229" s="36" t="str">
        <f>SUBSTITUTE(IF(L229="","",'Root Material'!$C$2&amp;"_"&amp;B229&amp;"_"&amp;E229&amp;"_"&amp;L229)," ","_")</f>
        <v/>
      </c>
      <c r="BV229" s="51" t="str">
        <f t="shared" si="7"/>
        <v/>
      </c>
      <c r="BY229" s="18"/>
    </row>
    <row r="230" spans="2:77" ht="15" customHeight="1">
      <c r="B230" s="19">
        <f t="shared" si="5"/>
        <v>0</v>
      </c>
      <c r="C230" s="19" t="str">
        <f>SUBSTITUTE(IF(A230="","",'Root Material'!$C$2&amp;"_Group_"&amp;A230)," ","_")</f>
        <v/>
      </c>
      <c r="D230" s="18"/>
      <c r="E230" s="21">
        <f t="shared" si="6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M230" s="36" t="str">
        <f>SUBSTITUTE(IF(L230="","",'Root Material'!$C$2&amp;"_"&amp;B230&amp;"_"&amp;E230&amp;"_"&amp;L230)," ","_")</f>
        <v/>
      </c>
      <c r="BV230" s="51" t="str">
        <f t="shared" si="7"/>
        <v/>
      </c>
      <c r="BY230" s="18"/>
    </row>
    <row r="231" spans="2:77" ht="15" customHeight="1">
      <c r="B231" s="19">
        <f t="shared" si="5"/>
        <v>0</v>
      </c>
      <c r="C231" s="19" t="str">
        <f>SUBSTITUTE(IF(A231="","",'Root Material'!$C$2&amp;"_Group_"&amp;A231)," ","_")</f>
        <v/>
      </c>
      <c r="D231" s="18"/>
      <c r="E231" s="21">
        <f t="shared" si="6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M231" s="36" t="str">
        <f>SUBSTITUTE(IF(L231="","",'Root Material'!$C$2&amp;"_"&amp;B231&amp;"_"&amp;E231&amp;"_"&amp;L231)," ","_")</f>
        <v/>
      </c>
      <c r="BV231" s="51" t="str">
        <f t="shared" si="7"/>
        <v/>
      </c>
      <c r="BY231" s="18"/>
    </row>
    <row r="232" spans="2:77" ht="15" customHeight="1">
      <c r="B232" s="19">
        <f t="shared" si="5"/>
        <v>0</v>
      </c>
      <c r="C232" s="19" t="str">
        <f>SUBSTITUTE(IF(A232="","",'Root Material'!$C$2&amp;"_Group_"&amp;A232)," ","_")</f>
        <v/>
      </c>
      <c r="D232" s="18"/>
      <c r="E232" s="21">
        <f t="shared" si="6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M232" s="36" t="str">
        <f>SUBSTITUTE(IF(L232="","",'Root Material'!$C$2&amp;"_"&amp;B232&amp;"_"&amp;E232&amp;"_"&amp;L232)," ","_")</f>
        <v/>
      </c>
      <c r="BV232" s="51" t="str">
        <f t="shared" si="7"/>
        <v/>
      </c>
      <c r="BY232" s="18"/>
    </row>
    <row r="233" spans="2:77" ht="15" customHeight="1">
      <c r="B233" s="19">
        <f t="shared" si="5"/>
        <v>0</v>
      </c>
      <c r="C233" s="19" t="str">
        <f>SUBSTITUTE(IF(A233="","",'Root Material'!$C$2&amp;"_Group_"&amp;A233)," ","_")</f>
        <v/>
      </c>
      <c r="D233" s="18"/>
      <c r="E233" s="21">
        <f t="shared" si="6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M233" s="36" t="str">
        <f>SUBSTITUTE(IF(L233="","",'Root Material'!$C$2&amp;"_"&amp;B233&amp;"_"&amp;E233&amp;"_"&amp;L233)," ","_")</f>
        <v/>
      </c>
      <c r="BV233" s="51" t="str">
        <f t="shared" si="7"/>
        <v/>
      </c>
      <c r="BY233" s="18"/>
    </row>
    <row r="234" spans="2:77" ht="15" customHeight="1">
      <c r="B234" s="19">
        <f t="shared" si="5"/>
        <v>0</v>
      </c>
      <c r="C234" s="19" t="str">
        <f>SUBSTITUTE(IF(A234="","",'Root Material'!$C$2&amp;"_Group_"&amp;A234)," ","_")</f>
        <v/>
      </c>
      <c r="D234" s="18"/>
      <c r="E234" s="21">
        <f t="shared" si="6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M234" s="36" t="str">
        <f>SUBSTITUTE(IF(L234="","",'Root Material'!$C$2&amp;"_"&amp;B234&amp;"_"&amp;E234&amp;"_"&amp;L234)," ","_")</f>
        <v/>
      </c>
      <c r="BV234" s="51" t="str">
        <f t="shared" si="7"/>
        <v/>
      </c>
      <c r="BY234" s="18"/>
    </row>
    <row r="235" spans="2:77" ht="15" customHeight="1">
      <c r="B235" s="19">
        <f t="shared" si="5"/>
        <v>0</v>
      </c>
      <c r="C235" s="19" t="str">
        <f>SUBSTITUTE(IF(A235="","",'Root Material'!$C$2&amp;"_Group_"&amp;A235)," ","_")</f>
        <v/>
      </c>
      <c r="D235" s="18"/>
      <c r="E235" s="21">
        <f t="shared" si="6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M235" s="36" t="str">
        <f>SUBSTITUTE(IF(L235="","",'Root Material'!$C$2&amp;"_"&amp;B235&amp;"_"&amp;E235&amp;"_"&amp;L235)," ","_")</f>
        <v/>
      </c>
      <c r="BV235" s="51" t="str">
        <f t="shared" si="7"/>
        <v/>
      </c>
      <c r="BY235" s="18"/>
    </row>
    <row r="236" spans="2:77" ht="15" customHeight="1">
      <c r="B236" s="19">
        <f t="shared" si="5"/>
        <v>0</v>
      </c>
      <c r="C236" s="19" t="str">
        <f>SUBSTITUTE(IF(A236="","",'Root Material'!$C$2&amp;"_Group_"&amp;A236)," ","_")</f>
        <v/>
      </c>
      <c r="D236" s="18"/>
      <c r="E236" s="21">
        <f t="shared" si="6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M236" s="36" t="str">
        <f>SUBSTITUTE(IF(L236="","",'Root Material'!$C$2&amp;"_"&amp;B236&amp;"_"&amp;E236&amp;"_"&amp;L236)," ","_")</f>
        <v/>
      </c>
      <c r="BV236" s="51" t="str">
        <f t="shared" si="7"/>
        <v/>
      </c>
      <c r="BY236" s="18"/>
    </row>
    <row r="237" spans="2:77" ht="15" customHeight="1">
      <c r="B237" s="19">
        <f t="shared" si="5"/>
        <v>0</v>
      </c>
      <c r="C237" s="19" t="str">
        <f>SUBSTITUTE(IF(A237="","",'Root Material'!$C$2&amp;"_Group_"&amp;A237)," ","_")</f>
        <v/>
      </c>
      <c r="D237" s="18"/>
      <c r="E237" s="21">
        <f t="shared" si="6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M237" s="36" t="str">
        <f>SUBSTITUTE(IF(L237="","",'Root Material'!$C$2&amp;"_"&amp;B237&amp;"_"&amp;E237&amp;"_"&amp;L237)," ","_")</f>
        <v/>
      </c>
      <c r="BV237" s="51" t="str">
        <f t="shared" si="7"/>
        <v/>
      </c>
      <c r="BY237" s="18"/>
    </row>
    <row r="238" spans="2:77" ht="15" customHeight="1">
      <c r="B238" s="19">
        <f t="shared" si="5"/>
        <v>0</v>
      </c>
      <c r="C238" s="19" t="str">
        <f>SUBSTITUTE(IF(A238="","",'Root Material'!$C$2&amp;"_Group_"&amp;A238)," ","_")</f>
        <v/>
      </c>
      <c r="D238" s="18"/>
      <c r="E238" s="21">
        <f t="shared" si="6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M238" s="36" t="str">
        <f>SUBSTITUTE(IF(L238="","",'Root Material'!$C$2&amp;"_"&amp;B238&amp;"_"&amp;E238&amp;"_"&amp;L238)," ","_")</f>
        <v/>
      </c>
      <c r="BV238" s="51" t="str">
        <f t="shared" si="7"/>
        <v/>
      </c>
      <c r="BY238" s="18"/>
    </row>
    <row r="239" spans="2:77" ht="15" customHeight="1">
      <c r="B239" s="19">
        <f t="shared" si="5"/>
        <v>0</v>
      </c>
      <c r="C239" s="19" t="str">
        <f>SUBSTITUTE(IF(A239="","",'Root Material'!$C$2&amp;"_Group_"&amp;A239)," ","_")</f>
        <v/>
      </c>
      <c r="D239" s="18"/>
      <c r="E239" s="21">
        <f t="shared" si="6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M239" s="36" t="str">
        <f>SUBSTITUTE(IF(L239="","",'Root Material'!$C$2&amp;"_"&amp;B239&amp;"_"&amp;E239&amp;"_"&amp;L239)," ","_")</f>
        <v/>
      </c>
      <c r="BV239" s="51" t="str">
        <f t="shared" si="7"/>
        <v/>
      </c>
      <c r="BY239" s="18"/>
    </row>
    <row r="240" spans="2:77" ht="15" customHeight="1">
      <c r="B240" s="19">
        <f t="shared" si="5"/>
        <v>0</v>
      </c>
      <c r="C240" s="19" t="str">
        <f>SUBSTITUTE(IF(A240="","",'Root Material'!$C$2&amp;"_Group_"&amp;A240)," ","_")</f>
        <v/>
      </c>
      <c r="D240" s="18"/>
      <c r="E240" s="21">
        <f t="shared" si="6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M240" s="36" t="str">
        <f>SUBSTITUTE(IF(L240="","",'Root Material'!$C$2&amp;"_"&amp;B240&amp;"_"&amp;E240&amp;"_"&amp;L240)," ","_")</f>
        <v/>
      </c>
      <c r="BV240" s="51" t="str">
        <f t="shared" si="7"/>
        <v/>
      </c>
      <c r="BY240" s="18"/>
    </row>
    <row r="241" spans="2:77" ht="15" customHeight="1">
      <c r="B241" s="19">
        <f t="shared" si="5"/>
        <v>0</v>
      </c>
      <c r="C241" s="19" t="str">
        <f>SUBSTITUTE(IF(A241="","",'Root Material'!$C$2&amp;"_Group_"&amp;A241)," ","_")</f>
        <v/>
      </c>
      <c r="D241" s="18"/>
      <c r="E241" s="21">
        <f t="shared" si="6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M241" s="36" t="str">
        <f>SUBSTITUTE(IF(L241="","",'Root Material'!$C$2&amp;"_"&amp;B241&amp;"_"&amp;E241&amp;"_"&amp;L241)," ","_")</f>
        <v/>
      </c>
      <c r="BV241" s="51" t="str">
        <f t="shared" si="7"/>
        <v/>
      </c>
      <c r="BY241" s="18"/>
    </row>
    <row r="242" spans="2:77" ht="15" customHeight="1">
      <c r="B242" s="19">
        <f t="shared" si="5"/>
        <v>0</v>
      </c>
      <c r="C242" s="19" t="str">
        <f>SUBSTITUTE(IF(A242="","",'Root Material'!$C$2&amp;"_Group_"&amp;A242)," ","_")</f>
        <v/>
      </c>
      <c r="D242" s="18"/>
      <c r="E242" s="21">
        <f t="shared" si="6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M242" s="36" t="str">
        <f>SUBSTITUTE(IF(L242="","",'Root Material'!$C$2&amp;"_"&amp;B242&amp;"_"&amp;E242&amp;"_"&amp;L242)," ","_")</f>
        <v/>
      </c>
      <c r="BV242" s="51" t="str">
        <f t="shared" si="7"/>
        <v/>
      </c>
      <c r="BY242" s="18"/>
    </row>
    <row r="243" spans="2:77" ht="15" customHeight="1">
      <c r="B243" s="19">
        <f t="shared" si="5"/>
        <v>0</v>
      </c>
      <c r="C243" s="19" t="str">
        <f>SUBSTITUTE(IF(A243="","",'Root Material'!$C$2&amp;"_Group_"&amp;A243)," ","_")</f>
        <v/>
      </c>
      <c r="D243" s="18"/>
      <c r="E243" s="21">
        <f t="shared" si="6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M243" s="36" t="str">
        <f>SUBSTITUTE(IF(L243="","",'Root Material'!$C$2&amp;"_"&amp;B243&amp;"_"&amp;E243&amp;"_"&amp;L243)," ","_")</f>
        <v/>
      </c>
      <c r="BV243" s="51" t="str">
        <f t="shared" si="7"/>
        <v/>
      </c>
      <c r="BY243" s="18"/>
    </row>
    <row r="244" spans="2:77" ht="15" customHeight="1">
      <c r="B244" s="19">
        <f t="shared" si="5"/>
        <v>0</v>
      </c>
      <c r="C244" s="19" t="str">
        <f>SUBSTITUTE(IF(A244="","",'Root Material'!$C$2&amp;"_Group_"&amp;A244)," ","_")</f>
        <v/>
      </c>
      <c r="D244" s="18"/>
      <c r="E244" s="21">
        <f t="shared" si="6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M244" s="36" t="str">
        <f>SUBSTITUTE(IF(L244="","",'Root Material'!$C$2&amp;"_"&amp;B244&amp;"_"&amp;E244&amp;"_"&amp;L244)," ","_")</f>
        <v/>
      </c>
      <c r="BV244" s="51" t="str">
        <f t="shared" si="7"/>
        <v/>
      </c>
      <c r="BY244" s="18"/>
    </row>
    <row r="245" spans="2:77" ht="15" customHeight="1">
      <c r="B245" s="19">
        <f t="shared" ref="B245:B308" si="8">IF(A245="",B244,A245)</f>
        <v>0</v>
      </c>
      <c r="C245" s="19" t="str">
        <f>SUBSTITUTE(IF(A245="","",'Root Material'!$C$2&amp;"_Group_"&amp;A245)," ","_")</f>
        <v/>
      </c>
      <c r="D245" s="18"/>
      <c r="E245" s="21">
        <f t="shared" si="6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M245" s="36" t="str">
        <f>SUBSTITUTE(IF(L245="","",'Root Material'!$C$2&amp;"_"&amp;B245&amp;"_"&amp;E245&amp;"_"&amp;L245)," ","_")</f>
        <v/>
      </c>
      <c r="BV245" s="51" t="str">
        <f t="shared" si="7"/>
        <v/>
      </c>
      <c r="BY245" s="18"/>
    </row>
    <row r="246" spans="2:77" ht="15" customHeight="1">
      <c r="B246" s="19">
        <f t="shared" si="8"/>
        <v>0</v>
      </c>
      <c r="C246" s="19" t="str">
        <f>SUBSTITUTE(IF(A246="","",'Root Material'!$C$2&amp;"_Group_"&amp;A246)," ","_")</f>
        <v/>
      </c>
      <c r="D246" s="18"/>
      <c r="E246" s="21">
        <f t="shared" ref="E246:E309" si="9">IF(D246="",E245,D246)</f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M246" s="36" t="str">
        <f>SUBSTITUTE(IF(L246="","",'Root Material'!$C$2&amp;"_"&amp;B246&amp;"_"&amp;E246&amp;"_"&amp;L246)," ","_")</f>
        <v/>
      </c>
      <c r="BV246" s="51" t="str">
        <f t="shared" si="7"/>
        <v/>
      </c>
      <c r="BY246" s="18"/>
    </row>
    <row r="247" spans="2:77" ht="15" customHeight="1">
      <c r="B247" s="19">
        <f t="shared" si="8"/>
        <v>0</v>
      </c>
      <c r="C247" s="19" t="str">
        <f>SUBSTITUTE(IF(A247="","",'Root Material'!$C$2&amp;"_Group_"&amp;A247)," ","_")</f>
        <v/>
      </c>
      <c r="D247" s="18"/>
      <c r="E247" s="21">
        <f t="shared" si="9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M247" s="36" t="str">
        <f>SUBSTITUTE(IF(L247="","",'Root Material'!$C$2&amp;"_"&amp;B247&amp;"_"&amp;E247&amp;"_"&amp;L247)," ","_")</f>
        <v/>
      </c>
      <c r="BV247" s="51" t="str">
        <f t="shared" si="7"/>
        <v/>
      </c>
      <c r="BY247" s="18"/>
    </row>
    <row r="248" spans="2:77" ht="15" customHeight="1">
      <c r="B248" s="19">
        <f t="shared" si="8"/>
        <v>0</v>
      </c>
      <c r="C248" s="19" t="str">
        <f>SUBSTITUTE(IF(A248="","",'Root Material'!$C$2&amp;"_Group_"&amp;A248)," ","_")</f>
        <v/>
      </c>
      <c r="D248" s="18"/>
      <c r="E248" s="21">
        <f t="shared" si="9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M248" s="36" t="str">
        <f>SUBSTITUTE(IF(L248="","",'Root Material'!$C$2&amp;"_"&amp;B248&amp;"_"&amp;E248&amp;"_"&amp;L248)," ","_")</f>
        <v/>
      </c>
      <c r="BV248" s="51" t="str">
        <f t="shared" si="7"/>
        <v/>
      </c>
      <c r="BY248" s="18"/>
    </row>
    <row r="249" spans="2:77" ht="15" customHeight="1">
      <c r="B249" s="19">
        <f t="shared" si="8"/>
        <v>0</v>
      </c>
      <c r="C249" s="19" t="str">
        <f>SUBSTITUTE(IF(A249="","",'Root Material'!$C$2&amp;"_Group_"&amp;A249)," ","_")</f>
        <v/>
      </c>
      <c r="D249" s="18"/>
      <c r="E249" s="21">
        <f t="shared" si="9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M249" s="36" t="str">
        <f>SUBSTITUTE(IF(L249="","",'Root Material'!$C$2&amp;"_"&amp;B249&amp;"_"&amp;E249&amp;"_"&amp;L249)," ","_")</f>
        <v/>
      </c>
      <c r="BV249" s="51" t="str">
        <f t="shared" ref="BV249:BV312" si="10">IF(AND(L249&lt;&gt;"true",L249&lt;&gt;"false"),A249&amp;D249&amp;L249,"")</f>
        <v/>
      </c>
      <c r="BY249" s="18"/>
    </row>
    <row r="250" spans="2:77" ht="15" customHeight="1">
      <c r="B250" s="19">
        <f t="shared" si="8"/>
        <v>0</v>
      </c>
      <c r="C250" s="19" t="str">
        <f>SUBSTITUTE(IF(A250="","",'Root Material'!$C$2&amp;"_Group_"&amp;A250)," ","_")</f>
        <v/>
      </c>
      <c r="D250" s="18"/>
      <c r="E250" s="21">
        <f t="shared" si="9"/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M250" s="36" t="str">
        <f>SUBSTITUTE(IF(L250="","",'Root Material'!$C$2&amp;"_"&amp;B250&amp;"_"&amp;E250&amp;"_"&amp;L250)," ","_")</f>
        <v/>
      </c>
      <c r="BV250" s="51" t="str">
        <f t="shared" si="10"/>
        <v/>
      </c>
      <c r="BY250" s="18"/>
    </row>
    <row r="251" spans="2:77" ht="15" customHeight="1">
      <c r="B251" s="19">
        <f t="shared" si="8"/>
        <v>0</v>
      </c>
      <c r="C251" s="19" t="str">
        <f>SUBSTITUTE(IF(A251="","",'Root Material'!$C$2&amp;"_Group_"&amp;A251)," ","_")</f>
        <v/>
      </c>
      <c r="D251" s="18"/>
      <c r="E251" s="21">
        <f t="shared" si="9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M251" s="36" t="str">
        <f>SUBSTITUTE(IF(L251="","",'Root Material'!$C$2&amp;"_"&amp;B251&amp;"_"&amp;E251&amp;"_"&amp;L251)," ","_")</f>
        <v/>
      </c>
      <c r="BV251" s="51" t="str">
        <f t="shared" si="10"/>
        <v/>
      </c>
      <c r="BY251" s="18"/>
    </row>
    <row r="252" spans="2:77" ht="15" customHeight="1">
      <c r="B252" s="19">
        <f t="shared" si="8"/>
        <v>0</v>
      </c>
      <c r="C252" s="19" t="str">
        <f>SUBSTITUTE(IF(A252="","",'Root Material'!$C$2&amp;"_Group_"&amp;A252)," ","_")</f>
        <v/>
      </c>
      <c r="D252" s="18"/>
      <c r="E252" s="21">
        <f t="shared" si="9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M252" s="36" t="str">
        <f>SUBSTITUTE(IF(L252="","",'Root Material'!$C$2&amp;"_"&amp;B252&amp;"_"&amp;E252&amp;"_"&amp;L252)," ","_")</f>
        <v/>
      </c>
      <c r="BV252" s="51" t="str">
        <f t="shared" si="10"/>
        <v/>
      </c>
      <c r="BY252" s="18"/>
    </row>
    <row r="253" spans="2:77" ht="15" customHeight="1">
      <c r="B253" s="19">
        <f t="shared" si="8"/>
        <v>0</v>
      </c>
      <c r="C253" s="19" t="str">
        <f>SUBSTITUTE(IF(A253="","",'Root Material'!$C$2&amp;"_Group_"&amp;A253)," ","_")</f>
        <v/>
      </c>
      <c r="D253" s="18"/>
      <c r="E253" s="21">
        <f t="shared" si="9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M253" s="36" t="str">
        <f>SUBSTITUTE(IF(L253="","",'Root Material'!$C$2&amp;"_"&amp;B253&amp;"_"&amp;E253&amp;"_"&amp;L253)," ","_")</f>
        <v/>
      </c>
      <c r="BV253" s="51" t="str">
        <f t="shared" si="10"/>
        <v/>
      </c>
      <c r="BY253" s="18"/>
    </row>
    <row r="254" spans="2:77" ht="15" customHeight="1">
      <c r="B254" s="19">
        <f t="shared" si="8"/>
        <v>0</v>
      </c>
      <c r="C254" s="19" t="str">
        <f>SUBSTITUTE(IF(A254="","",'Root Material'!$C$2&amp;"_Group_"&amp;A254)," ","_")</f>
        <v/>
      </c>
      <c r="D254" s="18"/>
      <c r="E254" s="21">
        <f t="shared" si="9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M254" s="36" t="str">
        <f>SUBSTITUTE(IF(L254="","",'Root Material'!$C$2&amp;"_"&amp;B254&amp;"_"&amp;E254&amp;"_"&amp;L254)," ","_")</f>
        <v/>
      </c>
      <c r="BV254" s="51" t="str">
        <f t="shared" si="10"/>
        <v/>
      </c>
      <c r="BY254" s="18"/>
    </row>
    <row r="255" spans="2:77" ht="15" customHeight="1">
      <c r="B255" s="19">
        <f t="shared" si="8"/>
        <v>0</v>
      </c>
      <c r="C255" s="19" t="str">
        <f>SUBSTITUTE(IF(A255="","",'Root Material'!$C$2&amp;"_Group_"&amp;A255)," ","_")</f>
        <v/>
      </c>
      <c r="D255" s="18"/>
      <c r="E255" s="21">
        <f t="shared" si="9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M255" s="36" t="str">
        <f>SUBSTITUTE(IF(L255="","",'Root Material'!$C$2&amp;"_"&amp;B255&amp;"_"&amp;E255&amp;"_"&amp;L255)," ","_")</f>
        <v/>
      </c>
      <c r="BV255" s="51" t="str">
        <f t="shared" si="10"/>
        <v/>
      </c>
      <c r="BY255" s="18"/>
    </row>
    <row r="256" spans="2:77" ht="15" customHeight="1">
      <c r="B256" s="19">
        <f t="shared" si="8"/>
        <v>0</v>
      </c>
      <c r="C256" s="19" t="str">
        <f>SUBSTITUTE(IF(A256="","",'Root Material'!$C$2&amp;"_Group_"&amp;A256)," ","_")</f>
        <v/>
      </c>
      <c r="D256" s="18"/>
      <c r="E256" s="21">
        <f t="shared" si="9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M256" s="36" t="str">
        <f>SUBSTITUTE(IF(L256="","",'Root Material'!$C$2&amp;"_"&amp;B256&amp;"_"&amp;E256&amp;"_"&amp;L256)," ","_")</f>
        <v/>
      </c>
      <c r="BV256" s="51" t="str">
        <f t="shared" si="10"/>
        <v/>
      </c>
      <c r="BY256" s="18"/>
    </row>
    <row r="257" spans="2:77" ht="15" customHeight="1">
      <c r="B257" s="19">
        <f t="shared" si="8"/>
        <v>0</v>
      </c>
      <c r="C257" s="19" t="str">
        <f>SUBSTITUTE(IF(A257="","",'Root Material'!$C$2&amp;"_Group_"&amp;A257)," ","_")</f>
        <v/>
      </c>
      <c r="D257" s="18"/>
      <c r="E257" s="21">
        <f t="shared" si="9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M257" s="36" t="str">
        <f>SUBSTITUTE(IF(L257="","",'Root Material'!$C$2&amp;"_"&amp;B257&amp;"_"&amp;E257&amp;"_"&amp;L257)," ","_")</f>
        <v/>
      </c>
      <c r="BV257" s="51" t="str">
        <f t="shared" si="10"/>
        <v/>
      </c>
      <c r="BY257" s="18"/>
    </row>
    <row r="258" spans="2:77" ht="15" customHeight="1">
      <c r="B258" s="19">
        <f t="shared" si="8"/>
        <v>0</v>
      </c>
      <c r="C258" s="19" t="str">
        <f>SUBSTITUTE(IF(A258="","",'Root Material'!$C$2&amp;"_Group_"&amp;A258)," ","_")</f>
        <v/>
      </c>
      <c r="D258" s="18"/>
      <c r="E258" s="21">
        <f t="shared" si="9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M258" s="36" t="str">
        <f>SUBSTITUTE(IF(L258="","",'Root Material'!$C$2&amp;"_"&amp;B258&amp;"_"&amp;E258&amp;"_"&amp;L258)," ","_")</f>
        <v/>
      </c>
      <c r="BV258" s="51" t="str">
        <f t="shared" si="10"/>
        <v/>
      </c>
      <c r="BY258" s="18"/>
    </row>
    <row r="259" spans="2:77" ht="15" customHeight="1">
      <c r="B259" s="19">
        <f t="shared" si="8"/>
        <v>0</v>
      </c>
      <c r="C259" s="19" t="str">
        <f>SUBSTITUTE(IF(A259="","",'Root Material'!$C$2&amp;"_Group_"&amp;A259)," ","_")</f>
        <v/>
      </c>
      <c r="D259" s="18"/>
      <c r="E259" s="21">
        <f t="shared" si="9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M259" s="36" t="str">
        <f>SUBSTITUTE(IF(L259="","",'Root Material'!$C$2&amp;"_"&amp;B259&amp;"_"&amp;E259&amp;"_"&amp;L259)," ","_")</f>
        <v/>
      </c>
      <c r="BV259" s="51" t="str">
        <f t="shared" si="10"/>
        <v/>
      </c>
      <c r="BY259" s="18"/>
    </row>
    <row r="260" spans="2:77" ht="15" customHeight="1">
      <c r="B260" s="19">
        <f t="shared" si="8"/>
        <v>0</v>
      </c>
      <c r="C260" s="19" t="str">
        <f>SUBSTITUTE(IF(A260="","",'Root Material'!$C$2&amp;"_Group_"&amp;A260)," ","_")</f>
        <v/>
      </c>
      <c r="D260" s="18"/>
      <c r="E260" s="21">
        <f t="shared" si="9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M260" s="36" t="str">
        <f>SUBSTITUTE(IF(L260="","",'Root Material'!$C$2&amp;"_"&amp;B260&amp;"_"&amp;E260&amp;"_"&amp;L260)," ","_")</f>
        <v/>
      </c>
      <c r="BV260" s="51" t="str">
        <f t="shared" si="10"/>
        <v/>
      </c>
      <c r="BY260" s="18"/>
    </row>
    <row r="261" spans="2:77" ht="15" customHeight="1">
      <c r="B261" s="19">
        <f t="shared" si="8"/>
        <v>0</v>
      </c>
      <c r="C261" s="19" t="str">
        <f>SUBSTITUTE(IF(A261="","",'Root Material'!$C$2&amp;"_Group_"&amp;A261)," ","_")</f>
        <v/>
      </c>
      <c r="D261" s="18"/>
      <c r="E261" s="21">
        <f t="shared" si="9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M261" s="36" t="str">
        <f>SUBSTITUTE(IF(L261="","",'Root Material'!$C$2&amp;"_"&amp;B261&amp;"_"&amp;E261&amp;"_"&amp;L261)," ","_")</f>
        <v/>
      </c>
      <c r="BV261" s="51" t="str">
        <f t="shared" si="10"/>
        <v/>
      </c>
      <c r="BY261" s="18"/>
    </row>
    <row r="262" spans="2:77" ht="15" customHeight="1">
      <c r="B262" s="19">
        <f t="shared" si="8"/>
        <v>0</v>
      </c>
      <c r="C262" s="19" t="str">
        <f>SUBSTITUTE(IF(A262="","",'Root Material'!$C$2&amp;"_Group_"&amp;A262)," ","_")</f>
        <v/>
      </c>
      <c r="D262" s="18"/>
      <c r="E262" s="21">
        <f t="shared" si="9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M262" s="36" t="str">
        <f>SUBSTITUTE(IF(L262="","",'Root Material'!$C$2&amp;"_"&amp;B262&amp;"_"&amp;E262&amp;"_"&amp;L262)," ","_")</f>
        <v/>
      </c>
      <c r="BV262" s="51" t="str">
        <f t="shared" si="10"/>
        <v/>
      </c>
      <c r="BY262" s="18"/>
    </row>
    <row r="263" spans="2:77" ht="15" customHeight="1">
      <c r="B263" s="19">
        <f t="shared" si="8"/>
        <v>0</v>
      </c>
      <c r="C263" s="19" t="str">
        <f>SUBSTITUTE(IF(A263="","",'Root Material'!$C$2&amp;"_Group_"&amp;A263)," ","_")</f>
        <v/>
      </c>
      <c r="D263" s="18"/>
      <c r="E263" s="21">
        <f t="shared" si="9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M263" s="36" t="str">
        <f>SUBSTITUTE(IF(L263="","",'Root Material'!$C$2&amp;"_"&amp;B263&amp;"_"&amp;E263&amp;"_"&amp;L263)," ","_")</f>
        <v/>
      </c>
      <c r="BV263" s="51" t="str">
        <f t="shared" si="10"/>
        <v/>
      </c>
      <c r="BY263" s="18"/>
    </row>
    <row r="264" spans="2:77" ht="15" customHeight="1">
      <c r="B264" s="19">
        <f t="shared" si="8"/>
        <v>0</v>
      </c>
      <c r="C264" s="19" t="str">
        <f>SUBSTITUTE(IF(A264="","",'Root Material'!$C$2&amp;"_Group_"&amp;A264)," ","_")</f>
        <v/>
      </c>
      <c r="D264" s="18"/>
      <c r="E264" s="21">
        <f t="shared" si="9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M264" s="36" t="str">
        <f>SUBSTITUTE(IF(L264="","",'Root Material'!$C$2&amp;"_"&amp;B264&amp;"_"&amp;E264&amp;"_"&amp;L264)," ","_")</f>
        <v/>
      </c>
      <c r="BV264" s="51" t="str">
        <f t="shared" si="10"/>
        <v/>
      </c>
      <c r="BY264" s="18"/>
    </row>
    <row r="265" spans="2:77" ht="15" customHeight="1">
      <c r="B265" s="19">
        <f t="shared" si="8"/>
        <v>0</v>
      </c>
      <c r="C265" s="19" t="str">
        <f>SUBSTITUTE(IF(A265="","",'Root Material'!$C$2&amp;"_Group_"&amp;A265)," ","_")</f>
        <v/>
      </c>
      <c r="D265" s="18"/>
      <c r="E265" s="21">
        <f t="shared" si="9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M265" s="36" t="str">
        <f>SUBSTITUTE(IF(L265="","",'Root Material'!$C$2&amp;"_"&amp;B265&amp;"_"&amp;E265&amp;"_"&amp;L265)," ","_")</f>
        <v/>
      </c>
      <c r="BV265" s="51" t="str">
        <f t="shared" si="10"/>
        <v/>
      </c>
      <c r="BY265" s="18"/>
    </row>
    <row r="266" spans="2:77" ht="15" customHeight="1">
      <c r="B266" s="19">
        <f t="shared" si="8"/>
        <v>0</v>
      </c>
      <c r="C266" s="19" t="str">
        <f>SUBSTITUTE(IF(A266="","",'Root Material'!$C$2&amp;"_Group_"&amp;A266)," ","_")</f>
        <v/>
      </c>
      <c r="D266" s="18"/>
      <c r="E266" s="21">
        <f t="shared" si="9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M266" s="36" t="str">
        <f>SUBSTITUTE(IF(L266="","",'Root Material'!$C$2&amp;"_"&amp;B266&amp;"_"&amp;E266&amp;"_"&amp;L266)," ","_")</f>
        <v/>
      </c>
      <c r="BV266" s="51" t="str">
        <f t="shared" si="10"/>
        <v/>
      </c>
      <c r="BY266" s="18"/>
    </row>
    <row r="267" spans="2:77" ht="15" customHeight="1">
      <c r="B267" s="19">
        <f t="shared" si="8"/>
        <v>0</v>
      </c>
      <c r="C267" s="19" t="str">
        <f>SUBSTITUTE(IF(A267="","",'Root Material'!$C$2&amp;"_Group_"&amp;A267)," ","_")</f>
        <v/>
      </c>
      <c r="D267" s="18"/>
      <c r="E267" s="21">
        <f t="shared" si="9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M267" s="36" t="str">
        <f>SUBSTITUTE(IF(L267="","",'Root Material'!$C$2&amp;"_"&amp;B267&amp;"_"&amp;E267&amp;"_"&amp;L267)," ","_")</f>
        <v/>
      </c>
      <c r="BV267" s="51" t="str">
        <f t="shared" si="10"/>
        <v/>
      </c>
      <c r="BY267" s="18"/>
    </row>
    <row r="268" spans="2:77" ht="15" customHeight="1">
      <c r="B268" s="19">
        <f t="shared" si="8"/>
        <v>0</v>
      </c>
      <c r="C268" s="19" t="str">
        <f>SUBSTITUTE(IF(A268="","",'Root Material'!$C$2&amp;"_Group_"&amp;A268)," ","_")</f>
        <v/>
      </c>
      <c r="D268" s="18"/>
      <c r="E268" s="21">
        <f t="shared" si="9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M268" s="36" t="str">
        <f>SUBSTITUTE(IF(L268="","",'Root Material'!$C$2&amp;"_"&amp;B268&amp;"_"&amp;E268&amp;"_"&amp;L268)," ","_")</f>
        <v/>
      </c>
      <c r="BV268" s="51" t="str">
        <f t="shared" si="10"/>
        <v/>
      </c>
      <c r="BY268" s="18"/>
    </row>
    <row r="269" spans="2:77" ht="15" customHeight="1">
      <c r="B269" s="19">
        <f t="shared" si="8"/>
        <v>0</v>
      </c>
      <c r="C269" s="19" t="str">
        <f>SUBSTITUTE(IF(A269="","",'Root Material'!$C$2&amp;"_Group_"&amp;A269)," ","_")</f>
        <v/>
      </c>
      <c r="D269" s="18"/>
      <c r="E269" s="21">
        <f t="shared" si="9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M269" s="36" t="str">
        <f>SUBSTITUTE(IF(L269="","",'Root Material'!$C$2&amp;"_"&amp;B269&amp;"_"&amp;E269&amp;"_"&amp;L269)," ","_")</f>
        <v/>
      </c>
      <c r="BV269" s="51" t="str">
        <f t="shared" si="10"/>
        <v/>
      </c>
      <c r="BY269" s="18"/>
    </row>
    <row r="270" spans="2:77" ht="15" customHeight="1">
      <c r="B270" s="19">
        <f t="shared" si="8"/>
        <v>0</v>
      </c>
      <c r="C270" s="19" t="str">
        <f>SUBSTITUTE(IF(A270="","",'Root Material'!$C$2&amp;"_Group_"&amp;A270)," ","_")</f>
        <v/>
      </c>
      <c r="D270" s="18"/>
      <c r="E270" s="21">
        <f t="shared" si="9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M270" s="36" t="str">
        <f>SUBSTITUTE(IF(L270="","",'Root Material'!$C$2&amp;"_"&amp;B270&amp;"_"&amp;E270&amp;"_"&amp;L270)," ","_")</f>
        <v/>
      </c>
      <c r="BV270" s="51" t="str">
        <f t="shared" si="10"/>
        <v/>
      </c>
      <c r="BY270" s="18"/>
    </row>
    <row r="271" spans="2:77" ht="15" customHeight="1">
      <c r="B271" s="19">
        <f t="shared" si="8"/>
        <v>0</v>
      </c>
      <c r="C271" s="19" t="str">
        <f>SUBSTITUTE(IF(A271="","",'Root Material'!$C$2&amp;"_Group_"&amp;A271)," ","_")</f>
        <v/>
      </c>
      <c r="D271" s="18"/>
      <c r="E271" s="21">
        <f t="shared" si="9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M271" s="36" t="str">
        <f>SUBSTITUTE(IF(L271="","",'Root Material'!$C$2&amp;"_"&amp;B271&amp;"_"&amp;E271&amp;"_"&amp;L271)," ","_")</f>
        <v/>
      </c>
      <c r="BV271" s="51" t="str">
        <f t="shared" si="10"/>
        <v/>
      </c>
      <c r="BY271" s="18"/>
    </row>
    <row r="272" spans="2:77" ht="15" customHeight="1">
      <c r="B272" s="19">
        <f t="shared" si="8"/>
        <v>0</v>
      </c>
      <c r="C272" s="19" t="str">
        <f>SUBSTITUTE(IF(A272="","",'Root Material'!$C$2&amp;"_Group_"&amp;A272)," ","_")</f>
        <v/>
      </c>
      <c r="D272" s="18"/>
      <c r="E272" s="21">
        <f t="shared" si="9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M272" s="36" t="str">
        <f>SUBSTITUTE(IF(L272="","",'Root Material'!$C$2&amp;"_"&amp;B272&amp;"_"&amp;E272&amp;"_"&amp;L272)," ","_")</f>
        <v/>
      </c>
      <c r="BV272" s="51" t="str">
        <f t="shared" si="10"/>
        <v/>
      </c>
      <c r="BY272" s="18"/>
    </row>
    <row r="273" spans="2:77" ht="15" customHeight="1">
      <c r="B273" s="19">
        <f t="shared" si="8"/>
        <v>0</v>
      </c>
      <c r="C273" s="19" t="str">
        <f>SUBSTITUTE(IF(A273="","",'Root Material'!$C$2&amp;"_Group_"&amp;A273)," ","_")</f>
        <v/>
      </c>
      <c r="D273" s="18"/>
      <c r="E273" s="21">
        <f t="shared" si="9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M273" s="36" t="str">
        <f>SUBSTITUTE(IF(L273="","",'Root Material'!$C$2&amp;"_"&amp;B273&amp;"_"&amp;E273&amp;"_"&amp;L273)," ","_")</f>
        <v/>
      </c>
      <c r="BV273" s="51" t="str">
        <f t="shared" si="10"/>
        <v/>
      </c>
      <c r="BY273" s="18"/>
    </row>
    <row r="274" spans="2:77" ht="15" customHeight="1">
      <c r="B274" s="19">
        <f t="shared" si="8"/>
        <v>0</v>
      </c>
      <c r="C274" s="19" t="str">
        <f>SUBSTITUTE(IF(A274="","",'Root Material'!$C$2&amp;"_Group_"&amp;A274)," ","_")</f>
        <v/>
      </c>
      <c r="D274" s="18"/>
      <c r="E274" s="21">
        <f t="shared" si="9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M274" s="36" t="str">
        <f>SUBSTITUTE(IF(L274="","",'Root Material'!$C$2&amp;"_"&amp;B274&amp;"_"&amp;E274&amp;"_"&amp;L274)," ","_")</f>
        <v/>
      </c>
      <c r="BV274" s="51" t="str">
        <f t="shared" si="10"/>
        <v/>
      </c>
      <c r="BY274" s="18"/>
    </row>
    <row r="275" spans="2:77" ht="15" customHeight="1">
      <c r="B275" s="19">
        <f t="shared" si="8"/>
        <v>0</v>
      </c>
      <c r="C275" s="19" t="str">
        <f>SUBSTITUTE(IF(A275="","",'Root Material'!$C$2&amp;"_Group_"&amp;A275)," ","_")</f>
        <v/>
      </c>
      <c r="D275" s="18"/>
      <c r="E275" s="21">
        <f t="shared" si="9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M275" s="36" t="str">
        <f>SUBSTITUTE(IF(L275="","",'Root Material'!$C$2&amp;"_"&amp;B275&amp;"_"&amp;E275&amp;"_"&amp;L275)," ","_")</f>
        <v/>
      </c>
      <c r="BV275" s="51" t="str">
        <f t="shared" si="10"/>
        <v/>
      </c>
      <c r="BY275" s="18"/>
    </row>
    <row r="276" spans="2:77" ht="15" customHeight="1">
      <c r="B276" s="19">
        <f t="shared" si="8"/>
        <v>0</v>
      </c>
      <c r="C276" s="19" t="str">
        <f>SUBSTITUTE(IF(A276="","",'Root Material'!$C$2&amp;"_Group_"&amp;A276)," ","_")</f>
        <v/>
      </c>
      <c r="D276" s="18"/>
      <c r="E276" s="21">
        <f t="shared" si="9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M276" s="36" t="str">
        <f>SUBSTITUTE(IF(L276="","",'Root Material'!$C$2&amp;"_"&amp;B276&amp;"_"&amp;E276&amp;"_"&amp;L276)," ","_")</f>
        <v/>
      </c>
      <c r="BV276" s="51" t="str">
        <f t="shared" si="10"/>
        <v/>
      </c>
      <c r="BY276" s="18"/>
    </row>
    <row r="277" spans="2:77" ht="15" customHeight="1">
      <c r="B277" s="19">
        <f t="shared" si="8"/>
        <v>0</v>
      </c>
      <c r="C277" s="19" t="str">
        <f>SUBSTITUTE(IF(A277="","",'Root Material'!$C$2&amp;"_Group_"&amp;A277)," ","_")</f>
        <v/>
      </c>
      <c r="D277" s="18"/>
      <c r="E277" s="21">
        <f t="shared" si="9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M277" s="36" t="str">
        <f>SUBSTITUTE(IF(L277="","",'Root Material'!$C$2&amp;"_"&amp;B277&amp;"_"&amp;E277&amp;"_"&amp;L277)," ","_")</f>
        <v/>
      </c>
      <c r="BV277" s="51" t="str">
        <f t="shared" si="10"/>
        <v/>
      </c>
      <c r="BY277" s="18"/>
    </row>
    <row r="278" spans="2:77" ht="15" customHeight="1">
      <c r="B278" s="19">
        <f t="shared" si="8"/>
        <v>0</v>
      </c>
      <c r="C278" s="19" t="str">
        <f>SUBSTITUTE(IF(A278="","",'Root Material'!$C$2&amp;"_Group_"&amp;A278)," ","_")</f>
        <v/>
      </c>
      <c r="D278" s="18"/>
      <c r="E278" s="21">
        <f t="shared" si="9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M278" s="36" t="str">
        <f>SUBSTITUTE(IF(L278="","",'Root Material'!$C$2&amp;"_"&amp;B278&amp;"_"&amp;E278&amp;"_"&amp;L278)," ","_")</f>
        <v/>
      </c>
      <c r="BV278" s="51" t="str">
        <f t="shared" si="10"/>
        <v/>
      </c>
      <c r="BY278" s="18"/>
    </row>
    <row r="279" spans="2:77" ht="15" customHeight="1">
      <c r="B279" s="19">
        <f t="shared" si="8"/>
        <v>0</v>
      </c>
      <c r="C279" s="19" t="str">
        <f>SUBSTITUTE(IF(A279="","",'Root Material'!$C$2&amp;"_Group_"&amp;A279)," ","_")</f>
        <v/>
      </c>
      <c r="D279" s="18"/>
      <c r="E279" s="21">
        <f t="shared" si="9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M279" s="36" t="str">
        <f>SUBSTITUTE(IF(L279="","",'Root Material'!$C$2&amp;"_"&amp;B279&amp;"_"&amp;E279&amp;"_"&amp;L279)," ","_")</f>
        <v/>
      </c>
      <c r="BV279" s="51" t="str">
        <f t="shared" si="10"/>
        <v/>
      </c>
      <c r="BY279" s="18"/>
    </row>
    <row r="280" spans="2:77" ht="15" customHeight="1">
      <c r="B280" s="19">
        <f t="shared" si="8"/>
        <v>0</v>
      </c>
      <c r="C280" s="19" t="str">
        <f>SUBSTITUTE(IF(A280="","",'Root Material'!$C$2&amp;"_Group_"&amp;A280)," ","_")</f>
        <v/>
      </c>
      <c r="D280" s="18"/>
      <c r="E280" s="21">
        <f t="shared" si="9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M280" s="36" t="str">
        <f>SUBSTITUTE(IF(L280="","",'Root Material'!$C$2&amp;"_"&amp;B280&amp;"_"&amp;E280&amp;"_"&amp;L280)," ","_")</f>
        <v/>
      </c>
      <c r="BV280" s="51" t="str">
        <f t="shared" si="10"/>
        <v/>
      </c>
      <c r="BY280" s="18"/>
    </row>
    <row r="281" spans="2:77" ht="15" customHeight="1">
      <c r="B281" s="19">
        <f t="shared" si="8"/>
        <v>0</v>
      </c>
      <c r="C281" s="19" t="str">
        <f>SUBSTITUTE(IF(A281="","",'Root Material'!$C$2&amp;"_Group_"&amp;A281)," ","_")</f>
        <v/>
      </c>
      <c r="D281" s="18"/>
      <c r="E281" s="21">
        <f t="shared" si="9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M281" s="36" t="str">
        <f>SUBSTITUTE(IF(L281="","",'Root Material'!$C$2&amp;"_"&amp;B281&amp;"_"&amp;E281&amp;"_"&amp;L281)," ","_")</f>
        <v/>
      </c>
      <c r="BV281" s="51" t="str">
        <f t="shared" si="10"/>
        <v/>
      </c>
      <c r="BY281" s="18"/>
    </row>
    <row r="282" spans="2:77" ht="15" customHeight="1">
      <c r="B282" s="19">
        <f t="shared" si="8"/>
        <v>0</v>
      </c>
      <c r="C282" s="19" t="str">
        <f>SUBSTITUTE(IF(A282="","",'Root Material'!$C$2&amp;"_Group_"&amp;A282)," ","_")</f>
        <v/>
      </c>
      <c r="D282" s="18"/>
      <c r="E282" s="21">
        <f t="shared" si="9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M282" s="36" t="str">
        <f>SUBSTITUTE(IF(L282="","",'Root Material'!$C$2&amp;"_"&amp;B282&amp;"_"&amp;E282&amp;"_"&amp;L282)," ","_")</f>
        <v/>
      </c>
      <c r="BV282" s="51" t="str">
        <f t="shared" si="10"/>
        <v/>
      </c>
      <c r="BY282" s="18"/>
    </row>
    <row r="283" spans="2:77" ht="15" customHeight="1">
      <c r="B283" s="19">
        <f t="shared" si="8"/>
        <v>0</v>
      </c>
      <c r="C283" s="19" t="str">
        <f>SUBSTITUTE(IF(A283="","",'Root Material'!$C$2&amp;"_Group_"&amp;A283)," ","_")</f>
        <v/>
      </c>
      <c r="D283" s="18"/>
      <c r="E283" s="21">
        <f t="shared" si="9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M283" s="36" t="str">
        <f>SUBSTITUTE(IF(L283="","",'Root Material'!$C$2&amp;"_"&amp;B283&amp;"_"&amp;E283&amp;"_"&amp;L283)," ","_")</f>
        <v/>
      </c>
      <c r="BV283" s="51" t="str">
        <f t="shared" si="10"/>
        <v/>
      </c>
      <c r="BY283" s="18"/>
    </row>
    <row r="284" spans="2:77" ht="15" customHeight="1">
      <c r="B284" s="19">
        <f t="shared" si="8"/>
        <v>0</v>
      </c>
      <c r="C284" s="19" t="str">
        <f>SUBSTITUTE(IF(A284="","",'Root Material'!$C$2&amp;"_Group_"&amp;A284)," ","_")</f>
        <v/>
      </c>
      <c r="D284" s="18"/>
      <c r="E284" s="21">
        <f t="shared" si="9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M284" s="36" t="str">
        <f>SUBSTITUTE(IF(L284="","",'Root Material'!$C$2&amp;"_"&amp;B284&amp;"_"&amp;E284&amp;"_"&amp;L284)," ","_")</f>
        <v/>
      </c>
      <c r="BV284" s="51" t="str">
        <f t="shared" si="10"/>
        <v/>
      </c>
      <c r="BY284" s="18"/>
    </row>
    <row r="285" spans="2:77" ht="15" customHeight="1">
      <c r="B285" s="19">
        <f t="shared" si="8"/>
        <v>0</v>
      </c>
      <c r="C285" s="19" t="str">
        <f>SUBSTITUTE(IF(A285="","",'Root Material'!$C$2&amp;"_Group_"&amp;A285)," ","_")</f>
        <v/>
      </c>
      <c r="D285" s="18"/>
      <c r="E285" s="21">
        <f t="shared" si="9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M285" s="36" t="str">
        <f>SUBSTITUTE(IF(L285="","",'Root Material'!$C$2&amp;"_"&amp;B285&amp;"_"&amp;E285&amp;"_"&amp;L285)," ","_")</f>
        <v/>
      </c>
      <c r="BV285" s="51" t="str">
        <f t="shared" si="10"/>
        <v/>
      </c>
      <c r="BY285" s="18"/>
    </row>
    <row r="286" spans="2:77" ht="15" customHeight="1">
      <c r="B286" s="19">
        <f t="shared" si="8"/>
        <v>0</v>
      </c>
      <c r="C286" s="19" t="str">
        <f>SUBSTITUTE(IF(A286="","",'Root Material'!$C$2&amp;"_Group_"&amp;A286)," ","_")</f>
        <v/>
      </c>
      <c r="D286" s="18"/>
      <c r="E286" s="21">
        <f t="shared" si="9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M286" s="36" t="str">
        <f>SUBSTITUTE(IF(L286="","",'Root Material'!$C$2&amp;"_"&amp;B286&amp;"_"&amp;E286&amp;"_"&amp;L286)," ","_")</f>
        <v/>
      </c>
      <c r="BV286" s="51" t="str">
        <f t="shared" si="10"/>
        <v/>
      </c>
      <c r="BY286" s="18"/>
    </row>
    <row r="287" spans="2:77" ht="15" customHeight="1">
      <c r="B287" s="19">
        <f t="shared" si="8"/>
        <v>0</v>
      </c>
      <c r="C287" s="19" t="str">
        <f>SUBSTITUTE(IF(A287="","",'Root Material'!$C$2&amp;"_Group_"&amp;A287)," ","_")</f>
        <v/>
      </c>
      <c r="D287" s="18"/>
      <c r="E287" s="21">
        <f t="shared" si="9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M287" s="36" t="str">
        <f>SUBSTITUTE(IF(L287="","",'Root Material'!$C$2&amp;"_"&amp;B287&amp;"_"&amp;E287&amp;"_"&amp;L287)," ","_")</f>
        <v/>
      </c>
      <c r="BV287" s="51" t="str">
        <f t="shared" si="10"/>
        <v/>
      </c>
      <c r="BY287" s="18"/>
    </row>
    <row r="288" spans="2:77" ht="15" customHeight="1">
      <c r="B288" s="19">
        <f t="shared" si="8"/>
        <v>0</v>
      </c>
      <c r="C288" s="19" t="str">
        <f>SUBSTITUTE(IF(A288="","",'Root Material'!$C$2&amp;"_Group_"&amp;A288)," ","_")</f>
        <v/>
      </c>
      <c r="D288" s="18"/>
      <c r="E288" s="21">
        <f t="shared" si="9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M288" s="36" t="str">
        <f>SUBSTITUTE(IF(L288="","",'Root Material'!$C$2&amp;"_"&amp;B288&amp;"_"&amp;E288&amp;"_"&amp;L288)," ","_")</f>
        <v/>
      </c>
      <c r="BV288" s="51" t="str">
        <f t="shared" si="10"/>
        <v/>
      </c>
      <c r="BY288" s="18"/>
    </row>
    <row r="289" spans="2:77" ht="15" customHeight="1">
      <c r="B289" s="19">
        <f t="shared" si="8"/>
        <v>0</v>
      </c>
      <c r="C289" s="19" t="str">
        <f>SUBSTITUTE(IF(A289="","",'Root Material'!$C$2&amp;"_Group_"&amp;A289)," ","_")</f>
        <v/>
      </c>
      <c r="D289" s="18"/>
      <c r="E289" s="21">
        <f t="shared" si="9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M289" s="36" t="str">
        <f>SUBSTITUTE(IF(L289="","",'Root Material'!$C$2&amp;"_"&amp;B289&amp;"_"&amp;E289&amp;"_"&amp;L289)," ","_")</f>
        <v/>
      </c>
      <c r="BV289" s="51" t="str">
        <f t="shared" si="10"/>
        <v/>
      </c>
      <c r="BY289" s="18"/>
    </row>
    <row r="290" spans="2:77" ht="15" customHeight="1">
      <c r="B290" s="19">
        <f t="shared" si="8"/>
        <v>0</v>
      </c>
      <c r="C290" s="19" t="str">
        <f>SUBSTITUTE(IF(A290="","",'Root Material'!$C$2&amp;"_Group_"&amp;A290)," ","_")</f>
        <v/>
      </c>
      <c r="D290" s="18"/>
      <c r="E290" s="21">
        <f t="shared" si="9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M290" s="36" t="str">
        <f>SUBSTITUTE(IF(L290="","",'Root Material'!$C$2&amp;"_"&amp;B290&amp;"_"&amp;E290&amp;"_"&amp;L290)," ","_")</f>
        <v/>
      </c>
      <c r="BV290" s="51" t="str">
        <f t="shared" si="10"/>
        <v/>
      </c>
      <c r="BY290" s="18"/>
    </row>
    <row r="291" spans="2:77" ht="15" customHeight="1">
      <c r="B291" s="19">
        <f t="shared" si="8"/>
        <v>0</v>
      </c>
      <c r="C291" s="19" t="str">
        <f>SUBSTITUTE(IF(A291="","",'Root Material'!$C$2&amp;"_Group_"&amp;A291)," ","_")</f>
        <v/>
      </c>
      <c r="D291" s="18"/>
      <c r="E291" s="21">
        <f t="shared" si="9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M291" s="36" t="str">
        <f>SUBSTITUTE(IF(L291="","",'Root Material'!$C$2&amp;"_"&amp;B291&amp;"_"&amp;E291&amp;"_"&amp;L291)," ","_")</f>
        <v/>
      </c>
      <c r="BV291" s="51" t="str">
        <f t="shared" si="10"/>
        <v/>
      </c>
      <c r="BY291" s="18"/>
    </row>
    <row r="292" spans="2:77" ht="15" customHeight="1">
      <c r="B292" s="19">
        <f t="shared" si="8"/>
        <v>0</v>
      </c>
      <c r="C292" s="19" t="str">
        <f>SUBSTITUTE(IF(A292="","",'Root Material'!$C$2&amp;"_Group_"&amp;A292)," ","_")</f>
        <v/>
      </c>
      <c r="D292" s="18"/>
      <c r="E292" s="21">
        <f t="shared" si="9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M292" s="36" t="str">
        <f>SUBSTITUTE(IF(L292="","",'Root Material'!$C$2&amp;"_"&amp;B292&amp;"_"&amp;E292&amp;"_"&amp;L292)," ","_")</f>
        <v/>
      </c>
      <c r="BV292" s="51" t="str">
        <f t="shared" si="10"/>
        <v/>
      </c>
      <c r="BY292" s="18"/>
    </row>
    <row r="293" spans="2:77" ht="15" customHeight="1">
      <c r="B293" s="19">
        <f t="shared" si="8"/>
        <v>0</v>
      </c>
      <c r="C293" s="19" t="str">
        <f>SUBSTITUTE(IF(A293="","",'Root Material'!$C$2&amp;"_Group_"&amp;A293)," ","_")</f>
        <v/>
      </c>
      <c r="D293" s="18"/>
      <c r="E293" s="21">
        <f t="shared" si="9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M293" s="36" t="str">
        <f>SUBSTITUTE(IF(L293="","",'Root Material'!$C$2&amp;"_"&amp;B293&amp;"_"&amp;E293&amp;"_"&amp;L293)," ","_")</f>
        <v/>
      </c>
      <c r="BV293" s="51" t="str">
        <f t="shared" si="10"/>
        <v/>
      </c>
      <c r="BY293" s="18"/>
    </row>
    <row r="294" spans="2:77" ht="15" customHeight="1">
      <c r="B294" s="19">
        <f t="shared" si="8"/>
        <v>0</v>
      </c>
      <c r="C294" s="19" t="str">
        <f>SUBSTITUTE(IF(A294="","",'Root Material'!$C$2&amp;"_Group_"&amp;A294)," ","_")</f>
        <v/>
      </c>
      <c r="D294" s="18"/>
      <c r="E294" s="21">
        <f t="shared" si="9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M294" s="36" t="str">
        <f>SUBSTITUTE(IF(L294="","",'Root Material'!$C$2&amp;"_"&amp;B294&amp;"_"&amp;E294&amp;"_"&amp;L294)," ","_")</f>
        <v/>
      </c>
      <c r="BV294" s="51" t="str">
        <f t="shared" si="10"/>
        <v/>
      </c>
      <c r="BY294" s="18"/>
    </row>
    <row r="295" spans="2:77" ht="15" customHeight="1">
      <c r="B295" s="19">
        <f t="shared" si="8"/>
        <v>0</v>
      </c>
      <c r="C295" s="19" t="str">
        <f>SUBSTITUTE(IF(A295="","",'Root Material'!$C$2&amp;"_Group_"&amp;A295)," ","_")</f>
        <v/>
      </c>
      <c r="D295" s="18"/>
      <c r="E295" s="21">
        <f t="shared" si="9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M295" s="36" t="str">
        <f>SUBSTITUTE(IF(L295="","",'Root Material'!$C$2&amp;"_"&amp;B295&amp;"_"&amp;E295&amp;"_"&amp;L295)," ","_")</f>
        <v/>
      </c>
      <c r="BV295" s="51" t="str">
        <f t="shared" si="10"/>
        <v/>
      </c>
      <c r="BY295" s="18"/>
    </row>
    <row r="296" spans="2:77" ht="15" customHeight="1">
      <c r="B296" s="19">
        <f t="shared" si="8"/>
        <v>0</v>
      </c>
      <c r="C296" s="19" t="str">
        <f>SUBSTITUTE(IF(A296="","",'Root Material'!$C$2&amp;"_Group_"&amp;A296)," ","_")</f>
        <v/>
      </c>
      <c r="D296" s="18"/>
      <c r="E296" s="21">
        <f t="shared" si="9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M296" s="36" t="str">
        <f>SUBSTITUTE(IF(L296="","",'Root Material'!$C$2&amp;"_"&amp;B296&amp;"_"&amp;E296&amp;"_"&amp;L296)," ","_")</f>
        <v/>
      </c>
      <c r="BV296" s="51" t="str">
        <f t="shared" si="10"/>
        <v/>
      </c>
      <c r="BY296" s="18"/>
    </row>
    <row r="297" spans="2:77" ht="15" customHeight="1">
      <c r="B297" s="19">
        <f t="shared" si="8"/>
        <v>0</v>
      </c>
      <c r="C297" s="19" t="str">
        <f>SUBSTITUTE(IF(A297="","",'Root Material'!$C$2&amp;"_Group_"&amp;A297)," ","_")</f>
        <v/>
      </c>
      <c r="D297" s="18"/>
      <c r="E297" s="21">
        <f t="shared" si="9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M297" s="36" t="str">
        <f>SUBSTITUTE(IF(L297="","",'Root Material'!$C$2&amp;"_"&amp;B297&amp;"_"&amp;E297&amp;"_"&amp;L297)," ","_")</f>
        <v/>
      </c>
      <c r="BV297" s="51" t="str">
        <f t="shared" si="10"/>
        <v/>
      </c>
      <c r="BY297" s="18"/>
    </row>
    <row r="298" spans="2:77" ht="15" customHeight="1">
      <c r="B298" s="19">
        <f t="shared" si="8"/>
        <v>0</v>
      </c>
      <c r="C298" s="19" t="str">
        <f>SUBSTITUTE(IF(A298="","",'Root Material'!$C$2&amp;"_Group_"&amp;A298)," ","_")</f>
        <v/>
      </c>
      <c r="D298" s="18"/>
      <c r="E298" s="21">
        <f t="shared" si="9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M298" s="36" t="str">
        <f>SUBSTITUTE(IF(L298="","",'Root Material'!$C$2&amp;"_"&amp;B298&amp;"_"&amp;E298&amp;"_"&amp;L298)," ","_")</f>
        <v/>
      </c>
      <c r="BV298" s="51" t="str">
        <f t="shared" si="10"/>
        <v/>
      </c>
      <c r="BY298" s="18"/>
    </row>
    <row r="299" spans="2:77" ht="15" customHeight="1">
      <c r="B299" s="19">
        <f t="shared" si="8"/>
        <v>0</v>
      </c>
      <c r="C299" s="19" t="str">
        <f>SUBSTITUTE(IF(A299="","",'Root Material'!$C$2&amp;"_Group_"&amp;A299)," ","_")</f>
        <v/>
      </c>
      <c r="D299" s="18"/>
      <c r="E299" s="21">
        <f t="shared" si="9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M299" s="36" t="str">
        <f>SUBSTITUTE(IF(L299="","",'Root Material'!$C$2&amp;"_"&amp;B299&amp;"_"&amp;E299&amp;"_"&amp;L299)," ","_")</f>
        <v/>
      </c>
      <c r="BV299" s="51" t="str">
        <f t="shared" si="10"/>
        <v/>
      </c>
      <c r="BY299" s="18"/>
    </row>
    <row r="300" spans="2:77" ht="15" customHeight="1">
      <c r="B300" s="19">
        <f t="shared" si="8"/>
        <v>0</v>
      </c>
      <c r="C300" s="19" t="str">
        <f>SUBSTITUTE(IF(A300="","",'Root Material'!$C$2&amp;"_Group_"&amp;A300)," ","_")</f>
        <v/>
      </c>
      <c r="D300" s="18"/>
      <c r="E300" s="21">
        <f t="shared" si="9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M300" s="36" t="str">
        <f>SUBSTITUTE(IF(L300="","",'Root Material'!$C$2&amp;"_"&amp;B300&amp;"_"&amp;E300&amp;"_"&amp;L300)," ","_")</f>
        <v/>
      </c>
      <c r="BV300" s="51" t="str">
        <f t="shared" si="10"/>
        <v/>
      </c>
      <c r="BY300" s="18"/>
    </row>
    <row r="301" spans="2:77" ht="15" customHeight="1">
      <c r="B301" s="19">
        <f t="shared" si="8"/>
        <v>0</v>
      </c>
      <c r="C301" s="19" t="str">
        <f>SUBSTITUTE(IF(A301="","",'Root Material'!$C$2&amp;"_Group_"&amp;A301)," ","_")</f>
        <v/>
      </c>
      <c r="D301" s="18"/>
      <c r="E301" s="21">
        <f t="shared" si="9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M301" s="36" t="str">
        <f>SUBSTITUTE(IF(L301="","",'Root Material'!$C$2&amp;"_"&amp;B301&amp;"_"&amp;E301&amp;"_"&amp;L301)," ","_")</f>
        <v/>
      </c>
      <c r="BV301" s="51" t="str">
        <f t="shared" si="10"/>
        <v/>
      </c>
      <c r="BY301" s="18"/>
    </row>
    <row r="302" spans="2:77" ht="15" customHeight="1">
      <c r="B302" s="19">
        <f t="shared" si="8"/>
        <v>0</v>
      </c>
      <c r="C302" s="19" t="str">
        <f>SUBSTITUTE(IF(A302="","",'Root Material'!$C$2&amp;"_Group_"&amp;A302)," ","_")</f>
        <v/>
      </c>
      <c r="D302" s="18"/>
      <c r="E302" s="21">
        <f t="shared" si="9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M302" s="36" t="str">
        <f>SUBSTITUTE(IF(L302="","",'Root Material'!$C$2&amp;"_"&amp;B302&amp;"_"&amp;E302&amp;"_"&amp;L302)," ","_")</f>
        <v/>
      </c>
      <c r="BV302" s="51" t="str">
        <f t="shared" si="10"/>
        <v/>
      </c>
      <c r="BY302" s="18"/>
    </row>
    <row r="303" spans="2:77" ht="15" customHeight="1">
      <c r="B303" s="19">
        <f t="shared" si="8"/>
        <v>0</v>
      </c>
      <c r="C303" s="19" t="str">
        <f>SUBSTITUTE(IF(A303="","",'Root Material'!$C$2&amp;"_Group_"&amp;A303)," ","_")</f>
        <v/>
      </c>
      <c r="D303" s="18"/>
      <c r="E303" s="21">
        <f t="shared" si="9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M303" s="36" t="str">
        <f>SUBSTITUTE(IF(L303="","",'Root Material'!$C$2&amp;"_"&amp;B303&amp;"_"&amp;E303&amp;"_"&amp;L303)," ","_")</f>
        <v/>
      </c>
      <c r="BV303" s="51" t="str">
        <f t="shared" si="10"/>
        <v/>
      </c>
      <c r="BY303" s="18"/>
    </row>
    <row r="304" spans="2:77" ht="15" customHeight="1">
      <c r="B304" s="19">
        <f t="shared" si="8"/>
        <v>0</v>
      </c>
      <c r="C304" s="19" t="str">
        <f>SUBSTITUTE(IF(A304="","",'Root Material'!$C$2&amp;"_Group_"&amp;A304)," ","_")</f>
        <v/>
      </c>
      <c r="D304" s="18"/>
      <c r="E304" s="21">
        <f t="shared" si="9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M304" s="36" t="str">
        <f>SUBSTITUTE(IF(L304="","",'Root Material'!$C$2&amp;"_"&amp;B304&amp;"_"&amp;E304&amp;"_"&amp;L304)," ","_")</f>
        <v/>
      </c>
      <c r="BV304" s="51" t="str">
        <f t="shared" si="10"/>
        <v/>
      </c>
      <c r="BY304" s="18"/>
    </row>
    <row r="305" spans="2:77" ht="15" customHeight="1">
      <c r="B305" s="19">
        <f t="shared" si="8"/>
        <v>0</v>
      </c>
      <c r="C305" s="19" t="str">
        <f>SUBSTITUTE(IF(A305="","",'Root Material'!$C$2&amp;"_Group_"&amp;A305)," ","_")</f>
        <v/>
      </c>
      <c r="D305" s="18"/>
      <c r="E305" s="21">
        <f t="shared" si="9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M305" s="36" t="str">
        <f>SUBSTITUTE(IF(L305="","",'Root Material'!$C$2&amp;"_"&amp;B305&amp;"_"&amp;E305&amp;"_"&amp;L305)," ","_")</f>
        <v/>
      </c>
      <c r="BV305" s="51" t="str">
        <f t="shared" si="10"/>
        <v/>
      </c>
      <c r="BY305" s="18"/>
    </row>
    <row r="306" spans="2:77" ht="15" customHeight="1">
      <c r="B306" s="19">
        <f t="shared" si="8"/>
        <v>0</v>
      </c>
      <c r="C306" s="19" t="str">
        <f>SUBSTITUTE(IF(A306="","",'Root Material'!$C$2&amp;"_Group_"&amp;A306)," ","_")</f>
        <v/>
      </c>
      <c r="D306" s="18"/>
      <c r="E306" s="21">
        <f t="shared" si="9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M306" s="36" t="str">
        <f>SUBSTITUTE(IF(L306="","",'Root Material'!$C$2&amp;"_"&amp;B306&amp;"_"&amp;E306&amp;"_"&amp;L306)," ","_")</f>
        <v/>
      </c>
      <c r="BV306" s="51" t="str">
        <f t="shared" si="10"/>
        <v/>
      </c>
      <c r="BY306" s="18"/>
    </row>
    <row r="307" spans="2:77" ht="15" customHeight="1">
      <c r="B307" s="19">
        <f t="shared" si="8"/>
        <v>0</v>
      </c>
      <c r="C307" s="19" t="str">
        <f>SUBSTITUTE(IF(A307="","",'Root Material'!$C$2&amp;"_Group_"&amp;A307)," ","_")</f>
        <v/>
      </c>
      <c r="D307" s="18"/>
      <c r="E307" s="21">
        <f t="shared" si="9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M307" s="36" t="str">
        <f>SUBSTITUTE(IF(L307="","",'Root Material'!$C$2&amp;"_"&amp;B307&amp;"_"&amp;E307&amp;"_"&amp;L307)," ","_")</f>
        <v/>
      </c>
      <c r="BV307" s="51" t="str">
        <f t="shared" si="10"/>
        <v/>
      </c>
      <c r="BY307" s="18"/>
    </row>
    <row r="308" spans="2:77" ht="15" customHeight="1">
      <c r="B308" s="19">
        <f t="shared" si="8"/>
        <v>0</v>
      </c>
      <c r="C308" s="19" t="str">
        <f>SUBSTITUTE(IF(A308="","",'Root Material'!$C$2&amp;"_Group_"&amp;A308)," ","_")</f>
        <v/>
      </c>
      <c r="D308" s="18"/>
      <c r="E308" s="21">
        <f t="shared" si="9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M308" s="36" t="str">
        <f>SUBSTITUTE(IF(L308="","",'Root Material'!$C$2&amp;"_"&amp;B308&amp;"_"&amp;E308&amp;"_"&amp;L308)," ","_")</f>
        <v/>
      </c>
      <c r="BV308" s="51" t="str">
        <f t="shared" si="10"/>
        <v/>
      </c>
      <c r="BY308" s="18"/>
    </row>
    <row r="309" spans="2:77" ht="15" customHeight="1">
      <c r="B309" s="19">
        <f t="shared" ref="B309:B372" si="11">IF(A309="",B308,A309)</f>
        <v>0</v>
      </c>
      <c r="C309" s="19" t="str">
        <f>SUBSTITUTE(IF(A309="","",'Root Material'!$C$2&amp;"_Group_"&amp;A309)," ","_")</f>
        <v/>
      </c>
      <c r="D309" s="18"/>
      <c r="E309" s="21">
        <f t="shared" si="9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M309" s="36" t="str">
        <f>SUBSTITUTE(IF(L309="","",'Root Material'!$C$2&amp;"_"&amp;B309&amp;"_"&amp;E309&amp;"_"&amp;L309)," ","_")</f>
        <v/>
      </c>
      <c r="BV309" s="51" t="str">
        <f t="shared" si="10"/>
        <v/>
      </c>
      <c r="BY309" s="18"/>
    </row>
    <row r="310" spans="2:77" ht="15" customHeight="1">
      <c r="B310" s="19">
        <f t="shared" si="11"/>
        <v>0</v>
      </c>
      <c r="C310" s="19" t="str">
        <f>SUBSTITUTE(IF(A310="","",'Root Material'!$C$2&amp;"_Group_"&amp;A310)," ","_")</f>
        <v/>
      </c>
      <c r="D310" s="18"/>
      <c r="E310" s="21">
        <f t="shared" ref="E310:E373" si="12">IF(D310="",E309,D310)</f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M310" s="36" t="str">
        <f>SUBSTITUTE(IF(L310="","",'Root Material'!$C$2&amp;"_"&amp;B310&amp;"_"&amp;E310&amp;"_"&amp;L310)," ","_")</f>
        <v/>
      </c>
      <c r="BV310" s="51" t="str">
        <f t="shared" si="10"/>
        <v/>
      </c>
      <c r="BY310" s="18"/>
    </row>
    <row r="311" spans="2:77" ht="15" customHeight="1">
      <c r="B311" s="19">
        <f t="shared" si="11"/>
        <v>0</v>
      </c>
      <c r="C311" s="19" t="str">
        <f>SUBSTITUTE(IF(A311="","",'Root Material'!$C$2&amp;"_Group_"&amp;A311)," ","_")</f>
        <v/>
      </c>
      <c r="D311" s="18"/>
      <c r="E311" s="21">
        <f t="shared" si="12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M311" s="36" t="str">
        <f>SUBSTITUTE(IF(L311="","",'Root Material'!$C$2&amp;"_"&amp;B311&amp;"_"&amp;E311&amp;"_"&amp;L311)," ","_")</f>
        <v/>
      </c>
      <c r="BV311" s="51" t="str">
        <f t="shared" si="10"/>
        <v/>
      </c>
      <c r="BY311" s="18"/>
    </row>
    <row r="312" spans="2:77" ht="15" customHeight="1">
      <c r="B312" s="19">
        <f t="shared" si="11"/>
        <v>0</v>
      </c>
      <c r="C312" s="19" t="str">
        <f>SUBSTITUTE(IF(A312="","",'Root Material'!$C$2&amp;"_Group_"&amp;A312)," ","_")</f>
        <v/>
      </c>
      <c r="D312" s="18"/>
      <c r="E312" s="21">
        <f t="shared" si="12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M312" s="36" t="str">
        <f>SUBSTITUTE(IF(L312="","",'Root Material'!$C$2&amp;"_"&amp;B312&amp;"_"&amp;E312&amp;"_"&amp;L312)," ","_")</f>
        <v/>
      </c>
      <c r="BV312" s="51" t="str">
        <f t="shared" si="10"/>
        <v/>
      </c>
      <c r="BY312" s="18"/>
    </row>
    <row r="313" spans="2:77" ht="15" customHeight="1">
      <c r="B313" s="19">
        <f t="shared" si="11"/>
        <v>0</v>
      </c>
      <c r="C313" s="19" t="str">
        <f>SUBSTITUTE(IF(A313="","",'Root Material'!$C$2&amp;"_Group_"&amp;A313)," ","_")</f>
        <v/>
      </c>
      <c r="D313" s="18"/>
      <c r="E313" s="21">
        <f t="shared" si="12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M313" s="36" t="str">
        <f>SUBSTITUTE(IF(L313="","",'Root Material'!$C$2&amp;"_"&amp;B313&amp;"_"&amp;E313&amp;"_"&amp;L313)," ","_")</f>
        <v/>
      </c>
      <c r="BV313" s="51" t="str">
        <f t="shared" ref="BV313:BV376" si="13">IF(AND(L313&lt;&gt;"true",L313&lt;&gt;"false"),A313&amp;D313&amp;L313,"")</f>
        <v/>
      </c>
      <c r="BY313" s="18"/>
    </row>
    <row r="314" spans="2:77" ht="15" customHeight="1">
      <c r="B314" s="19">
        <f t="shared" si="11"/>
        <v>0</v>
      </c>
      <c r="C314" s="19" t="str">
        <f>SUBSTITUTE(IF(A314="","",'Root Material'!$C$2&amp;"_Group_"&amp;A314)," ","_")</f>
        <v/>
      </c>
      <c r="D314" s="18"/>
      <c r="E314" s="21">
        <f t="shared" si="12"/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M314" s="36" t="str">
        <f>SUBSTITUTE(IF(L314="","",'Root Material'!$C$2&amp;"_"&amp;B314&amp;"_"&amp;E314&amp;"_"&amp;L314)," ","_")</f>
        <v/>
      </c>
      <c r="BV314" s="51" t="str">
        <f t="shared" si="13"/>
        <v/>
      </c>
      <c r="BY314" s="18"/>
    </row>
    <row r="315" spans="2:77" ht="15" customHeight="1">
      <c r="B315" s="19">
        <f t="shared" si="11"/>
        <v>0</v>
      </c>
      <c r="C315" s="19" t="str">
        <f>SUBSTITUTE(IF(A315="","",'Root Material'!$C$2&amp;"_Group_"&amp;A315)," ","_")</f>
        <v/>
      </c>
      <c r="D315" s="18"/>
      <c r="E315" s="21">
        <f t="shared" si="12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M315" s="36" t="str">
        <f>SUBSTITUTE(IF(L315="","",'Root Material'!$C$2&amp;"_"&amp;B315&amp;"_"&amp;E315&amp;"_"&amp;L315)," ","_")</f>
        <v/>
      </c>
      <c r="BV315" s="51" t="str">
        <f t="shared" si="13"/>
        <v/>
      </c>
      <c r="BY315" s="18"/>
    </row>
    <row r="316" spans="2:77" ht="15" customHeight="1">
      <c r="B316" s="19">
        <f t="shared" si="11"/>
        <v>0</v>
      </c>
      <c r="C316" s="19" t="str">
        <f>SUBSTITUTE(IF(A316="","",'Root Material'!$C$2&amp;"_Group_"&amp;A316)," ","_")</f>
        <v/>
      </c>
      <c r="D316" s="18"/>
      <c r="E316" s="21">
        <f t="shared" si="12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M316" s="36" t="str">
        <f>SUBSTITUTE(IF(L316="","",'Root Material'!$C$2&amp;"_"&amp;B316&amp;"_"&amp;E316&amp;"_"&amp;L316)," ","_")</f>
        <v/>
      </c>
      <c r="BV316" s="51" t="str">
        <f t="shared" si="13"/>
        <v/>
      </c>
      <c r="BY316" s="18"/>
    </row>
    <row r="317" spans="2:77" ht="15" customHeight="1">
      <c r="B317" s="19">
        <f t="shared" si="11"/>
        <v>0</v>
      </c>
      <c r="C317" s="19" t="str">
        <f>SUBSTITUTE(IF(A317="","",'Root Material'!$C$2&amp;"_Group_"&amp;A317)," ","_")</f>
        <v/>
      </c>
      <c r="D317" s="18"/>
      <c r="E317" s="21">
        <f t="shared" si="12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M317" s="36" t="str">
        <f>SUBSTITUTE(IF(L317="","",'Root Material'!$C$2&amp;"_"&amp;B317&amp;"_"&amp;E317&amp;"_"&amp;L317)," ","_")</f>
        <v/>
      </c>
      <c r="BV317" s="51" t="str">
        <f t="shared" si="13"/>
        <v/>
      </c>
      <c r="BY317" s="18"/>
    </row>
    <row r="318" spans="2:77" ht="15" customHeight="1">
      <c r="B318" s="19">
        <f t="shared" si="11"/>
        <v>0</v>
      </c>
      <c r="C318" s="19" t="str">
        <f>SUBSTITUTE(IF(A318="","",'Root Material'!$C$2&amp;"_Group_"&amp;A318)," ","_")</f>
        <v/>
      </c>
      <c r="D318" s="18"/>
      <c r="E318" s="21">
        <f t="shared" si="12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M318" s="36" t="str">
        <f>SUBSTITUTE(IF(L318="","",'Root Material'!$C$2&amp;"_"&amp;B318&amp;"_"&amp;E318&amp;"_"&amp;L318)," ","_")</f>
        <v/>
      </c>
      <c r="BV318" s="51" t="str">
        <f t="shared" si="13"/>
        <v/>
      </c>
      <c r="BY318" s="18"/>
    </row>
    <row r="319" spans="2:77" ht="15" customHeight="1">
      <c r="B319" s="19">
        <f t="shared" si="11"/>
        <v>0</v>
      </c>
      <c r="C319" s="19" t="str">
        <f>SUBSTITUTE(IF(A319="","",'Root Material'!$C$2&amp;"_Group_"&amp;A319)," ","_")</f>
        <v/>
      </c>
      <c r="D319" s="18"/>
      <c r="E319" s="21">
        <f t="shared" si="12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M319" s="36" t="str">
        <f>SUBSTITUTE(IF(L319="","",'Root Material'!$C$2&amp;"_"&amp;B319&amp;"_"&amp;E319&amp;"_"&amp;L319)," ","_")</f>
        <v/>
      </c>
      <c r="BV319" s="51" t="str">
        <f t="shared" si="13"/>
        <v/>
      </c>
      <c r="BY319" s="18"/>
    </row>
    <row r="320" spans="2:77" ht="15" customHeight="1">
      <c r="B320" s="19">
        <f t="shared" si="11"/>
        <v>0</v>
      </c>
      <c r="C320" s="19" t="str">
        <f>SUBSTITUTE(IF(A320="","",'Root Material'!$C$2&amp;"_Group_"&amp;A320)," ","_")</f>
        <v/>
      </c>
      <c r="D320" s="18"/>
      <c r="E320" s="21">
        <f t="shared" si="12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M320" s="36" t="str">
        <f>SUBSTITUTE(IF(L320="","",'Root Material'!$C$2&amp;"_"&amp;B320&amp;"_"&amp;E320&amp;"_"&amp;L320)," ","_")</f>
        <v/>
      </c>
      <c r="BV320" s="51" t="str">
        <f t="shared" si="13"/>
        <v/>
      </c>
      <c r="BY320" s="18"/>
    </row>
    <row r="321" spans="2:77" ht="15" customHeight="1">
      <c r="B321" s="19">
        <f t="shared" si="11"/>
        <v>0</v>
      </c>
      <c r="C321" s="19" t="str">
        <f>SUBSTITUTE(IF(A321="","",'Root Material'!$C$2&amp;"_Group_"&amp;A321)," ","_")</f>
        <v/>
      </c>
      <c r="D321" s="18"/>
      <c r="E321" s="21">
        <f t="shared" si="12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M321" s="36" t="str">
        <f>SUBSTITUTE(IF(L321="","",'Root Material'!$C$2&amp;"_"&amp;B321&amp;"_"&amp;E321&amp;"_"&amp;L321)," ","_")</f>
        <v/>
      </c>
      <c r="BV321" s="51" t="str">
        <f t="shared" si="13"/>
        <v/>
      </c>
      <c r="BY321" s="18"/>
    </row>
    <row r="322" spans="2:77" ht="15" customHeight="1">
      <c r="B322" s="19">
        <f t="shared" si="11"/>
        <v>0</v>
      </c>
      <c r="C322" s="19" t="str">
        <f>SUBSTITUTE(IF(A322="","",'Root Material'!$C$2&amp;"_Group_"&amp;A322)," ","_")</f>
        <v/>
      </c>
      <c r="D322" s="18"/>
      <c r="E322" s="21">
        <f t="shared" si="12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M322" s="36" t="str">
        <f>SUBSTITUTE(IF(L322="","",'Root Material'!$C$2&amp;"_"&amp;B322&amp;"_"&amp;E322&amp;"_"&amp;L322)," ","_")</f>
        <v/>
      </c>
      <c r="BV322" s="51" t="str">
        <f t="shared" si="13"/>
        <v/>
      </c>
      <c r="BY322" s="18"/>
    </row>
    <row r="323" spans="2:77" ht="15" customHeight="1">
      <c r="B323" s="19">
        <f t="shared" si="11"/>
        <v>0</v>
      </c>
      <c r="C323" s="19" t="str">
        <f>SUBSTITUTE(IF(A323="","",'Root Material'!$C$2&amp;"_Group_"&amp;A323)," ","_")</f>
        <v/>
      </c>
      <c r="D323" s="18"/>
      <c r="E323" s="21">
        <f t="shared" si="12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M323" s="36" t="str">
        <f>SUBSTITUTE(IF(L323="","",'Root Material'!$C$2&amp;"_"&amp;B323&amp;"_"&amp;E323&amp;"_"&amp;L323)," ","_")</f>
        <v/>
      </c>
      <c r="BV323" s="51" t="str">
        <f t="shared" si="13"/>
        <v/>
      </c>
      <c r="BY323" s="18"/>
    </row>
    <row r="324" spans="2:77" ht="15" customHeight="1">
      <c r="B324" s="19">
        <f t="shared" si="11"/>
        <v>0</v>
      </c>
      <c r="C324" s="19" t="str">
        <f>SUBSTITUTE(IF(A324="","",'Root Material'!$C$2&amp;"_Group_"&amp;A324)," ","_")</f>
        <v/>
      </c>
      <c r="D324" s="18"/>
      <c r="E324" s="21">
        <f t="shared" si="12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M324" s="36" t="str">
        <f>SUBSTITUTE(IF(L324="","",'Root Material'!$C$2&amp;"_"&amp;B324&amp;"_"&amp;E324&amp;"_"&amp;L324)," ","_")</f>
        <v/>
      </c>
      <c r="BV324" s="51" t="str">
        <f t="shared" si="13"/>
        <v/>
      </c>
      <c r="BY324" s="18"/>
    </row>
    <row r="325" spans="2:77" ht="15" customHeight="1">
      <c r="B325" s="19">
        <f t="shared" si="11"/>
        <v>0</v>
      </c>
      <c r="C325" s="19" t="str">
        <f>SUBSTITUTE(IF(A325="","",'Root Material'!$C$2&amp;"_Group_"&amp;A325)," ","_")</f>
        <v/>
      </c>
      <c r="D325" s="18"/>
      <c r="E325" s="21">
        <f t="shared" si="12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M325" s="36" t="str">
        <f>SUBSTITUTE(IF(L325="","",'Root Material'!$C$2&amp;"_"&amp;B325&amp;"_"&amp;E325&amp;"_"&amp;L325)," ","_")</f>
        <v/>
      </c>
      <c r="BV325" s="51" t="str">
        <f t="shared" si="13"/>
        <v/>
      </c>
      <c r="BY325" s="18"/>
    </row>
    <row r="326" spans="2:77" ht="15" customHeight="1">
      <c r="B326" s="19">
        <f t="shared" si="11"/>
        <v>0</v>
      </c>
      <c r="C326" s="19" t="str">
        <f>SUBSTITUTE(IF(A326="","",'Root Material'!$C$2&amp;"_Group_"&amp;A326)," ","_")</f>
        <v/>
      </c>
      <c r="D326" s="18"/>
      <c r="E326" s="21">
        <f t="shared" si="12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M326" s="36" t="str">
        <f>SUBSTITUTE(IF(L326="","",'Root Material'!$C$2&amp;"_"&amp;B326&amp;"_"&amp;E326&amp;"_"&amp;L326)," ","_")</f>
        <v/>
      </c>
      <c r="BV326" s="51" t="str">
        <f t="shared" si="13"/>
        <v/>
      </c>
      <c r="BY326" s="18"/>
    </row>
    <row r="327" spans="2:77" ht="15" customHeight="1">
      <c r="B327" s="19">
        <f t="shared" si="11"/>
        <v>0</v>
      </c>
      <c r="C327" s="19" t="str">
        <f>SUBSTITUTE(IF(A327="","",'Root Material'!$C$2&amp;"_Group_"&amp;A327)," ","_")</f>
        <v/>
      </c>
      <c r="D327" s="18"/>
      <c r="E327" s="21">
        <f t="shared" si="12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M327" s="36" t="str">
        <f>SUBSTITUTE(IF(L327="","",'Root Material'!$C$2&amp;"_"&amp;B327&amp;"_"&amp;E327&amp;"_"&amp;L327)," ","_")</f>
        <v/>
      </c>
      <c r="BV327" s="51" t="str">
        <f t="shared" si="13"/>
        <v/>
      </c>
      <c r="BY327" s="18"/>
    </row>
    <row r="328" spans="2:77" ht="15" customHeight="1">
      <c r="B328" s="19">
        <f t="shared" si="11"/>
        <v>0</v>
      </c>
      <c r="C328" s="19" t="str">
        <f>SUBSTITUTE(IF(A328="","",'Root Material'!$C$2&amp;"_Group_"&amp;A328)," ","_")</f>
        <v/>
      </c>
      <c r="D328" s="18"/>
      <c r="E328" s="21">
        <f t="shared" si="12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M328" s="36" t="str">
        <f>SUBSTITUTE(IF(L328="","",'Root Material'!$C$2&amp;"_"&amp;B328&amp;"_"&amp;E328&amp;"_"&amp;L328)," ","_")</f>
        <v/>
      </c>
      <c r="BV328" s="51" t="str">
        <f t="shared" si="13"/>
        <v/>
      </c>
      <c r="BY328" s="18"/>
    </row>
    <row r="329" spans="2:77" ht="15" customHeight="1">
      <c r="B329" s="19">
        <f t="shared" si="11"/>
        <v>0</v>
      </c>
      <c r="C329" s="19" t="str">
        <f>SUBSTITUTE(IF(A329="","",'Root Material'!$C$2&amp;"_Group_"&amp;A329)," ","_")</f>
        <v/>
      </c>
      <c r="D329" s="18"/>
      <c r="E329" s="21">
        <f t="shared" si="12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M329" s="36" t="str">
        <f>SUBSTITUTE(IF(L329="","",'Root Material'!$C$2&amp;"_"&amp;B329&amp;"_"&amp;E329&amp;"_"&amp;L329)," ","_")</f>
        <v/>
      </c>
      <c r="BV329" s="51" t="str">
        <f t="shared" si="13"/>
        <v/>
      </c>
      <c r="BY329" s="18"/>
    </row>
    <row r="330" spans="2:77" ht="15" customHeight="1">
      <c r="B330" s="19">
        <f t="shared" si="11"/>
        <v>0</v>
      </c>
      <c r="C330" s="19" t="str">
        <f>SUBSTITUTE(IF(A330="","",'Root Material'!$C$2&amp;"_Group_"&amp;A330)," ","_")</f>
        <v/>
      </c>
      <c r="D330" s="18"/>
      <c r="E330" s="21">
        <f t="shared" si="12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M330" s="36" t="str">
        <f>SUBSTITUTE(IF(L330="","",'Root Material'!$C$2&amp;"_"&amp;B330&amp;"_"&amp;E330&amp;"_"&amp;L330)," ","_")</f>
        <v/>
      </c>
      <c r="BV330" s="51" t="str">
        <f t="shared" si="13"/>
        <v/>
      </c>
      <c r="BY330" s="18"/>
    </row>
    <row r="331" spans="2:77" ht="15" customHeight="1">
      <c r="B331" s="19">
        <f t="shared" si="11"/>
        <v>0</v>
      </c>
      <c r="C331" s="19" t="str">
        <f>SUBSTITUTE(IF(A331="","",'Root Material'!$C$2&amp;"_Group_"&amp;A331)," ","_")</f>
        <v/>
      </c>
      <c r="D331" s="18"/>
      <c r="E331" s="21">
        <f t="shared" si="12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M331" s="36" t="str">
        <f>SUBSTITUTE(IF(L331="","",'Root Material'!$C$2&amp;"_"&amp;B331&amp;"_"&amp;E331&amp;"_"&amp;L331)," ","_")</f>
        <v/>
      </c>
      <c r="BV331" s="51" t="str">
        <f t="shared" si="13"/>
        <v/>
      </c>
      <c r="BY331" s="18"/>
    </row>
    <row r="332" spans="2:77" ht="15" customHeight="1">
      <c r="B332" s="19">
        <f t="shared" si="11"/>
        <v>0</v>
      </c>
      <c r="C332" s="19" t="str">
        <f>SUBSTITUTE(IF(A332="","",'Root Material'!$C$2&amp;"_Group_"&amp;A332)," ","_")</f>
        <v/>
      </c>
      <c r="D332" s="18"/>
      <c r="E332" s="21">
        <f t="shared" si="12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M332" s="36" t="str">
        <f>SUBSTITUTE(IF(L332="","",'Root Material'!$C$2&amp;"_"&amp;B332&amp;"_"&amp;E332&amp;"_"&amp;L332)," ","_")</f>
        <v/>
      </c>
      <c r="BV332" s="51" t="str">
        <f t="shared" si="13"/>
        <v/>
      </c>
      <c r="BY332" s="18"/>
    </row>
    <row r="333" spans="2:77" ht="15" customHeight="1">
      <c r="B333" s="19">
        <f t="shared" si="11"/>
        <v>0</v>
      </c>
      <c r="C333" s="19" t="str">
        <f>SUBSTITUTE(IF(A333="","",'Root Material'!$C$2&amp;"_Group_"&amp;A333)," ","_")</f>
        <v/>
      </c>
      <c r="D333" s="18"/>
      <c r="E333" s="21">
        <f t="shared" si="12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M333" s="36" t="str">
        <f>SUBSTITUTE(IF(L333="","",'Root Material'!$C$2&amp;"_"&amp;B333&amp;"_"&amp;E333&amp;"_"&amp;L333)," ","_")</f>
        <v/>
      </c>
      <c r="BV333" s="51" t="str">
        <f t="shared" si="13"/>
        <v/>
      </c>
      <c r="BY333" s="18"/>
    </row>
    <row r="334" spans="2:77" ht="15" customHeight="1">
      <c r="B334" s="19">
        <f t="shared" si="11"/>
        <v>0</v>
      </c>
      <c r="C334" s="19" t="str">
        <f>SUBSTITUTE(IF(A334="","",'Root Material'!$C$2&amp;"_Group_"&amp;A334)," ","_")</f>
        <v/>
      </c>
      <c r="D334" s="18"/>
      <c r="E334" s="21">
        <f t="shared" si="12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M334" s="36" t="str">
        <f>SUBSTITUTE(IF(L334="","",'Root Material'!$C$2&amp;"_"&amp;B334&amp;"_"&amp;E334&amp;"_"&amp;L334)," ","_")</f>
        <v/>
      </c>
      <c r="BV334" s="51" t="str">
        <f t="shared" si="13"/>
        <v/>
      </c>
      <c r="BY334" s="18"/>
    </row>
    <row r="335" spans="2:77" ht="15" customHeight="1">
      <c r="B335" s="19">
        <f t="shared" si="11"/>
        <v>0</v>
      </c>
      <c r="C335" s="19" t="str">
        <f>SUBSTITUTE(IF(A335="","",'Root Material'!$C$2&amp;"_Group_"&amp;A335)," ","_")</f>
        <v/>
      </c>
      <c r="D335" s="18"/>
      <c r="E335" s="21">
        <f t="shared" si="12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M335" s="36" t="str">
        <f>SUBSTITUTE(IF(L335="","",'Root Material'!$C$2&amp;"_"&amp;B335&amp;"_"&amp;E335&amp;"_"&amp;L335)," ","_")</f>
        <v/>
      </c>
      <c r="BV335" s="51" t="str">
        <f t="shared" si="13"/>
        <v/>
      </c>
      <c r="BY335" s="18"/>
    </row>
    <row r="336" spans="2:77" ht="15" customHeight="1">
      <c r="B336" s="19">
        <f t="shared" si="11"/>
        <v>0</v>
      </c>
      <c r="C336" s="19" t="str">
        <f>SUBSTITUTE(IF(A336="","",'Root Material'!$C$2&amp;"_Group_"&amp;A336)," ","_")</f>
        <v/>
      </c>
      <c r="D336" s="18"/>
      <c r="E336" s="21">
        <f t="shared" si="12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M336" s="36" t="str">
        <f>SUBSTITUTE(IF(L336="","",'Root Material'!$C$2&amp;"_"&amp;B336&amp;"_"&amp;E336&amp;"_"&amp;L336)," ","_")</f>
        <v/>
      </c>
      <c r="BV336" s="51" t="str">
        <f t="shared" si="13"/>
        <v/>
      </c>
      <c r="BY336" s="18"/>
    </row>
    <row r="337" spans="2:77" ht="15" customHeight="1">
      <c r="B337" s="19">
        <f t="shared" si="11"/>
        <v>0</v>
      </c>
      <c r="C337" s="19" t="str">
        <f>SUBSTITUTE(IF(A337="","",'Root Material'!$C$2&amp;"_Group_"&amp;A337)," ","_")</f>
        <v/>
      </c>
      <c r="D337" s="18"/>
      <c r="E337" s="21">
        <f t="shared" si="12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M337" s="36" t="str">
        <f>SUBSTITUTE(IF(L337="","",'Root Material'!$C$2&amp;"_"&amp;B337&amp;"_"&amp;E337&amp;"_"&amp;L337)," ","_")</f>
        <v/>
      </c>
      <c r="BV337" s="51" t="str">
        <f t="shared" si="13"/>
        <v/>
      </c>
      <c r="BY337" s="18"/>
    </row>
    <row r="338" spans="2:77" ht="15" customHeight="1">
      <c r="B338" s="19">
        <f t="shared" si="11"/>
        <v>0</v>
      </c>
      <c r="C338" s="19" t="str">
        <f>SUBSTITUTE(IF(A338="","",'Root Material'!$C$2&amp;"_Group_"&amp;A338)," ","_")</f>
        <v/>
      </c>
      <c r="D338" s="18"/>
      <c r="E338" s="21">
        <f t="shared" si="12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M338" s="36" t="str">
        <f>SUBSTITUTE(IF(L338="","",'Root Material'!$C$2&amp;"_"&amp;B338&amp;"_"&amp;E338&amp;"_"&amp;L338)," ","_")</f>
        <v/>
      </c>
      <c r="BV338" s="51" t="str">
        <f t="shared" si="13"/>
        <v/>
      </c>
      <c r="BY338" s="18"/>
    </row>
    <row r="339" spans="2:77" ht="15" customHeight="1">
      <c r="B339" s="19">
        <f t="shared" si="11"/>
        <v>0</v>
      </c>
      <c r="C339" s="19" t="str">
        <f>SUBSTITUTE(IF(A339="","",'Root Material'!$C$2&amp;"_Group_"&amp;A339)," ","_")</f>
        <v/>
      </c>
      <c r="D339" s="18"/>
      <c r="E339" s="21">
        <f t="shared" si="12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M339" s="36" t="str">
        <f>SUBSTITUTE(IF(L339="","",'Root Material'!$C$2&amp;"_"&amp;B339&amp;"_"&amp;E339&amp;"_"&amp;L339)," ","_")</f>
        <v/>
      </c>
      <c r="BV339" s="51" t="str">
        <f t="shared" si="13"/>
        <v/>
      </c>
      <c r="BY339" s="18"/>
    </row>
    <row r="340" spans="2:77" ht="15" customHeight="1">
      <c r="B340" s="19">
        <f t="shared" si="11"/>
        <v>0</v>
      </c>
      <c r="C340" s="19" t="str">
        <f>SUBSTITUTE(IF(A340="","",'Root Material'!$C$2&amp;"_Group_"&amp;A340)," ","_")</f>
        <v/>
      </c>
      <c r="D340" s="18"/>
      <c r="E340" s="21">
        <f t="shared" si="12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M340" s="36" t="str">
        <f>SUBSTITUTE(IF(L340="","",'Root Material'!$C$2&amp;"_"&amp;B340&amp;"_"&amp;E340&amp;"_"&amp;L340)," ","_")</f>
        <v/>
      </c>
      <c r="BV340" s="51" t="str">
        <f t="shared" si="13"/>
        <v/>
      </c>
      <c r="BY340" s="18"/>
    </row>
    <row r="341" spans="2:77" ht="15" customHeight="1">
      <c r="B341" s="19">
        <f t="shared" si="11"/>
        <v>0</v>
      </c>
      <c r="C341" s="19" t="str">
        <f>SUBSTITUTE(IF(A341="","",'Root Material'!$C$2&amp;"_Group_"&amp;A341)," ","_")</f>
        <v/>
      </c>
      <c r="D341" s="18"/>
      <c r="E341" s="21">
        <f t="shared" si="12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M341" s="36" t="str">
        <f>SUBSTITUTE(IF(L341="","",'Root Material'!$C$2&amp;"_"&amp;B341&amp;"_"&amp;E341&amp;"_"&amp;L341)," ","_")</f>
        <v/>
      </c>
      <c r="BV341" s="51" t="str">
        <f t="shared" si="13"/>
        <v/>
      </c>
      <c r="BY341" s="18"/>
    </row>
    <row r="342" spans="2:77" ht="15" customHeight="1">
      <c r="B342" s="19">
        <f t="shared" si="11"/>
        <v>0</v>
      </c>
      <c r="C342" s="19" t="str">
        <f>SUBSTITUTE(IF(A342="","",'Root Material'!$C$2&amp;"_Group_"&amp;A342)," ","_")</f>
        <v/>
      </c>
      <c r="D342" s="18"/>
      <c r="E342" s="21">
        <f t="shared" si="12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M342" s="36" t="str">
        <f>SUBSTITUTE(IF(L342="","",'Root Material'!$C$2&amp;"_"&amp;B342&amp;"_"&amp;E342&amp;"_"&amp;L342)," ","_")</f>
        <v/>
      </c>
      <c r="BV342" s="51" t="str">
        <f t="shared" si="13"/>
        <v/>
      </c>
      <c r="BY342" s="18"/>
    </row>
    <row r="343" spans="2:77" ht="15" customHeight="1">
      <c r="B343" s="19">
        <f t="shared" si="11"/>
        <v>0</v>
      </c>
      <c r="C343" s="19" t="str">
        <f>SUBSTITUTE(IF(A343="","",'Root Material'!$C$2&amp;"_Group_"&amp;A343)," ","_")</f>
        <v/>
      </c>
      <c r="D343" s="18"/>
      <c r="E343" s="21">
        <f t="shared" si="12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M343" s="36" t="str">
        <f>SUBSTITUTE(IF(L343="","",'Root Material'!$C$2&amp;"_"&amp;B343&amp;"_"&amp;E343&amp;"_"&amp;L343)," ","_")</f>
        <v/>
      </c>
      <c r="BV343" s="51" t="str">
        <f t="shared" si="13"/>
        <v/>
      </c>
      <c r="BY343" s="18"/>
    </row>
    <row r="344" spans="2:77" ht="15" customHeight="1">
      <c r="B344" s="19">
        <f t="shared" si="11"/>
        <v>0</v>
      </c>
      <c r="C344" s="19" t="str">
        <f>SUBSTITUTE(IF(A344="","",'Root Material'!$C$2&amp;"_Group_"&amp;A344)," ","_")</f>
        <v/>
      </c>
      <c r="D344" s="18"/>
      <c r="E344" s="21">
        <f t="shared" si="12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M344" s="36" t="str">
        <f>SUBSTITUTE(IF(L344="","",'Root Material'!$C$2&amp;"_"&amp;B344&amp;"_"&amp;E344&amp;"_"&amp;L344)," ","_")</f>
        <v/>
      </c>
      <c r="BV344" s="51" t="str">
        <f t="shared" si="13"/>
        <v/>
      </c>
      <c r="BY344" s="18"/>
    </row>
    <row r="345" spans="2:77" ht="15" customHeight="1">
      <c r="B345" s="19">
        <f t="shared" si="11"/>
        <v>0</v>
      </c>
      <c r="C345" s="19" t="str">
        <f>SUBSTITUTE(IF(A345="","",'Root Material'!$C$2&amp;"_Group_"&amp;A345)," ","_")</f>
        <v/>
      </c>
      <c r="D345" s="18"/>
      <c r="E345" s="21">
        <f t="shared" si="12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M345" s="36" t="str">
        <f>SUBSTITUTE(IF(L345="","",'Root Material'!$C$2&amp;"_"&amp;B345&amp;"_"&amp;E345&amp;"_"&amp;L345)," ","_")</f>
        <v/>
      </c>
      <c r="BV345" s="51" t="str">
        <f t="shared" si="13"/>
        <v/>
      </c>
      <c r="BY345" s="18"/>
    </row>
    <row r="346" spans="2:77" ht="15" customHeight="1">
      <c r="B346" s="19">
        <f t="shared" si="11"/>
        <v>0</v>
      </c>
      <c r="C346" s="19" t="str">
        <f>SUBSTITUTE(IF(A346="","",'Root Material'!$C$2&amp;"_Group_"&amp;A346)," ","_")</f>
        <v/>
      </c>
      <c r="D346" s="18"/>
      <c r="E346" s="21">
        <f t="shared" si="12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M346" s="36" t="str">
        <f>SUBSTITUTE(IF(L346="","",'Root Material'!$C$2&amp;"_"&amp;B346&amp;"_"&amp;E346&amp;"_"&amp;L346)," ","_")</f>
        <v/>
      </c>
      <c r="BV346" s="51" t="str">
        <f t="shared" si="13"/>
        <v/>
      </c>
      <c r="BY346" s="18"/>
    </row>
    <row r="347" spans="2:77" ht="15" customHeight="1">
      <c r="B347" s="19">
        <f t="shared" si="11"/>
        <v>0</v>
      </c>
      <c r="C347" s="19" t="str">
        <f>SUBSTITUTE(IF(A347="","",'Root Material'!$C$2&amp;"_Group_"&amp;A347)," ","_")</f>
        <v/>
      </c>
      <c r="D347" s="18"/>
      <c r="E347" s="21">
        <f t="shared" si="12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M347" s="36" t="str">
        <f>SUBSTITUTE(IF(L347="","",'Root Material'!$C$2&amp;"_"&amp;B347&amp;"_"&amp;E347&amp;"_"&amp;L347)," ","_")</f>
        <v/>
      </c>
      <c r="BV347" s="51" t="str">
        <f t="shared" si="13"/>
        <v/>
      </c>
      <c r="BY347" s="18"/>
    </row>
    <row r="348" spans="2:77" ht="15" customHeight="1">
      <c r="B348" s="19">
        <f t="shared" si="11"/>
        <v>0</v>
      </c>
      <c r="C348" s="19" t="str">
        <f>SUBSTITUTE(IF(A348="","",'Root Material'!$C$2&amp;"_Group_"&amp;A348)," ","_")</f>
        <v/>
      </c>
      <c r="D348" s="18"/>
      <c r="E348" s="21">
        <f t="shared" si="12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M348" s="36" t="str">
        <f>SUBSTITUTE(IF(L348="","",'Root Material'!$C$2&amp;"_"&amp;B348&amp;"_"&amp;E348&amp;"_"&amp;L348)," ","_")</f>
        <v/>
      </c>
      <c r="BV348" s="51" t="str">
        <f t="shared" si="13"/>
        <v/>
      </c>
      <c r="BY348" s="18"/>
    </row>
    <row r="349" spans="2:77" ht="15" customHeight="1">
      <c r="B349" s="19">
        <f t="shared" si="11"/>
        <v>0</v>
      </c>
      <c r="C349" s="19" t="str">
        <f>SUBSTITUTE(IF(A349="","",'Root Material'!$C$2&amp;"_Group_"&amp;A349)," ","_")</f>
        <v/>
      </c>
      <c r="D349" s="18"/>
      <c r="E349" s="21">
        <f t="shared" si="12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M349" s="36" t="str">
        <f>SUBSTITUTE(IF(L349="","",'Root Material'!$C$2&amp;"_"&amp;B349&amp;"_"&amp;E349&amp;"_"&amp;L349)," ","_")</f>
        <v/>
      </c>
      <c r="BV349" s="51" t="str">
        <f t="shared" si="13"/>
        <v/>
      </c>
      <c r="BY349" s="18"/>
    </row>
    <row r="350" spans="2:77" ht="15" customHeight="1">
      <c r="B350" s="19">
        <f t="shared" si="11"/>
        <v>0</v>
      </c>
      <c r="C350" s="19" t="str">
        <f>SUBSTITUTE(IF(A350="","",'Root Material'!$C$2&amp;"_Group_"&amp;A350)," ","_")</f>
        <v/>
      </c>
      <c r="D350" s="18"/>
      <c r="E350" s="21">
        <f t="shared" si="12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M350" s="36" t="str">
        <f>SUBSTITUTE(IF(L350="","",'Root Material'!$C$2&amp;"_"&amp;B350&amp;"_"&amp;E350&amp;"_"&amp;L350)," ","_")</f>
        <v/>
      </c>
      <c r="BV350" s="51" t="str">
        <f t="shared" si="13"/>
        <v/>
      </c>
      <c r="BY350" s="18"/>
    </row>
    <row r="351" spans="2:77" ht="15" customHeight="1">
      <c r="B351" s="19">
        <f t="shared" si="11"/>
        <v>0</v>
      </c>
      <c r="C351" s="19" t="str">
        <f>SUBSTITUTE(IF(A351="","",'Root Material'!$C$2&amp;"_Group_"&amp;A351)," ","_")</f>
        <v/>
      </c>
      <c r="D351" s="18"/>
      <c r="E351" s="21">
        <f t="shared" si="12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M351" s="36" t="str">
        <f>SUBSTITUTE(IF(L351="","",'Root Material'!$C$2&amp;"_"&amp;B351&amp;"_"&amp;E351&amp;"_"&amp;L351)," ","_")</f>
        <v/>
      </c>
      <c r="BV351" s="51" t="str">
        <f t="shared" si="13"/>
        <v/>
      </c>
      <c r="BY351" s="18"/>
    </row>
    <row r="352" spans="2:77" ht="15" customHeight="1">
      <c r="B352" s="19">
        <f t="shared" si="11"/>
        <v>0</v>
      </c>
      <c r="C352" s="19" t="str">
        <f>SUBSTITUTE(IF(A352="","",'Root Material'!$C$2&amp;"_Group_"&amp;A352)," ","_")</f>
        <v/>
      </c>
      <c r="D352" s="18"/>
      <c r="E352" s="21">
        <f t="shared" si="12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M352" s="36" t="str">
        <f>SUBSTITUTE(IF(L352="","",'Root Material'!$C$2&amp;"_"&amp;B352&amp;"_"&amp;E352&amp;"_"&amp;L352)," ","_")</f>
        <v/>
      </c>
      <c r="BV352" s="51" t="str">
        <f t="shared" si="13"/>
        <v/>
      </c>
      <c r="BY352" s="18"/>
    </row>
    <row r="353" spans="2:77" ht="15" customHeight="1">
      <c r="B353" s="19">
        <f t="shared" si="11"/>
        <v>0</v>
      </c>
      <c r="C353" s="19" t="str">
        <f>SUBSTITUTE(IF(A353="","",'Root Material'!$C$2&amp;"_Group_"&amp;A353)," ","_")</f>
        <v/>
      </c>
      <c r="D353" s="18"/>
      <c r="E353" s="21">
        <f t="shared" si="12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M353" s="36" t="str">
        <f>SUBSTITUTE(IF(L353="","",'Root Material'!$C$2&amp;"_"&amp;B353&amp;"_"&amp;E353&amp;"_"&amp;L353)," ","_")</f>
        <v/>
      </c>
      <c r="BV353" s="51" t="str">
        <f t="shared" si="13"/>
        <v/>
      </c>
      <c r="BY353" s="18"/>
    </row>
    <row r="354" spans="2:77" ht="15" customHeight="1">
      <c r="B354" s="19">
        <f t="shared" si="11"/>
        <v>0</v>
      </c>
      <c r="C354" s="19" t="str">
        <f>SUBSTITUTE(IF(A354="","",'Root Material'!$C$2&amp;"_Group_"&amp;A354)," ","_")</f>
        <v/>
      </c>
      <c r="D354" s="18"/>
      <c r="E354" s="21">
        <f t="shared" si="12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M354" s="36" t="str">
        <f>SUBSTITUTE(IF(L354="","",'Root Material'!$C$2&amp;"_"&amp;B354&amp;"_"&amp;E354&amp;"_"&amp;L354)," ","_")</f>
        <v/>
      </c>
      <c r="BV354" s="51" t="str">
        <f t="shared" si="13"/>
        <v/>
      </c>
      <c r="BY354" s="18"/>
    </row>
    <row r="355" spans="2:77" ht="15" customHeight="1">
      <c r="B355" s="19">
        <f t="shared" si="11"/>
        <v>0</v>
      </c>
      <c r="C355" s="19" t="str">
        <f>SUBSTITUTE(IF(A355="","",'Root Material'!$C$2&amp;"_Group_"&amp;A355)," ","_")</f>
        <v/>
      </c>
      <c r="D355" s="18"/>
      <c r="E355" s="21">
        <f t="shared" si="12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M355" s="36" t="str">
        <f>SUBSTITUTE(IF(L355="","",'Root Material'!$C$2&amp;"_"&amp;B355&amp;"_"&amp;E355&amp;"_"&amp;L355)," ","_")</f>
        <v/>
      </c>
      <c r="BV355" s="51" t="str">
        <f t="shared" si="13"/>
        <v/>
      </c>
      <c r="BY355" s="18"/>
    </row>
    <row r="356" spans="2:77" ht="15" customHeight="1">
      <c r="B356" s="19">
        <f t="shared" si="11"/>
        <v>0</v>
      </c>
      <c r="C356" s="19" t="str">
        <f>SUBSTITUTE(IF(A356="","",'Root Material'!$C$2&amp;"_Group_"&amp;A356)," ","_")</f>
        <v/>
      </c>
      <c r="D356" s="18"/>
      <c r="E356" s="21">
        <f t="shared" si="12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M356" s="36" t="str">
        <f>SUBSTITUTE(IF(L356="","",'Root Material'!$C$2&amp;"_"&amp;B356&amp;"_"&amp;E356&amp;"_"&amp;L356)," ","_")</f>
        <v/>
      </c>
      <c r="BV356" s="51" t="str">
        <f t="shared" si="13"/>
        <v/>
      </c>
      <c r="BY356" s="18"/>
    </row>
    <row r="357" spans="2:77" ht="15" customHeight="1">
      <c r="B357" s="19">
        <f t="shared" si="11"/>
        <v>0</v>
      </c>
      <c r="C357" s="19" t="str">
        <f>SUBSTITUTE(IF(A357="","",'Root Material'!$C$2&amp;"_Group_"&amp;A357)," ","_")</f>
        <v/>
      </c>
      <c r="D357" s="18"/>
      <c r="E357" s="21">
        <f t="shared" si="12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M357" s="36" t="str">
        <f>SUBSTITUTE(IF(L357="","",'Root Material'!$C$2&amp;"_"&amp;B357&amp;"_"&amp;E357&amp;"_"&amp;L357)," ","_")</f>
        <v/>
      </c>
      <c r="BV357" s="51" t="str">
        <f t="shared" si="13"/>
        <v/>
      </c>
      <c r="BY357" s="18"/>
    </row>
    <row r="358" spans="2:77" ht="15" customHeight="1">
      <c r="B358" s="19">
        <f t="shared" si="11"/>
        <v>0</v>
      </c>
      <c r="C358" s="19" t="str">
        <f>SUBSTITUTE(IF(A358="","",'Root Material'!$C$2&amp;"_Group_"&amp;A358)," ","_")</f>
        <v/>
      </c>
      <c r="D358" s="18"/>
      <c r="E358" s="21">
        <f t="shared" si="12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M358" s="36" t="str">
        <f>SUBSTITUTE(IF(L358="","",'Root Material'!$C$2&amp;"_"&amp;B358&amp;"_"&amp;E358&amp;"_"&amp;L358)," ","_")</f>
        <v/>
      </c>
      <c r="BV358" s="51" t="str">
        <f t="shared" si="13"/>
        <v/>
      </c>
      <c r="BY358" s="18"/>
    </row>
    <row r="359" spans="2:77" ht="15" customHeight="1">
      <c r="B359" s="19">
        <f t="shared" si="11"/>
        <v>0</v>
      </c>
      <c r="C359" s="19" t="str">
        <f>SUBSTITUTE(IF(A359="","",'Root Material'!$C$2&amp;"_Group_"&amp;A359)," ","_")</f>
        <v/>
      </c>
      <c r="D359" s="18"/>
      <c r="E359" s="21">
        <f t="shared" si="12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M359" s="36" t="str">
        <f>SUBSTITUTE(IF(L359="","",'Root Material'!$C$2&amp;"_"&amp;B359&amp;"_"&amp;E359&amp;"_"&amp;L359)," ","_")</f>
        <v/>
      </c>
      <c r="BV359" s="51" t="str">
        <f t="shared" si="13"/>
        <v/>
      </c>
      <c r="BY359" s="18"/>
    </row>
    <row r="360" spans="2:77" ht="15" customHeight="1">
      <c r="B360" s="19">
        <f t="shared" si="11"/>
        <v>0</v>
      </c>
      <c r="C360" s="19" t="str">
        <f>SUBSTITUTE(IF(A360="","",'Root Material'!$C$2&amp;"_Group_"&amp;A360)," ","_")</f>
        <v/>
      </c>
      <c r="D360" s="18"/>
      <c r="E360" s="21">
        <f t="shared" si="12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M360" s="36" t="str">
        <f>SUBSTITUTE(IF(L360="","",'Root Material'!$C$2&amp;"_"&amp;B360&amp;"_"&amp;E360&amp;"_"&amp;L360)," ","_")</f>
        <v/>
      </c>
      <c r="BV360" s="51" t="str">
        <f t="shared" si="13"/>
        <v/>
      </c>
      <c r="BY360" s="18"/>
    </row>
    <row r="361" spans="2:77" ht="15" customHeight="1">
      <c r="B361" s="19">
        <f t="shared" si="11"/>
        <v>0</v>
      </c>
      <c r="C361" s="19" t="str">
        <f>SUBSTITUTE(IF(A361="","",'Root Material'!$C$2&amp;"_Group_"&amp;A361)," ","_")</f>
        <v/>
      </c>
      <c r="D361" s="18"/>
      <c r="E361" s="21">
        <f t="shared" si="12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M361" s="36" t="str">
        <f>SUBSTITUTE(IF(L361="","",'Root Material'!$C$2&amp;"_"&amp;B361&amp;"_"&amp;E361&amp;"_"&amp;L361)," ","_")</f>
        <v/>
      </c>
      <c r="BV361" s="51" t="str">
        <f t="shared" si="13"/>
        <v/>
      </c>
      <c r="BY361" s="18"/>
    </row>
    <row r="362" spans="2:77" ht="15" customHeight="1">
      <c r="B362" s="19">
        <f t="shared" si="11"/>
        <v>0</v>
      </c>
      <c r="C362" s="19" t="str">
        <f>SUBSTITUTE(IF(A362="","",'Root Material'!$C$2&amp;"_Group_"&amp;A362)," ","_")</f>
        <v/>
      </c>
      <c r="D362" s="18"/>
      <c r="E362" s="21">
        <f t="shared" si="12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M362" s="36" t="str">
        <f>SUBSTITUTE(IF(L362="","",'Root Material'!$C$2&amp;"_"&amp;B362&amp;"_"&amp;E362&amp;"_"&amp;L362)," ","_")</f>
        <v/>
      </c>
      <c r="BV362" s="51" t="str">
        <f t="shared" si="13"/>
        <v/>
      </c>
      <c r="BY362" s="18"/>
    </row>
    <row r="363" spans="2:77" ht="15" customHeight="1">
      <c r="B363" s="19">
        <f t="shared" si="11"/>
        <v>0</v>
      </c>
      <c r="C363" s="19" t="str">
        <f>SUBSTITUTE(IF(A363="","",'Root Material'!$C$2&amp;"_Group_"&amp;A363)," ","_")</f>
        <v/>
      </c>
      <c r="D363" s="18"/>
      <c r="E363" s="21">
        <f t="shared" si="12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M363" s="36" t="str">
        <f>SUBSTITUTE(IF(L363="","",'Root Material'!$C$2&amp;"_"&amp;B363&amp;"_"&amp;E363&amp;"_"&amp;L363)," ","_")</f>
        <v/>
      </c>
      <c r="BV363" s="51" t="str">
        <f t="shared" si="13"/>
        <v/>
      </c>
      <c r="BY363" s="18"/>
    </row>
    <row r="364" spans="2:77" ht="15" customHeight="1">
      <c r="B364" s="19">
        <f t="shared" si="11"/>
        <v>0</v>
      </c>
      <c r="C364" s="19" t="str">
        <f>SUBSTITUTE(IF(A364="","",'Root Material'!$C$2&amp;"_Group_"&amp;A364)," ","_")</f>
        <v/>
      </c>
      <c r="D364" s="18"/>
      <c r="E364" s="21">
        <f t="shared" si="12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M364" s="36" t="str">
        <f>SUBSTITUTE(IF(L364="","",'Root Material'!$C$2&amp;"_"&amp;B364&amp;"_"&amp;E364&amp;"_"&amp;L364)," ","_")</f>
        <v/>
      </c>
      <c r="BV364" s="51" t="str">
        <f t="shared" si="13"/>
        <v/>
      </c>
      <c r="BY364" s="18"/>
    </row>
    <row r="365" spans="2:77" ht="15" customHeight="1">
      <c r="B365" s="19">
        <f t="shared" si="11"/>
        <v>0</v>
      </c>
      <c r="C365" s="19" t="str">
        <f>SUBSTITUTE(IF(A365="","",'Root Material'!$C$2&amp;"_Group_"&amp;A365)," ","_")</f>
        <v/>
      </c>
      <c r="D365" s="18"/>
      <c r="E365" s="21">
        <f t="shared" si="12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M365" s="36" t="str">
        <f>SUBSTITUTE(IF(L365="","",'Root Material'!$C$2&amp;"_"&amp;B365&amp;"_"&amp;E365&amp;"_"&amp;L365)," ","_")</f>
        <v/>
      </c>
      <c r="BV365" s="51" t="str">
        <f t="shared" si="13"/>
        <v/>
      </c>
      <c r="BY365" s="18"/>
    </row>
    <row r="366" spans="2:77" ht="15" customHeight="1">
      <c r="B366" s="19">
        <f t="shared" si="11"/>
        <v>0</v>
      </c>
      <c r="C366" s="19" t="str">
        <f>SUBSTITUTE(IF(A366="","",'Root Material'!$C$2&amp;"_Group_"&amp;A366)," ","_")</f>
        <v/>
      </c>
      <c r="D366" s="18"/>
      <c r="E366" s="21">
        <f t="shared" si="12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M366" s="36" t="str">
        <f>SUBSTITUTE(IF(L366="","",'Root Material'!$C$2&amp;"_"&amp;B366&amp;"_"&amp;E366&amp;"_"&amp;L366)," ","_")</f>
        <v/>
      </c>
      <c r="BV366" s="51" t="str">
        <f t="shared" si="13"/>
        <v/>
      </c>
      <c r="BY366" s="18"/>
    </row>
    <row r="367" spans="2:77" ht="15" customHeight="1">
      <c r="B367" s="19">
        <f t="shared" si="11"/>
        <v>0</v>
      </c>
      <c r="C367" s="19" t="str">
        <f>SUBSTITUTE(IF(A367="","",'Root Material'!$C$2&amp;"_Group_"&amp;A367)," ","_")</f>
        <v/>
      </c>
      <c r="D367" s="18"/>
      <c r="E367" s="21">
        <f t="shared" si="12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M367" s="36" t="str">
        <f>SUBSTITUTE(IF(L367="","",'Root Material'!$C$2&amp;"_"&amp;B367&amp;"_"&amp;E367&amp;"_"&amp;L367)," ","_")</f>
        <v/>
      </c>
      <c r="BV367" s="51" t="str">
        <f t="shared" si="13"/>
        <v/>
      </c>
      <c r="BY367" s="18"/>
    </row>
    <row r="368" spans="2:77" ht="15" customHeight="1">
      <c r="B368" s="19">
        <f t="shared" si="11"/>
        <v>0</v>
      </c>
      <c r="C368" s="19" t="str">
        <f>SUBSTITUTE(IF(A368="","",'Root Material'!$C$2&amp;"_Group_"&amp;A368)," ","_")</f>
        <v/>
      </c>
      <c r="D368" s="18"/>
      <c r="E368" s="21">
        <f t="shared" si="12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M368" s="36" t="str">
        <f>SUBSTITUTE(IF(L368="","",'Root Material'!$C$2&amp;"_"&amp;B368&amp;"_"&amp;E368&amp;"_"&amp;L368)," ","_")</f>
        <v/>
      </c>
      <c r="BV368" s="51" t="str">
        <f t="shared" si="13"/>
        <v/>
      </c>
      <c r="BY368" s="18"/>
    </row>
    <row r="369" spans="2:77" ht="15" customHeight="1">
      <c r="B369" s="19">
        <f t="shared" si="11"/>
        <v>0</v>
      </c>
      <c r="C369" s="19" t="str">
        <f>SUBSTITUTE(IF(A369="","",'Root Material'!$C$2&amp;"_Group_"&amp;A369)," ","_")</f>
        <v/>
      </c>
      <c r="D369" s="18"/>
      <c r="E369" s="21">
        <f t="shared" si="12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M369" s="36" t="str">
        <f>SUBSTITUTE(IF(L369="","",'Root Material'!$C$2&amp;"_"&amp;B369&amp;"_"&amp;E369&amp;"_"&amp;L369)," ","_")</f>
        <v/>
      </c>
      <c r="BV369" s="51" t="str">
        <f t="shared" si="13"/>
        <v/>
      </c>
      <c r="BY369" s="18"/>
    </row>
    <row r="370" spans="2:77" ht="15" customHeight="1">
      <c r="B370" s="19">
        <f t="shared" si="11"/>
        <v>0</v>
      </c>
      <c r="C370" s="19" t="str">
        <f>SUBSTITUTE(IF(A370="","",'Root Material'!$C$2&amp;"_Group_"&amp;A370)," ","_")</f>
        <v/>
      </c>
      <c r="D370" s="18"/>
      <c r="E370" s="21">
        <f t="shared" si="12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M370" s="36" t="str">
        <f>SUBSTITUTE(IF(L370="","",'Root Material'!$C$2&amp;"_"&amp;B370&amp;"_"&amp;E370&amp;"_"&amp;L370)," ","_")</f>
        <v/>
      </c>
      <c r="BV370" s="51" t="str">
        <f t="shared" si="13"/>
        <v/>
      </c>
      <c r="BY370" s="18"/>
    </row>
    <row r="371" spans="2:77" ht="15" customHeight="1">
      <c r="B371" s="19">
        <f t="shared" si="11"/>
        <v>0</v>
      </c>
      <c r="C371" s="19" t="str">
        <f>SUBSTITUTE(IF(A371="","",'Root Material'!$C$2&amp;"_Group_"&amp;A371)," ","_")</f>
        <v/>
      </c>
      <c r="D371" s="18"/>
      <c r="E371" s="21">
        <f t="shared" si="12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M371" s="36" t="str">
        <f>SUBSTITUTE(IF(L371="","",'Root Material'!$C$2&amp;"_"&amp;B371&amp;"_"&amp;E371&amp;"_"&amp;L371)," ","_")</f>
        <v/>
      </c>
      <c r="BV371" s="51" t="str">
        <f t="shared" si="13"/>
        <v/>
      </c>
      <c r="BY371" s="18"/>
    </row>
    <row r="372" spans="2:77" ht="15" customHeight="1">
      <c r="B372" s="19">
        <f t="shared" si="11"/>
        <v>0</v>
      </c>
      <c r="C372" s="19" t="str">
        <f>SUBSTITUTE(IF(A372="","",'Root Material'!$C$2&amp;"_Group_"&amp;A372)," ","_")</f>
        <v/>
      </c>
      <c r="D372" s="18"/>
      <c r="E372" s="21">
        <f t="shared" si="12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M372" s="36" t="str">
        <f>SUBSTITUTE(IF(L372="","",'Root Material'!$C$2&amp;"_"&amp;B372&amp;"_"&amp;E372&amp;"_"&amp;L372)," ","_")</f>
        <v/>
      </c>
      <c r="BV372" s="51" t="str">
        <f t="shared" si="13"/>
        <v/>
      </c>
      <c r="BY372" s="18"/>
    </row>
    <row r="373" spans="2:77" ht="15" customHeight="1">
      <c r="B373" s="19">
        <f t="shared" ref="B373:B436" si="14">IF(A373="",B372,A373)</f>
        <v>0</v>
      </c>
      <c r="C373" s="19" t="str">
        <f>SUBSTITUTE(IF(A373="","",'Root Material'!$C$2&amp;"_Group_"&amp;A373)," ","_")</f>
        <v/>
      </c>
      <c r="D373" s="18"/>
      <c r="E373" s="21">
        <f t="shared" si="12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M373" s="36" t="str">
        <f>SUBSTITUTE(IF(L373="","",'Root Material'!$C$2&amp;"_"&amp;B373&amp;"_"&amp;E373&amp;"_"&amp;L373)," ","_")</f>
        <v/>
      </c>
      <c r="BV373" s="51" t="str">
        <f t="shared" si="13"/>
        <v/>
      </c>
      <c r="BY373" s="18"/>
    </row>
    <row r="374" spans="2:77" ht="15" customHeight="1">
      <c r="B374" s="19">
        <f t="shared" si="14"/>
        <v>0</v>
      </c>
      <c r="C374" s="19" t="str">
        <f>SUBSTITUTE(IF(A374="","",'Root Material'!$C$2&amp;"_Group_"&amp;A374)," ","_")</f>
        <v/>
      </c>
      <c r="D374" s="18"/>
      <c r="E374" s="21">
        <f t="shared" ref="E374:E437" si="15">IF(D374="",E373,D374)</f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M374" s="36" t="str">
        <f>SUBSTITUTE(IF(L374="","",'Root Material'!$C$2&amp;"_"&amp;B374&amp;"_"&amp;E374&amp;"_"&amp;L374)," ","_")</f>
        <v/>
      </c>
      <c r="BV374" s="51" t="str">
        <f t="shared" si="13"/>
        <v/>
      </c>
      <c r="BY374" s="18"/>
    </row>
    <row r="375" spans="2:77" ht="15" customHeight="1">
      <c r="B375" s="19">
        <f t="shared" si="14"/>
        <v>0</v>
      </c>
      <c r="C375" s="19" t="str">
        <f>SUBSTITUTE(IF(A375="","",'Root Material'!$C$2&amp;"_Group_"&amp;A375)," ","_")</f>
        <v/>
      </c>
      <c r="D375" s="18"/>
      <c r="E375" s="21">
        <f t="shared" si="15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M375" s="36" t="str">
        <f>SUBSTITUTE(IF(L375="","",'Root Material'!$C$2&amp;"_"&amp;B375&amp;"_"&amp;E375&amp;"_"&amp;L375)," ","_")</f>
        <v/>
      </c>
      <c r="BV375" s="51" t="str">
        <f t="shared" si="13"/>
        <v/>
      </c>
      <c r="BY375" s="18"/>
    </row>
    <row r="376" spans="2:77" ht="15" customHeight="1">
      <c r="B376" s="19">
        <f t="shared" si="14"/>
        <v>0</v>
      </c>
      <c r="C376" s="19" t="str">
        <f>SUBSTITUTE(IF(A376="","",'Root Material'!$C$2&amp;"_Group_"&amp;A376)," ","_")</f>
        <v/>
      </c>
      <c r="D376" s="18"/>
      <c r="E376" s="21">
        <f t="shared" si="15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M376" s="36" t="str">
        <f>SUBSTITUTE(IF(L376="","",'Root Material'!$C$2&amp;"_"&amp;B376&amp;"_"&amp;E376&amp;"_"&amp;L376)," ","_")</f>
        <v/>
      </c>
      <c r="BV376" s="51" t="str">
        <f t="shared" si="13"/>
        <v/>
      </c>
      <c r="BY376" s="18"/>
    </row>
    <row r="377" spans="2:77" ht="15" customHeight="1">
      <c r="B377" s="19">
        <f t="shared" si="14"/>
        <v>0</v>
      </c>
      <c r="C377" s="19" t="str">
        <f>SUBSTITUTE(IF(A377="","",'Root Material'!$C$2&amp;"_Group_"&amp;A377)," ","_")</f>
        <v/>
      </c>
      <c r="D377" s="18"/>
      <c r="E377" s="21">
        <f t="shared" si="15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M377" s="36" t="str">
        <f>SUBSTITUTE(IF(L377="","",'Root Material'!$C$2&amp;"_"&amp;B377&amp;"_"&amp;E377&amp;"_"&amp;L377)," ","_")</f>
        <v/>
      </c>
      <c r="BV377" s="51" t="str">
        <f t="shared" ref="BV377:BV440" si="16">IF(AND(L377&lt;&gt;"true",L377&lt;&gt;"false"),A377&amp;D377&amp;L377,"")</f>
        <v/>
      </c>
      <c r="BY377" s="18"/>
    </row>
    <row r="378" spans="2:77" ht="15" customHeight="1">
      <c r="B378" s="19">
        <f t="shared" si="14"/>
        <v>0</v>
      </c>
      <c r="C378" s="19" t="str">
        <f>SUBSTITUTE(IF(A378="","",'Root Material'!$C$2&amp;"_Group_"&amp;A378)," ","_")</f>
        <v/>
      </c>
      <c r="D378" s="18"/>
      <c r="E378" s="21">
        <f t="shared" si="15"/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M378" s="36" t="str">
        <f>SUBSTITUTE(IF(L378="","",'Root Material'!$C$2&amp;"_"&amp;B378&amp;"_"&amp;E378&amp;"_"&amp;L378)," ","_")</f>
        <v/>
      </c>
      <c r="BV378" s="51" t="str">
        <f t="shared" si="16"/>
        <v/>
      </c>
      <c r="BY378" s="18"/>
    </row>
    <row r="379" spans="2:77" ht="15" customHeight="1">
      <c r="B379" s="19">
        <f t="shared" si="14"/>
        <v>0</v>
      </c>
      <c r="C379" s="19" t="str">
        <f>SUBSTITUTE(IF(A379="","",'Root Material'!$C$2&amp;"_Group_"&amp;A379)," ","_")</f>
        <v/>
      </c>
      <c r="D379" s="18"/>
      <c r="E379" s="21">
        <f t="shared" si="15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M379" s="36" t="str">
        <f>SUBSTITUTE(IF(L379="","",'Root Material'!$C$2&amp;"_"&amp;B379&amp;"_"&amp;E379&amp;"_"&amp;L379)," ","_")</f>
        <v/>
      </c>
      <c r="BV379" s="51" t="str">
        <f t="shared" si="16"/>
        <v/>
      </c>
      <c r="BY379" s="18"/>
    </row>
    <row r="380" spans="2:77" ht="15" customHeight="1">
      <c r="B380" s="19">
        <f t="shared" si="14"/>
        <v>0</v>
      </c>
      <c r="C380" s="19" t="str">
        <f>SUBSTITUTE(IF(A380="","",'Root Material'!$C$2&amp;"_Group_"&amp;A380)," ","_")</f>
        <v/>
      </c>
      <c r="D380" s="18"/>
      <c r="E380" s="21">
        <f t="shared" si="15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M380" s="36" t="str">
        <f>SUBSTITUTE(IF(L380="","",'Root Material'!$C$2&amp;"_"&amp;B380&amp;"_"&amp;E380&amp;"_"&amp;L380)," ","_")</f>
        <v/>
      </c>
      <c r="BV380" s="51" t="str">
        <f t="shared" si="16"/>
        <v/>
      </c>
      <c r="BY380" s="18"/>
    </row>
    <row r="381" spans="2:77" ht="15" customHeight="1">
      <c r="B381" s="19">
        <f t="shared" si="14"/>
        <v>0</v>
      </c>
      <c r="C381" s="19" t="str">
        <f>SUBSTITUTE(IF(A381="","",'Root Material'!$C$2&amp;"_Group_"&amp;A381)," ","_")</f>
        <v/>
      </c>
      <c r="D381" s="18"/>
      <c r="E381" s="21">
        <f t="shared" si="15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M381" s="36" t="str">
        <f>SUBSTITUTE(IF(L381="","",'Root Material'!$C$2&amp;"_"&amp;B381&amp;"_"&amp;E381&amp;"_"&amp;L381)," ","_")</f>
        <v/>
      </c>
      <c r="BV381" s="51" t="str">
        <f t="shared" si="16"/>
        <v/>
      </c>
      <c r="BY381" s="18"/>
    </row>
    <row r="382" spans="2:77" ht="15" customHeight="1">
      <c r="B382" s="19">
        <f t="shared" si="14"/>
        <v>0</v>
      </c>
      <c r="C382" s="19" t="str">
        <f>SUBSTITUTE(IF(A382="","",'Root Material'!$C$2&amp;"_Group_"&amp;A382)," ","_")</f>
        <v/>
      </c>
      <c r="D382" s="18"/>
      <c r="E382" s="21">
        <f t="shared" si="15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M382" s="36" t="str">
        <f>SUBSTITUTE(IF(L382="","",'Root Material'!$C$2&amp;"_"&amp;B382&amp;"_"&amp;E382&amp;"_"&amp;L382)," ","_")</f>
        <v/>
      </c>
      <c r="BV382" s="51" t="str">
        <f t="shared" si="16"/>
        <v/>
      </c>
      <c r="BY382" s="18"/>
    </row>
    <row r="383" spans="2:77" ht="15" customHeight="1">
      <c r="B383" s="19">
        <f t="shared" si="14"/>
        <v>0</v>
      </c>
      <c r="C383" s="19" t="str">
        <f>SUBSTITUTE(IF(A383="","",'Root Material'!$C$2&amp;"_Group_"&amp;A383)," ","_")</f>
        <v/>
      </c>
      <c r="D383" s="18"/>
      <c r="E383" s="21">
        <f t="shared" si="15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M383" s="36" t="str">
        <f>SUBSTITUTE(IF(L383="","",'Root Material'!$C$2&amp;"_"&amp;B383&amp;"_"&amp;E383&amp;"_"&amp;L383)," ","_")</f>
        <v/>
      </c>
      <c r="BV383" s="51" t="str">
        <f t="shared" si="16"/>
        <v/>
      </c>
      <c r="BY383" s="18"/>
    </row>
    <row r="384" spans="2:77" ht="15" customHeight="1">
      <c r="B384" s="19">
        <f t="shared" si="14"/>
        <v>0</v>
      </c>
      <c r="C384" s="19" t="str">
        <f>SUBSTITUTE(IF(A384="","",'Root Material'!$C$2&amp;"_Group_"&amp;A384)," ","_")</f>
        <v/>
      </c>
      <c r="D384" s="18"/>
      <c r="E384" s="21">
        <f t="shared" si="15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M384" s="36" t="str">
        <f>SUBSTITUTE(IF(L384="","",'Root Material'!$C$2&amp;"_"&amp;B384&amp;"_"&amp;E384&amp;"_"&amp;L384)," ","_")</f>
        <v/>
      </c>
      <c r="BV384" s="51" t="str">
        <f t="shared" si="16"/>
        <v/>
      </c>
      <c r="BY384" s="18"/>
    </row>
    <row r="385" spans="2:77" ht="15" customHeight="1">
      <c r="B385" s="19">
        <f t="shared" si="14"/>
        <v>0</v>
      </c>
      <c r="C385" s="19" t="str">
        <f>SUBSTITUTE(IF(A385="","",'Root Material'!$C$2&amp;"_Group_"&amp;A385)," ","_")</f>
        <v/>
      </c>
      <c r="D385" s="18"/>
      <c r="E385" s="21">
        <f t="shared" si="15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M385" s="36" t="str">
        <f>SUBSTITUTE(IF(L385="","",'Root Material'!$C$2&amp;"_"&amp;B385&amp;"_"&amp;E385&amp;"_"&amp;L385)," ","_")</f>
        <v/>
      </c>
      <c r="BV385" s="51" t="str">
        <f t="shared" si="16"/>
        <v/>
      </c>
      <c r="BY385" s="18"/>
    </row>
    <row r="386" spans="2:77" ht="15" customHeight="1">
      <c r="B386" s="19">
        <f t="shared" si="14"/>
        <v>0</v>
      </c>
      <c r="C386" s="19" t="str">
        <f>SUBSTITUTE(IF(A386="","",'Root Material'!$C$2&amp;"_Group_"&amp;A386)," ","_")</f>
        <v/>
      </c>
      <c r="D386" s="18"/>
      <c r="E386" s="21">
        <f t="shared" si="15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M386" s="36" t="str">
        <f>SUBSTITUTE(IF(L386="","",'Root Material'!$C$2&amp;"_"&amp;B386&amp;"_"&amp;E386&amp;"_"&amp;L386)," ","_")</f>
        <v/>
      </c>
      <c r="BV386" s="51" t="str">
        <f t="shared" si="16"/>
        <v/>
      </c>
      <c r="BY386" s="18"/>
    </row>
    <row r="387" spans="2:77" ht="15" customHeight="1">
      <c r="B387" s="19">
        <f t="shared" si="14"/>
        <v>0</v>
      </c>
      <c r="C387" s="19" t="str">
        <f>SUBSTITUTE(IF(A387="","",'Root Material'!$C$2&amp;"_Group_"&amp;A387)," ","_")</f>
        <v/>
      </c>
      <c r="D387" s="18"/>
      <c r="E387" s="21">
        <f t="shared" si="15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M387" s="36" t="str">
        <f>SUBSTITUTE(IF(L387="","",'Root Material'!$C$2&amp;"_"&amp;B387&amp;"_"&amp;E387&amp;"_"&amp;L387)," ","_")</f>
        <v/>
      </c>
      <c r="BV387" s="51" t="str">
        <f t="shared" si="16"/>
        <v/>
      </c>
      <c r="BY387" s="18"/>
    </row>
    <row r="388" spans="2:77" ht="15" customHeight="1">
      <c r="B388" s="19">
        <f t="shared" si="14"/>
        <v>0</v>
      </c>
      <c r="C388" s="19" t="str">
        <f>SUBSTITUTE(IF(A388="","",'Root Material'!$C$2&amp;"_Group_"&amp;A388)," ","_")</f>
        <v/>
      </c>
      <c r="D388" s="18"/>
      <c r="E388" s="21">
        <f t="shared" si="15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M388" s="36" t="str">
        <f>SUBSTITUTE(IF(L388="","",'Root Material'!$C$2&amp;"_"&amp;B388&amp;"_"&amp;E388&amp;"_"&amp;L388)," ","_")</f>
        <v/>
      </c>
      <c r="BV388" s="51" t="str">
        <f t="shared" si="16"/>
        <v/>
      </c>
      <c r="BY388" s="18"/>
    </row>
    <row r="389" spans="2:77" ht="15" customHeight="1">
      <c r="B389" s="19">
        <f t="shared" si="14"/>
        <v>0</v>
      </c>
      <c r="C389" s="19" t="str">
        <f>SUBSTITUTE(IF(A389="","",'Root Material'!$C$2&amp;"_Group_"&amp;A389)," ","_")</f>
        <v/>
      </c>
      <c r="D389" s="18"/>
      <c r="E389" s="21">
        <f t="shared" si="15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M389" s="36" t="str">
        <f>SUBSTITUTE(IF(L389="","",'Root Material'!$C$2&amp;"_"&amp;B389&amp;"_"&amp;E389&amp;"_"&amp;L389)," ","_")</f>
        <v/>
      </c>
      <c r="BV389" s="51" t="str">
        <f t="shared" si="16"/>
        <v/>
      </c>
      <c r="BY389" s="18"/>
    </row>
    <row r="390" spans="2:77" ht="15" customHeight="1">
      <c r="B390" s="19">
        <f t="shared" si="14"/>
        <v>0</v>
      </c>
      <c r="C390" s="19" t="str">
        <f>SUBSTITUTE(IF(A390="","",'Root Material'!$C$2&amp;"_Group_"&amp;A390)," ","_")</f>
        <v/>
      </c>
      <c r="D390" s="18"/>
      <c r="E390" s="21">
        <f t="shared" si="15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M390" s="36" t="str">
        <f>SUBSTITUTE(IF(L390="","",'Root Material'!$C$2&amp;"_"&amp;B390&amp;"_"&amp;E390&amp;"_"&amp;L390)," ","_")</f>
        <v/>
      </c>
      <c r="BV390" s="51" t="str">
        <f t="shared" si="16"/>
        <v/>
      </c>
      <c r="BY390" s="18"/>
    </row>
    <row r="391" spans="2:77" ht="15" customHeight="1">
      <c r="B391" s="19">
        <f t="shared" si="14"/>
        <v>0</v>
      </c>
      <c r="C391" s="19" t="str">
        <f>SUBSTITUTE(IF(A391="","",'Root Material'!$C$2&amp;"_Group_"&amp;A391)," ","_")</f>
        <v/>
      </c>
      <c r="D391" s="18"/>
      <c r="E391" s="21">
        <f t="shared" si="15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M391" s="36" t="str">
        <f>SUBSTITUTE(IF(L391="","",'Root Material'!$C$2&amp;"_"&amp;B391&amp;"_"&amp;E391&amp;"_"&amp;L391)," ","_")</f>
        <v/>
      </c>
      <c r="BV391" s="51" t="str">
        <f t="shared" si="16"/>
        <v/>
      </c>
      <c r="BY391" s="18"/>
    </row>
    <row r="392" spans="2:77" ht="15" customHeight="1">
      <c r="B392" s="19">
        <f t="shared" si="14"/>
        <v>0</v>
      </c>
      <c r="C392" s="19" t="str">
        <f>SUBSTITUTE(IF(A392="","",'Root Material'!$C$2&amp;"_Group_"&amp;A392)," ","_")</f>
        <v/>
      </c>
      <c r="D392" s="18"/>
      <c r="E392" s="21">
        <f t="shared" si="15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M392" s="36" t="str">
        <f>SUBSTITUTE(IF(L392="","",'Root Material'!$C$2&amp;"_"&amp;B392&amp;"_"&amp;E392&amp;"_"&amp;L392)," ","_")</f>
        <v/>
      </c>
      <c r="BV392" s="51" t="str">
        <f t="shared" si="16"/>
        <v/>
      </c>
      <c r="BY392" s="18"/>
    </row>
    <row r="393" spans="2:77" ht="15" customHeight="1">
      <c r="B393" s="19">
        <f t="shared" si="14"/>
        <v>0</v>
      </c>
      <c r="C393" s="19" t="str">
        <f>SUBSTITUTE(IF(A393="","",'Root Material'!$C$2&amp;"_Group_"&amp;A393)," ","_")</f>
        <v/>
      </c>
      <c r="D393" s="18"/>
      <c r="E393" s="21">
        <f t="shared" si="15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M393" s="36" t="str">
        <f>SUBSTITUTE(IF(L393="","",'Root Material'!$C$2&amp;"_"&amp;B393&amp;"_"&amp;E393&amp;"_"&amp;L393)," ","_")</f>
        <v/>
      </c>
      <c r="BV393" s="51" t="str">
        <f t="shared" si="16"/>
        <v/>
      </c>
      <c r="BY393" s="18"/>
    </row>
    <row r="394" spans="2:77" ht="15" customHeight="1">
      <c r="B394" s="19">
        <f t="shared" si="14"/>
        <v>0</v>
      </c>
      <c r="C394" s="19" t="str">
        <f>SUBSTITUTE(IF(A394="","",'Root Material'!$C$2&amp;"_Group_"&amp;A394)," ","_")</f>
        <v/>
      </c>
      <c r="D394" s="18"/>
      <c r="E394" s="21">
        <f t="shared" si="15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M394" s="36" t="str">
        <f>SUBSTITUTE(IF(L394="","",'Root Material'!$C$2&amp;"_"&amp;B394&amp;"_"&amp;E394&amp;"_"&amp;L394)," ","_")</f>
        <v/>
      </c>
      <c r="BV394" s="51" t="str">
        <f t="shared" si="16"/>
        <v/>
      </c>
      <c r="BY394" s="18"/>
    </row>
    <row r="395" spans="2:77" ht="15" customHeight="1">
      <c r="B395" s="19">
        <f t="shared" si="14"/>
        <v>0</v>
      </c>
      <c r="C395" s="19" t="str">
        <f>SUBSTITUTE(IF(A395="","",'Root Material'!$C$2&amp;"_Group_"&amp;A395)," ","_")</f>
        <v/>
      </c>
      <c r="D395" s="18"/>
      <c r="E395" s="21">
        <f t="shared" si="15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M395" s="36" t="str">
        <f>SUBSTITUTE(IF(L395="","",'Root Material'!$C$2&amp;"_"&amp;B395&amp;"_"&amp;E395&amp;"_"&amp;L395)," ","_")</f>
        <v/>
      </c>
      <c r="BV395" s="51" t="str">
        <f t="shared" si="16"/>
        <v/>
      </c>
      <c r="BY395" s="18"/>
    </row>
    <row r="396" spans="2:77" ht="15" customHeight="1">
      <c r="B396" s="19">
        <f t="shared" si="14"/>
        <v>0</v>
      </c>
      <c r="C396" s="19" t="str">
        <f>SUBSTITUTE(IF(A396="","",'Root Material'!$C$2&amp;"_Group_"&amp;A396)," ","_")</f>
        <v/>
      </c>
      <c r="D396" s="18"/>
      <c r="E396" s="21">
        <f t="shared" si="15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M396" s="36" t="str">
        <f>SUBSTITUTE(IF(L396="","",'Root Material'!$C$2&amp;"_"&amp;B396&amp;"_"&amp;E396&amp;"_"&amp;L396)," ","_")</f>
        <v/>
      </c>
      <c r="BV396" s="51" t="str">
        <f t="shared" si="16"/>
        <v/>
      </c>
      <c r="BY396" s="18"/>
    </row>
    <row r="397" spans="2:77" ht="15" customHeight="1">
      <c r="B397" s="19">
        <f t="shared" si="14"/>
        <v>0</v>
      </c>
      <c r="C397" s="19" t="str">
        <f>SUBSTITUTE(IF(A397="","",'Root Material'!$C$2&amp;"_Group_"&amp;A397)," ","_")</f>
        <v/>
      </c>
      <c r="D397" s="18"/>
      <c r="E397" s="21">
        <f t="shared" si="15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M397" s="36" t="str">
        <f>SUBSTITUTE(IF(L397="","",'Root Material'!$C$2&amp;"_"&amp;B397&amp;"_"&amp;E397&amp;"_"&amp;L397)," ","_")</f>
        <v/>
      </c>
      <c r="BV397" s="51" t="str">
        <f t="shared" si="16"/>
        <v/>
      </c>
      <c r="BY397" s="18"/>
    </row>
    <row r="398" spans="2:77" ht="15" customHeight="1">
      <c r="B398" s="19">
        <f t="shared" si="14"/>
        <v>0</v>
      </c>
      <c r="C398" s="19" t="str">
        <f>SUBSTITUTE(IF(A398="","",'Root Material'!$C$2&amp;"_Group_"&amp;A398)," ","_")</f>
        <v/>
      </c>
      <c r="D398" s="18"/>
      <c r="E398" s="21">
        <f t="shared" si="15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M398" s="36" t="str">
        <f>SUBSTITUTE(IF(L398="","",'Root Material'!$C$2&amp;"_"&amp;B398&amp;"_"&amp;E398&amp;"_"&amp;L398)," ","_")</f>
        <v/>
      </c>
      <c r="BV398" s="51" t="str">
        <f t="shared" si="16"/>
        <v/>
      </c>
      <c r="BY398" s="18"/>
    </row>
    <row r="399" spans="2:77" ht="15" customHeight="1">
      <c r="B399" s="19">
        <f t="shared" si="14"/>
        <v>0</v>
      </c>
      <c r="C399" s="19" t="str">
        <f>SUBSTITUTE(IF(A399="","",'Root Material'!$C$2&amp;"_Group_"&amp;A399)," ","_")</f>
        <v/>
      </c>
      <c r="D399" s="18"/>
      <c r="E399" s="21">
        <f t="shared" si="15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M399" s="36" t="str">
        <f>SUBSTITUTE(IF(L399="","",'Root Material'!$C$2&amp;"_"&amp;B399&amp;"_"&amp;E399&amp;"_"&amp;L399)," ","_")</f>
        <v/>
      </c>
      <c r="BV399" s="51" t="str">
        <f t="shared" si="16"/>
        <v/>
      </c>
      <c r="BY399" s="18"/>
    </row>
    <row r="400" spans="2:77" ht="15" customHeight="1">
      <c r="B400" s="19">
        <f t="shared" si="14"/>
        <v>0</v>
      </c>
      <c r="C400" s="19" t="str">
        <f>SUBSTITUTE(IF(A400="","",'Root Material'!$C$2&amp;"_Group_"&amp;A400)," ","_")</f>
        <v/>
      </c>
      <c r="D400" s="18"/>
      <c r="E400" s="21">
        <f t="shared" si="15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M400" s="36" t="str">
        <f>SUBSTITUTE(IF(L400="","",'Root Material'!$C$2&amp;"_"&amp;B400&amp;"_"&amp;E400&amp;"_"&amp;L400)," ","_")</f>
        <v/>
      </c>
      <c r="BV400" s="51" t="str">
        <f t="shared" si="16"/>
        <v/>
      </c>
      <c r="BY400" s="18"/>
    </row>
    <row r="401" spans="2:77" ht="15" customHeight="1">
      <c r="B401" s="19">
        <f t="shared" si="14"/>
        <v>0</v>
      </c>
      <c r="C401" s="19" t="str">
        <f>SUBSTITUTE(IF(A401="","",'Root Material'!$C$2&amp;"_Group_"&amp;A401)," ","_")</f>
        <v/>
      </c>
      <c r="D401" s="18"/>
      <c r="E401" s="21">
        <f t="shared" si="15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M401" s="36" t="str">
        <f>SUBSTITUTE(IF(L401="","",'Root Material'!$C$2&amp;"_"&amp;B401&amp;"_"&amp;E401&amp;"_"&amp;L401)," ","_")</f>
        <v/>
      </c>
      <c r="BV401" s="51" t="str">
        <f t="shared" si="16"/>
        <v/>
      </c>
      <c r="BY401" s="18"/>
    </row>
    <row r="402" spans="2:77" ht="15" customHeight="1">
      <c r="B402" s="19">
        <f t="shared" si="14"/>
        <v>0</v>
      </c>
      <c r="C402" s="19" t="str">
        <f>SUBSTITUTE(IF(A402="","",'Root Material'!$C$2&amp;"_Group_"&amp;A402)," ","_")</f>
        <v/>
      </c>
      <c r="D402" s="18"/>
      <c r="E402" s="21">
        <f t="shared" si="15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M402" s="36" t="str">
        <f>SUBSTITUTE(IF(L402="","",'Root Material'!$C$2&amp;"_"&amp;B402&amp;"_"&amp;E402&amp;"_"&amp;L402)," ","_")</f>
        <v/>
      </c>
      <c r="BV402" s="51" t="str">
        <f t="shared" si="16"/>
        <v/>
      </c>
      <c r="BY402" s="18"/>
    </row>
    <row r="403" spans="2:77" ht="15" customHeight="1">
      <c r="B403" s="19">
        <f t="shared" si="14"/>
        <v>0</v>
      </c>
      <c r="C403" s="19" t="str">
        <f>SUBSTITUTE(IF(A403="","",'Root Material'!$C$2&amp;"_Group_"&amp;A403)," ","_")</f>
        <v/>
      </c>
      <c r="D403" s="18"/>
      <c r="E403" s="21">
        <f t="shared" si="15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M403" s="36" t="str">
        <f>SUBSTITUTE(IF(L403="","",'Root Material'!$C$2&amp;"_"&amp;B403&amp;"_"&amp;E403&amp;"_"&amp;L403)," ","_")</f>
        <v/>
      </c>
      <c r="BV403" s="51" t="str">
        <f t="shared" si="16"/>
        <v/>
      </c>
      <c r="BY403" s="18"/>
    </row>
    <row r="404" spans="2:77" ht="15" customHeight="1">
      <c r="B404" s="19">
        <f t="shared" si="14"/>
        <v>0</v>
      </c>
      <c r="C404" s="19" t="str">
        <f>SUBSTITUTE(IF(A404="","",'Root Material'!$C$2&amp;"_Group_"&amp;A404)," ","_")</f>
        <v/>
      </c>
      <c r="D404" s="18"/>
      <c r="E404" s="21">
        <f t="shared" si="15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M404" s="36" t="str">
        <f>SUBSTITUTE(IF(L404="","",'Root Material'!$C$2&amp;"_"&amp;B404&amp;"_"&amp;E404&amp;"_"&amp;L404)," ","_")</f>
        <v/>
      </c>
      <c r="BV404" s="51" t="str">
        <f t="shared" si="16"/>
        <v/>
      </c>
      <c r="BY404" s="18"/>
    </row>
    <row r="405" spans="2:77" ht="15" customHeight="1">
      <c r="B405" s="19">
        <f t="shared" si="14"/>
        <v>0</v>
      </c>
      <c r="C405" s="19" t="str">
        <f>SUBSTITUTE(IF(A405="","",'Root Material'!$C$2&amp;"_Group_"&amp;A405)," ","_")</f>
        <v/>
      </c>
      <c r="D405" s="18"/>
      <c r="E405" s="21">
        <f t="shared" si="15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M405" s="36" t="str">
        <f>SUBSTITUTE(IF(L405="","",'Root Material'!$C$2&amp;"_"&amp;B405&amp;"_"&amp;E405&amp;"_"&amp;L405)," ","_")</f>
        <v/>
      </c>
      <c r="BV405" s="51" t="str">
        <f t="shared" si="16"/>
        <v/>
      </c>
      <c r="BY405" s="18"/>
    </row>
    <row r="406" spans="2:77" ht="15" customHeight="1">
      <c r="B406" s="19">
        <f t="shared" si="14"/>
        <v>0</v>
      </c>
      <c r="C406" s="19" t="str">
        <f>SUBSTITUTE(IF(A406="","",'Root Material'!$C$2&amp;"_Group_"&amp;A406)," ","_")</f>
        <v/>
      </c>
      <c r="D406" s="18"/>
      <c r="E406" s="21">
        <f t="shared" si="15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M406" s="36" t="str">
        <f>SUBSTITUTE(IF(L406="","",'Root Material'!$C$2&amp;"_"&amp;B406&amp;"_"&amp;E406&amp;"_"&amp;L406)," ","_")</f>
        <v/>
      </c>
      <c r="BV406" s="51" t="str">
        <f t="shared" si="16"/>
        <v/>
      </c>
      <c r="BY406" s="18"/>
    </row>
    <row r="407" spans="2:77" ht="15" customHeight="1">
      <c r="B407" s="19">
        <f t="shared" si="14"/>
        <v>0</v>
      </c>
      <c r="C407" s="19" t="str">
        <f>SUBSTITUTE(IF(A407="","",'Root Material'!$C$2&amp;"_Group_"&amp;A407)," ","_")</f>
        <v/>
      </c>
      <c r="D407" s="18"/>
      <c r="E407" s="21">
        <f t="shared" si="15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M407" s="36" t="str">
        <f>SUBSTITUTE(IF(L407="","",'Root Material'!$C$2&amp;"_"&amp;B407&amp;"_"&amp;E407&amp;"_"&amp;L407)," ","_")</f>
        <v/>
      </c>
      <c r="BV407" s="51" t="str">
        <f t="shared" si="16"/>
        <v/>
      </c>
      <c r="BY407" s="18"/>
    </row>
    <row r="408" spans="2:77" ht="15" customHeight="1">
      <c r="B408" s="19">
        <f t="shared" si="14"/>
        <v>0</v>
      </c>
      <c r="C408" s="19" t="str">
        <f>SUBSTITUTE(IF(A408="","",'Root Material'!$C$2&amp;"_Group_"&amp;A408)," ","_")</f>
        <v/>
      </c>
      <c r="D408" s="18"/>
      <c r="E408" s="21">
        <f t="shared" si="15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M408" s="36" t="str">
        <f>SUBSTITUTE(IF(L408="","",'Root Material'!$C$2&amp;"_"&amp;B408&amp;"_"&amp;E408&amp;"_"&amp;L408)," ","_")</f>
        <v/>
      </c>
      <c r="BV408" s="51" t="str">
        <f t="shared" si="16"/>
        <v/>
      </c>
      <c r="BY408" s="18"/>
    </row>
    <row r="409" spans="2:77" ht="15" customHeight="1">
      <c r="B409" s="19">
        <f t="shared" si="14"/>
        <v>0</v>
      </c>
      <c r="C409" s="19" t="str">
        <f>SUBSTITUTE(IF(A409="","",'Root Material'!$C$2&amp;"_Group_"&amp;A409)," ","_")</f>
        <v/>
      </c>
      <c r="D409" s="18"/>
      <c r="E409" s="21">
        <f t="shared" si="15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M409" s="36" t="str">
        <f>SUBSTITUTE(IF(L409="","",'Root Material'!$C$2&amp;"_"&amp;B409&amp;"_"&amp;E409&amp;"_"&amp;L409)," ","_")</f>
        <v/>
      </c>
      <c r="BV409" s="51" t="str">
        <f t="shared" si="16"/>
        <v/>
      </c>
      <c r="BY409" s="18"/>
    </row>
    <row r="410" spans="2:77" ht="15" customHeight="1">
      <c r="B410" s="19">
        <f t="shared" si="14"/>
        <v>0</v>
      </c>
      <c r="C410" s="19" t="str">
        <f>SUBSTITUTE(IF(A410="","",'Root Material'!$C$2&amp;"_Group_"&amp;A410)," ","_")</f>
        <v/>
      </c>
      <c r="D410" s="18"/>
      <c r="E410" s="21">
        <f t="shared" si="15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M410" s="36" t="str">
        <f>SUBSTITUTE(IF(L410="","",'Root Material'!$C$2&amp;"_"&amp;B410&amp;"_"&amp;E410&amp;"_"&amp;L410)," ","_")</f>
        <v/>
      </c>
      <c r="BV410" s="51" t="str">
        <f t="shared" si="16"/>
        <v/>
      </c>
      <c r="BY410" s="18"/>
    </row>
    <row r="411" spans="2:77" ht="15" customHeight="1">
      <c r="B411" s="19">
        <f t="shared" si="14"/>
        <v>0</v>
      </c>
      <c r="C411" s="19" t="str">
        <f>SUBSTITUTE(IF(A411="","",'Root Material'!$C$2&amp;"_Group_"&amp;A411)," ","_")</f>
        <v/>
      </c>
      <c r="D411" s="18"/>
      <c r="E411" s="21">
        <f t="shared" si="15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M411" s="36" t="str">
        <f>SUBSTITUTE(IF(L411="","",'Root Material'!$C$2&amp;"_"&amp;B411&amp;"_"&amp;E411&amp;"_"&amp;L411)," ","_")</f>
        <v/>
      </c>
      <c r="BV411" s="51" t="str">
        <f t="shared" si="16"/>
        <v/>
      </c>
      <c r="BY411" s="18"/>
    </row>
    <row r="412" spans="2:77" ht="15" customHeight="1">
      <c r="B412" s="19">
        <f t="shared" si="14"/>
        <v>0</v>
      </c>
      <c r="C412" s="19" t="str">
        <f>SUBSTITUTE(IF(A412="","",'Root Material'!$C$2&amp;"_Group_"&amp;A412)," ","_")</f>
        <v/>
      </c>
      <c r="D412" s="18"/>
      <c r="E412" s="21">
        <f t="shared" si="15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M412" s="36" t="str">
        <f>SUBSTITUTE(IF(L412="","",'Root Material'!$C$2&amp;"_"&amp;B412&amp;"_"&amp;E412&amp;"_"&amp;L412)," ","_")</f>
        <v/>
      </c>
      <c r="BV412" s="51" t="str">
        <f t="shared" si="16"/>
        <v/>
      </c>
      <c r="BY412" s="18"/>
    </row>
    <row r="413" spans="2:77" ht="15" customHeight="1">
      <c r="B413" s="19">
        <f t="shared" si="14"/>
        <v>0</v>
      </c>
      <c r="C413" s="19" t="str">
        <f>SUBSTITUTE(IF(A413="","",'Root Material'!$C$2&amp;"_Group_"&amp;A413)," ","_")</f>
        <v/>
      </c>
      <c r="D413" s="18"/>
      <c r="E413" s="21">
        <f t="shared" si="15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M413" s="36" t="str">
        <f>SUBSTITUTE(IF(L413="","",'Root Material'!$C$2&amp;"_"&amp;B413&amp;"_"&amp;E413&amp;"_"&amp;L413)," ","_")</f>
        <v/>
      </c>
      <c r="BV413" s="51" t="str">
        <f t="shared" si="16"/>
        <v/>
      </c>
      <c r="BY413" s="18"/>
    </row>
    <row r="414" spans="2:77" ht="15" customHeight="1">
      <c r="B414" s="19">
        <f t="shared" si="14"/>
        <v>0</v>
      </c>
      <c r="C414" s="19" t="str">
        <f>SUBSTITUTE(IF(A414="","",'Root Material'!$C$2&amp;"_Group_"&amp;A414)," ","_")</f>
        <v/>
      </c>
      <c r="D414" s="18"/>
      <c r="E414" s="21">
        <f t="shared" si="15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M414" s="36" t="str">
        <f>SUBSTITUTE(IF(L414="","",'Root Material'!$C$2&amp;"_"&amp;B414&amp;"_"&amp;E414&amp;"_"&amp;L414)," ","_")</f>
        <v/>
      </c>
      <c r="BV414" s="51" t="str">
        <f t="shared" si="16"/>
        <v/>
      </c>
      <c r="BY414" s="18"/>
    </row>
    <row r="415" spans="2:77" ht="15" customHeight="1">
      <c r="B415" s="19">
        <f t="shared" si="14"/>
        <v>0</v>
      </c>
      <c r="C415" s="19" t="str">
        <f>SUBSTITUTE(IF(A415="","",'Root Material'!$C$2&amp;"_Group_"&amp;A415)," ","_")</f>
        <v/>
      </c>
      <c r="D415" s="18"/>
      <c r="E415" s="21">
        <f t="shared" si="15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M415" s="36" t="str">
        <f>SUBSTITUTE(IF(L415="","",'Root Material'!$C$2&amp;"_"&amp;B415&amp;"_"&amp;E415&amp;"_"&amp;L415)," ","_")</f>
        <v/>
      </c>
      <c r="BV415" s="51" t="str">
        <f t="shared" si="16"/>
        <v/>
      </c>
      <c r="BY415" s="18"/>
    </row>
    <row r="416" spans="2:77" ht="15" customHeight="1">
      <c r="B416" s="19">
        <f t="shared" si="14"/>
        <v>0</v>
      </c>
      <c r="C416" s="19" t="str">
        <f>SUBSTITUTE(IF(A416="","",'Root Material'!$C$2&amp;"_Group_"&amp;A416)," ","_")</f>
        <v/>
      </c>
      <c r="D416" s="18"/>
      <c r="E416" s="21">
        <f t="shared" si="15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M416" s="36" t="str">
        <f>SUBSTITUTE(IF(L416="","",'Root Material'!$C$2&amp;"_"&amp;B416&amp;"_"&amp;E416&amp;"_"&amp;L416)," ","_")</f>
        <v/>
      </c>
      <c r="BV416" s="51" t="str">
        <f t="shared" si="16"/>
        <v/>
      </c>
      <c r="BY416" s="18"/>
    </row>
    <row r="417" spans="2:77" ht="15" customHeight="1">
      <c r="B417" s="19">
        <f t="shared" si="14"/>
        <v>0</v>
      </c>
      <c r="C417" s="19" t="str">
        <f>SUBSTITUTE(IF(A417="","",'Root Material'!$C$2&amp;"_Group_"&amp;A417)," ","_")</f>
        <v/>
      </c>
      <c r="D417" s="18"/>
      <c r="E417" s="21">
        <f t="shared" si="15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M417" s="36" t="str">
        <f>SUBSTITUTE(IF(L417="","",'Root Material'!$C$2&amp;"_"&amp;B417&amp;"_"&amp;E417&amp;"_"&amp;L417)," ","_")</f>
        <v/>
      </c>
      <c r="BV417" s="51" t="str">
        <f t="shared" si="16"/>
        <v/>
      </c>
      <c r="BY417" s="18"/>
    </row>
    <row r="418" spans="2:77" ht="15" customHeight="1">
      <c r="B418" s="19">
        <f t="shared" si="14"/>
        <v>0</v>
      </c>
      <c r="C418" s="19" t="str">
        <f>SUBSTITUTE(IF(A418="","",'Root Material'!$C$2&amp;"_Group_"&amp;A418)," ","_")</f>
        <v/>
      </c>
      <c r="D418" s="18"/>
      <c r="E418" s="21">
        <f t="shared" si="15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M418" s="36" t="str">
        <f>SUBSTITUTE(IF(L418="","",'Root Material'!$C$2&amp;"_"&amp;B418&amp;"_"&amp;E418&amp;"_"&amp;L418)," ","_")</f>
        <v/>
      </c>
      <c r="BV418" s="51" t="str">
        <f t="shared" si="16"/>
        <v/>
      </c>
      <c r="BY418" s="18"/>
    </row>
    <row r="419" spans="2:77" ht="15" customHeight="1">
      <c r="B419" s="19">
        <f t="shared" si="14"/>
        <v>0</v>
      </c>
      <c r="C419" s="19" t="str">
        <f>SUBSTITUTE(IF(A419="","",'Root Material'!$C$2&amp;"_Group_"&amp;A419)," ","_")</f>
        <v/>
      </c>
      <c r="D419" s="18"/>
      <c r="E419" s="21">
        <f t="shared" si="15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M419" s="36" t="str">
        <f>SUBSTITUTE(IF(L419="","",'Root Material'!$C$2&amp;"_"&amp;B419&amp;"_"&amp;E419&amp;"_"&amp;L419)," ","_")</f>
        <v/>
      </c>
      <c r="BV419" s="51" t="str">
        <f t="shared" si="16"/>
        <v/>
      </c>
      <c r="BY419" s="18"/>
    </row>
    <row r="420" spans="2:77" ht="15" customHeight="1">
      <c r="B420" s="19">
        <f t="shared" si="14"/>
        <v>0</v>
      </c>
      <c r="C420" s="19" t="str">
        <f>SUBSTITUTE(IF(A420="","",'Root Material'!$C$2&amp;"_Group_"&amp;A420)," ","_")</f>
        <v/>
      </c>
      <c r="D420" s="18"/>
      <c r="E420" s="21">
        <f t="shared" si="15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M420" s="36" t="str">
        <f>SUBSTITUTE(IF(L420="","",'Root Material'!$C$2&amp;"_"&amp;B420&amp;"_"&amp;E420&amp;"_"&amp;L420)," ","_")</f>
        <v/>
      </c>
      <c r="BV420" s="51" t="str">
        <f t="shared" si="16"/>
        <v/>
      </c>
      <c r="BY420" s="18"/>
    </row>
    <row r="421" spans="2:77" ht="15" customHeight="1">
      <c r="B421" s="19">
        <f t="shared" si="14"/>
        <v>0</v>
      </c>
      <c r="C421" s="19" t="str">
        <f>SUBSTITUTE(IF(A421="","",'Root Material'!$C$2&amp;"_Group_"&amp;A421)," ","_")</f>
        <v/>
      </c>
      <c r="D421" s="18"/>
      <c r="E421" s="21">
        <f t="shared" si="15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M421" s="36" t="str">
        <f>SUBSTITUTE(IF(L421="","",'Root Material'!$C$2&amp;"_"&amp;B421&amp;"_"&amp;E421&amp;"_"&amp;L421)," ","_")</f>
        <v/>
      </c>
      <c r="BV421" s="51" t="str">
        <f t="shared" si="16"/>
        <v/>
      </c>
      <c r="BY421" s="18"/>
    </row>
    <row r="422" spans="2:77" ht="15" customHeight="1">
      <c r="B422" s="19">
        <f t="shared" si="14"/>
        <v>0</v>
      </c>
      <c r="C422" s="19" t="str">
        <f>SUBSTITUTE(IF(A422="","",'Root Material'!$C$2&amp;"_Group_"&amp;A422)," ","_")</f>
        <v/>
      </c>
      <c r="D422" s="18"/>
      <c r="E422" s="21">
        <f t="shared" si="15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M422" s="36" t="str">
        <f>SUBSTITUTE(IF(L422="","",'Root Material'!$C$2&amp;"_"&amp;B422&amp;"_"&amp;E422&amp;"_"&amp;L422)," ","_")</f>
        <v/>
      </c>
      <c r="BV422" s="51" t="str">
        <f t="shared" si="16"/>
        <v/>
      </c>
      <c r="BY422" s="18"/>
    </row>
    <row r="423" spans="2:77" ht="15" customHeight="1">
      <c r="B423" s="19">
        <f t="shared" si="14"/>
        <v>0</v>
      </c>
      <c r="C423" s="19" t="str">
        <f>SUBSTITUTE(IF(A423="","",'Root Material'!$C$2&amp;"_Group_"&amp;A423)," ","_")</f>
        <v/>
      </c>
      <c r="D423" s="18"/>
      <c r="E423" s="21">
        <f t="shared" si="15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M423" s="36" t="str">
        <f>SUBSTITUTE(IF(L423="","",'Root Material'!$C$2&amp;"_"&amp;B423&amp;"_"&amp;E423&amp;"_"&amp;L423)," ","_")</f>
        <v/>
      </c>
      <c r="BV423" s="51" t="str">
        <f t="shared" si="16"/>
        <v/>
      </c>
      <c r="BY423" s="18"/>
    </row>
    <row r="424" spans="2:77" ht="15" customHeight="1">
      <c r="B424" s="19">
        <f t="shared" si="14"/>
        <v>0</v>
      </c>
      <c r="C424" s="19" t="str">
        <f>SUBSTITUTE(IF(A424="","",'Root Material'!$C$2&amp;"_Group_"&amp;A424)," ","_")</f>
        <v/>
      </c>
      <c r="D424" s="18"/>
      <c r="E424" s="21">
        <f t="shared" si="15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M424" s="36" t="str">
        <f>SUBSTITUTE(IF(L424="","",'Root Material'!$C$2&amp;"_"&amp;B424&amp;"_"&amp;E424&amp;"_"&amp;L424)," ","_")</f>
        <v/>
      </c>
      <c r="BV424" s="51" t="str">
        <f t="shared" si="16"/>
        <v/>
      </c>
      <c r="BY424" s="18"/>
    </row>
    <row r="425" spans="2:77" ht="15" customHeight="1">
      <c r="B425" s="19">
        <f t="shared" si="14"/>
        <v>0</v>
      </c>
      <c r="C425" s="19" t="str">
        <f>SUBSTITUTE(IF(A425="","",'Root Material'!$C$2&amp;"_Group_"&amp;A425)," ","_")</f>
        <v/>
      </c>
      <c r="D425" s="18"/>
      <c r="E425" s="21">
        <f t="shared" si="15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M425" s="36" t="str">
        <f>SUBSTITUTE(IF(L425="","",'Root Material'!$C$2&amp;"_"&amp;B425&amp;"_"&amp;E425&amp;"_"&amp;L425)," ","_")</f>
        <v/>
      </c>
      <c r="BV425" s="51" t="str">
        <f t="shared" si="16"/>
        <v/>
      </c>
      <c r="BY425" s="18"/>
    </row>
    <row r="426" spans="2:77" ht="15" customHeight="1">
      <c r="B426" s="19">
        <f t="shared" si="14"/>
        <v>0</v>
      </c>
      <c r="C426" s="19" t="str">
        <f>SUBSTITUTE(IF(A426="","",'Root Material'!$C$2&amp;"_Group_"&amp;A426)," ","_")</f>
        <v/>
      </c>
      <c r="D426" s="18"/>
      <c r="E426" s="21">
        <f t="shared" si="15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M426" s="36" t="str">
        <f>SUBSTITUTE(IF(L426="","",'Root Material'!$C$2&amp;"_"&amp;B426&amp;"_"&amp;E426&amp;"_"&amp;L426)," ","_")</f>
        <v/>
      </c>
      <c r="BV426" s="51" t="str">
        <f t="shared" si="16"/>
        <v/>
      </c>
      <c r="BY426" s="18"/>
    </row>
    <row r="427" spans="2:77" ht="15" customHeight="1">
      <c r="B427" s="19">
        <f t="shared" si="14"/>
        <v>0</v>
      </c>
      <c r="C427" s="19" t="str">
        <f>SUBSTITUTE(IF(A427="","",'Root Material'!$C$2&amp;"_Group_"&amp;A427)," ","_")</f>
        <v/>
      </c>
      <c r="D427" s="18"/>
      <c r="E427" s="21">
        <f t="shared" si="15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M427" s="36" t="str">
        <f>SUBSTITUTE(IF(L427="","",'Root Material'!$C$2&amp;"_"&amp;B427&amp;"_"&amp;E427&amp;"_"&amp;L427)," ","_")</f>
        <v/>
      </c>
      <c r="BV427" s="51" t="str">
        <f t="shared" si="16"/>
        <v/>
      </c>
      <c r="BY427" s="18"/>
    </row>
    <row r="428" spans="2:77" ht="15" customHeight="1">
      <c r="B428" s="19">
        <f t="shared" si="14"/>
        <v>0</v>
      </c>
      <c r="C428" s="19" t="str">
        <f>SUBSTITUTE(IF(A428="","",'Root Material'!$C$2&amp;"_Group_"&amp;A428)," ","_")</f>
        <v/>
      </c>
      <c r="D428" s="18"/>
      <c r="E428" s="21">
        <f t="shared" si="15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M428" s="36" t="str">
        <f>SUBSTITUTE(IF(L428="","",'Root Material'!$C$2&amp;"_"&amp;B428&amp;"_"&amp;E428&amp;"_"&amp;L428)," ","_")</f>
        <v/>
      </c>
      <c r="BV428" s="51" t="str">
        <f t="shared" si="16"/>
        <v/>
      </c>
      <c r="BY428" s="18"/>
    </row>
    <row r="429" spans="2:77" ht="15" customHeight="1">
      <c r="B429" s="19">
        <f t="shared" si="14"/>
        <v>0</v>
      </c>
      <c r="C429" s="19" t="str">
        <f>SUBSTITUTE(IF(A429="","",'Root Material'!$C$2&amp;"_Group_"&amp;A429)," ","_")</f>
        <v/>
      </c>
      <c r="D429" s="18"/>
      <c r="E429" s="21">
        <f t="shared" si="15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M429" s="36" t="str">
        <f>SUBSTITUTE(IF(L429="","",'Root Material'!$C$2&amp;"_"&amp;B429&amp;"_"&amp;E429&amp;"_"&amp;L429)," ","_")</f>
        <v/>
      </c>
      <c r="BV429" s="51" t="str">
        <f t="shared" si="16"/>
        <v/>
      </c>
      <c r="BY429" s="18"/>
    </row>
    <row r="430" spans="2:77" ht="15" customHeight="1">
      <c r="B430" s="19">
        <f t="shared" si="14"/>
        <v>0</v>
      </c>
      <c r="C430" s="19" t="str">
        <f>SUBSTITUTE(IF(A430="","",'Root Material'!$C$2&amp;"_Group_"&amp;A430)," ","_")</f>
        <v/>
      </c>
      <c r="D430" s="18"/>
      <c r="E430" s="21">
        <f t="shared" si="15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M430" s="36" t="str">
        <f>SUBSTITUTE(IF(L430="","",'Root Material'!$C$2&amp;"_"&amp;B430&amp;"_"&amp;E430&amp;"_"&amp;L430)," ","_")</f>
        <v/>
      </c>
      <c r="BV430" s="51" t="str">
        <f t="shared" si="16"/>
        <v/>
      </c>
      <c r="BY430" s="18"/>
    </row>
    <row r="431" spans="2:77" ht="15" customHeight="1">
      <c r="B431" s="19">
        <f t="shared" si="14"/>
        <v>0</v>
      </c>
      <c r="C431" s="19" t="str">
        <f>SUBSTITUTE(IF(A431="","",'Root Material'!$C$2&amp;"_Group_"&amp;A431)," ","_")</f>
        <v/>
      </c>
      <c r="D431" s="18"/>
      <c r="E431" s="21">
        <f t="shared" si="15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M431" s="36" t="str">
        <f>SUBSTITUTE(IF(L431="","",'Root Material'!$C$2&amp;"_"&amp;B431&amp;"_"&amp;E431&amp;"_"&amp;L431)," ","_")</f>
        <v/>
      </c>
      <c r="BV431" s="51" t="str">
        <f t="shared" si="16"/>
        <v/>
      </c>
      <c r="BY431" s="18"/>
    </row>
    <row r="432" spans="2:77" ht="15" customHeight="1">
      <c r="B432" s="19">
        <f t="shared" si="14"/>
        <v>0</v>
      </c>
      <c r="C432" s="19" t="str">
        <f>SUBSTITUTE(IF(A432="","",'Root Material'!$C$2&amp;"_Group_"&amp;A432)," ","_")</f>
        <v/>
      </c>
      <c r="D432" s="18"/>
      <c r="E432" s="21">
        <f t="shared" si="15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M432" s="36" t="str">
        <f>SUBSTITUTE(IF(L432="","",'Root Material'!$C$2&amp;"_"&amp;B432&amp;"_"&amp;E432&amp;"_"&amp;L432)," ","_")</f>
        <v/>
      </c>
      <c r="BV432" s="51" t="str">
        <f t="shared" si="16"/>
        <v/>
      </c>
      <c r="BY432" s="18"/>
    </row>
    <row r="433" spans="2:77" ht="15" customHeight="1">
      <c r="B433" s="19">
        <f t="shared" si="14"/>
        <v>0</v>
      </c>
      <c r="C433" s="19" t="str">
        <f>SUBSTITUTE(IF(A433="","",'Root Material'!$C$2&amp;"_Group_"&amp;A433)," ","_")</f>
        <v/>
      </c>
      <c r="D433" s="18"/>
      <c r="E433" s="21">
        <f t="shared" si="15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M433" s="36" t="str">
        <f>SUBSTITUTE(IF(L433="","",'Root Material'!$C$2&amp;"_"&amp;B433&amp;"_"&amp;E433&amp;"_"&amp;L433)," ","_")</f>
        <v/>
      </c>
      <c r="BV433" s="51" t="str">
        <f t="shared" si="16"/>
        <v/>
      </c>
      <c r="BY433" s="18"/>
    </row>
    <row r="434" spans="2:77" ht="15" customHeight="1">
      <c r="B434" s="19">
        <f t="shared" si="14"/>
        <v>0</v>
      </c>
      <c r="C434" s="19" t="str">
        <f>SUBSTITUTE(IF(A434="","",'Root Material'!$C$2&amp;"_Group_"&amp;A434)," ","_")</f>
        <v/>
      </c>
      <c r="D434" s="18"/>
      <c r="E434" s="21">
        <f t="shared" si="15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M434" s="36" t="str">
        <f>SUBSTITUTE(IF(L434="","",'Root Material'!$C$2&amp;"_"&amp;B434&amp;"_"&amp;E434&amp;"_"&amp;L434)," ","_")</f>
        <v/>
      </c>
      <c r="BV434" s="51" t="str">
        <f t="shared" si="16"/>
        <v/>
      </c>
      <c r="BY434" s="18"/>
    </row>
    <row r="435" spans="2:77" ht="15" customHeight="1">
      <c r="B435" s="19">
        <f t="shared" si="14"/>
        <v>0</v>
      </c>
      <c r="C435" s="19" t="str">
        <f>SUBSTITUTE(IF(A435="","",'Root Material'!$C$2&amp;"_Group_"&amp;A435)," ","_")</f>
        <v/>
      </c>
      <c r="D435" s="18"/>
      <c r="E435" s="21">
        <f t="shared" si="15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M435" s="36" t="str">
        <f>SUBSTITUTE(IF(L435="","",'Root Material'!$C$2&amp;"_"&amp;B435&amp;"_"&amp;E435&amp;"_"&amp;L435)," ","_")</f>
        <v/>
      </c>
      <c r="BV435" s="51" t="str">
        <f t="shared" si="16"/>
        <v/>
      </c>
      <c r="BY435" s="18"/>
    </row>
    <row r="436" spans="2:77" ht="15" customHeight="1">
      <c r="B436" s="19">
        <f t="shared" si="14"/>
        <v>0</v>
      </c>
      <c r="C436" s="19" t="str">
        <f>SUBSTITUTE(IF(A436="","",'Root Material'!$C$2&amp;"_Group_"&amp;A436)," ","_")</f>
        <v/>
      </c>
      <c r="D436" s="18"/>
      <c r="E436" s="21">
        <f t="shared" si="15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M436" s="36" t="str">
        <f>SUBSTITUTE(IF(L436="","",'Root Material'!$C$2&amp;"_"&amp;B436&amp;"_"&amp;E436&amp;"_"&amp;L436)," ","_")</f>
        <v/>
      </c>
      <c r="BV436" s="51" t="str">
        <f t="shared" si="16"/>
        <v/>
      </c>
      <c r="BY436" s="18"/>
    </row>
    <row r="437" spans="2:77" ht="15" customHeight="1">
      <c r="B437" s="19">
        <f t="shared" ref="B437:B500" si="17">IF(A437="",B436,A437)</f>
        <v>0</v>
      </c>
      <c r="C437" s="19" t="str">
        <f>SUBSTITUTE(IF(A437="","",'Root Material'!$C$2&amp;"_Group_"&amp;A437)," ","_")</f>
        <v/>
      </c>
      <c r="D437" s="18"/>
      <c r="E437" s="21">
        <f t="shared" si="15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M437" s="36" t="str">
        <f>SUBSTITUTE(IF(L437="","",'Root Material'!$C$2&amp;"_"&amp;B437&amp;"_"&amp;E437&amp;"_"&amp;L437)," ","_")</f>
        <v/>
      </c>
      <c r="BV437" s="51" t="str">
        <f t="shared" si="16"/>
        <v/>
      </c>
      <c r="BY437" s="18"/>
    </row>
    <row r="438" spans="2:77" ht="15" customHeight="1">
      <c r="B438" s="19">
        <f t="shared" si="17"/>
        <v>0</v>
      </c>
      <c r="C438" s="19" t="str">
        <f>SUBSTITUTE(IF(A438="","",'Root Material'!$C$2&amp;"_Group_"&amp;A438)," ","_")</f>
        <v/>
      </c>
      <c r="D438" s="18"/>
      <c r="E438" s="21">
        <f t="shared" ref="E438:E501" si="18">IF(D438="",E437,D438)</f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M438" s="36" t="str">
        <f>SUBSTITUTE(IF(L438="","",'Root Material'!$C$2&amp;"_"&amp;B438&amp;"_"&amp;E438&amp;"_"&amp;L438)," ","_")</f>
        <v/>
      </c>
      <c r="BV438" s="51" t="str">
        <f t="shared" si="16"/>
        <v/>
      </c>
      <c r="BY438" s="18"/>
    </row>
    <row r="439" spans="2:77" ht="15" customHeight="1">
      <c r="B439" s="19">
        <f t="shared" si="17"/>
        <v>0</v>
      </c>
      <c r="C439" s="19" t="str">
        <f>SUBSTITUTE(IF(A439="","",'Root Material'!$C$2&amp;"_Group_"&amp;A439)," ","_")</f>
        <v/>
      </c>
      <c r="D439" s="18"/>
      <c r="E439" s="21">
        <f t="shared" si="18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M439" s="36" t="str">
        <f>SUBSTITUTE(IF(L439="","",'Root Material'!$C$2&amp;"_"&amp;B439&amp;"_"&amp;E439&amp;"_"&amp;L439)," ","_")</f>
        <v/>
      </c>
      <c r="BV439" s="51" t="str">
        <f t="shared" si="16"/>
        <v/>
      </c>
      <c r="BY439" s="18"/>
    </row>
    <row r="440" spans="2:77" ht="15" customHeight="1">
      <c r="B440" s="19">
        <f t="shared" si="17"/>
        <v>0</v>
      </c>
      <c r="C440" s="19" t="str">
        <f>SUBSTITUTE(IF(A440="","",'Root Material'!$C$2&amp;"_Group_"&amp;A440)," ","_")</f>
        <v/>
      </c>
      <c r="D440" s="18"/>
      <c r="E440" s="21">
        <f t="shared" si="18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M440" s="36" t="str">
        <f>SUBSTITUTE(IF(L440="","",'Root Material'!$C$2&amp;"_"&amp;B440&amp;"_"&amp;E440&amp;"_"&amp;L440)," ","_")</f>
        <v/>
      </c>
      <c r="BV440" s="51" t="str">
        <f t="shared" si="16"/>
        <v/>
      </c>
      <c r="BY440" s="18"/>
    </row>
    <row r="441" spans="2:77" ht="15" customHeight="1">
      <c r="B441" s="19">
        <f t="shared" si="17"/>
        <v>0</v>
      </c>
      <c r="C441" s="19" t="str">
        <f>SUBSTITUTE(IF(A441="","",'Root Material'!$C$2&amp;"_Group_"&amp;A441)," ","_")</f>
        <v/>
      </c>
      <c r="D441" s="18"/>
      <c r="E441" s="21">
        <f t="shared" si="18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M441" s="36" t="str">
        <f>SUBSTITUTE(IF(L441="","",'Root Material'!$C$2&amp;"_"&amp;B441&amp;"_"&amp;E441&amp;"_"&amp;L441)," ","_")</f>
        <v/>
      </c>
      <c r="BV441" s="51" t="str">
        <f t="shared" ref="BV441:BV504" si="19">IF(AND(L441&lt;&gt;"true",L441&lt;&gt;"false"),A441&amp;D441&amp;L441,"")</f>
        <v/>
      </c>
      <c r="BY441" s="18"/>
    </row>
    <row r="442" spans="2:77" ht="15" customHeight="1">
      <c r="B442" s="19">
        <f t="shared" si="17"/>
        <v>0</v>
      </c>
      <c r="C442" s="19" t="str">
        <f>SUBSTITUTE(IF(A442="","",'Root Material'!$C$2&amp;"_Group_"&amp;A442)," ","_")</f>
        <v/>
      </c>
      <c r="D442" s="18"/>
      <c r="E442" s="21">
        <f t="shared" si="18"/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M442" s="36" t="str">
        <f>SUBSTITUTE(IF(L442="","",'Root Material'!$C$2&amp;"_"&amp;B442&amp;"_"&amp;E442&amp;"_"&amp;L442)," ","_")</f>
        <v/>
      </c>
      <c r="BV442" s="51" t="str">
        <f t="shared" si="19"/>
        <v/>
      </c>
      <c r="BY442" s="18"/>
    </row>
    <row r="443" spans="2:77" ht="15" customHeight="1">
      <c r="B443" s="19">
        <f t="shared" si="17"/>
        <v>0</v>
      </c>
      <c r="C443" s="19" t="str">
        <f>SUBSTITUTE(IF(A443="","",'Root Material'!$C$2&amp;"_Group_"&amp;A443)," ","_")</f>
        <v/>
      </c>
      <c r="D443" s="18"/>
      <c r="E443" s="21">
        <f t="shared" si="18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M443" s="36" t="str">
        <f>SUBSTITUTE(IF(L443="","",'Root Material'!$C$2&amp;"_"&amp;B443&amp;"_"&amp;E443&amp;"_"&amp;L443)," ","_")</f>
        <v/>
      </c>
      <c r="BV443" s="51" t="str">
        <f t="shared" si="19"/>
        <v/>
      </c>
      <c r="BY443" s="18"/>
    </row>
    <row r="444" spans="2:77" ht="15" customHeight="1">
      <c r="B444" s="19">
        <f t="shared" si="17"/>
        <v>0</v>
      </c>
      <c r="C444" s="19" t="str">
        <f>SUBSTITUTE(IF(A444="","",'Root Material'!$C$2&amp;"_Group_"&amp;A444)," ","_")</f>
        <v/>
      </c>
      <c r="D444" s="18"/>
      <c r="E444" s="21">
        <f t="shared" si="18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M444" s="36" t="str">
        <f>SUBSTITUTE(IF(L444="","",'Root Material'!$C$2&amp;"_"&amp;B444&amp;"_"&amp;E444&amp;"_"&amp;L444)," ","_")</f>
        <v/>
      </c>
      <c r="BV444" s="51" t="str">
        <f t="shared" si="19"/>
        <v/>
      </c>
      <c r="BY444" s="18"/>
    </row>
    <row r="445" spans="2:77" ht="15" customHeight="1">
      <c r="B445" s="19">
        <f t="shared" si="17"/>
        <v>0</v>
      </c>
      <c r="C445" s="19" t="str">
        <f>SUBSTITUTE(IF(A445="","",'Root Material'!$C$2&amp;"_Group_"&amp;A445)," ","_")</f>
        <v/>
      </c>
      <c r="D445" s="18"/>
      <c r="E445" s="21">
        <f t="shared" si="18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M445" s="36" t="str">
        <f>SUBSTITUTE(IF(L445="","",'Root Material'!$C$2&amp;"_"&amp;B445&amp;"_"&amp;E445&amp;"_"&amp;L445)," ","_")</f>
        <v/>
      </c>
      <c r="BV445" s="51" t="str">
        <f t="shared" si="19"/>
        <v/>
      </c>
      <c r="BY445" s="18"/>
    </row>
    <row r="446" spans="2:77" ht="15" customHeight="1">
      <c r="B446" s="19">
        <f t="shared" si="17"/>
        <v>0</v>
      </c>
      <c r="C446" s="19" t="str">
        <f>SUBSTITUTE(IF(A446="","",'Root Material'!$C$2&amp;"_Group_"&amp;A446)," ","_")</f>
        <v/>
      </c>
      <c r="D446" s="18"/>
      <c r="E446" s="21">
        <f t="shared" si="18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M446" s="36" t="str">
        <f>SUBSTITUTE(IF(L446="","",'Root Material'!$C$2&amp;"_"&amp;B446&amp;"_"&amp;E446&amp;"_"&amp;L446)," ","_")</f>
        <v/>
      </c>
      <c r="BV446" s="51" t="str">
        <f t="shared" si="19"/>
        <v/>
      </c>
      <c r="BY446" s="18"/>
    </row>
    <row r="447" spans="2:77" ht="15" customHeight="1">
      <c r="B447" s="19">
        <f t="shared" si="17"/>
        <v>0</v>
      </c>
      <c r="C447" s="19" t="str">
        <f>SUBSTITUTE(IF(A447="","",'Root Material'!$C$2&amp;"_Group_"&amp;A447)," ","_")</f>
        <v/>
      </c>
      <c r="D447" s="18"/>
      <c r="E447" s="21">
        <f t="shared" si="18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M447" s="36" t="str">
        <f>SUBSTITUTE(IF(L447="","",'Root Material'!$C$2&amp;"_"&amp;B447&amp;"_"&amp;E447&amp;"_"&amp;L447)," ","_")</f>
        <v/>
      </c>
      <c r="BV447" s="51" t="str">
        <f t="shared" si="19"/>
        <v/>
      </c>
      <c r="BY447" s="18"/>
    </row>
    <row r="448" spans="2:77" ht="15" customHeight="1">
      <c r="B448" s="19">
        <f t="shared" si="17"/>
        <v>0</v>
      </c>
      <c r="C448" s="19" t="str">
        <f>SUBSTITUTE(IF(A448="","",'Root Material'!$C$2&amp;"_Group_"&amp;A448)," ","_")</f>
        <v/>
      </c>
      <c r="D448" s="18"/>
      <c r="E448" s="21">
        <f t="shared" si="18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M448" s="36" t="str">
        <f>SUBSTITUTE(IF(L448="","",'Root Material'!$C$2&amp;"_"&amp;B448&amp;"_"&amp;E448&amp;"_"&amp;L448)," ","_")</f>
        <v/>
      </c>
      <c r="BV448" s="51" t="str">
        <f t="shared" si="19"/>
        <v/>
      </c>
      <c r="BY448" s="18"/>
    </row>
    <row r="449" spans="2:77" ht="15" customHeight="1">
      <c r="B449" s="19">
        <f t="shared" si="17"/>
        <v>0</v>
      </c>
      <c r="C449" s="19" t="str">
        <f>SUBSTITUTE(IF(A449="","",'Root Material'!$C$2&amp;"_Group_"&amp;A449)," ","_")</f>
        <v/>
      </c>
      <c r="D449" s="18"/>
      <c r="E449" s="21">
        <f t="shared" si="18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M449" s="36" t="str">
        <f>SUBSTITUTE(IF(L449="","",'Root Material'!$C$2&amp;"_"&amp;B449&amp;"_"&amp;E449&amp;"_"&amp;L449)," ","_")</f>
        <v/>
      </c>
      <c r="BV449" s="51" t="str">
        <f t="shared" si="19"/>
        <v/>
      </c>
      <c r="BY449" s="18"/>
    </row>
    <row r="450" spans="2:77" ht="15" customHeight="1">
      <c r="B450" s="19">
        <f t="shared" si="17"/>
        <v>0</v>
      </c>
      <c r="C450" s="19" t="str">
        <f>SUBSTITUTE(IF(A450="","",'Root Material'!$C$2&amp;"_Group_"&amp;A450)," ","_")</f>
        <v/>
      </c>
      <c r="D450" s="18"/>
      <c r="E450" s="21">
        <f t="shared" si="18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M450" s="36" t="str">
        <f>SUBSTITUTE(IF(L450="","",'Root Material'!$C$2&amp;"_"&amp;B450&amp;"_"&amp;E450&amp;"_"&amp;L450)," ","_")</f>
        <v/>
      </c>
      <c r="BV450" s="51" t="str">
        <f t="shared" si="19"/>
        <v/>
      </c>
      <c r="BY450" s="18"/>
    </row>
    <row r="451" spans="2:77" ht="15" customHeight="1">
      <c r="B451" s="19">
        <f t="shared" si="17"/>
        <v>0</v>
      </c>
      <c r="C451" s="19" t="str">
        <f>SUBSTITUTE(IF(A451="","",'Root Material'!$C$2&amp;"_Group_"&amp;A451)," ","_")</f>
        <v/>
      </c>
      <c r="D451" s="18"/>
      <c r="E451" s="21">
        <f t="shared" si="18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M451" s="36" t="str">
        <f>SUBSTITUTE(IF(L451="","",'Root Material'!$C$2&amp;"_"&amp;B451&amp;"_"&amp;E451&amp;"_"&amp;L451)," ","_")</f>
        <v/>
      </c>
      <c r="BV451" s="51" t="str">
        <f t="shared" si="19"/>
        <v/>
      </c>
      <c r="BY451" s="18"/>
    </row>
    <row r="452" spans="2:77" ht="15" customHeight="1">
      <c r="B452" s="19">
        <f t="shared" si="17"/>
        <v>0</v>
      </c>
      <c r="C452" s="19" t="str">
        <f>SUBSTITUTE(IF(A452="","",'Root Material'!$C$2&amp;"_Group_"&amp;A452)," ","_")</f>
        <v/>
      </c>
      <c r="D452" s="18"/>
      <c r="E452" s="21">
        <f t="shared" si="18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M452" s="36" t="str">
        <f>SUBSTITUTE(IF(L452="","",'Root Material'!$C$2&amp;"_"&amp;B452&amp;"_"&amp;E452&amp;"_"&amp;L452)," ","_")</f>
        <v/>
      </c>
      <c r="BV452" s="51" t="str">
        <f t="shared" si="19"/>
        <v/>
      </c>
      <c r="BY452" s="18"/>
    </row>
    <row r="453" spans="2:77" ht="15" customHeight="1">
      <c r="B453" s="19">
        <f t="shared" si="17"/>
        <v>0</v>
      </c>
      <c r="C453" s="19" t="str">
        <f>SUBSTITUTE(IF(A453="","",'Root Material'!$C$2&amp;"_Group_"&amp;A453)," ","_")</f>
        <v/>
      </c>
      <c r="D453" s="18"/>
      <c r="E453" s="21">
        <f t="shared" si="18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M453" s="36" t="str">
        <f>SUBSTITUTE(IF(L453="","",'Root Material'!$C$2&amp;"_"&amp;B453&amp;"_"&amp;E453&amp;"_"&amp;L453)," ","_")</f>
        <v/>
      </c>
      <c r="BV453" s="51" t="str">
        <f t="shared" si="19"/>
        <v/>
      </c>
      <c r="BY453" s="18"/>
    </row>
    <row r="454" spans="2:77" ht="15" customHeight="1">
      <c r="B454" s="19">
        <f t="shared" si="17"/>
        <v>0</v>
      </c>
      <c r="C454" s="19" t="str">
        <f>SUBSTITUTE(IF(A454="","",'Root Material'!$C$2&amp;"_Group_"&amp;A454)," ","_")</f>
        <v/>
      </c>
      <c r="D454" s="18"/>
      <c r="E454" s="21">
        <f t="shared" si="18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M454" s="36" t="str">
        <f>SUBSTITUTE(IF(L454="","",'Root Material'!$C$2&amp;"_"&amp;B454&amp;"_"&amp;E454&amp;"_"&amp;L454)," ","_")</f>
        <v/>
      </c>
      <c r="BV454" s="51" t="str">
        <f t="shared" si="19"/>
        <v/>
      </c>
      <c r="BY454" s="18"/>
    </row>
    <row r="455" spans="2:77" ht="15" customHeight="1">
      <c r="B455" s="19">
        <f t="shared" si="17"/>
        <v>0</v>
      </c>
      <c r="C455" s="19" t="str">
        <f>SUBSTITUTE(IF(A455="","",'Root Material'!$C$2&amp;"_Group_"&amp;A455)," ","_")</f>
        <v/>
      </c>
      <c r="D455" s="18"/>
      <c r="E455" s="21">
        <f t="shared" si="18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M455" s="36" t="str">
        <f>SUBSTITUTE(IF(L455="","",'Root Material'!$C$2&amp;"_"&amp;B455&amp;"_"&amp;E455&amp;"_"&amp;L455)," ","_")</f>
        <v/>
      </c>
      <c r="BV455" s="51" t="str">
        <f t="shared" si="19"/>
        <v/>
      </c>
      <c r="BY455" s="18"/>
    </row>
    <row r="456" spans="2:77" ht="15" customHeight="1">
      <c r="B456" s="19">
        <f t="shared" si="17"/>
        <v>0</v>
      </c>
      <c r="C456" s="19" t="str">
        <f>SUBSTITUTE(IF(A456="","",'Root Material'!$C$2&amp;"_Group_"&amp;A456)," ","_")</f>
        <v/>
      </c>
      <c r="D456" s="18"/>
      <c r="E456" s="21">
        <f t="shared" si="18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M456" s="36" t="str">
        <f>SUBSTITUTE(IF(L456="","",'Root Material'!$C$2&amp;"_"&amp;B456&amp;"_"&amp;E456&amp;"_"&amp;L456)," ","_")</f>
        <v/>
      </c>
      <c r="BV456" s="51" t="str">
        <f t="shared" si="19"/>
        <v/>
      </c>
      <c r="BY456" s="18"/>
    </row>
    <row r="457" spans="2:77" ht="15" customHeight="1">
      <c r="B457" s="19">
        <f t="shared" si="17"/>
        <v>0</v>
      </c>
      <c r="C457" s="19" t="str">
        <f>SUBSTITUTE(IF(A457="","",'Root Material'!$C$2&amp;"_Group_"&amp;A457)," ","_")</f>
        <v/>
      </c>
      <c r="D457" s="18"/>
      <c r="E457" s="21">
        <f t="shared" si="18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M457" s="36" t="str">
        <f>SUBSTITUTE(IF(L457="","",'Root Material'!$C$2&amp;"_"&amp;B457&amp;"_"&amp;E457&amp;"_"&amp;L457)," ","_")</f>
        <v/>
      </c>
      <c r="BV457" s="51" t="str">
        <f t="shared" si="19"/>
        <v/>
      </c>
      <c r="BY457" s="18"/>
    </row>
    <row r="458" spans="2:77" ht="15" customHeight="1">
      <c r="B458" s="19">
        <f t="shared" si="17"/>
        <v>0</v>
      </c>
      <c r="C458" s="19" t="str">
        <f>SUBSTITUTE(IF(A458="","",'Root Material'!$C$2&amp;"_Group_"&amp;A458)," ","_")</f>
        <v/>
      </c>
      <c r="D458" s="18"/>
      <c r="E458" s="21">
        <f t="shared" si="18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M458" s="36" t="str">
        <f>SUBSTITUTE(IF(L458="","",'Root Material'!$C$2&amp;"_"&amp;B458&amp;"_"&amp;E458&amp;"_"&amp;L458)," ","_")</f>
        <v/>
      </c>
      <c r="BV458" s="51" t="str">
        <f t="shared" si="19"/>
        <v/>
      </c>
      <c r="BY458" s="18"/>
    </row>
    <row r="459" spans="2:77" ht="15" customHeight="1">
      <c r="B459" s="19">
        <f t="shared" si="17"/>
        <v>0</v>
      </c>
      <c r="C459" s="19" t="str">
        <f>SUBSTITUTE(IF(A459="","",'Root Material'!$C$2&amp;"_Group_"&amp;A459)," ","_")</f>
        <v/>
      </c>
      <c r="D459" s="18"/>
      <c r="E459" s="21">
        <f t="shared" si="18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M459" s="36" t="str">
        <f>SUBSTITUTE(IF(L459="","",'Root Material'!$C$2&amp;"_"&amp;B459&amp;"_"&amp;E459&amp;"_"&amp;L459)," ","_")</f>
        <v/>
      </c>
      <c r="BV459" s="51" t="str">
        <f t="shared" si="19"/>
        <v/>
      </c>
      <c r="BY459" s="18"/>
    </row>
    <row r="460" spans="2:77" ht="15" customHeight="1">
      <c r="B460" s="19">
        <f t="shared" si="17"/>
        <v>0</v>
      </c>
      <c r="C460" s="19" t="str">
        <f>SUBSTITUTE(IF(A460="","",'Root Material'!$C$2&amp;"_Group_"&amp;A460)," ","_")</f>
        <v/>
      </c>
      <c r="D460" s="18"/>
      <c r="E460" s="21">
        <f t="shared" si="18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M460" s="36" t="str">
        <f>SUBSTITUTE(IF(L460="","",'Root Material'!$C$2&amp;"_"&amp;B460&amp;"_"&amp;E460&amp;"_"&amp;L460)," ","_")</f>
        <v/>
      </c>
      <c r="BV460" s="51" t="str">
        <f t="shared" si="19"/>
        <v/>
      </c>
      <c r="BY460" s="18"/>
    </row>
    <row r="461" spans="2:77" ht="15" customHeight="1">
      <c r="B461" s="19">
        <f t="shared" si="17"/>
        <v>0</v>
      </c>
      <c r="C461" s="19" t="str">
        <f>SUBSTITUTE(IF(A461="","",'Root Material'!$C$2&amp;"_Group_"&amp;A461)," ","_")</f>
        <v/>
      </c>
      <c r="D461" s="18"/>
      <c r="E461" s="21">
        <f t="shared" si="18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M461" s="36" t="str">
        <f>SUBSTITUTE(IF(L461="","",'Root Material'!$C$2&amp;"_"&amp;B461&amp;"_"&amp;E461&amp;"_"&amp;L461)," ","_")</f>
        <v/>
      </c>
      <c r="BV461" s="51" t="str">
        <f t="shared" si="19"/>
        <v/>
      </c>
      <c r="BY461" s="18"/>
    </row>
    <row r="462" spans="2:77" ht="15" customHeight="1">
      <c r="B462" s="19">
        <f t="shared" si="17"/>
        <v>0</v>
      </c>
      <c r="C462" s="19" t="str">
        <f>SUBSTITUTE(IF(A462="","",'Root Material'!$C$2&amp;"_Group_"&amp;A462)," ","_")</f>
        <v/>
      </c>
      <c r="D462" s="18"/>
      <c r="E462" s="21">
        <f t="shared" si="18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M462" s="36" t="str">
        <f>SUBSTITUTE(IF(L462="","",'Root Material'!$C$2&amp;"_"&amp;B462&amp;"_"&amp;E462&amp;"_"&amp;L462)," ","_")</f>
        <v/>
      </c>
      <c r="BV462" s="51" t="str">
        <f t="shared" si="19"/>
        <v/>
      </c>
      <c r="BY462" s="18"/>
    </row>
    <row r="463" spans="2:77" ht="15" customHeight="1">
      <c r="B463" s="19">
        <f t="shared" si="17"/>
        <v>0</v>
      </c>
      <c r="C463" s="19" t="str">
        <f>SUBSTITUTE(IF(A463="","",'Root Material'!$C$2&amp;"_Group_"&amp;A463)," ","_")</f>
        <v/>
      </c>
      <c r="D463" s="18"/>
      <c r="E463" s="21">
        <f t="shared" si="18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M463" s="36" t="str">
        <f>SUBSTITUTE(IF(L463="","",'Root Material'!$C$2&amp;"_"&amp;B463&amp;"_"&amp;E463&amp;"_"&amp;L463)," ","_")</f>
        <v/>
      </c>
      <c r="BV463" s="51" t="str">
        <f t="shared" si="19"/>
        <v/>
      </c>
      <c r="BY463" s="18"/>
    </row>
    <row r="464" spans="2:77" ht="15" customHeight="1">
      <c r="B464" s="19">
        <f t="shared" si="17"/>
        <v>0</v>
      </c>
      <c r="C464" s="19" t="str">
        <f>SUBSTITUTE(IF(A464="","",'Root Material'!$C$2&amp;"_Group_"&amp;A464)," ","_")</f>
        <v/>
      </c>
      <c r="D464" s="18"/>
      <c r="E464" s="21">
        <f t="shared" si="18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M464" s="36" t="str">
        <f>SUBSTITUTE(IF(L464="","",'Root Material'!$C$2&amp;"_"&amp;B464&amp;"_"&amp;E464&amp;"_"&amp;L464)," ","_")</f>
        <v/>
      </c>
      <c r="BV464" s="51" t="str">
        <f t="shared" si="19"/>
        <v/>
      </c>
      <c r="BY464" s="18"/>
    </row>
    <row r="465" spans="2:77" ht="15" customHeight="1">
      <c r="B465" s="19">
        <f t="shared" si="17"/>
        <v>0</v>
      </c>
      <c r="C465" s="19" t="str">
        <f>SUBSTITUTE(IF(A465="","",'Root Material'!$C$2&amp;"_Group_"&amp;A465)," ","_")</f>
        <v/>
      </c>
      <c r="D465" s="18"/>
      <c r="E465" s="21">
        <f t="shared" si="18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M465" s="36" t="str">
        <f>SUBSTITUTE(IF(L465="","",'Root Material'!$C$2&amp;"_"&amp;B465&amp;"_"&amp;E465&amp;"_"&amp;L465)," ","_")</f>
        <v/>
      </c>
      <c r="BV465" s="51" t="str">
        <f t="shared" si="19"/>
        <v/>
      </c>
      <c r="BY465" s="18"/>
    </row>
    <row r="466" spans="2:77" ht="15" customHeight="1">
      <c r="B466" s="19">
        <f t="shared" si="17"/>
        <v>0</v>
      </c>
      <c r="C466" s="19" t="str">
        <f>SUBSTITUTE(IF(A466="","",'Root Material'!$C$2&amp;"_Group_"&amp;A466)," ","_")</f>
        <v/>
      </c>
      <c r="D466" s="18"/>
      <c r="E466" s="21">
        <f t="shared" si="18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M466" s="36" t="str">
        <f>SUBSTITUTE(IF(L466="","",'Root Material'!$C$2&amp;"_"&amp;B466&amp;"_"&amp;E466&amp;"_"&amp;L466)," ","_")</f>
        <v/>
      </c>
      <c r="BV466" s="51" t="str">
        <f t="shared" si="19"/>
        <v/>
      </c>
      <c r="BY466" s="18"/>
    </row>
    <row r="467" spans="2:77" ht="15" customHeight="1">
      <c r="B467" s="19">
        <f t="shared" si="17"/>
        <v>0</v>
      </c>
      <c r="C467" s="19" t="str">
        <f>SUBSTITUTE(IF(A467="","",'Root Material'!$C$2&amp;"_Group_"&amp;A467)," ","_")</f>
        <v/>
      </c>
      <c r="D467" s="18"/>
      <c r="E467" s="21">
        <f t="shared" si="18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M467" s="36" t="str">
        <f>SUBSTITUTE(IF(L467="","",'Root Material'!$C$2&amp;"_"&amp;B467&amp;"_"&amp;E467&amp;"_"&amp;L467)," ","_")</f>
        <v/>
      </c>
      <c r="BV467" s="51" t="str">
        <f t="shared" si="19"/>
        <v/>
      </c>
      <c r="BY467" s="18"/>
    </row>
    <row r="468" spans="2:77" ht="15" customHeight="1">
      <c r="B468" s="19">
        <f t="shared" si="17"/>
        <v>0</v>
      </c>
      <c r="C468" s="19" t="str">
        <f>SUBSTITUTE(IF(A468="","",'Root Material'!$C$2&amp;"_Group_"&amp;A468)," ","_")</f>
        <v/>
      </c>
      <c r="D468" s="18"/>
      <c r="E468" s="21">
        <f t="shared" si="18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M468" s="36" t="str">
        <f>SUBSTITUTE(IF(L468="","",'Root Material'!$C$2&amp;"_"&amp;B468&amp;"_"&amp;E468&amp;"_"&amp;L468)," ","_")</f>
        <v/>
      </c>
      <c r="BV468" s="51" t="str">
        <f t="shared" si="19"/>
        <v/>
      </c>
      <c r="BY468" s="18"/>
    </row>
    <row r="469" spans="2:77" ht="15" customHeight="1">
      <c r="B469" s="19">
        <f t="shared" si="17"/>
        <v>0</v>
      </c>
      <c r="C469" s="19" t="str">
        <f>SUBSTITUTE(IF(A469="","",'Root Material'!$C$2&amp;"_Group_"&amp;A469)," ","_")</f>
        <v/>
      </c>
      <c r="D469" s="18"/>
      <c r="E469" s="21">
        <f t="shared" si="18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M469" s="36" t="str">
        <f>SUBSTITUTE(IF(L469="","",'Root Material'!$C$2&amp;"_"&amp;B469&amp;"_"&amp;E469&amp;"_"&amp;L469)," ","_")</f>
        <v/>
      </c>
      <c r="BV469" s="51" t="str">
        <f t="shared" si="19"/>
        <v/>
      </c>
      <c r="BY469" s="18"/>
    </row>
    <row r="470" spans="2:77" ht="15" customHeight="1">
      <c r="B470" s="19">
        <f t="shared" si="17"/>
        <v>0</v>
      </c>
      <c r="C470" s="19" t="str">
        <f>SUBSTITUTE(IF(A470="","",'Root Material'!$C$2&amp;"_Group_"&amp;A470)," ","_")</f>
        <v/>
      </c>
      <c r="D470" s="18"/>
      <c r="E470" s="21">
        <f t="shared" si="18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M470" s="36" t="str">
        <f>SUBSTITUTE(IF(L470="","",'Root Material'!$C$2&amp;"_"&amp;B470&amp;"_"&amp;E470&amp;"_"&amp;L470)," ","_")</f>
        <v/>
      </c>
      <c r="BV470" s="51" t="str">
        <f t="shared" si="19"/>
        <v/>
      </c>
      <c r="BY470" s="18"/>
    </row>
    <row r="471" spans="2:77" ht="15" customHeight="1">
      <c r="B471" s="19">
        <f t="shared" si="17"/>
        <v>0</v>
      </c>
      <c r="C471" s="19" t="str">
        <f>SUBSTITUTE(IF(A471="","",'Root Material'!$C$2&amp;"_Group_"&amp;A471)," ","_")</f>
        <v/>
      </c>
      <c r="D471" s="18"/>
      <c r="E471" s="21">
        <f t="shared" si="18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M471" s="36" t="str">
        <f>SUBSTITUTE(IF(L471="","",'Root Material'!$C$2&amp;"_"&amp;B471&amp;"_"&amp;E471&amp;"_"&amp;L471)," ","_")</f>
        <v/>
      </c>
      <c r="BV471" s="51" t="str">
        <f t="shared" si="19"/>
        <v/>
      </c>
      <c r="BY471" s="18"/>
    </row>
    <row r="472" spans="2:77" ht="15" customHeight="1">
      <c r="B472" s="19">
        <f t="shared" si="17"/>
        <v>0</v>
      </c>
      <c r="C472" s="19" t="str">
        <f>SUBSTITUTE(IF(A472="","",'Root Material'!$C$2&amp;"_Group_"&amp;A472)," ","_")</f>
        <v/>
      </c>
      <c r="D472" s="18"/>
      <c r="E472" s="21">
        <f t="shared" si="18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M472" s="36" t="str">
        <f>SUBSTITUTE(IF(L472="","",'Root Material'!$C$2&amp;"_"&amp;B472&amp;"_"&amp;E472&amp;"_"&amp;L472)," ","_")</f>
        <v/>
      </c>
      <c r="BV472" s="51" t="str">
        <f t="shared" si="19"/>
        <v/>
      </c>
      <c r="BY472" s="18"/>
    </row>
    <row r="473" spans="2:77" ht="15" customHeight="1">
      <c r="B473" s="19">
        <f t="shared" si="17"/>
        <v>0</v>
      </c>
      <c r="C473" s="19" t="str">
        <f>SUBSTITUTE(IF(A473="","",'Root Material'!$C$2&amp;"_Group_"&amp;A473)," ","_")</f>
        <v/>
      </c>
      <c r="D473" s="18"/>
      <c r="E473" s="21">
        <f t="shared" si="18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M473" s="36" t="str">
        <f>SUBSTITUTE(IF(L473="","",'Root Material'!$C$2&amp;"_"&amp;B473&amp;"_"&amp;E473&amp;"_"&amp;L473)," ","_")</f>
        <v/>
      </c>
      <c r="BV473" s="51" t="str">
        <f t="shared" si="19"/>
        <v/>
      </c>
      <c r="BY473" s="18"/>
    </row>
    <row r="474" spans="2:77" ht="15" customHeight="1">
      <c r="B474" s="19">
        <f t="shared" si="17"/>
        <v>0</v>
      </c>
      <c r="C474" s="19" t="str">
        <f>SUBSTITUTE(IF(A474="","",'Root Material'!$C$2&amp;"_Group_"&amp;A474)," ","_")</f>
        <v/>
      </c>
      <c r="D474" s="18"/>
      <c r="E474" s="21">
        <f t="shared" si="18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M474" s="36" t="str">
        <f>SUBSTITUTE(IF(L474="","",'Root Material'!$C$2&amp;"_"&amp;B474&amp;"_"&amp;E474&amp;"_"&amp;L474)," ","_")</f>
        <v/>
      </c>
      <c r="BV474" s="51" t="str">
        <f t="shared" si="19"/>
        <v/>
      </c>
      <c r="BY474" s="18"/>
    </row>
    <row r="475" spans="2:77" ht="15" customHeight="1">
      <c r="B475" s="19">
        <f t="shared" si="17"/>
        <v>0</v>
      </c>
      <c r="C475" s="19" t="str">
        <f>SUBSTITUTE(IF(A475="","",'Root Material'!$C$2&amp;"_Group_"&amp;A475)," ","_")</f>
        <v/>
      </c>
      <c r="D475" s="18"/>
      <c r="E475" s="21">
        <f t="shared" si="18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M475" s="36" t="str">
        <f>SUBSTITUTE(IF(L475="","",'Root Material'!$C$2&amp;"_"&amp;B475&amp;"_"&amp;E475&amp;"_"&amp;L475)," ","_")</f>
        <v/>
      </c>
      <c r="BV475" s="51" t="str">
        <f t="shared" si="19"/>
        <v/>
      </c>
      <c r="BY475" s="18"/>
    </row>
    <row r="476" spans="2:77" ht="15" customHeight="1">
      <c r="B476" s="19">
        <f t="shared" si="17"/>
        <v>0</v>
      </c>
      <c r="C476" s="19" t="str">
        <f>SUBSTITUTE(IF(A476="","",'Root Material'!$C$2&amp;"_Group_"&amp;A476)," ","_")</f>
        <v/>
      </c>
      <c r="D476" s="18"/>
      <c r="E476" s="21">
        <f t="shared" si="18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M476" s="36" t="str">
        <f>SUBSTITUTE(IF(L476="","",'Root Material'!$C$2&amp;"_"&amp;B476&amp;"_"&amp;E476&amp;"_"&amp;L476)," ","_")</f>
        <v/>
      </c>
      <c r="BV476" s="51" t="str">
        <f t="shared" si="19"/>
        <v/>
      </c>
      <c r="BY476" s="18"/>
    </row>
    <row r="477" spans="2:77" ht="15" customHeight="1">
      <c r="B477" s="19">
        <f t="shared" si="17"/>
        <v>0</v>
      </c>
      <c r="C477" s="19" t="str">
        <f>SUBSTITUTE(IF(A477="","",'Root Material'!$C$2&amp;"_Group_"&amp;A477)," ","_")</f>
        <v/>
      </c>
      <c r="D477" s="18"/>
      <c r="E477" s="21">
        <f t="shared" si="18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M477" s="36" t="str">
        <f>SUBSTITUTE(IF(L477="","",'Root Material'!$C$2&amp;"_"&amp;B477&amp;"_"&amp;E477&amp;"_"&amp;L477)," ","_")</f>
        <v/>
      </c>
      <c r="BV477" s="51" t="str">
        <f t="shared" si="19"/>
        <v/>
      </c>
      <c r="BY477" s="18"/>
    </row>
    <row r="478" spans="2:77" ht="15" customHeight="1">
      <c r="B478" s="19">
        <f t="shared" si="17"/>
        <v>0</v>
      </c>
      <c r="C478" s="19" t="str">
        <f>SUBSTITUTE(IF(A478="","",'Root Material'!$C$2&amp;"_Group_"&amp;A478)," ","_")</f>
        <v/>
      </c>
      <c r="D478" s="18"/>
      <c r="E478" s="21">
        <f t="shared" si="18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M478" s="36" t="str">
        <f>SUBSTITUTE(IF(L478="","",'Root Material'!$C$2&amp;"_"&amp;B478&amp;"_"&amp;E478&amp;"_"&amp;L478)," ","_")</f>
        <v/>
      </c>
      <c r="BV478" s="51" t="str">
        <f t="shared" si="19"/>
        <v/>
      </c>
      <c r="BY478" s="18"/>
    </row>
    <row r="479" spans="2:77" ht="15" customHeight="1">
      <c r="B479" s="19">
        <f t="shared" si="17"/>
        <v>0</v>
      </c>
      <c r="C479" s="19" t="str">
        <f>SUBSTITUTE(IF(A479="","",'Root Material'!$C$2&amp;"_Group_"&amp;A479)," ","_")</f>
        <v/>
      </c>
      <c r="D479" s="18"/>
      <c r="E479" s="21">
        <f t="shared" si="18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M479" s="36" t="str">
        <f>SUBSTITUTE(IF(L479="","",'Root Material'!$C$2&amp;"_"&amp;B479&amp;"_"&amp;E479&amp;"_"&amp;L479)," ","_")</f>
        <v/>
      </c>
      <c r="BV479" s="51" t="str">
        <f t="shared" si="19"/>
        <v/>
      </c>
      <c r="BY479" s="18"/>
    </row>
    <row r="480" spans="2:77" ht="15" customHeight="1">
      <c r="B480" s="19">
        <f t="shared" si="17"/>
        <v>0</v>
      </c>
      <c r="C480" s="19" t="str">
        <f>SUBSTITUTE(IF(A480="","",'Root Material'!$C$2&amp;"_Group_"&amp;A480)," ","_")</f>
        <v/>
      </c>
      <c r="D480" s="18"/>
      <c r="E480" s="21">
        <f t="shared" si="18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M480" s="36" t="str">
        <f>SUBSTITUTE(IF(L480="","",'Root Material'!$C$2&amp;"_"&amp;B480&amp;"_"&amp;E480&amp;"_"&amp;L480)," ","_")</f>
        <v/>
      </c>
      <c r="BV480" s="51" t="str">
        <f t="shared" si="19"/>
        <v/>
      </c>
      <c r="BY480" s="18"/>
    </row>
    <row r="481" spans="2:77" ht="15" customHeight="1">
      <c r="B481" s="19">
        <f t="shared" si="17"/>
        <v>0</v>
      </c>
      <c r="C481" s="19" t="str">
        <f>SUBSTITUTE(IF(A481="","",'Root Material'!$C$2&amp;"_Group_"&amp;A481)," ","_")</f>
        <v/>
      </c>
      <c r="D481" s="18"/>
      <c r="E481" s="21">
        <f t="shared" si="18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M481" s="36" t="str">
        <f>SUBSTITUTE(IF(L481="","",'Root Material'!$C$2&amp;"_"&amp;B481&amp;"_"&amp;E481&amp;"_"&amp;L481)," ","_")</f>
        <v/>
      </c>
      <c r="BV481" s="51" t="str">
        <f t="shared" si="19"/>
        <v/>
      </c>
      <c r="BY481" s="18"/>
    </row>
    <row r="482" spans="2:77" ht="15" customHeight="1">
      <c r="B482" s="19">
        <f t="shared" si="17"/>
        <v>0</v>
      </c>
      <c r="C482" s="19" t="str">
        <f>SUBSTITUTE(IF(A482="","",'Root Material'!$C$2&amp;"_Group_"&amp;A482)," ","_")</f>
        <v/>
      </c>
      <c r="D482" s="18"/>
      <c r="E482" s="21">
        <f t="shared" si="18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M482" s="36" t="str">
        <f>SUBSTITUTE(IF(L482="","",'Root Material'!$C$2&amp;"_"&amp;B482&amp;"_"&amp;E482&amp;"_"&amp;L482)," ","_")</f>
        <v/>
      </c>
      <c r="BV482" s="51" t="str">
        <f t="shared" si="19"/>
        <v/>
      </c>
      <c r="BY482" s="18"/>
    </row>
    <row r="483" spans="2:77" ht="15" customHeight="1">
      <c r="B483" s="19">
        <f t="shared" si="17"/>
        <v>0</v>
      </c>
      <c r="C483" s="19" t="str">
        <f>SUBSTITUTE(IF(A483="","",'Root Material'!$C$2&amp;"_Group_"&amp;A483)," ","_")</f>
        <v/>
      </c>
      <c r="D483" s="18"/>
      <c r="E483" s="21">
        <f t="shared" si="18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M483" s="36" t="str">
        <f>SUBSTITUTE(IF(L483="","",'Root Material'!$C$2&amp;"_"&amp;B483&amp;"_"&amp;E483&amp;"_"&amp;L483)," ","_")</f>
        <v/>
      </c>
      <c r="BV483" s="51" t="str">
        <f t="shared" si="19"/>
        <v/>
      </c>
      <c r="BY483" s="18"/>
    </row>
    <row r="484" spans="2:77" ht="15" customHeight="1">
      <c r="B484" s="19">
        <f t="shared" si="17"/>
        <v>0</v>
      </c>
      <c r="C484" s="19" t="str">
        <f>SUBSTITUTE(IF(A484="","",'Root Material'!$C$2&amp;"_Group_"&amp;A484)," ","_")</f>
        <v/>
      </c>
      <c r="D484" s="18"/>
      <c r="E484" s="21">
        <f t="shared" si="18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M484" s="36" t="str">
        <f>SUBSTITUTE(IF(L484="","",'Root Material'!$C$2&amp;"_"&amp;B484&amp;"_"&amp;E484&amp;"_"&amp;L484)," ","_")</f>
        <v/>
      </c>
      <c r="BV484" s="51" t="str">
        <f t="shared" si="19"/>
        <v/>
      </c>
      <c r="BY484" s="18"/>
    </row>
    <row r="485" spans="2:77" ht="15" customHeight="1">
      <c r="B485" s="19">
        <f t="shared" si="17"/>
        <v>0</v>
      </c>
      <c r="C485" s="19" t="str">
        <f>SUBSTITUTE(IF(A485="","",'Root Material'!$C$2&amp;"_Group_"&amp;A485)," ","_")</f>
        <v/>
      </c>
      <c r="D485" s="18"/>
      <c r="E485" s="21">
        <f t="shared" si="18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M485" s="36" t="str">
        <f>SUBSTITUTE(IF(L485="","",'Root Material'!$C$2&amp;"_"&amp;B485&amp;"_"&amp;E485&amp;"_"&amp;L485)," ","_")</f>
        <v/>
      </c>
      <c r="BV485" s="51" t="str">
        <f t="shared" si="19"/>
        <v/>
      </c>
      <c r="BY485" s="18"/>
    </row>
    <row r="486" spans="2:77" ht="15" customHeight="1">
      <c r="B486" s="19">
        <f t="shared" si="17"/>
        <v>0</v>
      </c>
      <c r="C486" s="19" t="str">
        <f>SUBSTITUTE(IF(A486="","",'Root Material'!$C$2&amp;"_Group_"&amp;A486)," ","_")</f>
        <v/>
      </c>
      <c r="D486" s="18"/>
      <c r="E486" s="21">
        <f t="shared" si="18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M486" s="36" t="str">
        <f>SUBSTITUTE(IF(L486="","",'Root Material'!$C$2&amp;"_"&amp;B486&amp;"_"&amp;E486&amp;"_"&amp;L486)," ","_")</f>
        <v/>
      </c>
      <c r="BV486" s="51" t="str">
        <f t="shared" si="19"/>
        <v/>
      </c>
      <c r="BY486" s="18"/>
    </row>
    <row r="487" spans="2:77" ht="15" customHeight="1">
      <c r="B487" s="19">
        <f t="shared" si="17"/>
        <v>0</v>
      </c>
      <c r="C487" s="19" t="str">
        <f>SUBSTITUTE(IF(A487="","",'Root Material'!$C$2&amp;"_Group_"&amp;A487)," ","_")</f>
        <v/>
      </c>
      <c r="D487" s="18"/>
      <c r="E487" s="21">
        <f t="shared" si="18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M487" s="36" t="str">
        <f>SUBSTITUTE(IF(L487="","",'Root Material'!$C$2&amp;"_"&amp;B487&amp;"_"&amp;E487&amp;"_"&amp;L487)," ","_")</f>
        <v/>
      </c>
      <c r="BV487" s="51" t="str">
        <f t="shared" si="19"/>
        <v/>
      </c>
      <c r="BY487" s="18"/>
    </row>
    <row r="488" spans="2:77" ht="15" customHeight="1">
      <c r="B488" s="19">
        <f t="shared" si="17"/>
        <v>0</v>
      </c>
      <c r="C488" s="19" t="str">
        <f>SUBSTITUTE(IF(A488="","",'Root Material'!$C$2&amp;"_Group_"&amp;A488)," ","_")</f>
        <v/>
      </c>
      <c r="D488" s="18"/>
      <c r="E488" s="21">
        <f t="shared" si="18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M488" s="36" t="str">
        <f>SUBSTITUTE(IF(L488="","",'Root Material'!$C$2&amp;"_"&amp;B488&amp;"_"&amp;E488&amp;"_"&amp;L488)," ","_")</f>
        <v/>
      </c>
      <c r="BV488" s="51" t="str">
        <f t="shared" si="19"/>
        <v/>
      </c>
      <c r="BY488" s="18"/>
    </row>
    <row r="489" spans="2:77" ht="15" customHeight="1">
      <c r="B489" s="19">
        <f t="shared" si="17"/>
        <v>0</v>
      </c>
      <c r="C489" s="19" t="str">
        <f>SUBSTITUTE(IF(A489="","",'Root Material'!$C$2&amp;"_Group_"&amp;A489)," ","_")</f>
        <v/>
      </c>
      <c r="D489" s="18"/>
      <c r="E489" s="21">
        <f t="shared" si="18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M489" s="36" t="str">
        <f>SUBSTITUTE(IF(L489="","",'Root Material'!$C$2&amp;"_"&amp;B489&amp;"_"&amp;E489&amp;"_"&amp;L489)," ","_")</f>
        <v/>
      </c>
      <c r="BV489" s="51" t="str">
        <f t="shared" si="19"/>
        <v/>
      </c>
      <c r="BY489" s="18"/>
    </row>
    <row r="490" spans="2:77" ht="15" customHeight="1">
      <c r="B490" s="19">
        <f t="shared" si="17"/>
        <v>0</v>
      </c>
      <c r="C490" s="19" t="str">
        <f>SUBSTITUTE(IF(A490="","",'Root Material'!$C$2&amp;"_Group_"&amp;A490)," ","_")</f>
        <v/>
      </c>
      <c r="D490" s="18"/>
      <c r="E490" s="21">
        <f t="shared" si="18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M490" s="36" t="str">
        <f>SUBSTITUTE(IF(L490="","",'Root Material'!$C$2&amp;"_"&amp;B490&amp;"_"&amp;E490&amp;"_"&amp;L490)," ","_")</f>
        <v/>
      </c>
      <c r="BV490" s="51" t="str">
        <f t="shared" si="19"/>
        <v/>
      </c>
      <c r="BY490" s="18"/>
    </row>
    <row r="491" spans="2:77" ht="15" customHeight="1">
      <c r="B491" s="19">
        <f t="shared" si="17"/>
        <v>0</v>
      </c>
      <c r="C491" s="19" t="str">
        <f>SUBSTITUTE(IF(A491="","",'Root Material'!$C$2&amp;"_Group_"&amp;A491)," ","_")</f>
        <v/>
      </c>
      <c r="D491" s="18"/>
      <c r="E491" s="21">
        <f t="shared" si="18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M491" s="36" t="str">
        <f>SUBSTITUTE(IF(L491="","",'Root Material'!$C$2&amp;"_"&amp;B491&amp;"_"&amp;E491&amp;"_"&amp;L491)," ","_")</f>
        <v/>
      </c>
      <c r="BV491" s="51" t="str">
        <f t="shared" si="19"/>
        <v/>
      </c>
      <c r="BY491" s="18"/>
    </row>
    <row r="492" spans="2:77" ht="15" customHeight="1">
      <c r="B492" s="19">
        <f t="shared" si="17"/>
        <v>0</v>
      </c>
      <c r="C492" s="19" t="str">
        <f>SUBSTITUTE(IF(A492="","",'Root Material'!$C$2&amp;"_Group_"&amp;A492)," ","_")</f>
        <v/>
      </c>
      <c r="D492" s="18"/>
      <c r="E492" s="21">
        <f t="shared" si="18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M492" s="36" t="str">
        <f>SUBSTITUTE(IF(L492="","",'Root Material'!$C$2&amp;"_"&amp;B492&amp;"_"&amp;E492&amp;"_"&amp;L492)," ","_")</f>
        <v/>
      </c>
      <c r="BV492" s="51" t="str">
        <f t="shared" si="19"/>
        <v/>
      </c>
      <c r="BY492" s="18"/>
    </row>
    <row r="493" spans="2:77" ht="15" customHeight="1">
      <c r="B493" s="19">
        <f t="shared" si="17"/>
        <v>0</v>
      </c>
      <c r="C493" s="19" t="str">
        <f>SUBSTITUTE(IF(A493="","",'Root Material'!$C$2&amp;"_Group_"&amp;A493)," ","_")</f>
        <v/>
      </c>
      <c r="D493" s="18"/>
      <c r="E493" s="21">
        <f t="shared" si="18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M493" s="36" t="str">
        <f>SUBSTITUTE(IF(L493="","",'Root Material'!$C$2&amp;"_"&amp;B493&amp;"_"&amp;E493&amp;"_"&amp;L493)," ","_")</f>
        <v/>
      </c>
      <c r="BV493" s="51" t="str">
        <f t="shared" si="19"/>
        <v/>
      </c>
      <c r="BY493" s="18"/>
    </row>
    <row r="494" spans="2:77" ht="15" customHeight="1">
      <c r="B494" s="19">
        <f t="shared" si="17"/>
        <v>0</v>
      </c>
      <c r="C494" s="19" t="str">
        <f>SUBSTITUTE(IF(A494="","",'Root Material'!$C$2&amp;"_Group_"&amp;A494)," ","_")</f>
        <v/>
      </c>
      <c r="D494" s="18"/>
      <c r="E494" s="21">
        <f t="shared" si="18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M494" s="36" t="str">
        <f>SUBSTITUTE(IF(L494="","",'Root Material'!$C$2&amp;"_"&amp;B494&amp;"_"&amp;E494&amp;"_"&amp;L494)," ","_")</f>
        <v/>
      </c>
      <c r="BV494" s="51" t="str">
        <f t="shared" si="19"/>
        <v/>
      </c>
      <c r="BY494" s="18"/>
    </row>
    <row r="495" spans="2:77" ht="15" customHeight="1">
      <c r="B495" s="19">
        <f t="shared" si="17"/>
        <v>0</v>
      </c>
      <c r="C495" s="19" t="str">
        <f>SUBSTITUTE(IF(A495="","",'Root Material'!$C$2&amp;"_Group_"&amp;A495)," ","_")</f>
        <v/>
      </c>
      <c r="D495" s="18"/>
      <c r="E495" s="21">
        <f t="shared" si="18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M495" s="36" t="str">
        <f>SUBSTITUTE(IF(L495="","",'Root Material'!$C$2&amp;"_"&amp;B495&amp;"_"&amp;E495&amp;"_"&amp;L495)," ","_")</f>
        <v/>
      </c>
      <c r="BV495" s="51" t="str">
        <f t="shared" si="19"/>
        <v/>
      </c>
      <c r="BY495" s="18"/>
    </row>
    <row r="496" spans="2:77" ht="15" customHeight="1">
      <c r="B496" s="19">
        <f t="shared" si="17"/>
        <v>0</v>
      </c>
      <c r="C496" s="19" t="str">
        <f>SUBSTITUTE(IF(A496="","",'Root Material'!$C$2&amp;"_Group_"&amp;A496)," ","_")</f>
        <v/>
      </c>
      <c r="D496" s="18"/>
      <c r="E496" s="21">
        <f t="shared" si="18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M496" s="36" t="str">
        <f>SUBSTITUTE(IF(L496="","",'Root Material'!$C$2&amp;"_"&amp;B496&amp;"_"&amp;E496&amp;"_"&amp;L496)," ","_")</f>
        <v/>
      </c>
      <c r="BV496" s="51" t="str">
        <f t="shared" si="19"/>
        <v/>
      </c>
      <c r="BY496" s="18"/>
    </row>
    <row r="497" spans="2:77" ht="15" customHeight="1">
      <c r="B497" s="19">
        <f t="shared" si="17"/>
        <v>0</v>
      </c>
      <c r="C497" s="19" t="str">
        <f>SUBSTITUTE(IF(A497="","",'Root Material'!$C$2&amp;"_Group_"&amp;A497)," ","_")</f>
        <v/>
      </c>
      <c r="D497" s="18"/>
      <c r="E497" s="21">
        <f t="shared" si="18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M497" s="36" t="str">
        <f>SUBSTITUTE(IF(L497="","",'Root Material'!$C$2&amp;"_"&amp;B497&amp;"_"&amp;E497&amp;"_"&amp;L497)," ","_")</f>
        <v/>
      </c>
      <c r="BV497" s="51" t="str">
        <f t="shared" si="19"/>
        <v/>
      </c>
      <c r="BY497" s="18"/>
    </row>
    <row r="498" spans="2:77" ht="15" customHeight="1">
      <c r="B498" s="19">
        <f t="shared" si="17"/>
        <v>0</v>
      </c>
      <c r="C498" s="19" t="str">
        <f>SUBSTITUTE(IF(A498="","",'Root Material'!$C$2&amp;"_Group_"&amp;A498)," ","_")</f>
        <v/>
      </c>
      <c r="D498" s="18"/>
      <c r="E498" s="21">
        <f t="shared" si="18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M498" s="36" t="str">
        <f>SUBSTITUTE(IF(L498="","",'Root Material'!$C$2&amp;"_"&amp;B498&amp;"_"&amp;E498&amp;"_"&amp;L498)," ","_")</f>
        <v/>
      </c>
      <c r="BV498" s="51" t="str">
        <f t="shared" si="19"/>
        <v/>
      </c>
      <c r="BY498" s="18"/>
    </row>
    <row r="499" spans="2:77" ht="15" customHeight="1">
      <c r="B499" s="19">
        <f t="shared" si="17"/>
        <v>0</v>
      </c>
      <c r="C499" s="19" t="str">
        <f>SUBSTITUTE(IF(A499="","",'Root Material'!$C$2&amp;"_Group_"&amp;A499)," ","_")</f>
        <v/>
      </c>
      <c r="D499" s="18"/>
      <c r="E499" s="21">
        <f t="shared" si="18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M499" s="36" t="str">
        <f>SUBSTITUTE(IF(L499="","",'Root Material'!$C$2&amp;"_"&amp;B499&amp;"_"&amp;E499&amp;"_"&amp;L499)," ","_")</f>
        <v/>
      </c>
      <c r="BV499" s="51" t="str">
        <f t="shared" si="19"/>
        <v/>
      </c>
      <c r="BY499" s="18"/>
    </row>
    <row r="500" spans="2:77" ht="15" customHeight="1">
      <c r="B500" s="19">
        <f t="shared" si="17"/>
        <v>0</v>
      </c>
      <c r="C500" s="19" t="str">
        <f>SUBSTITUTE(IF(A500="","",'Root Material'!$C$2&amp;"_Group_"&amp;A500)," ","_")</f>
        <v/>
      </c>
      <c r="D500" s="18"/>
      <c r="E500" s="21">
        <f t="shared" si="18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M500" s="36" t="str">
        <f>SUBSTITUTE(IF(L500="","",'Root Material'!$C$2&amp;"_"&amp;B500&amp;"_"&amp;E500&amp;"_"&amp;L500)," ","_")</f>
        <v/>
      </c>
      <c r="BV500" s="51" t="str">
        <f t="shared" si="19"/>
        <v/>
      </c>
      <c r="BY500" s="18"/>
    </row>
    <row r="501" spans="2:77" ht="15" customHeight="1">
      <c r="B501" s="19">
        <f t="shared" ref="B501:B564" si="20">IF(A501="",B500,A501)</f>
        <v>0</v>
      </c>
      <c r="C501" s="19" t="str">
        <f>SUBSTITUTE(IF(A501="","",'Root Material'!$C$2&amp;"_Group_"&amp;A501)," ","_")</f>
        <v/>
      </c>
      <c r="D501" s="18"/>
      <c r="E501" s="21">
        <f t="shared" si="18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M501" s="36" t="str">
        <f>SUBSTITUTE(IF(L501="","",'Root Material'!$C$2&amp;"_"&amp;B501&amp;"_"&amp;E501&amp;"_"&amp;L501)," ","_")</f>
        <v/>
      </c>
      <c r="BV501" s="51" t="str">
        <f t="shared" si="19"/>
        <v/>
      </c>
      <c r="BY501" s="18"/>
    </row>
    <row r="502" spans="2:77" ht="15" customHeight="1">
      <c r="B502" s="19">
        <f t="shared" si="20"/>
        <v>0</v>
      </c>
      <c r="C502" s="19" t="str">
        <f>SUBSTITUTE(IF(A502="","",'Root Material'!$C$2&amp;"_Group_"&amp;A502)," ","_")</f>
        <v/>
      </c>
      <c r="D502" s="18"/>
      <c r="E502" s="21">
        <f t="shared" ref="E502:E565" si="21">IF(D502="",E501,D502)</f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M502" s="36" t="str">
        <f>SUBSTITUTE(IF(L502="","",'Root Material'!$C$2&amp;"_"&amp;B502&amp;"_"&amp;E502&amp;"_"&amp;L502)," ","_")</f>
        <v/>
      </c>
      <c r="BV502" s="51" t="str">
        <f t="shared" si="19"/>
        <v/>
      </c>
      <c r="BY502" s="18"/>
    </row>
    <row r="503" spans="2:77" ht="15" customHeight="1">
      <c r="B503" s="19">
        <f t="shared" si="20"/>
        <v>0</v>
      </c>
      <c r="C503" s="19" t="str">
        <f>SUBSTITUTE(IF(A503="","",'Root Material'!$C$2&amp;"_Group_"&amp;A503)," ","_")</f>
        <v/>
      </c>
      <c r="D503" s="18"/>
      <c r="E503" s="21">
        <f t="shared" si="21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M503" s="36" t="str">
        <f>SUBSTITUTE(IF(L503="","",'Root Material'!$C$2&amp;"_"&amp;B503&amp;"_"&amp;E503&amp;"_"&amp;L503)," ","_")</f>
        <v/>
      </c>
      <c r="BV503" s="51" t="str">
        <f t="shared" si="19"/>
        <v/>
      </c>
      <c r="BY503" s="18"/>
    </row>
    <row r="504" spans="2:77" ht="15" customHeight="1">
      <c r="B504" s="19">
        <f t="shared" si="20"/>
        <v>0</v>
      </c>
      <c r="C504" s="19" t="str">
        <f>SUBSTITUTE(IF(A504="","",'Root Material'!$C$2&amp;"_Group_"&amp;A504)," ","_")</f>
        <v/>
      </c>
      <c r="D504" s="18"/>
      <c r="E504" s="21">
        <f t="shared" si="21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M504" s="36" t="str">
        <f>SUBSTITUTE(IF(L504="","",'Root Material'!$C$2&amp;"_"&amp;B504&amp;"_"&amp;E504&amp;"_"&amp;L504)," ","_")</f>
        <v/>
      </c>
      <c r="BV504" s="51" t="str">
        <f t="shared" si="19"/>
        <v/>
      </c>
      <c r="BY504" s="18"/>
    </row>
    <row r="505" spans="2:77" ht="15" customHeight="1">
      <c r="B505" s="19">
        <f t="shared" si="20"/>
        <v>0</v>
      </c>
      <c r="C505" s="19" t="str">
        <f>SUBSTITUTE(IF(A505="","",'Root Material'!$C$2&amp;"_Group_"&amp;A505)," ","_")</f>
        <v/>
      </c>
      <c r="D505" s="18"/>
      <c r="E505" s="21">
        <f t="shared" si="21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M505" s="36" t="str">
        <f>SUBSTITUTE(IF(L505="","",'Root Material'!$C$2&amp;"_"&amp;B505&amp;"_"&amp;E505&amp;"_"&amp;L505)," ","_")</f>
        <v/>
      </c>
      <c r="BV505" s="51" t="str">
        <f t="shared" ref="BV505:BV568" si="22">IF(AND(L505&lt;&gt;"true",L505&lt;&gt;"false"),A505&amp;D505&amp;L505,"")</f>
        <v/>
      </c>
      <c r="BY505" s="18"/>
    </row>
    <row r="506" spans="2:77" ht="15" customHeight="1">
      <c r="B506" s="19">
        <f t="shared" si="20"/>
        <v>0</v>
      </c>
      <c r="C506" s="19" t="str">
        <f>SUBSTITUTE(IF(A506="","",'Root Material'!$C$2&amp;"_Group_"&amp;A506)," ","_")</f>
        <v/>
      </c>
      <c r="D506" s="18"/>
      <c r="E506" s="21">
        <f t="shared" si="21"/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M506" s="36" t="str">
        <f>SUBSTITUTE(IF(L506="","",'Root Material'!$C$2&amp;"_"&amp;B506&amp;"_"&amp;E506&amp;"_"&amp;L506)," ","_")</f>
        <v/>
      </c>
      <c r="BV506" s="51" t="str">
        <f t="shared" si="22"/>
        <v/>
      </c>
      <c r="BY506" s="18"/>
    </row>
    <row r="507" spans="2:77" ht="15" customHeight="1">
      <c r="B507" s="19">
        <f t="shared" si="20"/>
        <v>0</v>
      </c>
      <c r="C507" s="19" t="str">
        <f>SUBSTITUTE(IF(A507="","",'Root Material'!$C$2&amp;"_Group_"&amp;A507)," ","_")</f>
        <v/>
      </c>
      <c r="D507" s="18"/>
      <c r="E507" s="21">
        <f t="shared" si="21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M507" s="36" t="str">
        <f>SUBSTITUTE(IF(L507="","",'Root Material'!$C$2&amp;"_"&amp;B507&amp;"_"&amp;E507&amp;"_"&amp;L507)," ","_")</f>
        <v/>
      </c>
      <c r="BV507" s="51" t="str">
        <f t="shared" si="22"/>
        <v/>
      </c>
      <c r="BY507" s="18"/>
    </row>
    <row r="508" spans="2:77" ht="15" customHeight="1">
      <c r="B508" s="19">
        <f t="shared" si="20"/>
        <v>0</v>
      </c>
      <c r="C508" s="19" t="str">
        <f>SUBSTITUTE(IF(A508="","",'Root Material'!$C$2&amp;"_Group_"&amp;A508)," ","_")</f>
        <v/>
      </c>
      <c r="D508" s="18"/>
      <c r="E508" s="21">
        <f t="shared" si="21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M508" s="36" t="str">
        <f>SUBSTITUTE(IF(L508="","",'Root Material'!$C$2&amp;"_"&amp;B508&amp;"_"&amp;E508&amp;"_"&amp;L508)," ","_")</f>
        <v/>
      </c>
      <c r="BV508" s="51" t="str">
        <f t="shared" si="22"/>
        <v/>
      </c>
      <c r="BY508" s="18"/>
    </row>
    <row r="509" spans="2:77" ht="15" customHeight="1">
      <c r="B509" s="19">
        <f t="shared" si="20"/>
        <v>0</v>
      </c>
      <c r="C509" s="19" t="str">
        <f>SUBSTITUTE(IF(A509="","",'Root Material'!$C$2&amp;"_Group_"&amp;A509)," ","_")</f>
        <v/>
      </c>
      <c r="D509" s="18"/>
      <c r="E509" s="21">
        <f t="shared" si="21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M509" s="36" t="str">
        <f>SUBSTITUTE(IF(L509="","",'Root Material'!$C$2&amp;"_"&amp;B509&amp;"_"&amp;E509&amp;"_"&amp;L509)," ","_")</f>
        <v/>
      </c>
      <c r="BV509" s="51" t="str">
        <f t="shared" si="22"/>
        <v/>
      </c>
      <c r="BY509" s="18"/>
    </row>
    <row r="510" spans="2:77" ht="15" customHeight="1">
      <c r="B510" s="19">
        <f t="shared" si="20"/>
        <v>0</v>
      </c>
      <c r="C510" s="19" t="str">
        <f>SUBSTITUTE(IF(A510="","",'Root Material'!$C$2&amp;"_Group_"&amp;A510)," ","_")</f>
        <v/>
      </c>
      <c r="D510" s="18"/>
      <c r="E510" s="21">
        <f t="shared" si="21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M510" s="36" t="str">
        <f>SUBSTITUTE(IF(L510="","",'Root Material'!$C$2&amp;"_"&amp;B510&amp;"_"&amp;E510&amp;"_"&amp;L510)," ","_")</f>
        <v/>
      </c>
      <c r="BV510" s="51" t="str">
        <f t="shared" si="22"/>
        <v/>
      </c>
      <c r="BY510" s="18"/>
    </row>
    <row r="511" spans="2:77" ht="15" customHeight="1">
      <c r="B511" s="19">
        <f t="shared" si="20"/>
        <v>0</v>
      </c>
      <c r="C511" s="19" t="str">
        <f>SUBSTITUTE(IF(A511="","",'Root Material'!$C$2&amp;"_Group_"&amp;A511)," ","_")</f>
        <v/>
      </c>
      <c r="D511" s="18"/>
      <c r="E511" s="21">
        <f t="shared" si="21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M511" s="36" t="str">
        <f>SUBSTITUTE(IF(L511="","",'Root Material'!$C$2&amp;"_"&amp;B511&amp;"_"&amp;E511&amp;"_"&amp;L511)," ","_")</f>
        <v/>
      </c>
      <c r="BV511" s="51" t="str">
        <f t="shared" si="22"/>
        <v/>
      </c>
      <c r="BY511" s="18"/>
    </row>
    <row r="512" spans="2:77" ht="15" customHeight="1">
      <c r="B512" s="19">
        <f t="shared" si="20"/>
        <v>0</v>
      </c>
      <c r="C512" s="19" t="str">
        <f>SUBSTITUTE(IF(A512="","",'Root Material'!$C$2&amp;"_Group_"&amp;A512)," ","_")</f>
        <v/>
      </c>
      <c r="D512" s="18"/>
      <c r="E512" s="21">
        <f t="shared" si="21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M512" s="36" t="str">
        <f>SUBSTITUTE(IF(L512="","",'Root Material'!$C$2&amp;"_"&amp;B512&amp;"_"&amp;E512&amp;"_"&amp;L512)," ","_")</f>
        <v/>
      </c>
      <c r="BV512" s="51" t="str">
        <f t="shared" si="22"/>
        <v/>
      </c>
      <c r="BY512" s="18"/>
    </row>
    <row r="513" spans="2:77" ht="15" customHeight="1">
      <c r="B513" s="19">
        <f t="shared" si="20"/>
        <v>0</v>
      </c>
      <c r="C513" s="19" t="str">
        <f>SUBSTITUTE(IF(A513="","",'Root Material'!$C$2&amp;"_Group_"&amp;A513)," ","_")</f>
        <v/>
      </c>
      <c r="D513" s="18"/>
      <c r="E513" s="21">
        <f t="shared" si="21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M513" s="36" t="str">
        <f>SUBSTITUTE(IF(L513="","",'Root Material'!$C$2&amp;"_"&amp;B513&amp;"_"&amp;E513&amp;"_"&amp;L513)," ","_")</f>
        <v/>
      </c>
      <c r="BV513" s="51" t="str">
        <f t="shared" si="22"/>
        <v/>
      </c>
      <c r="BY513" s="18"/>
    </row>
    <row r="514" spans="2:77" ht="15" customHeight="1">
      <c r="B514" s="19">
        <f t="shared" si="20"/>
        <v>0</v>
      </c>
      <c r="C514" s="19" t="str">
        <f>SUBSTITUTE(IF(A514="","",'Root Material'!$C$2&amp;"_Group_"&amp;A514)," ","_")</f>
        <v/>
      </c>
      <c r="D514" s="18"/>
      <c r="E514" s="21">
        <f t="shared" si="21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M514" s="36" t="str">
        <f>SUBSTITUTE(IF(L514="","",'Root Material'!$C$2&amp;"_"&amp;B514&amp;"_"&amp;E514&amp;"_"&amp;L514)," ","_")</f>
        <v/>
      </c>
      <c r="BV514" s="51" t="str">
        <f t="shared" si="22"/>
        <v/>
      </c>
      <c r="BY514" s="18"/>
    </row>
    <row r="515" spans="2:77" ht="15" customHeight="1">
      <c r="B515" s="19">
        <f t="shared" si="20"/>
        <v>0</v>
      </c>
      <c r="C515" s="19" t="str">
        <f>SUBSTITUTE(IF(A515="","",'Root Material'!$C$2&amp;"_Group_"&amp;A515)," ","_")</f>
        <v/>
      </c>
      <c r="D515" s="18"/>
      <c r="E515" s="21">
        <f t="shared" si="21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M515" s="36" t="str">
        <f>SUBSTITUTE(IF(L515="","",'Root Material'!$C$2&amp;"_"&amp;B515&amp;"_"&amp;E515&amp;"_"&amp;L515)," ","_")</f>
        <v/>
      </c>
      <c r="BV515" s="51" t="str">
        <f t="shared" si="22"/>
        <v/>
      </c>
      <c r="BY515" s="18"/>
    </row>
    <row r="516" spans="2:77" ht="15" customHeight="1">
      <c r="B516" s="19">
        <f t="shared" si="20"/>
        <v>0</v>
      </c>
      <c r="C516" s="19" t="str">
        <f>SUBSTITUTE(IF(A516="","",'Root Material'!$C$2&amp;"_Group_"&amp;A516)," ","_")</f>
        <v/>
      </c>
      <c r="D516" s="18"/>
      <c r="E516" s="21">
        <f t="shared" si="21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M516" s="36" t="str">
        <f>SUBSTITUTE(IF(L516="","",'Root Material'!$C$2&amp;"_"&amp;B516&amp;"_"&amp;E516&amp;"_"&amp;L516)," ","_")</f>
        <v/>
      </c>
      <c r="BV516" s="51" t="str">
        <f t="shared" si="22"/>
        <v/>
      </c>
      <c r="BY516" s="18"/>
    </row>
    <row r="517" spans="2:77" ht="15" customHeight="1">
      <c r="B517" s="19">
        <f t="shared" si="20"/>
        <v>0</v>
      </c>
      <c r="C517" s="19" t="str">
        <f>SUBSTITUTE(IF(A517="","",'Root Material'!$C$2&amp;"_Group_"&amp;A517)," ","_")</f>
        <v/>
      </c>
      <c r="D517" s="18"/>
      <c r="E517" s="21">
        <f t="shared" si="21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M517" s="36" t="str">
        <f>SUBSTITUTE(IF(L517="","",'Root Material'!$C$2&amp;"_"&amp;B517&amp;"_"&amp;E517&amp;"_"&amp;L517)," ","_")</f>
        <v/>
      </c>
      <c r="BV517" s="51" t="str">
        <f t="shared" si="22"/>
        <v/>
      </c>
      <c r="BY517" s="18"/>
    </row>
    <row r="518" spans="2:77" ht="15" customHeight="1">
      <c r="B518" s="19">
        <f t="shared" si="20"/>
        <v>0</v>
      </c>
      <c r="C518" s="19" t="str">
        <f>SUBSTITUTE(IF(A518="","",'Root Material'!$C$2&amp;"_Group_"&amp;A518)," ","_")</f>
        <v/>
      </c>
      <c r="D518" s="18"/>
      <c r="E518" s="21">
        <f t="shared" si="21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M518" s="36" t="str">
        <f>SUBSTITUTE(IF(L518="","",'Root Material'!$C$2&amp;"_"&amp;B518&amp;"_"&amp;E518&amp;"_"&amp;L518)," ","_")</f>
        <v/>
      </c>
      <c r="BV518" s="51" t="str">
        <f t="shared" si="22"/>
        <v/>
      </c>
      <c r="BY518" s="18"/>
    </row>
    <row r="519" spans="2:77" ht="15" customHeight="1">
      <c r="B519" s="19">
        <f t="shared" si="20"/>
        <v>0</v>
      </c>
      <c r="C519" s="19" t="str">
        <f>SUBSTITUTE(IF(A519="","",'Root Material'!$C$2&amp;"_Group_"&amp;A519)," ","_")</f>
        <v/>
      </c>
      <c r="D519" s="18"/>
      <c r="E519" s="21">
        <f t="shared" si="21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M519" s="36" t="str">
        <f>SUBSTITUTE(IF(L519="","",'Root Material'!$C$2&amp;"_"&amp;B519&amp;"_"&amp;E519&amp;"_"&amp;L519)," ","_")</f>
        <v/>
      </c>
      <c r="BV519" s="51" t="str">
        <f t="shared" si="22"/>
        <v/>
      </c>
      <c r="BY519" s="18"/>
    </row>
    <row r="520" spans="2:77" ht="15" customHeight="1">
      <c r="B520" s="19">
        <f t="shared" si="20"/>
        <v>0</v>
      </c>
      <c r="C520" s="19" t="str">
        <f>SUBSTITUTE(IF(A520="","",'Root Material'!$C$2&amp;"_Group_"&amp;A520)," ","_")</f>
        <v/>
      </c>
      <c r="D520" s="18"/>
      <c r="E520" s="21">
        <f t="shared" si="21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M520" s="36" t="str">
        <f>SUBSTITUTE(IF(L520="","",'Root Material'!$C$2&amp;"_"&amp;B520&amp;"_"&amp;E520&amp;"_"&amp;L520)," ","_")</f>
        <v/>
      </c>
      <c r="BV520" s="51" t="str">
        <f t="shared" si="22"/>
        <v/>
      </c>
      <c r="BY520" s="18"/>
    </row>
    <row r="521" spans="2:77" ht="15" customHeight="1">
      <c r="B521" s="19">
        <f t="shared" si="20"/>
        <v>0</v>
      </c>
      <c r="C521" s="19" t="str">
        <f>SUBSTITUTE(IF(A521="","",'Root Material'!$C$2&amp;"_Group_"&amp;A521)," ","_")</f>
        <v/>
      </c>
      <c r="D521" s="18"/>
      <c r="E521" s="21">
        <f t="shared" si="21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M521" s="36" t="str">
        <f>SUBSTITUTE(IF(L521="","",'Root Material'!$C$2&amp;"_"&amp;B521&amp;"_"&amp;E521&amp;"_"&amp;L521)," ","_")</f>
        <v/>
      </c>
      <c r="BV521" s="51" t="str">
        <f t="shared" si="22"/>
        <v/>
      </c>
      <c r="BY521" s="18"/>
    </row>
    <row r="522" spans="2:77" ht="15" customHeight="1">
      <c r="B522" s="19">
        <f t="shared" si="20"/>
        <v>0</v>
      </c>
      <c r="C522" s="19" t="str">
        <f>SUBSTITUTE(IF(A522="","",'Root Material'!$C$2&amp;"_Group_"&amp;A522)," ","_")</f>
        <v/>
      </c>
      <c r="D522" s="18"/>
      <c r="E522" s="21">
        <f t="shared" si="21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M522" s="36" t="str">
        <f>SUBSTITUTE(IF(L522="","",'Root Material'!$C$2&amp;"_"&amp;B522&amp;"_"&amp;E522&amp;"_"&amp;L522)," ","_")</f>
        <v/>
      </c>
      <c r="BV522" s="51" t="str">
        <f t="shared" si="22"/>
        <v/>
      </c>
      <c r="BY522" s="18"/>
    </row>
    <row r="523" spans="2:77" ht="15" customHeight="1">
      <c r="B523" s="19">
        <f t="shared" si="20"/>
        <v>0</v>
      </c>
      <c r="C523" s="19" t="str">
        <f>SUBSTITUTE(IF(A523="","",'Root Material'!$C$2&amp;"_Group_"&amp;A523)," ","_")</f>
        <v/>
      </c>
      <c r="D523" s="18"/>
      <c r="E523" s="21">
        <f t="shared" si="21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M523" s="36" t="str">
        <f>SUBSTITUTE(IF(L523="","",'Root Material'!$C$2&amp;"_"&amp;B523&amp;"_"&amp;E523&amp;"_"&amp;L523)," ","_")</f>
        <v/>
      </c>
      <c r="BV523" s="51" t="str">
        <f t="shared" si="22"/>
        <v/>
      </c>
      <c r="BY523" s="18"/>
    </row>
    <row r="524" spans="2:77" ht="15" customHeight="1">
      <c r="B524" s="19">
        <f t="shared" si="20"/>
        <v>0</v>
      </c>
      <c r="C524" s="19" t="str">
        <f>SUBSTITUTE(IF(A524="","",'Root Material'!$C$2&amp;"_Group_"&amp;A524)," ","_")</f>
        <v/>
      </c>
      <c r="D524" s="18"/>
      <c r="E524" s="21">
        <f t="shared" si="21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M524" s="36" t="str">
        <f>SUBSTITUTE(IF(L524="","",'Root Material'!$C$2&amp;"_"&amp;B524&amp;"_"&amp;E524&amp;"_"&amp;L524)," ","_")</f>
        <v/>
      </c>
      <c r="BV524" s="51" t="str">
        <f t="shared" si="22"/>
        <v/>
      </c>
      <c r="BY524" s="18"/>
    </row>
    <row r="525" spans="2:77" ht="15" customHeight="1">
      <c r="B525" s="19">
        <f t="shared" si="20"/>
        <v>0</v>
      </c>
      <c r="C525" s="19" t="str">
        <f>SUBSTITUTE(IF(A525="","",'Root Material'!$C$2&amp;"_Group_"&amp;A525)," ","_")</f>
        <v/>
      </c>
      <c r="D525" s="18"/>
      <c r="E525" s="21">
        <f t="shared" si="21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M525" s="36" t="str">
        <f>SUBSTITUTE(IF(L525="","",'Root Material'!$C$2&amp;"_"&amp;B525&amp;"_"&amp;E525&amp;"_"&amp;L525)," ","_")</f>
        <v/>
      </c>
      <c r="BV525" s="51" t="str">
        <f t="shared" si="22"/>
        <v/>
      </c>
      <c r="BY525" s="18"/>
    </row>
    <row r="526" spans="2:77" ht="15" customHeight="1">
      <c r="B526" s="19">
        <f t="shared" si="20"/>
        <v>0</v>
      </c>
      <c r="C526" s="19" t="str">
        <f>SUBSTITUTE(IF(A526="","",'Root Material'!$C$2&amp;"_Group_"&amp;A526)," ","_")</f>
        <v/>
      </c>
      <c r="D526" s="18"/>
      <c r="E526" s="21">
        <f t="shared" si="21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M526" s="36" t="str">
        <f>SUBSTITUTE(IF(L526="","",'Root Material'!$C$2&amp;"_"&amp;B526&amp;"_"&amp;E526&amp;"_"&amp;L526)," ","_")</f>
        <v/>
      </c>
      <c r="BV526" s="51" t="str">
        <f t="shared" si="22"/>
        <v/>
      </c>
      <c r="BY526" s="18"/>
    </row>
    <row r="527" spans="2:77" ht="15" customHeight="1">
      <c r="B527" s="19">
        <f t="shared" si="20"/>
        <v>0</v>
      </c>
      <c r="C527" s="19" t="str">
        <f>SUBSTITUTE(IF(A527="","",'Root Material'!$C$2&amp;"_Group_"&amp;A527)," ","_")</f>
        <v/>
      </c>
      <c r="D527" s="18"/>
      <c r="E527" s="21">
        <f t="shared" si="21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M527" s="36" t="str">
        <f>SUBSTITUTE(IF(L527="","",'Root Material'!$C$2&amp;"_"&amp;B527&amp;"_"&amp;E527&amp;"_"&amp;L527)," ","_")</f>
        <v/>
      </c>
      <c r="BV527" s="51" t="str">
        <f t="shared" si="22"/>
        <v/>
      </c>
      <c r="BY527" s="18"/>
    </row>
    <row r="528" spans="2:77" ht="15" customHeight="1">
      <c r="B528" s="19">
        <f t="shared" si="20"/>
        <v>0</v>
      </c>
      <c r="C528" s="19" t="str">
        <f>SUBSTITUTE(IF(A528="","",'Root Material'!$C$2&amp;"_Group_"&amp;A528)," ","_")</f>
        <v/>
      </c>
      <c r="D528" s="18"/>
      <c r="E528" s="21">
        <f t="shared" si="21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M528" s="36" t="str">
        <f>SUBSTITUTE(IF(L528="","",'Root Material'!$C$2&amp;"_"&amp;B528&amp;"_"&amp;E528&amp;"_"&amp;L528)," ","_")</f>
        <v/>
      </c>
      <c r="BV528" s="51" t="str">
        <f t="shared" si="22"/>
        <v/>
      </c>
      <c r="BY528" s="18"/>
    </row>
    <row r="529" spans="2:77" ht="15" customHeight="1">
      <c r="B529" s="19">
        <f t="shared" si="20"/>
        <v>0</v>
      </c>
      <c r="C529" s="19" t="str">
        <f>SUBSTITUTE(IF(A529="","",'Root Material'!$C$2&amp;"_Group_"&amp;A529)," ","_")</f>
        <v/>
      </c>
      <c r="D529" s="18"/>
      <c r="E529" s="21">
        <f t="shared" si="21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M529" s="36" t="str">
        <f>SUBSTITUTE(IF(L529="","",'Root Material'!$C$2&amp;"_"&amp;B529&amp;"_"&amp;E529&amp;"_"&amp;L529)," ","_")</f>
        <v/>
      </c>
      <c r="BV529" s="51" t="str">
        <f t="shared" si="22"/>
        <v/>
      </c>
      <c r="BY529" s="18"/>
    </row>
    <row r="530" spans="2:77" ht="15" customHeight="1">
      <c r="B530" s="19">
        <f t="shared" si="20"/>
        <v>0</v>
      </c>
      <c r="C530" s="19" t="str">
        <f>SUBSTITUTE(IF(A530="","",'Root Material'!$C$2&amp;"_Group_"&amp;A530)," ","_")</f>
        <v/>
      </c>
      <c r="D530" s="18"/>
      <c r="E530" s="21">
        <f t="shared" si="21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M530" s="36" t="str">
        <f>SUBSTITUTE(IF(L530="","",'Root Material'!$C$2&amp;"_"&amp;B530&amp;"_"&amp;E530&amp;"_"&amp;L530)," ","_")</f>
        <v/>
      </c>
      <c r="BV530" s="51" t="str">
        <f t="shared" si="22"/>
        <v/>
      </c>
      <c r="BY530" s="18"/>
    </row>
    <row r="531" spans="2:77" ht="15" customHeight="1">
      <c r="B531" s="19">
        <f t="shared" si="20"/>
        <v>0</v>
      </c>
      <c r="C531" s="19" t="str">
        <f>SUBSTITUTE(IF(A531="","",'Root Material'!$C$2&amp;"_Group_"&amp;A531)," ","_")</f>
        <v/>
      </c>
      <c r="D531" s="18"/>
      <c r="E531" s="21">
        <f t="shared" si="21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M531" s="36" t="str">
        <f>SUBSTITUTE(IF(L531="","",'Root Material'!$C$2&amp;"_"&amp;B531&amp;"_"&amp;E531&amp;"_"&amp;L531)," ","_")</f>
        <v/>
      </c>
      <c r="BV531" s="51" t="str">
        <f t="shared" si="22"/>
        <v/>
      </c>
      <c r="BY531" s="18"/>
    </row>
    <row r="532" spans="2:77" ht="15" customHeight="1">
      <c r="B532" s="19">
        <f t="shared" si="20"/>
        <v>0</v>
      </c>
      <c r="C532" s="19" t="str">
        <f>SUBSTITUTE(IF(A532="","",'Root Material'!$C$2&amp;"_Group_"&amp;A532)," ","_")</f>
        <v/>
      </c>
      <c r="D532" s="18"/>
      <c r="E532" s="21">
        <f t="shared" si="21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M532" s="36" t="str">
        <f>SUBSTITUTE(IF(L532="","",'Root Material'!$C$2&amp;"_"&amp;B532&amp;"_"&amp;E532&amp;"_"&amp;L532)," ","_")</f>
        <v/>
      </c>
      <c r="BV532" s="51" t="str">
        <f t="shared" si="22"/>
        <v/>
      </c>
      <c r="BY532" s="18"/>
    </row>
    <row r="533" spans="2:77" ht="15" customHeight="1">
      <c r="B533" s="19">
        <f t="shared" si="20"/>
        <v>0</v>
      </c>
      <c r="C533" s="19" t="str">
        <f>SUBSTITUTE(IF(A533="","",'Root Material'!$C$2&amp;"_Group_"&amp;A533)," ","_")</f>
        <v/>
      </c>
      <c r="D533" s="18"/>
      <c r="E533" s="21">
        <f t="shared" si="21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M533" s="36" t="str">
        <f>SUBSTITUTE(IF(L533="","",'Root Material'!$C$2&amp;"_"&amp;B533&amp;"_"&amp;E533&amp;"_"&amp;L533)," ","_")</f>
        <v/>
      </c>
      <c r="BV533" s="51" t="str">
        <f t="shared" si="22"/>
        <v/>
      </c>
      <c r="BY533" s="18"/>
    </row>
    <row r="534" spans="2:77" ht="15" customHeight="1">
      <c r="B534" s="19">
        <f t="shared" si="20"/>
        <v>0</v>
      </c>
      <c r="C534" s="19" t="str">
        <f>SUBSTITUTE(IF(A534="","",'Root Material'!$C$2&amp;"_Group_"&amp;A534)," ","_")</f>
        <v/>
      </c>
      <c r="D534" s="18"/>
      <c r="E534" s="21">
        <f t="shared" si="21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M534" s="36" t="str">
        <f>SUBSTITUTE(IF(L534="","",'Root Material'!$C$2&amp;"_"&amp;B534&amp;"_"&amp;E534&amp;"_"&amp;L534)," ","_")</f>
        <v/>
      </c>
      <c r="BV534" s="51" t="str">
        <f t="shared" si="22"/>
        <v/>
      </c>
      <c r="BY534" s="18"/>
    </row>
    <row r="535" spans="2:77" ht="15" customHeight="1">
      <c r="B535" s="19">
        <f t="shared" si="20"/>
        <v>0</v>
      </c>
      <c r="C535" s="19" t="str">
        <f>SUBSTITUTE(IF(A535="","",'Root Material'!$C$2&amp;"_Group_"&amp;A535)," ","_")</f>
        <v/>
      </c>
      <c r="D535" s="18"/>
      <c r="E535" s="21">
        <f t="shared" si="21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M535" s="36" t="str">
        <f>SUBSTITUTE(IF(L535="","",'Root Material'!$C$2&amp;"_"&amp;B535&amp;"_"&amp;E535&amp;"_"&amp;L535)," ","_")</f>
        <v/>
      </c>
      <c r="BV535" s="51" t="str">
        <f t="shared" si="22"/>
        <v/>
      </c>
      <c r="BY535" s="18"/>
    </row>
    <row r="536" spans="2:77" ht="15" customHeight="1">
      <c r="B536" s="19">
        <f t="shared" si="20"/>
        <v>0</v>
      </c>
      <c r="C536" s="19" t="str">
        <f>SUBSTITUTE(IF(A536="","",'Root Material'!$C$2&amp;"_Group_"&amp;A536)," ","_")</f>
        <v/>
      </c>
      <c r="D536" s="18"/>
      <c r="E536" s="21">
        <f t="shared" si="21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M536" s="36" t="str">
        <f>SUBSTITUTE(IF(L536="","",'Root Material'!$C$2&amp;"_"&amp;B536&amp;"_"&amp;E536&amp;"_"&amp;L536)," ","_")</f>
        <v/>
      </c>
      <c r="BV536" s="51" t="str">
        <f t="shared" si="22"/>
        <v/>
      </c>
      <c r="BY536" s="18"/>
    </row>
    <row r="537" spans="2:77" ht="15" customHeight="1">
      <c r="B537" s="19">
        <f t="shared" si="20"/>
        <v>0</v>
      </c>
      <c r="C537" s="19" t="str">
        <f>SUBSTITUTE(IF(A537="","",'Root Material'!$C$2&amp;"_Group_"&amp;A537)," ","_")</f>
        <v/>
      </c>
      <c r="D537" s="18"/>
      <c r="E537" s="21">
        <f t="shared" si="21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M537" s="36" t="str">
        <f>SUBSTITUTE(IF(L537="","",'Root Material'!$C$2&amp;"_"&amp;B537&amp;"_"&amp;E537&amp;"_"&amp;L537)," ","_")</f>
        <v/>
      </c>
      <c r="BV537" s="51" t="str">
        <f t="shared" si="22"/>
        <v/>
      </c>
      <c r="BY537" s="18"/>
    </row>
    <row r="538" spans="2:77" ht="15" customHeight="1">
      <c r="B538" s="19">
        <f t="shared" si="20"/>
        <v>0</v>
      </c>
      <c r="C538" s="19" t="str">
        <f>SUBSTITUTE(IF(A538="","",'Root Material'!$C$2&amp;"_Group_"&amp;A538)," ","_")</f>
        <v/>
      </c>
      <c r="D538" s="18"/>
      <c r="E538" s="21">
        <f t="shared" si="21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M538" s="36" t="str">
        <f>SUBSTITUTE(IF(L538="","",'Root Material'!$C$2&amp;"_"&amp;B538&amp;"_"&amp;E538&amp;"_"&amp;L538)," ","_")</f>
        <v/>
      </c>
      <c r="BV538" s="51" t="str">
        <f t="shared" si="22"/>
        <v/>
      </c>
      <c r="BY538" s="18"/>
    </row>
    <row r="539" spans="2:77" ht="15" customHeight="1">
      <c r="B539" s="19">
        <f t="shared" si="20"/>
        <v>0</v>
      </c>
      <c r="C539" s="19" t="str">
        <f>SUBSTITUTE(IF(A539="","",'Root Material'!$C$2&amp;"_Group_"&amp;A539)," ","_")</f>
        <v/>
      </c>
      <c r="D539" s="18"/>
      <c r="E539" s="21">
        <f t="shared" si="21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M539" s="36" t="str">
        <f>SUBSTITUTE(IF(L539="","",'Root Material'!$C$2&amp;"_"&amp;B539&amp;"_"&amp;E539&amp;"_"&amp;L539)," ","_")</f>
        <v/>
      </c>
      <c r="BV539" s="51" t="str">
        <f t="shared" si="22"/>
        <v/>
      </c>
      <c r="BY539" s="18"/>
    </row>
    <row r="540" spans="2:77" ht="15" customHeight="1">
      <c r="B540" s="19">
        <f t="shared" si="20"/>
        <v>0</v>
      </c>
      <c r="C540" s="19" t="str">
        <f>SUBSTITUTE(IF(A540="","",'Root Material'!$C$2&amp;"_Group_"&amp;A540)," ","_")</f>
        <v/>
      </c>
      <c r="D540" s="18"/>
      <c r="E540" s="21">
        <f t="shared" si="21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M540" s="36" t="str">
        <f>SUBSTITUTE(IF(L540="","",'Root Material'!$C$2&amp;"_"&amp;B540&amp;"_"&amp;E540&amp;"_"&amp;L540)," ","_")</f>
        <v/>
      </c>
      <c r="BV540" s="51" t="str">
        <f t="shared" si="22"/>
        <v/>
      </c>
      <c r="BY540" s="18"/>
    </row>
    <row r="541" spans="2:77" ht="15" customHeight="1">
      <c r="B541" s="19">
        <f t="shared" si="20"/>
        <v>0</v>
      </c>
      <c r="C541" s="19" t="str">
        <f>SUBSTITUTE(IF(A541="","",'Root Material'!$C$2&amp;"_Group_"&amp;A541)," ","_")</f>
        <v/>
      </c>
      <c r="D541" s="18"/>
      <c r="E541" s="21">
        <f t="shared" si="21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M541" s="36" t="str">
        <f>SUBSTITUTE(IF(L541="","",'Root Material'!$C$2&amp;"_"&amp;B541&amp;"_"&amp;E541&amp;"_"&amp;L541)," ","_")</f>
        <v/>
      </c>
      <c r="BV541" s="51" t="str">
        <f t="shared" si="22"/>
        <v/>
      </c>
      <c r="BY541" s="18"/>
    </row>
    <row r="542" spans="2:77" ht="15" customHeight="1">
      <c r="B542" s="19">
        <f t="shared" si="20"/>
        <v>0</v>
      </c>
      <c r="C542" s="19" t="str">
        <f>SUBSTITUTE(IF(A542="","",'Root Material'!$C$2&amp;"_Group_"&amp;A542)," ","_")</f>
        <v/>
      </c>
      <c r="D542" s="18"/>
      <c r="E542" s="21">
        <f t="shared" si="21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M542" s="36" t="str">
        <f>SUBSTITUTE(IF(L542="","",'Root Material'!$C$2&amp;"_"&amp;B542&amp;"_"&amp;E542&amp;"_"&amp;L542)," ","_")</f>
        <v/>
      </c>
      <c r="BV542" s="51" t="str">
        <f t="shared" si="22"/>
        <v/>
      </c>
      <c r="BY542" s="18"/>
    </row>
    <row r="543" spans="2:77" ht="15" customHeight="1">
      <c r="B543" s="19">
        <f t="shared" si="20"/>
        <v>0</v>
      </c>
      <c r="C543" s="19" t="str">
        <f>SUBSTITUTE(IF(A543="","",'Root Material'!$C$2&amp;"_Group_"&amp;A543)," ","_")</f>
        <v/>
      </c>
      <c r="D543" s="18"/>
      <c r="E543" s="21">
        <f t="shared" si="21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M543" s="36" t="str">
        <f>SUBSTITUTE(IF(L543="","",'Root Material'!$C$2&amp;"_"&amp;B543&amp;"_"&amp;E543&amp;"_"&amp;L543)," ","_")</f>
        <v/>
      </c>
      <c r="BV543" s="51" t="str">
        <f t="shared" si="22"/>
        <v/>
      </c>
      <c r="BY543" s="18"/>
    </row>
    <row r="544" spans="2:77" ht="15" customHeight="1">
      <c r="B544" s="19">
        <f t="shared" si="20"/>
        <v>0</v>
      </c>
      <c r="C544" s="19" t="str">
        <f>SUBSTITUTE(IF(A544="","",'Root Material'!$C$2&amp;"_Group_"&amp;A544)," ","_")</f>
        <v/>
      </c>
      <c r="D544" s="18"/>
      <c r="E544" s="21">
        <f t="shared" si="21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M544" s="36" t="str">
        <f>SUBSTITUTE(IF(L544="","",'Root Material'!$C$2&amp;"_"&amp;B544&amp;"_"&amp;E544&amp;"_"&amp;L544)," ","_")</f>
        <v/>
      </c>
      <c r="BV544" s="51" t="str">
        <f t="shared" si="22"/>
        <v/>
      </c>
      <c r="BY544" s="18"/>
    </row>
    <row r="545" spans="2:77" ht="15" customHeight="1">
      <c r="B545" s="19">
        <f t="shared" si="20"/>
        <v>0</v>
      </c>
      <c r="C545" s="19" t="str">
        <f>SUBSTITUTE(IF(A545="","",'Root Material'!$C$2&amp;"_Group_"&amp;A545)," ","_")</f>
        <v/>
      </c>
      <c r="D545" s="18"/>
      <c r="E545" s="21">
        <f t="shared" si="21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M545" s="36" t="str">
        <f>SUBSTITUTE(IF(L545="","",'Root Material'!$C$2&amp;"_"&amp;B545&amp;"_"&amp;E545&amp;"_"&amp;L545)," ","_")</f>
        <v/>
      </c>
      <c r="BV545" s="51" t="str">
        <f t="shared" si="22"/>
        <v/>
      </c>
      <c r="BY545" s="18"/>
    </row>
    <row r="546" spans="2:77" ht="15" customHeight="1">
      <c r="B546" s="19">
        <f t="shared" si="20"/>
        <v>0</v>
      </c>
      <c r="C546" s="19" t="str">
        <f>SUBSTITUTE(IF(A546="","",'Root Material'!$C$2&amp;"_Group_"&amp;A546)," ","_")</f>
        <v/>
      </c>
      <c r="D546" s="18"/>
      <c r="E546" s="21">
        <f t="shared" si="21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M546" s="36" t="str">
        <f>SUBSTITUTE(IF(L546="","",'Root Material'!$C$2&amp;"_"&amp;B546&amp;"_"&amp;E546&amp;"_"&amp;L546)," ","_")</f>
        <v/>
      </c>
      <c r="BV546" s="51" t="str">
        <f t="shared" si="22"/>
        <v/>
      </c>
      <c r="BY546" s="18"/>
    </row>
    <row r="547" spans="2:77" ht="15" customHeight="1">
      <c r="B547" s="19">
        <f t="shared" si="20"/>
        <v>0</v>
      </c>
      <c r="C547" s="19" t="str">
        <f>SUBSTITUTE(IF(A547="","",'Root Material'!$C$2&amp;"_Group_"&amp;A547)," ","_")</f>
        <v/>
      </c>
      <c r="D547" s="18"/>
      <c r="E547" s="21">
        <f t="shared" si="21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M547" s="36" t="str">
        <f>SUBSTITUTE(IF(L547="","",'Root Material'!$C$2&amp;"_"&amp;B547&amp;"_"&amp;E547&amp;"_"&amp;L547)," ","_")</f>
        <v/>
      </c>
      <c r="BV547" s="51" t="str">
        <f t="shared" si="22"/>
        <v/>
      </c>
      <c r="BY547" s="18"/>
    </row>
    <row r="548" spans="2:77" ht="15" customHeight="1">
      <c r="B548" s="19">
        <f t="shared" si="20"/>
        <v>0</v>
      </c>
      <c r="C548" s="19" t="str">
        <f>SUBSTITUTE(IF(A548="","",'Root Material'!$C$2&amp;"_Group_"&amp;A548)," ","_")</f>
        <v/>
      </c>
      <c r="D548" s="18"/>
      <c r="E548" s="21">
        <f t="shared" si="21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M548" s="36" t="str">
        <f>SUBSTITUTE(IF(L548="","",'Root Material'!$C$2&amp;"_"&amp;B548&amp;"_"&amp;E548&amp;"_"&amp;L548)," ","_")</f>
        <v/>
      </c>
      <c r="BV548" s="51" t="str">
        <f t="shared" si="22"/>
        <v/>
      </c>
      <c r="BY548" s="18"/>
    </row>
    <row r="549" spans="2:77" ht="15" customHeight="1">
      <c r="B549" s="19">
        <f t="shared" si="20"/>
        <v>0</v>
      </c>
      <c r="C549" s="19" t="str">
        <f>SUBSTITUTE(IF(A549="","",'Root Material'!$C$2&amp;"_Group_"&amp;A549)," ","_")</f>
        <v/>
      </c>
      <c r="D549" s="18"/>
      <c r="E549" s="21">
        <f t="shared" si="21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M549" s="36" t="str">
        <f>SUBSTITUTE(IF(L549="","",'Root Material'!$C$2&amp;"_"&amp;B549&amp;"_"&amp;E549&amp;"_"&amp;L549)," ","_")</f>
        <v/>
      </c>
      <c r="BV549" s="51" t="str">
        <f t="shared" si="22"/>
        <v/>
      </c>
      <c r="BY549" s="18"/>
    </row>
    <row r="550" spans="2:77" ht="15" customHeight="1">
      <c r="B550" s="19">
        <f t="shared" si="20"/>
        <v>0</v>
      </c>
      <c r="C550" s="19" t="str">
        <f>SUBSTITUTE(IF(A550="","",'Root Material'!$C$2&amp;"_Group_"&amp;A550)," ","_")</f>
        <v/>
      </c>
      <c r="D550" s="18"/>
      <c r="E550" s="21">
        <f t="shared" si="21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M550" s="36" t="str">
        <f>SUBSTITUTE(IF(L550="","",'Root Material'!$C$2&amp;"_"&amp;B550&amp;"_"&amp;E550&amp;"_"&amp;L550)," ","_")</f>
        <v/>
      </c>
      <c r="BV550" s="51" t="str">
        <f t="shared" si="22"/>
        <v/>
      </c>
      <c r="BY550" s="18"/>
    </row>
    <row r="551" spans="2:77" ht="15" customHeight="1">
      <c r="B551" s="19">
        <f t="shared" si="20"/>
        <v>0</v>
      </c>
      <c r="C551" s="19" t="str">
        <f>SUBSTITUTE(IF(A551="","",'Root Material'!$C$2&amp;"_Group_"&amp;A551)," ","_")</f>
        <v/>
      </c>
      <c r="D551" s="18"/>
      <c r="E551" s="21">
        <f t="shared" si="21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M551" s="36" t="str">
        <f>SUBSTITUTE(IF(L551="","",'Root Material'!$C$2&amp;"_"&amp;B551&amp;"_"&amp;E551&amp;"_"&amp;L551)," ","_")</f>
        <v/>
      </c>
      <c r="BV551" s="51" t="str">
        <f t="shared" si="22"/>
        <v/>
      </c>
      <c r="BY551" s="18"/>
    </row>
    <row r="552" spans="2:77" ht="15" customHeight="1">
      <c r="B552" s="19">
        <f t="shared" si="20"/>
        <v>0</v>
      </c>
      <c r="C552" s="19" t="str">
        <f>SUBSTITUTE(IF(A552="","",'Root Material'!$C$2&amp;"_Group_"&amp;A552)," ","_")</f>
        <v/>
      </c>
      <c r="D552" s="18"/>
      <c r="E552" s="21">
        <f t="shared" si="21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M552" s="36" t="str">
        <f>SUBSTITUTE(IF(L552="","",'Root Material'!$C$2&amp;"_"&amp;B552&amp;"_"&amp;E552&amp;"_"&amp;L552)," ","_")</f>
        <v/>
      </c>
      <c r="BV552" s="51" t="str">
        <f t="shared" si="22"/>
        <v/>
      </c>
      <c r="BY552" s="18"/>
    </row>
    <row r="553" spans="2:77" ht="15" customHeight="1">
      <c r="B553" s="19">
        <f t="shared" si="20"/>
        <v>0</v>
      </c>
      <c r="C553" s="19" t="str">
        <f>SUBSTITUTE(IF(A553="","",'Root Material'!$C$2&amp;"_Group_"&amp;A553)," ","_")</f>
        <v/>
      </c>
      <c r="D553" s="18"/>
      <c r="E553" s="21">
        <f t="shared" si="21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M553" s="36" t="str">
        <f>SUBSTITUTE(IF(L553="","",'Root Material'!$C$2&amp;"_"&amp;B553&amp;"_"&amp;E553&amp;"_"&amp;L553)," ","_")</f>
        <v/>
      </c>
      <c r="BV553" s="51" t="str">
        <f t="shared" si="22"/>
        <v/>
      </c>
      <c r="BY553" s="18"/>
    </row>
    <row r="554" spans="2:77" ht="15" customHeight="1">
      <c r="B554" s="19">
        <f t="shared" si="20"/>
        <v>0</v>
      </c>
      <c r="C554" s="19" t="str">
        <f>SUBSTITUTE(IF(A554="","",'Root Material'!$C$2&amp;"_Group_"&amp;A554)," ","_")</f>
        <v/>
      </c>
      <c r="D554" s="18"/>
      <c r="E554" s="21">
        <f t="shared" si="21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M554" s="36" t="str">
        <f>SUBSTITUTE(IF(L554="","",'Root Material'!$C$2&amp;"_"&amp;B554&amp;"_"&amp;E554&amp;"_"&amp;L554)," ","_")</f>
        <v/>
      </c>
      <c r="BV554" s="51" t="str">
        <f t="shared" si="22"/>
        <v/>
      </c>
      <c r="BY554" s="18"/>
    </row>
    <row r="555" spans="2:77" ht="15" customHeight="1">
      <c r="B555" s="19">
        <f t="shared" si="20"/>
        <v>0</v>
      </c>
      <c r="C555" s="19" t="str">
        <f>SUBSTITUTE(IF(A555="","",'Root Material'!$C$2&amp;"_Group_"&amp;A555)," ","_")</f>
        <v/>
      </c>
      <c r="D555" s="18"/>
      <c r="E555" s="21">
        <f t="shared" si="21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M555" s="36" t="str">
        <f>SUBSTITUTE(IF(L555="","",'Root Material'!$C$2&amp;"_"&amp;B555&amp;"_"&amp;E555&amp;"_"&amp;L555)," ","_")</f>
        <v/>
      </c>
      <c r="BV555" s="51" t="str">
        <f t="shared" si="22"/>
        <v/>
      </c>
      <c r="BY555" s="18"/>
    </row>
    <row r="556" spans="2:77" ht="15" customHeight="1">
      <c r="B556" s="19">
        <f t="shared" si="20"/>
        <v>0</v>
      </c>
      <c r="C556" s="19" t="str">
        <f>SUBSTITUTE(IF(A556="","",'Root Material'!$C$2&amp;"_Group_"&amp;A556)," ","_")</f>
        <v/>
      </c>
      <c r="D556" s="18"/>
      <c r="E556" s="21">
        <f t="shared" si="21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M556" s="36" t="str">
        <f>SUBSTITUTE(IF(L556="","",'Root Material'!$C$2&amp;"_"&amp;B556&amp;"_"&amp;E556&amp;"_"&amp;L556)," ","_")</f>
        <v/>
      </c>
      <c r="BV556" s="51" t="str">
        <f t="shared" si="22"/>
        <v/>
      </c>
      <c r="BY556" s="18"/>
    </row>
    <row r="557" spans="2:77" ht="15" customHeight="1">
      <c r="B557" s="19">
        <f t="shared" si="20"/>
        <v>0</v>
      </c>
      <c r="C557" s="19" t="str">
        <f>SUBSTITUTE(IF(A557="","",'Root Material'!$C$2&amp;"_Group_"&amp;A557)," ","_")</f>
        <v/>
      </c>
      <c r="D557" s="18"/>
      <c r="E557" s="21">
        <f t="shared" si="21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M557" s="36" t="str">
        <f>SUBSTITUTE(IF(L557="","",'Root Material'!$C$2&amp;"_"&amp;B557&amp;"_"&amp;E557&amp;"_"&amp;L557)," ","_")</f>
        <v/>
      </c>
      <c r="BV557" s="51" t="str">
        <f t="shared" si="22"/>
        <v/>
      </c>
      <c r="BY557" s="18"/>
    </row>
    <row r="558" spans="2:77" ht="15" customHeight="1">
      <c r="B558" s="19">
        <f t="shared" si="20"/>
        <v>0</v>
      </c>
      <c r="C558" s="19" t="str">
        <f>SUBSTITUTE(IF(A558="","",'Root Material'!$C$2&amp;"_Group_"&amp;A558)," ","_")</f>
        <v/>
      </c>
      <c r="D558" s="18"/>
      <c r="E558" s="21">
        <f t="shared" si="21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M558" s="36" t="str">
        <f>SUBSTITUTE(IF(L558="","",'Root Material'!$C$2&amp;"_"&amp;B558&amp;"_"&amp;E558&amp;"_"&amp;L558)," ","_")</f>
        <v/>
      </c>
      <c r="BV558" s="51" t="str">
        <f t="shared" si="22"/>
        <v/>
      </c>
      <c r="BY558" s="18"/>
    </row>
    <row r="559" spans="2:77" ht="15" customHeight="1">
      <c r="B559" s="19">
        <f t="shared" si="20"/>
        <v>0</v>
      </c>
      <c r="C559" s="19" t="str">
        <f>SUBSTITUTE(IF(A559="","",'Root Material'!$C$2&amp;"_Group_"&amp;A559)," ","_")</f>
        <v/>
      </c>
      <c r="D559" s="18"/>
      <c r="E559" s="21">
        <f t="shared" si="21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M559" s="36" t="str">
        <f>SUBSTITUTE(IF(L559="","",'Root Material'!$C$2&amp;"_"&amp;B559&amp;"_"&amp;E559&amp;"_"&amp;L559)," ","_")</f>
        <v/>
      </c>
      <c r="BV559" s="51" t="str">
        <f t="shared" si="22"/>
        <v/>
      </c>
      <c r="BY559" s="18"/>
    </row>
    <row r="560" spans="2:77" ht="15" customHeight="1">
      <c r="B560" s="19">
        <f t="shared" si="20"/>
        <v>0</v>
      </c>
      <c r="C560" s="19" t="str">
        <f>SUBSTITUTE(IF(A560="","",'Root Material'!$C$2&amp;"_Group_"&amp;A560)," ","_")</f>
        <v/>
      </c>
      <c r="D560" s="18"/>
      <c r="E560" s="21">
        <f t="shared" si="21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M560" s="36" t="str">
        <f>SUBSTITUTE(IF(L560="","",'Root Material'!$C$2&amp;"_"&amp;B560&amp;"_"&amp;E560&amp;"_"&amp;L560)," ","_")</f>
        <v/>
      </c>
      <c r="BV560" s="51" t="str">
        <f t="shared" si="22"/>
        <v/>
      </c>
      <c r="BY560" s="18"/>
    </row>
    <row r="561" spans="2:77" ht="15" customHeight="1">
      <c r="B561" s="19">
        <f t="shared" si="20"/>
        <v>0</v>
      </c>
      <c r="C561" s="19" t="str">
        <f>SUBSTITUTE(IF(A561="","",'Root Material'!$C$2&amp;"_Group_"&amp;A561)," ","_")</f>
        <v/>
      </c>
      <c r="D561" s="18"/>
      <c r="E561" s="21">
        <f t="shared" si="21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M561" s="36" t="str">
        <f>SUBSTITUTE(IF(L561="","",'Root Material'!$C$2&amp;"_"&amp;B561&amp;"_"&amp;E561&amp;"_"&amp;L561)," ","_")</f>
        <v/>
      </c>
      <c r="BV561" s="51" t="str">
        <f t="shared" si="22"/>
        <v/>
      </c>
      <c r="BY561" s="18"/>
    </row>
    <row r="562" spans="2:77" ht="15" customHeight="1">
      <c r="B562" s="19">
        <f t="shared" si="20"/>
        <v>0</v>
      </c>
      <c r="C562" s="19" t="str">
        <f>SUBSTITUTE(IF(A562="","",'Root Material'!$C$2&amp;"_Group_"&amp;A562)," ","_")</f>
        <v/>
      </c>
      <c r="D562" s="18"/>
      <c r="E562" s="21">
        <f t="shared" si="21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M562" s="36" t="str">
        <f>SUBSTITUTE(IF(L562="","",'Root Material'!$C$2&amp;"_"&amp;B562&amp;"_"&amp;E562&amp;"_"&amp;L562)," ","_")</f>
        <v/>
      </c>
      <c r="BV562" s="51" t="str">
        <f t="shared" si="22"/>
        <v/>
      </c>
      <c r="BY562" s="18"/>
    </row>
    <row r="563" spans="2:77" ht="15" customHeight="1">
      <c r="B563" s="19">
        <f t="shared" si="20"/>
        <v>0</v>
      </c>
      <c r="C563" s="19" t="str">
        <f>SUBSTITUTE(IF(A563="","",'Root Material'!$C$2&amp;"_Group_"&amp;A563)," ","_")</f>
        <v/>
      </c>
      <c r="D563" s="18"/>
      <c r="E563" s="21">
        <f t="shared" si="21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M563" s="36" t="str">
        <f>SUBSTITUTE(IF(L563="","",'Root Material'!$C$2&amp;"_"&amp;B563&amp;"_"&amp;E563&amp;"_"&amp;L563)," ","_")</f>
        <v/>
      </c>
      <c r="BV563" s="51" t="str">
        <f t="shared" si="22"/>
        <v/>
      </c>
      <c r="BY563" s="18"/>
    </row>
    <row r="564" spans="2:77" ht="15" customHeight="1">
      <c r="B564" s="19">
        <f t="shared" si="20"/>
        <v>0</v>
      </c>
      <c r="C564" s="19" t="str">
        <f>SUBSTITUTE(IF(A564="","",'Root Material'!$C$2&amp;"_Group_"&amp;A564)," ","_")</f>
        <v/>
      </c>
      <c r="D564" s="18"/>
      <c r="E564" s="21">
        <f t="shared" si="21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M564" s="36" t="str">
        <f>SUBSTITUTE(IF(L564="","",'Root Material'!$C$2&amp;"_"&amp;B564&amp;"_"&amp;E564&amp;"_"&amp;L564)," ","_")</f>
        <v/>
      </c>
      <c r="BV564" s="51" t="str">
        <f t="shared" si="22"/>
        <v/>
      </c>
      <c r="BY564" s="18"/>
    </row>
    <row r="565" spans="2:77" ht="15" customHeight="1">
      <c r="B565" s="19">
        <f t="shared" ref="B565:B628" si="23">IF(A565="",B564,A565)</f>
        <v>0</v>
      </c>
      <c r="C565" s="19" t="str">
        <f>SUBSTITUTE(IF(A565="","",'Root Material'!$C$2&amp;"_Group_"&amp;A565)," ","_")</f>
        <v/>
      </c>
      <c r="D565" s="18"/>
      <c r="E565" s="21">
        <f t="shared" si="21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M565" s="36" t="str">
        <f>SUBSTITUTE(IF(L565="","",'Root Material'!$C$2&amp;"_"&amp;B565&amp;"_"&amp;E565&amp;"_"&amp;L565)," ","_")</f>
        <v/>
      </c>
      <c r="BV565" s="51" t="str">
        <f t="shared" si="22"/>
        <v/>
      </c>
      <c r="BY565" s="18"/>
    </row>
    <row r="566" spans="2:77" ht="15" customHeight="1">
      <c r="B566" s="19">
        <f t="shared" si="23"/>
        <v>0</v>
      </c>
      <c r="C566" s="19" t="str">
        <f>SUBSTITUTE(IF(A566="","",'Root Material'!$C$2&amp;"_Group_"&amp;A566)," ","_")</f>
        <v/>
      </c>
      <c r="D566" s="18"/>
      <c r="E566" s="21">
        <f t="shared" ref="E566:E629" si="24">IF(D566="",E565,D566)</f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M566" s="36" t="str">
        <f>SUBSTITUTE(IF(L566="","",'Root Material'!$C$2&amp;"_"&amp;B566&amp;"_"&amp;E566&amp;"_"&amp;L566)," ","_")</f>
        <v/>
      </c>
      <c r="BV566" s="51" t="str">
        <f t="shared" si="22"/>
        <v/>
      </c>
      <c r="BY566" s="18"/>
    </row>
    <row r="567" spans="2:77" ht="15" customHeight="1">
      <c r="B567" s="19">
        <f t="shared" si="23"/>
        <v>0</v>
      </c>
      <c r="C567" s="19" t="str">
        <f>SUBSTITUTE(IF(A567="","",'Root Material'!$C$2&amp;"_Group_"&amp;A567)," ","_")</f>
        <v/>
      </c>
      <c r="D567" s="18"/>
      <c r="E567" s="21">
        <f t="shared" si="24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M567" s="36" t="str">
        <f>SUBSTITUTE(IF(L567="","",'Root Material'!$C$2&amp;"_"&amp;B567&amp;"_"&amp;E567&amp;"_"&amp;L567)," ","_")</f>
        <v/>
      </c>
      <c r="BV567" s="51" t="str">
        <f t="shared" si="22"/>
        <v/>
      </c>
      <c r="BY567" s="18"/>
    </row>
    <row r="568" spans="2:77" ht="15" customHeight="1">
      <c r="B568" s="19">
        <f t="shared" si="23"/>
        <v>0</v>
      </c>
      <c r="C568" s="19" t="str">
        <f>SUBSTITUTE(IF(A568="","",'Root Material'!$C$2&amp;"_Group_"&amp;A568)," ","_")</f>
        <v/>
      </c>
      <c r="D568" s="18"/>
      <c r="E568" s="21">
        <f t="shared" si="24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M568" s="36" t="str">
        <f>SUBSTITUTE(IF(L568="","",'Root Material'!$C$2&amp;"_"&amp;B568&amp;"_"&amp;E568&amp;"_"&amp;L568)," ","_")</f>
        <v/>
      </c>
      <c r="BV568" s="51" t="str">
        <f t="shared" si="22"/>
        <v/>
      </c>
      <c r="BY568" s="18"/>
    </row>
    <row r="569" spans="2:77" ht="15" customHeight="1">
      <c r="B569" s="19">
        <f t="shared" si="23"/>
        <v>0</v>
      </c>
      <c r="C569" s="19" t="str">
        <f>SUBSTITUTE(IF(A569="","",'Root Material'!$C$2&amp;"_Group_"&amp;A569)," ","_")</f>
        <v/>
      </c>
      <c r="D569" s="18"/>
      <c r="E569" s="21">
        <f t="shared" si="24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M569" s="36" t="str">
        <f>SUBSTITUTE(IF(L569="","",'Root Material'!$C$2&amp;"_"&amp;B569&amp;"_"&amp;E569&amp;"_"&amp;L569)," ","_")</f>
        <v/>
      </c>
      <c r="BV569" s="51" t="str">
        <f t="shared" ref="BV569:BV632" si="25">IF(AND(L569&lt;&gt;"true",L569&lt;&gt;"false"),A569&amp;D569&amp;L569,"")</f>
        <v/>
      </c>
      <c r="BY569" s="18"/>
    </row>
    <row r="570" spans="2:77" ht="15" customHeight="1">
      <c r="B570" s="19">
        <f t="shared" si="23"/>
        <v>0</v>
      </c>
      <c r="C570" s="19" t="str">
        <f>SUBSTITUTE(IF(A570="","",'Root Material'!$C$2&amp;"_Group_"&amp;A570)," ","_")</f>
        <v/>
      </c>
      <c r="D570" s="18"/>
      <c r="E570" s="21">
        <f t="shared" si="24"/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M570" s="36" t="str">
        <f>SUBSTITUTE(IF(L570="","",'Root Material'!$C$2&amp;"_"&amp;B570&amp;"_"&amp;E570&amp;"_"&amp;L570)," ","_")</f>
        <v/>
      </c>
      <c r="BV570" s="51" t="str">
        <f t="shared" si="25"/>
        <v/>
      </c>
      <c r="BY570" s="18"/>
    </row>
    <row r="571" spans="2:77" ht="15" customHeight="1">
      <c r="B571" s="19">
        <f t="shared" si="23"/>
        <v>0</v>
      </c>
      <c r="C571" s="19" t="str">
        <f>SUBSTITUTE(IF(A571="","",'Root Material'!$C$2&amp;"_Group_"&amp;A571)," ","_")</f>
        <v/>
      </c>
      <c r="D571" s="18"/>
      <c r="E571" s="21">
        <f t="shared" si="24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M571" s="36" t="str">
        <f>SUBSTITUTE(IF(L571="","",'Root Material'!$C$2&amp;"_"&amp;B571&amp;"_"&amp;E571&amp;"_"&amp;L571)," ","_")</f>
        <v/>
      </c>
      <c r="BV571" s="51" t="str">
        <f t="shared" si="25"/>
        <v/>
      </c>
      <c r="BY571" s="18"/>
    </row>
    <row r="572" spans="2:77" ht="15" customHeight="1">
      <c r="B572" s="19">
        <f t="shared" si="23"/>
        <v>0</v>
      </c>
      <c r="C572" s="19" t="str">
        <f>SUBSTITUTE(IF(A572="","",'Root Material'!$C$2&amp;"_Group_"&amp;A572)," ","_")</f>
        <v/>
      </c>
      <c r="D572" s="18"/>
      <c r="E572" s="21">
        <f t="shared" si="24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M572" s="36" t="str">
        <f>SUBSTITUTE(IF(L572="","",'Root Material'!$C$2&amp;"_"&amp;B572&amp;"_"&amp;E572&amp;"_"&amp;L572)," ","_")</f>
        <v/>
      </c>
      <c r="BV572" s="51" t="str">
        <f t="shared" si="25"/>
        <v/>
      </c>
      <c r="BY572" s="18"/>
    </row>
    <row r="573" spans="2:77" ht="15" customHeight="1">
      <c r="B573" s="19">
        <f t="shared" si="23"/>
        <v>0</v>
      </c>
      <c r="C573" s="19" t="str">
        <f>SUBSTITUTE(IF(A573="","",'Root Material'!$C$2&amp;"_Group_"&amp;A573)," ","_")</f>
        <v/>
      </c>
      <c r="D573" s="18"/>
      <c r="E573" s="21">
        <f t="shared" si="24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M573" s="36" t="str">
        <f>SUBSTITUTE(IF(L573="","",'Root Material'!$C$2&amp;"_"&amp;B573&amp;"_"&amp;E573&amp;"_"&amp;L573)," ","_")</f>
        <v/>
      </c>
      <c r="BV573" s="51" t="str">
        <f t="shared" si="25"/>
        <v/>
      </c>
      <c r="BY573" s="18"/>
    </row>
    <row r="574" spans="2:77" ht="15" customHeight="1">
      <c r="B574" s="19">
        <f t="shared" si="23"/>
        <v>0</v>
      </c>
      <c r="C574" s="19" t="str">
        <f>SUBSTITUTE(IF(A574="","",'Root Material'!$C$2&amp;"_Group_"&amp;A574)," ","_")</f>
        <v/>
      </c>
      <c r="D574" s="18"/>
      <c r="E574" s="21">
        <f t="shared" si="24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M574" s="36" t="str">
        <f>SUBSTITUTE(IF(L574="","",'Root Material'!$C$2&amp;"_"&amp;B574&amp;"_"&amp;E574&amp;"_"&amp;L574)," ","_")</f>
        <v/>
      </c>
      <c r="BV574" s="51" t="str">
        <f t="shared" si="25"/>
        <v/>
      </c>
      <c r="BY574" s="18"/>
    </row>
    <row r="575" spans="2:77" ht="15" customHeight="1">
      <c r="B575" s="19">
        <f t="shared" si="23"/>
        <v>0</v>
      </c>
      <c r="C575" s="19" t="str">
        <f>SUBSTITUTE(IF(A575="","",'Root Material'!$C$2&amp;"_Group_"&amp;A575)," ","_")</f>
        <v/>
      </c>
      <c r="D575" s="18"/>
      <c r="E575" s="21">
        <f t="shared" si="24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M575" s="36" t="str">
        <f>SUBSTITUTE(IF(L575="","",'Root Material'!$C$2&amp;"_"&amp;B575&amp;"_"&amp;E575&amp;"_"&amp;L575)," ","_")</f>
        <v/>
      </c>
      <c r="BV575" s="51" t="str">
        <f t="shared" si="25"/>
        <v/>
      </c>
      <c r="BY575" s="18"/>
    </row>
    <row r="576" spans="2:77" ht="15" customHeight="1">
      <c r="B576" s="19">
        <f t="shared" si="23"/>
        <v>0</v>
      </c>
      <c r="C576" s="19" t="str">
        <f>SUBSTITUTE(IF(A576="","",'Root Material'!$C$2&amp;"_Group_"&amp;A576)," ","_")</f>
        <v/>
      </c>
      <c r="D576" s="18"/>
      <c r="E576" s="21">
        <f t="shared" si="24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M576" s="36" t="str">
        <f>SUBSTITUTE(IF(L576="","",'Root Material'!$C$2&amp;"_"&amp;B576&amp;"_"&amp;E576&amp;"_"&amp;L576)," ","_")</f>
        <v/>
      </c>
      <c r="BV576" s="51" t="str">
        <f t="shared" si="25"/>
        <v/>
      </c>
      <c r="BY576" s="18"/>
    </row>
    <row r="577" spans="2:77" ht="15" customHeight="1">
      <c r="B577" s="19">
        <f t="shared" si="23"/>
        <v>0</v>
      </c>
      <c r="C577" s="19" t="str">
        <f>SUBSTITUTE(IF(A577="","",'Root Material'!$C$2&amp;"_Group_"&amp;A577)," ","_")</f>
        <v/>
      </c>
      <c r="D577" s="18"/>
      <c r="E577" s="21">
        <f t="shared" si="24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M577" s="36" t="str">
        <f>SUBSTITUTE(IF(L577="","",'Root Material'!$C$2&amp;"_"&amp;B577&amp;"_"&amp;E577&amp;"_"&amp;L577)," ","_")</f>
        <v/>
      </c>
      <c r="BV577" s="51" t="str">
        <f t="shared" si="25"/>
        <v/>
      </c>
      <c r="BY577" s="18"/>
    </row>
    <row r="578" spans="2:77" ht="15" customHeight="1">
      <c r="B578" s="19">
        <f t="shared" si="23"/>
        <v>0</v>
      </c>
      <c r="C578" s="19" t="str">
        <f>SUBSTITUTE(IF(A578="","",'Root Material'!$C$2&amp;"_Group_"&amp;A578)," ","_")</f>
        <v/>
      </c>
      <c r="D578" s="18"/>
      <c r="E578" s="21">
        <f t="shared" si="24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M578" s="36" t="str">
        <f>SUBSTITUTE(IF(L578="","",'Root Material'!$C$2&amp;"_"&amp;B578&amp;"_"&amp;E578&amp;"_"&amp;L578)," ","_")</f>
        <v/>
      </c>
      <c r="BV578" s="51" t="str">
        <f t="shared" si="25"/>
        <v/>
      </c>
      <c r="BY578" s="18"/>
    </row>
    <row r="579" spans="2:77" ht="15" customHeight="1">
      <c r="B579" s="19">
        <f t="shared" si="23"/>
        <v>0</v>
      </c>
      <c r="C579" s="19" t="str">
        <f>SUBSTITUTE(IF(A579="","",'Root Material'!$C$2&amp;"_Group_"&amp;A579)," ","_")</f>
        <v/>
      </c>
      <c r="D579" s="18"/>
      <c r="E579" s="21">
        <f t="shared" si="24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M579" s="36" t="str">
        <f>SUBSTITUTE(IF(L579="","",'Root Material'!$C$2&amp;"_"&amp;B579&amp;"_"&amp;E579&amp;"_"&amp;L579)," ","_")</f>
        <v/>
      </c>
      <c r="BV579" s="51" t="str">
        <f t="shared" si="25"/>
        <v/>
      </c>
      <c r="BY579" s="18"/>
    </row>
    <row r="580" spans="2:77" ht="15" customHeight="1">
      <c r="B580" s="19">
        <f t="shared" si="23"/>
        <v>0</v>
      </c>
      <c r="C580" s="19" t="str">
        <f>SUBSTITUTE(IF(A580="","",'Root Material'!$C$2&amp;"_Group_"&amp;A580)," ","_")</f>
        <v/>
      </c>
      <c r="D580" s="18"/>
      <c r="E580" s="21">
        <f t="shared" si="24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M580" s="36" t="str">
        <f>SUBSTITUTE(IF(L580="","",'Root Material'!$C$2&amp;"_"&amp;B580&amp;"_"&amp;E580&amp;"_"&amp;L580)," ","_")</f>
        <v/>
      </c>
      <c r="BV580" s="51" t="str">
        <f t="shared" si="25"/>
        <v/>
      </c>
      <c r="BY580" s="18"/>
    </row>
    <row r="581" spans="2:77" ht="15" customHeight="1">
      <c r="B581" s="19">
        <f t="shared" si="23"/>
        <v>0</v>
      </c>
      <c r="C581" s="19" t="str">
        <f>SUBSTITUTE(IF(A581="","",'Root Material'!$C$2&amp;"_Group_"&amp;A581)," ","_")</f>
        <v/>
      </c>
      <c r="D581" s="18"/>
      <c r="E581" s="21">
        <f t="shared" si="24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M581" s="36" t="str">
        <f>SUBSTITUTE(IF(L581="","",'Root Material'!$C$2&amp;"_"&amp;B581&amp;"_"&amp;E581&amp;"_"&amp;L581)," ","_")</f>
        <v/>
      </c>
      <c r="BV581" s="51" t="str">
        <f t="shared" si="25"/>
        <v/>
      </c>
      <c r="BY581" s="18"/>
    </row>
    <row r="582" spans="2:77" ht="15" customHeight="1">
      <c r="B582" s="19">
        <f t="shared" si="23"/>
        <v>0</v>
      </c>
      <c r="C582" s="19" t="str">
        <f>SUBSTITUTE(IF(A582="","",'Root Material'!$C$2&amp;"_Group_"&amp;A582)," ","_")</f>
        <v/>
      </c>
      <c r="D582" s="18"/>
      <c r="E582" s="21">
        <f t="shared" si="24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M582" s="36" t="str">
        <f>SUBSTITUTE(IF(L582="","",'Root Material'!$C$2&amp;"_"&amp;B582&amp;"_"&amp;E582&amp;"_"&amp;L582)," ","_")</f>
        <v/>
      </c>
      <c r="BV582" s="51" t="str">
        <f t="shared" si="25"/>
        <v/>
      </c>
      <c r="BY582" s="18"/>
    </row>
    <row r="583" spans="2:77" ht="15" customHeight="1">
      <c r="B583" s="19">
        <f t="shared" si="23"/>
        <v>0</v>
      </c>
      <c r="C583" s="19" t="str">
        <f>SUBSTITUTE(IF(A583="","",'Root Material'!$C$2&amp;"_Group_"&amp;A583)," ","_")</f>
        <v/>
      </c>
      <c r="D583" s="18"/>
      <c r="E583" s="21">
        <f t="shared" si="24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M583" s="36" t="str">
        <f>SUBSTITUTE(IF(L583="","",'Root Material'!$C$2&amp;"_"&amp;B583&amp;"_"&amp;E583&amp;"_"&amp;L583)," ","_")</f>
        <v/>
      </c>
      <c r="BV583" s="51" t="str">
        <f t="shared" si="25"/>
        <v/>
      </c>
      <c r="BY583" s="18"/>
    </row>
    <row r="584" spans="2:77" ht="15" customHeight="1">
      <c r="B584" s="19">
        <f t="shared" si="23"/>
        <v>0</v>
      </c>
      <c r="C584" s="19" t="str">
        <f>SUBSTITUTE(IF(A584="","",'Root Material'!$C$2&amp;"_Group_"&amp;A584)," ","_")</f>
        <v/>
      </c>
      <c r="D584" s="18"/>
      <c r="E584" s="21">
        <f t="shared" si="24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M584" s="36" t="str">
        <f>SUBSTITUTE(IF(L584="","",'Root Material'!$C$2&amp;"_"&amp;B584&amp;"_"&amp;E584&amp;"_"&amp;L584)," ","_")</f>
        <v/>
      </c>
      <c r="BV584" s="51" t="str">
        <f t="shared" si="25"/>
        <v/>
      </c>
      <c r="BY584" s="18"/>
    </row>
    <row r="585" spans="2:77" ht="15" customHeight="1">
      <c r="B585" s="19">
        <f t="shared" si="23"/>
        <v>0</v>
      </c>
      <c r="C585" s="19" t="str">
        <f>SUBSTITUTE(IF(A585="","",'Root Material'!$C$2&amp;"_Group_"&amp;A585)," ","_")</f>
        <v/>
      </c>
      <c r="D585" s="18"/>
      <c r="E585" s="21">
        <f t="shared" si="24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M585" s="36" t="str">
        <f>SUBSTITUTE(IF(L585="","",'Root Material'!$C$2&amp;"_"&amp;B585&amp;"_"&amp;E585&amp;"_"&amp;L585)," ","_")</f>
        <v/>
      </c>
      <c r="BV585" s="51" t="str">
        <f t="shared" si="25"/>
        <v/>
      </c>
      <c r="BY585" s="18"/>
    </row>
    <row r="586" spans="2:77" ht="15" customHeight="1">
      <c r="B586" s="19">
        <f t="shared" si="23"/>
        <v>0</v>
      </c>
      <c r="C586" s="19" t="str">
        <f>SUBSTITUTE(IF(A586="","",'Root Material'!$C$2&amp;"_Group_"&amp;A586)," ","_")</f>
        <v/>
      </c>
      <c r="D586" s="18"/>
      <c r="E586" s="21">
        <f t="shared" si="24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M586" s="36" t="str">
        <f>SUBSTITUTE(IF(L586="","",'Root Material'!$C$2&amp;"_"&amp;B586&amp;"_"&amp;E586&amp;"_"&amp;L586)," ","_")</f>
        <v/>
      </c>
      <c r="BV586" s="51" t="str">
        <f t="shared" si="25"/>
        <v/>
      </c>
      <c r="BY586" s="18"/>
    </row>
    <row r="587" spans="2:77" ht="15" customHeight="1">
      <c r="B587" s="19">
        <f t="shared" si="23"/>
        <v>0</v>
      </c>
      <c r="C587" s="19" t="str">
        <f>SUBSTITUTE(IF(A587="","",'Root Material'!$C$2&amp;"_Group_"&amp;A587)," ","_")</f>
        <v/>
      </c>
      <c r="D587" s="18"/>
      <c r="E587" s="21">
        <f t="shared" si="24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M587" s="36" t="str">
        <f>SUBSTITUTE(IF(L587="","",'Root Material'!$C$2&amp;"_"&amp;B587&amp;"_"&amp;E587&amp;"_"&amp;L587)," ","_")</f>
        <v/>
      </c>
      <c r="BV587" s="51" t="str">
        <f t="shared" si="25"/>
        <v/>
      </c>
      <c r="BY587" s="18"/>
    </row>
    <row r="588" spans="2:77" ht="15" customHeight="1">
      <c r="B588" s="19">
        <f t="shared" si="23"/>
        <v>0</v>
      </c>
      <c r="C588" s="19" t="str">
        <f>SUBSTITUTE(IF(A588="","",'Root Material'!$C$2&amp;"_Group_"&amp;A588)," ","_")</f>
        <v/>
      </c>
      <c r="D588" s="18"/>
      <c r="E588" s="21">
        <f t="shared" si="24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M588" s="36" t="str">
        <f>SUBSTITUTE(IF(L588="","",'Root Material'!$C$2&amp;"_"&amp;B588&amp;"_"&amp;E588&amp;"_"&amp;L588)," ","_")</f>
        <v/>
      </c>
      <c r="BV588" s="51" t="str">
        <f t="shared" si="25"/>
        <v/>
      </c>
      <c r="BY588" s="18"/>
    </row>
    <row r="589" spans="2:77" ht="15" customHeight="1">
      <c r="B589" s="19">
        <f t="shared" si="23"/>
        <v>0</v>
      </c>
      <c r="C589" s="19" t="str">
        <f>SUBSTITUTE(IF(A589="","",'Root Material'!$C$2&amp;"_Group_"&amp;A589)," ","_")</f>
        <v/>
      </c>
      <c r="D589" s="18"/>
      <c r="E589" s="21">
        <f t="shared" si="24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M589" s="36" t="str">
        <f>SUBSTITUTE(IF(L589="","",'Root Material'!$C$2&amp;"_"&amp;B589&amp;"_"&amp;E589&amp;"_"&amp;L589)," ","_")</f>
        <v/>
      </c>
      <c r="BV589" s="51" t="str">
        <f t="shared" si="25"/>
        <v/>
      </c>
      <c r="BY589" s="18"/>
    </row>
    <row r="590" spans="2:77" ht="15" customHeight="1">
      <c r="B590" s="19">
        <f t="shared" si="23"/>
        <v>0</v>
      </c>
      <c r="C590" s="19" t="str">
        <f>SUBSTITUTE(IF(A590="","",'Root Material'!$C$2&amp;"_Group_"&amp;A590)," ","_")</f>
        <v/>
      </c>
      <c r="D590" s="18"/>
      <c r="E590" s="21">
        <f t="shared" si="24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M590" s="36" t="str">
        <f>SUBSTITUTE(IF(L590="","",'Root Material'!$C$2&amp;"_"&amp;B590&amp;"_"&amp;E590&amp;"_"&amp;L590)," ","_")</f>
        <v/>
      </c>
      <c r="BV590" s="51" t="str">
        <f t="shared" si="25"/>
        <v/>
      </c>
      <c r="BY590" s="18"/>
    </row>
    <row r="591" spans="2:77" ht="15" customHeight="1">
      <c r="B591" s="19">
        <f t="shared" si="23"/>
        <v>0</v>
      </c>
      <c r="C591" s="19" t="str">
        <f>SUBSTITUTE(IF(A591="","",'Root Material'!$C$2&amp;"_Group_"&amp;A591)," ","_")</f>
        <v/>
      </c>
      <c r="D591" s="18"/>
      <c r="E591" s="21">
        <f t="shared" si="24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M591" s="36" t="str">
        <f>SUBSTITUTE(IF(L591="","",'Root Material'!$C$2&amp;"_"&amp;B591&amp;"_"&amp;E591&amp;"_"&amp;L591)," ","_")</f>
        <v/>
      </c>
      <c r="BV591" s="51" t="str">
        <f t="shared" si="25"/>
        <v/>
      </c>
      <c r="BY591" s="18"/>
    </row>
    <row r="592" spans="2:77" ht="15" customHeight="1">
      <c r="B592" s="19">
        <f t="shared" si="23"/>
        <v>0</v>
      </c>
      <c r="C592" s="19" t="str">
        <f>SUBSTITUTE(IF(A592="","",'Root Material'!$C$2&amp;"_Group_"&amp;A592)," ","_")</f>
        <v/>
      </c>
      <c r="D592" s="18"/>
      <c r="E592" s="21">
        <f t="shared" si="24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M592" s="36" t="str">
        <f>SUBSTITUTE(IF(L592="","",'Root Material'!$C$2&amp;"_"&amp;B592&amp;"_"&amp;E592&amp;"_"&amp;L592)," ","_")</f>
        <v/>
      </c>
      <c r="BV592" s="51" t="str">
        <f t="shared" si="25"/>
        <v/>
      </c>
      <c r="BY592" s="18"/>
    </row>
    <row r="593" spans="2:77" ht="15" customHeight="1">
      <c r="B593" s="19">
        <f t="shared" si="23"/>
        <v>0</v>
      </c>
      <c r="C593" s="19" t="str">
        <f>SUBSTITUTE(IF(A593="","",'Root Material'!$C$2&amp;"_Group_"&amp;A593)," ","_")</f>
        <v/>
      </c>
      <c r="D593" s="18"/>
      <c r="E593" s="21">
        <f t="shared" si="24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M593" s="36" t="str">
        <f>SUBSTITUTE(IF(L593="","",'Root Material'!$C$2&amp;"_"&amp;B593&amp;"_"&amp;E593&amp;"_"&amp;L593)," ","_")</f>
        <v/>
      </c>
      <c r="BV593" s="51" t="str">
        <f t="shared" si="25"/>
        <v/>
      </c>
      <c r="BY593" s="18"/>
    </row>
    <row r="594" spans="2:77" ht="15" customHeight="1">
      <c r="B594" s="19">
        <f t="shared" si="23"/>
        <v>0</v>
      </c>
      <c r="C594" s="19" t="str">
        <f>SUBSTITUTE(IF(A594="","",'Root Material'!$C$2&amp;"_Group_"&amp;A594)," ","_")</f>
        <v/>
      </c>
      <c r="D594" s="18"/>
      <c r="E594" s="21">
        <f t="shared" si="24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M594" s="36" t="str">
        <f>SUBSTITUTE(IF(L594="","",'Root Material'!$C$2&amp;"_"&amp;B594&amp;"_"&amp;E594&amp;"_"&amp;L594)," ","_")</f>
        <v/>
      </c>
      <c r="BV594" s="51" t="str">
        <f t="shared" si="25"/>
        <v/>
      </c>
      <c r="BY594" s="18"/>
    </row>
    <row r="595" spans="2:77" ht="15" customHeight="1">
      <c r="B595" s="19">
        <f t="shared" si="23"/>
        <v>0</v>
      </c>
      <c r="C595" s="19" t="str">
        <f>SUBSTITUTE(IF(A595="","",'Root Material'!$C$2&amp;"_Group_"&amp;A595)," ","_")</f>
        <v/>
      </c>
      <c r="D595" s="18"/>
      <c r="E595" s="21">
        <f t="shared" si="24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M595" s="36" t="str">
        <f>SUBSTITUTE(IF(L595="","",'Root Material'!$C$2&amp;"_"&amp;B595&amp;"_"&amp;E595&amp;"_"&amp;L595)," ","_")</f>
        <v/>
      </c>
      <c r="BV595" s="51" t="str">
        <f t="shared" si="25"/>
        <v/>
      </c>
      <c r="BY595" s="18"/>
    </row>
    <row r="596" spans="2:77" ht="15" customHeight="1">
      <c r="B596" s="19">
        <f t="shared" si="23"/>
        <v>0</v>
      </c>
      <c r="C596" s="19" t="str">
        <f>SUBSTITUTE(IF(A596="","",'Root Material'!$C$2&amp;"_Group_"&amp;A596)," ","_")</f>
        <v/>
      </c>
      <c r="D596" s="18"/>
      <c r="E596" s="21">
        <f t="shared" si="24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M596" s="36" t="str">
        <f>SUBSTITUTE(IF(L596="","",'Root Material'!$C$2&amp;"_"&amp;B596&amp;"_"&amp;E596&amp;"_"&amp;L596)," ","_")</f>
        <v/>
      </c>
      <c r="BV596" s="51" t="str">
        <f t="shared" si="25"/>
        <v/>
      </c>
      <c r="BY596" s="18"/>
    </row>
    <row r="597" spans="2:77" ht="15" customHeight="1">
      <c r="B597" s="19">
        <f t="shared" si="23"/>
        <v>0</v>
      </c>
      <c r="C597" s="19" t="str">
        <f>SUBSTITUTE(IF(A597="","",'Root Material'!$C$2&amp;"_Group_"&amp;A597)," ","_")</f>
        <v/>
      </c>
      <c r="D597" s="18"/>
      <c r="E597" s="21">
        <f t="shared" si="24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M597" s="36" t="str">
        <f>SUBSTITUTE(IF(L597="","",'Root Material'!$C$2&amp;"_"&amp;B597&amp;"_"&amp;E597&amp;"_"&amp;L597)," ","_")</f>
        <v/>
      </c>
      <c r="BV597" s="51" t="str">
        <f t="shared" si="25"/>
        <v/>
      </c>
      <c r="BY597" s="18"/>
    </row>
    <row r="598" spans="2:77" ht="15" customHeight="1">
      <c r="B598" s="19">
        <f t="shared" si="23"/>
        <v>0</v>
      </c>
      <c r="C598" s="19" t="str">
        <f>SUBSTITUTE(IF(A598="","",'Root Material'!$C$2&amp;"_Group_"&amp;A598)," ","_")</f>
        <v/>
      </c>
      <c r="D598" s="18"/>
      <c r="E598" s="21">
        <f t="shared" si="24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M598" s="36" t="str">
        <f>SUBSTITUTE(IF(L598="","",'Root Material'!$C$2&amp;"_"&amp;B598&amp;"_"&amp;E598&amp;"_"&amp;L598)," ","_")</f>
        <v/>
      </c>
      <c r="BV598" s="51" t="str">
        <f t="shared" si="25"/>
        <v/>
      </c>
      <c r="BY598" s="18"/>
    </row>
    <row r="599" spans="2:77" ht="15" customHeight="1">
      <c r="B599" s="19">
        <f t="shared" si="23"/>
        <v>0</v>
      </c>
      <c r="C599" s="19" t="str">
        <f>SUBSTITUTE(IF(A599="","",'Root Material'!$C$2&amp;"_Group_"&amp;A599)," ","_")</f>
        <v/>
      </c>
      <c r="D599" s="18"/>
      <c r="E599" s="21">
        <f t="shared" si="24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M599" s="36" t="str">
        <f>SUBSTITUTE(IF(L599="","",'Root Material'!$C$2&amp;"_"&amp;B599&amp;"_"&amp;E599&amp;"_"&amp;L599)," ","_")</f>
        <v/>
      </c>
      <c r="BV599" s="51" t="str">
        <f t="shared" si="25"/>
        <v/>
      </c>
      <c r="BY599" s="18"/>
    </row>
    <row r="600" spans="2:77" ht="15" customHeight="1">
      <c r="B600" s="19">
        <f t="shared" si="23"/>
        <v>0</v>
      </c>
      <c r="C600" s="19" t="str">
        <f>SUBSTITUTE(IF(A600="","",'Root Material'!$C$2&amp;"_Group_"&amp;A600)," ","_")</f>
        <v/>
      </c>
      <c r="D600" s="18"/>
      <c r="E600" s="21">
        <f t="shared" si="24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M600" s="36" t="str">
        <f>SUBSTITUTE(IF(L600="","",'Root Material'!$C$2&amp;"_"&amp;B600&amp;"_"&amp;E600&amp;"_"&amp;L600)," ","_")</f>
        <v/>
      </c>
      <c r="BV600" s="51" t="str">
        <f t="shared" si="25"/>
        <v/>
      </c>
      <c r="BY600" s="18"/>
    </row>
    <row r="601" spans="2:77" ht="15" customHeight="1">
      <c r="B601" s="19">
        <f t="shared" si="23"/>
        <v>0</v>
      </c>
      <c r="C601" s="19" t="str">
        <f>SUBSTITUTE(IF(A601="","",'Root Material'!$C$2&amp;"_Group_"&amp;A601)," ","_")</f>
        <v/>
      </c>
      <c r="D601" s="18"/>
      <c r="E601" s="21">
        <f t="shared" si="24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M601" s="36" t="str">
        <f>SUBSTITUTE(IF(L601="","",'Root Material'!$C$2&amp;"_"&amp;B601&amp;"_"&amp;E601&amp;"_"&amp;L601)," ","_")</f>
        <v/>
      </c>
      <c r="BV601" s="51" t="str">
        <f t="shared" si="25"/>
        <v/>
      </c>
      <c r="BY601" s="18"/>
    </row>
    <row r="602" spans="2:77" ht="15" customHeight="1">
      <c r="B602" s="19">
        <f t="shared" si="23"/>
        <v>0</v>
      </c>
      <c r="C602" s="19" t="str">
        <f>SUBSTITUTE(IF(A602="","",'Root Material'!$C$2&amp;"_Group_"&amp;A602)," ","_")</f>
        <v/>
      </c>
      <c r="D602" s="18"/>
      <c r="E602" s="21">
        <f t="shared" si="24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M602" s="36" t="str">
        <f>SUBSTITUTE(IF(L602="","",'Root Material'!$C$2&amp;"_"&amp;B602&amp;"_"&amp;E602&amp;"_"&amp;L602)," ","_")</f>
        <v/>
      </c>
      <c r="BV602" s="51" t="str">
        <f t="shared" si="25"/>
        <v/>
      </c>
      <c r="BY602" s="18"/>
    </row>
    <row r="603" spans="2:77" ht="15" customHeight="1">
      <c r="B603" s="19">
        <f t="shared" si="23"/>
        <v>0</v>
      </c>
      <c r="C603" s="19" t="str">
        <f>SUBSTITUTE(IF(A603="","",'Root Material'!$C$2&amp;"_Group_"&amp;A603)," ","_")</f>
        <v/>
      </c>
      <c r="D603" s="18"/>
      <c r="E603" s="21">
        <f t="shared" si="24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M603" s="36" t="str">
        <f>SUBSTITUTE(IF(L603="","",'Root Material'!$C$2&amp;"_"&amp;B603&amp;"_"&amp;E603&amp;"_"&amp;L603)," ","_")</f>
        <v/>
      </c>
      <c r="BV603" s="51" t="str">
        <f t="shared" si="25"/>
        <v/>
      </c>
      <c r="BY603" s="18"/>
    </row>
    <row r="604" spans="2:77" ht="15" customHeight="1">
      <c r="B604" s="19">
        <f t="shared" si="23"/>
        <v>0</v>
      </c>
      <c r="C604" s="19" t="str">
        <f>SUBSTITUTE(IF(A604="","",'Root Material'!$C$2&amp;"_Group_"&amp;A604)," ","_")</f>
        <v/>
      </c>
      <c r="D604" s="18"/>
      <c r="E604" s="21">
        <f t="shared" si="24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M604" s="36" t="str">
        <f>SUBSTITUTE(IF(L604="","",'Root Material'!$C$2&amp;"_"&amp;B604&amp;"_"&amp;E604&amp;"_"&amp;L604)," ","_")</f>
        <v/>
      </c>
      <c r="BV604" s="51" t="str">
        <f t="shared" si="25"/>
        <v/>
      </c>
      <c r="BY604" s="18"/>
    </row>
    <row r="605" spans="2:77" ht="15" customHeight="1">
      <c r="B605" s="19">
        <f t="shared" si="23"/>
        <v>0</v>
      </c>
      <c r="C605" s="19" t="str">
        <f>SUBSTITUTE(IF(A605="","",'Root Material'!$C$2&amp;"_Group_"&amp;A605)," ","_")</f>
        <v/>
      </c>
      <c r="D605" s="18"/>
      <c r="E605" s="21">
        <f t="shared" si="24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M605" s="36" t="str">
        <f>SUBSTITUTE(IF(L605="","",'Root Material'!$C$2&amp;"_"&amp;B605&amp;"_"&amp;E605&amp;"_"&amp;L605)," ","_")</f>
        <v/>
      </c>
      <c r="BV605" s="51" t="str">
        <f t="shared" si="25"/>
        <v/>
      </c>
      <c r="BY605" s="18"/>
    </row>
    <row r="606" spans="2:77" ht="15" customHeight="1">
      <c r="B606" s="19">
        <f t="shared" si="23"/>
        <v>0</v>
      </c>
      <c r="C606" s="19" t="str">
        <f>SUBSTITUTE(IF(A606="","",'Root Material'!$C$2&amp;"_Group_"&amp;A606)," ","_")</f>
        <v/>
      </c>
      <c r="D606" s="18"/>
      <c r="E606" s="21">
        <f t="shared" si="24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M606" s="36" t="str">
        <f>SUBSTITUTE(IF(L606="","",'Root Material'!$C$2&amp;"_"&amp;B606&amp;"_"&amp;E606&amp;"_"&amp;L606)," ","_")</f>
        <v/>
      </c>
      <c r="BV606" s="51" t="str">
        <f t="shared" si="25"/>
        <v/>
      </c>
      <c r="BY606" s="18"/>
    </row>
    <row r="607" spans="2:77" ht="15" customHeight="1">
      <c r="B607" s="19">
        <f t="shared" si="23"/>
        <v>0</v>
      </c>
      <c r="C607" s="19" t="str">
        <f>SUBSTITUTE(IF(A607="","",'Root Material'!$C$2&amp;"_Group_"&amp;A607)," ","_")</f>
        <v/>
      </c>
      <c r="D607" s="18"/>
      <c r="E607" s="21">
        <f t="shared" si="24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M607" s="36" t="str">
        <f>SUBSTITUTE(IF(L607="","",'Root Material'!$C$2&amp;"_"&amp;B607&amp;"_"&amp;E607&amp;"_"&amp;L607)," ","_")</f>
        <v/>
      </c>
      <c r="BV607" s="51" t="str">
        <f t="shared" si="25"/>
        <v/>
      </c>
      <c r="BY607" s="18"/>
    </row>
    <row r="608" spans="2:77" ht="15" customHeight="1">
      <c r="B608" s="19">
        <f t="shared" si="23"/>
        <v>0</v>
      </c>
      <c r="C608" s="19" t="str">
        <f>SUBSTITUTE(IF(A608="","",'Root Material'!$C$2&amp;"_Group_"&amp;A608)," ","_")</f>
        <v/>
      </c>
      <c r="D608" s="18"/>
      <c r="E608" s="21">
        <f t="shared" si="24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M608" s="36" t="str">
        <f>SUBSTITUTE(IF(L608="","",'Root Material'!$C$2&amp;"_"&amp;B608&amp;"_"&amp;E608&amp;"_"&amp;L608)," ","_")</f>
        <v/>
      </c>
      <c r="BV608" s="51" t="str">
        <f t="shared" si="25"/>
        <v/>
      </c>
      <c r="BY608" s="18"/>
    </row>
    <row r="609" spans="2:77" ht="15" customHeight="1">
      <c r="B609" s="19">
        <f t="shared" si="23"/>
        <v>0</v>
      </c>
      <c r="C609" s="19" t="str">
        <f>SUBSTITUTE(IF(A609="","",'Root Material'!$C$2&amp;"_Group_"&amp;A609)," ","_")</f>
        <v/>
      </c>
      <c r="D609" s="18"/>
      <c r="E609" s="21">
        <f t="shared" si="24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M609" s="36" t="str">
        <f>SUBSTITUTE(IF(L609="","",'Root Material'!$C$2&amp;"_"&amp;B609&amp;"_"&amp;E609&amp;"_"&amp;L609)," ","_")</f>
        <v/>
      </c>
      <c r="BV609" s="51" t="str">
        <f t="shared" si="25"/>
        <v/>
      </c>
      <c r="BY609" s="18"/>
    </row>
    <row r="610" spans="2:77" ht="15" customHeight="1">
      <c r="B610" s="19">
        <f t="shared" si="23"/>
        <v>0</v>
      </c>
      <c r="C610" s="19" t="str">
        <f>SUBSTITUTE(IF(A610="","",'Root Material'!$C$2&amp;"_Group_"&amp;A610)," ","_")</f>
        <v/>
      </c>
      <c r="D610" s="18"/>
      <c r="E610" s="21">
        <f t="shared" si="24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M610" s="36" t="str">
        <f>SUBSTITUTE(IF(L610="","",'Root Material'!$C$2&amp;"_"&amp;B610&amp;"_"&amp;E610&amp;"_"&amp;L610)," ","_")</f>
        <v/>
      </c>
      <c r="BV610" s="51" t="str">
        <f t="shared" si="25"/>
        <v/>
      </c>
      <c r="BY610" s="18"/>
    </row>
    <row r="611" spans="2:77" ht="15" customHeight="1">
      <c r="B611" s="19">
        <f t="shared" si="23"/>
        <v>0</v>
      </c>
      <c r="C611" s="19" t="str">
        <f>SUBSTITUTE(IF(A611="","",'Root Material'!$C$2&amp;"_Group_"&amp;A611)," ","_")</f>
        <v/>
      </c>
      <c r="D611" s="18"/>
      <c r="E611" s="21">
        <f t="shared" si="24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M611" s="36" t="str">
        <f>SUBSTITUTE(IF(L611="","",'Root Material'!$C$2&amp;"_"&amp;B611&amp;"_"&amp;E611&amp;"_"&amp;L611)," ","_")</f>
        <v/>
      </c>
      <c r="BV611" s="51" t="str">
        <f t="shared" si="25"/>
        <v/>
      </c>
      <c r="BY611" s="18"/>
    </row>
    <row r="612" spans="2:77" ht="15" customHeight="1">
      <c r="B612" s="19">
        <f t="shared" si="23"/>
        <v>0</v>
      </c>
      <c r="C612" s="19" t="str">
        <f>SUBSTITUTE(IF(A612="","",'Root Material'!$C$2&amp;"_Group_"&amp;A612)," ","_")</f>
        <v/>
      </c>
      <c r="D612" s="18"/>
      <c r="E612" s="21">
        <f t="shared" si="24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M612" s="36" t="str">
        <f>SUBSTITUTE(IF(L612="","",'Root Material'!$C$2&amp;"_"&amp;B612&amp;"_"&amp;E612&amp;"_"&amp;L612)," ","_")</f>
        <v/>
      </c>
      <c r="BV612" s="51" t="str">
        <f t="shared" si="25"/>
        <v/>
      </c>
      <c r="BY612" s="18"/>
    </row>
    <row r="613" spans="2:77" ht="15" customHeight="1">
      <c r="B613" s="19">
        <f t="shared" si="23"/>
        <v>0</v>
      </c>
      <c r="C613" s="19" t="str">
        <f>SUBSTITUTE(IF(A613="","",'Root Material'!$C$2&amp;"_Group_"&amp;A613)," ","_")</f>
        <v/>
      </c>
      <c r="D613" s="18"/>
      <c r="E613" s="21">
        <f t="shared" si="24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M613" s="36" t="str">
        <f>SUBSTITUTE(IF(L613="","",'Root Material'!$C$2&amp;"_"&amp;B613&amp;"_"&amp;E613&amp;"_"&amp;L613)," ","_")</f>
        <v/>
      </c>
      <c r="BV613" s="51" t="str">
        <f t="shared" si="25"/>
        <v/>
      </c>
      <c r="BY613" s="18"/>
    </row>
    <row r="614" spans="2:77" ht="15" customHeight="1">
      <c r="B614" s="19">
        <f t="shared" si="23"/>
        <v>0</v>
      </c>
      <c r="C614" s="19" t="str">
        <f>SUBSTITUTE(IF(A614="","",'Root Material'!$C$2&amp;"_Group_"&amp;A614)," ","_")</f>
        <v/>
      </c>
      <c r="D614" s="18"/>
      <c r="E614" s="21">
        <f t="shared" si="24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M614" s="36" t="str">
        <f>SUBSTITUTE(IF(L614="","",'Root Material'!$C$2&amp;"_"&amp;B614&amp;"_"&amp;E614&amp;"_"&amp;L614)," ","_")</f>
        <v/>
      </c>
      <c r="BV614" s="51" t="str">
        <f t="shared" si="25"/>
        <v/>
      </c>
      <c r="BY614" s="18"/>
    </row>
    <row r="615" spans="2:77" ht="15" customHeight="1">
      <c r="B615" s="19">
        <f t="shared" si="23"/>
        <v>0</v>
      </c>
      <c r="C615" s="19" t="str">
        <f>SUBSTITUTE(IF(A615="","",'Root Material'!$C$2&amp;"_Group_"&amp;A615)," ","_")</f>
        <v/>
      </c>
      <c r="D615" s="18"/>
      <c r="E615" s="21">
        <f t="shared" si="24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M615" s="36" t="str">
        <f>SUBSTITUTE(IF(L615="","",'Root Material'!$C$2&amp;"_"&amp;B615&amp;"_"&amp;E615&amp;"_"&amp;L615)," ","_")</f>
        <v/>
      </c>
      <c r="BV615" s="51" t="str">
        <f t="shared" si="25"/>
        <v/>
      </c>
      <c r="BY615" s="18"/>
    </row>
    <row r="616" spans="2:77" ht="15" customHeight="1">
      <c r="B616" s="19">
        <f t="shared" si="23"/>
        <v>0</v>
      </c>
      <c r="C616" s="19" t="str">
        <f>SUBSTITUTE(IF(A616="","",'Root Material'!$C$2&amp;"_Group_"&amp;A616)," ","_")</f>
        <v/>
      </c>
      <c r="D616" s="18"/>
      <c r="E616" s="21">
        <f t="shared" si="24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M616" s="36" t="str">
        <f>SUBSTITUTE(IF(L616="","",'Root Material'!$C$2&amp;"_"&amp;B616&amp;"_"&amp;E616&amp;"_"&amp;L616)," ","_")</f>
        <v/>
      </c>
      <c r="BV616" s="51" t="str">
        <f t="shared" si="25"/>
        <v/>
      </c>
      <c r="BY616" s="18"/>
    </row>
    <row r="617" spans="2:77" ht="15" customHeight="1">
      <c r="B617" s="19">
        <f t="shared" si="23"/>
        <v>0</v>
      </c>
      <c r="C617" s="19" t="str">
        <f>SUBSTITUTE(IF(A617="","",'Root Material'!$C$2&amp;"_Group_"&amp;A617)," ","_")</f>
        <v/>
      </c>
      <c r="D617" s="18"/>
      <c r="E617" s="21">
        <f t="shared" si="24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M617" s="36" t="str">
        <f>SUBSTITUTE(IF(L617="","",'Root Material'!$C$2&amp;"_"&amp;B617&amp;"_"&amp;E617&amp;"_"&amp;L617)," ","_")</f>
        <v/>
      </c>
      <c r="BV617" s="51" t="str">
        <f t="shared" si="25"/>
        <v/>
      </c>
      <c r="BY617" s="18"/>
    </row>
    <row r="618" spans="2:77" ht="15" customHeight="1">
      <c r="B618" s="19">
        <f t="shared" si="23"/>
        <v>0</v>
      </c>
      <c r="C618" s="19" t="str">
        <f>SUBSTITUTE(IF(A618="","",'Root Material'!$C$2&amp;"_Group_"&amp;A618)," ","_")</f>
        <v/>
      </c>
      <c r="D618" s="18"/>
      <c r="E618" s="21">
        <f t="shared" si="24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M618" s="36" t="str">
        <f>SUBSTITUTE(IF(L618="","",'Root Material'!$C$2&amp;"_"&amp;B618&amp;"_"&amp;E618&amp;"_"&amp;L618)," ","_")</f>
        <v/>
      </c>
      <c r="BV618" s="51" t="str">
        <f t="shared" si="25"/>
        <v/>
      </c>
      <c r="BY618" s="18"/>
    </row>
    <row r="619" spans="2:77" ht="15" customHeight="1">
      <c r="B619" s="19">
        <f t="shared" si="23"/>
        <v>0</v>
      </c>
      <c r="C619" s="19" t="str">
        <f>SUBSTITUTE(IF(A619="","",'Root Material'!$C$2&amp;"_Group_"&amp;A619)," ","_")</f>
        <v/>
      </c>
      <c r="D619" s="18"/>
      <c r="E619" s="21">
        <f t="shared" si="24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M619" s="36" t="str">
        <f>SUBSTITUTE(IF(L619="","",'Root Material'!$C$2&amp;"_"&amp;B619&amp;"_"&amp;E619&amp;"_"&amp;L619)," ","_")</f>
        <v/>
      </c>
      <c r="BV619" s="51" t="str">
        <f t="shared" si="25"/>
        <v/>
      </c>
      <c r="BY619" s="18"/>
    </row>
    <row r="620" spans="2:77" ht="15" customHeight="1">
      <c r="B620" s="19">
        <f t="shared" si="23"/>
        <v>0</v>
      </c>
      <c r="C620" s="19" t="str">
        <f>SUBSTITUTE(IF(A620="","",'Root Material'!$C$2&amp;"_Group_"&amp;A620)," ","_")</f>
        <v/>
      </c>
      <c r="D620" s="18"/>
      <c r="E620" s="21">
        <f t="shared" si="24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M620" s="36" t="str">
        <f>SUBSTITUTE(IF(L620="","",'Root Material'!$C$2&amp;"_"&amp;B620&amp;"_"&amp;E620&amp;"_"&amp;L620)," ","_")</f>
        <v/>
      </c>
      <c r="BV620" s="51" t="str">
        <f t="shared" si="25"/>
        <v/>
      </c>
      <c r="BY620" s="18"/>
    </row>
    <row r="621" spans="2:77" ht="15" customHeight="1">
      <c r="B621" s="19">
        <f t="shared" si="23"/>
        <v>0</v>
      </c>
      <c r="C621" s="19" t="str">
        <f>SUBSTITUTE(IF(A621="","",'Root Material'!$C$2&amp;"_Group_"&amp;A621)," ","_")</f>
        <v/>
      </c>
      <c r="D621" s="18"/>
      <c r="E621" s="21">
        <f t="shared" si="24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M621" s="36" t="str">
        <f>SUBSTITUTE(IF(L621="","",'Root Material'!$C$2&amp;"_"&amp;B621&amp;"_"&amp;E621&amp;"_"&amp;L621)," ","_")</f>
        <v/>
      </c>
      <c r="BV621" s="51" t="str">
        <f t="shared" si="25"/>
        <v/>
      </c>
      <c r="BY621" s="18"/>
    </row>
    <row r="622" spans="2:77" ht="15" customHeight="1">
      <c r="B622" s="19">
        <f t="shared" si="23"/>
        <v>0</v>
      </c>
      <c r="C622" s="19" t="str">
        <f>SUBSTITUTE(IF(A622="","",'Root Material'!$C$2&amp;"_Group_"&amp;A622)," ","_")</f>
        <v/>
      </c>
      <c r="D622" s="18"/>
      <c r="E622" s="21">
        <f t="shared" si="24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M622" s="36" t="str">
        <f>SUBSTITUTE(IF(L622="","",'Root Material'!$C$2&amp;"_"&amp;B622&amp;"_"&amp;E622&amp;"_"&amp;L622)," ","_")</f>
        <v/>
      </c>
      <c r="BV622" s="51" t="str">
        <f t="shared" si="25"/>
        <v/>
      </c>
      <c r="BY622" s="18"/>
    </row>
    <row r="623" spans="2:77" ht="15" customHeight="1">
      <c r="B623" s="19">
        <f t="shared" si="23"/>
        <v>0</v>
      </c>
      <c r="C623" s="19" t="str">
        <f>SUBSTITUTE(IF(A623="","",'Root Material'!$C$2&amp;"_Group_"&amp;A623)," ","_")</f>
        <v/>
      </c>
      <c r="D623" s="18"/>
      <c r="E623" s="21">
        <f t="shared" si="24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M623" s="36" t="str">
        <f>SUBSTITUTE(IF(L623="","",'Root Material'!$C$2&amp;"_"&amp;B623&amp;"_"&amp;E623&amp;"_"&amp;L623)," ","_")</f>
        <v/>
      </c>
      <c r="BV623" s="51" t="str">
        <f t="shared" si="25"/>
        <v/>
      </c>
      <c r="BY623" s="18"/>
    </row>
    <row r="624" spans="2:77" ht="15" customHeight="1">
      <c r="B624" s="19">
        <f t="shared" si="23"/>
        <v>0</v>
      </c>
      <c r="C624" s="19" t="str">
        <f>SUBSTITUTE(IF(A624="","",'Root Material'!$C$2&amp;"_Group_"&amp;A624)," ","_")</f>
        <v/>
      </c>
      <c r="D624" s="18"/>
      <c r="E624" s="21">
        <f t="shared" si="24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M624" s="36" t="str">
        <f>SUBSTITUTE(IF(L624="","",'Root Material'!$C$2&amp;"_"&amp;B624&amp;"_"&amp;E624&amp;"_"&amp;L624)," ","_")</f>
        <v/>
      </c>
      <c r="BV624" s="51" t="str">
        <f t="shared" si="25"/>
        <v/>
      </c>
      <c r="BY624" s="18"/>
    </row>
    <row r="625" spans="2:77" ht="15" customHeight="1">
      <c r="B625" s="19">
        <f t="shared" si="23"/>
        <v>0</v>
      </c>
      <c r="C625" s="19" t="str">
        <f>SUBSTITUTE(IF(A625="","",'Root Material'!$C$2&amp;"_Group_"&amp;A625)," ","_")</f>
        <v/>
      </c>
      <c r="D625" s="18"/>
      <c r="E625" s="21">
        <f t="shared" si="24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M625" s="36" t="str">
        <f>SUBSTITUTE(IF(L625="","",'Root Material'!$C$2&amp;"_"&amp;B625&amp;"_"&amp;E625&amp;"_"&amp;L625)," ","_")</f>
        <v/>
      </c>
      <c r="BV625" s="51" t="str">
        <f t="shared" si="25"/>
        <v/>
      </c>
      <c r="BY625" s="18"/>
    </row>
    <row r="626" spans="2:77" ht="15" customHeight="1">
      <c r="B626" s="19">
        <f t="shared" si="23"/>
        <v>0</v>
      </c>
      <c r="C626" s="19" t="str">
        <f>SUBSTITUTE(IF(A626="","",'Root Material'!$C$2&amp;"_Group_"&amp;A626)," ","_")</f>
        <v/>
      </c>
      <c r="D626" s="18"/>
      <c r="E626" s="21">
        <f t="shared" si="24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M626" s="36" t="str">
        <f>SUBSTITUTE(IF(L626="","",'Root Material'!$C$2&amp;"_"&amp;B626&amp;"_"&amp;E626&amp;"_"&amp;L626)," ","_")</f>
        <v/>
      </c>
      <c r="BV626" s="51" t="str">
        <f t="shared" si="25"/>
        <v/>
      </c>
      <c r="BY626" s="18"/>
    </row>
    <row r="627" spans="2:77" ht="15" customHeight="1">
      <c r="B627" s="19">
        <f t="shared" si="23"/>
        <v>0</v>
      </c>
      <c r="C627" s="19" t="str">
        <f>SUBSTITUTE(IF(A627="","",'Root Material'!$C$2&amp;"_Group_"&amp;A627)," ","_")</f>
        <v/>
      </c>
      <c r="D627" s="18"/>
      <c r="E627" s="21">
        <f t="shared" si="24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M627" s="36" t="str">
        <f>SUBSTITUTE(IF(L627="","",'Root Material'!$C$2&amp;"_"&amp;B627&amp;"_"&amp;E627&amp;"_"&amp;L627)," ","_")</f>
        <v/>
      </c>
      <c r="BV627" s="51" t="str">
        <f t="shared" si="25"/>
        <v/>
      </c>
      <c r="BY627" s="18"/>
    </row>
    <row r="628" spans="2:77" ht="15" customHeight="1">
      <c r="B628" s="19">
        <f t="shared" si="23"/>
        <v>0</v>
      </c>
      <c r="C628" s="19" t="str">
        <f>SUBSTITUTE(IF(A628="","",'Root Material'!$C$2&amp;"_Group_"&amp;A628)," ","_")</f>
        <v/>
      </c>
      <c r="D628" s="18"/>
      <c r="E628" s="21">
        <f t="shared" si="24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M628" s="36" t="str">
        <f>SUBSTITUTE(IF(L628="","",'Root Material'!$C$2&amp;"_"&amp;B628&amp;"_"&amp;E628&amp;"_"&amp;L628)," ","_")</f>
        <v/>
      </c>
      <c r="BV628" s="51" t="str">
        <f t="shared" si="25"/>
        <v/>
      </c>
      <c r="BY628" s="18"/>
    </row>
    <row r="629" spans="2:77" ht="15" customHeight="1">
      <c r="B629" s="19">
        <f t="shared" ref="B629:B692" si="26">IF(A629="",B628,A629)</f>
        <v>0</v>
      </c>
      <c r="C629" s="19" t="str">
        <f>SUBSTITUTE(IF(A629="","",'Root Material'!$C$2&amp;"_Group_"&amp;A629)," ","_")</f>
        <v/>
      </c>
      <c r="D629" s="18"/>
      <c r="E629" s="21">
        <f t="shared" si="24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M629" s="36" t="str">
        <f>SUBSTITUTE(IF(L629="","",'Root Material'!$C$2&amp;"_"&amp;B629&amp;"_"&amp;E629&amp;"_"&amp;L629)," ","_")</f>
        <v/>
      </c>
      <c r="BV629" s="51" t="str">
        <f t="shared" si="25"/>
        <v/>
      </c>
      <c r="BY629" s="18"/>
    </row>
    <row r="630" spans="2:77" ht="15" customHeight="1">
      <c r="B630" s="19">
        <f t="shared" si="26"/>
        <v>0</v>
      </c>
      <c r="C630" s="19" t="str">
        <f>SUBSTITUTE(IF(A630="","",'Root Material'!$C$2&amp;"_Group_"&amp;A630)," ","_")</f>
        <v/>
      </c>
      <c r="D630" s="18"/>
      <c r="E630" s="21">
        <f t="shared" ref="E630:E693" si="27">IF(D630="",E629,D630)</f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M630" s="36" t="str">
        <f>SUBSTITUTE(IF(L630="","",'Root Material'!$C$2&amp;"_"&amp;B630&amp;"_"&amp;E630&amp;"_"&amp;L630)," ","_")</f>
        <v/>
      </c>
      <c r="BV630" s="51" t="str">
        <f t="shared" si="25"/>
        <v/>
      </c>
      <c r="BY630" s="18"/>
    </row>
    <row r="631" spans="2:77" ht="15" customHeight="1">
      <c r="B631" s="19">
        <f t="shared" si="26"/>
        <v>0</v>
      </c>
      <c r="C631" s="19" t="str">
        <f>SUBSTITUTE(IF(A631="","",'Root Material'!$C$2&amp;"_Group_"&amp;A631)," ","_")</f>
        <v/>
      </c>
      <c r="D631" s="18"/>
      <c r="E631" s="21">
        <f t="shared" si="27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M631" s="36" t="str">
        <f>SUBSTITUTE(IF(L631="","",'Root Material'!$C$2&amp;"_"&amp;B631&amp;"_"&amp;E631&amp;"_"&amp;L631)," ","_")</f>
        <v/>
      </c>
      <c r="BV631" s="51" t="str">
        <f t="shared" si="25"/>
        <v/>
      </c>
      <c r="BY631" s="18"/>
    </row>
    <row r="632" spans="2:77" ht="15" customHeight="1">
      <c r="B632" s="19">
        <f t="shared" si="26"/>
        <v>0</v>
      </c>
      <c r="C632" s="19" t="str">
        <f>SUBSTITUTE(IF(A632="","",'Root Material'!$C$2&amp;"_Group_"&amp;A632)," ","_")</f>
        <v/>
      </c>
      <c r="D632" s="18"/>
      <c r="E632" s="21">
        <f t="shared" si="27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M632" s="36" t="str">
        <f>SUBSTITUTE(IF(L632="","",'Root Material'!$C$2&amp;"_"&amp;B632&amp;"_"&amp;E632&amp;"_"&amp;L632)," ","_")</f>
        <v/>
      </c>
      <c r="BV632" s="51" t="str">
        <f t="shared" si="25"/>
        <v/>
      </c>
      <c r="BY632" s="18"/>
    </row>
    <row r="633" spans="2:77" ht="15" customHeight="1">
      <c r="B633" s="19">
        <f t="shared" si="26"/>
        <v>0</v>
      </c>
      <c r="C633" s="19" t="str">
        <f>SUBSTITUTE(IF(A633="","",'Root Material'!$C$2&amp;"_Group_"&amp;A633)," ","_")</f>
        <v/>
      </c>
      <c r="D633" s="18"/>
      <c r="E633" s="21">
        <f t="shared" si="27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M633" s="36" t="str">
        <f>SUBSTITUTE(IF(L633="","",'Root Material'!$C$2&amp;"_"&amp;B633&amp;"_"&amp;E633&amp;"_"&amp;L633)," ","_")</f>
        <v/>
      </c>
      <c r="BV633" s="51" t="str">
        <f t="shared" ref="BV633:BV696" si="28">IF(AND(L633&lt;&gt;"true",L633&lt;&gt;"false"),A633&amp;D633&amp;L633,"")</f>
        <v/>
      </c>
      <c r="BY633" s="18"/>
    </row>
    <row r="634" spans="2:77" ht="15" customHeight="1">
      <c r="B634" s="19">
        <f t="shared" si="26"/>
        <v>0</v>
      </c>
      <c r="C634" s="19" t="str">
        <f>SUBSTITUTE(IF(A634="","",'Root Material'!$C$2&amp;"_Group_"&amp;A634)," ","_")</f>
        <v/>
      </c>
      <c r="D634" s="18"/>
      <c r="E634" s="21">
        <f t="shared" si="27"/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M634" s="36" t="str">
        <f>SUBSTITUTE(IF(L634="","",'Root Material'!$C$2&amp;"_"&amp;B634&amp;"_"&amp;E634&amp;"_"&amp;L634)," ","_")</f>
        <v/>
      </c>
      <c r="BV634" s="51" t="str">
        <f t="shared" si="28"/>
        <v/>
      </c>
      <c r="BY634" s="18"/>
    </row>
    <row r="635" spans="2:77" ht="15" customHeight="1">
      <c r="B635" s="19">
        <f t="shared" si="26"/>
        <v>0</v>
      </c>
      <c r="C635" s="19" t="str">
        <f>SUBSTITUTE(IF(A635="","",'Root Material'!$C$2&amp;"_Group_"&amp;A635)," ","_")</f>
        <v/>
      </c>
      <c r="D635" s="18"/>
      <c r="E635" s="21">
        <f t="shared" si="27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M635" s="36" t="str">
        <f>SUBSTITUTE(IF(L635="","",'Root Material'!$C$2&amp;"_"&amp;B635&amp;"_"&amp;E635&amp;"_"&amp;L635)," ","_")</f>
        <v/>
      </c>
      <c r="BV635" s="51" t="str">
        <f t="shared" si="28"/>
        <v/>
      </c>
      <c r="BY635" s="18"/>
    </row>
    <row r="636" spans="2:77" ht="15" customHeight="1">
      <c r="B636" s="19">
        <f t="shared" si="26"/>
        <v>0</v>
      </c>
      <c r="C636" s="19" t="str">
        <f>SUBSTITUTE(IF(A636="","",'Root Material'!$C$2&amp;"_Group_"&amp;A636)," ","_")</f>
        <v/>
      </c>
      <c r="D636" s="18"/>
      <c r="E636" s="21">
        <f t="shared" si="27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M636" s="36" t="str">
        <f>SUBSTITUTE(IF(L636="","",'Root Material'!$C$2&amp;"_"&amp;B636&amp;"_"&amp;E636&amp;"_"&amp;L636)," ","_")</f>
        <v/>
      </c>
      <c r="BV636" s="51" t="str">
        <f t="shared" si="28"/>
        <v/>
      </c>
      <c r="BY636" s="18"/>
    </row>
    <row r="637" spans="2:77" ht="15" customHeight="1">
      <c r="B637" s="19">
        <f t="shared" si="26"/>
        <v>0</v>
      </c>
      <c r="C637" s="19" t="str">
        <f>SUBSTITUTE(IF(A637="","",'Root Material'!$C$2&amp;"_Group_"&amp;A637)," ","_")</f>
        <v/>
      </c>
      <c r="D637" s="18"/>
      <c r="E637" s="21">
        <f t="shared" si="27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M637" s="36" t="str">
        <f>SUBSTITUTE(IF(L637="","",'Root Material'!$C$2&amp;"_"&amp;B637&amp;"_"&amp;E637&amp;"_"&amp;L637)," ","_")</f>
        <v/>
      </c>
      <c r="BV637" s="51" t="str">
        <f t="shared" si="28"/>
        <v/>
      </c>
      <c r="BY637" s="18"/>
    </row>
    <row r="638" spans="2:77" ht="15" customHeight="1">
      <c r="B638" s="19">
        <f t="shared" si="26"/>
        <v>0</v>
      </c>
      <c r="C638" s="19" t="str">
        <f>SUBSTITUTE(IF(A638="","",'Root Material'!$C$2&amp;"_Group_"&amp;A638)," ","_")</f>
        <v/>
      </c>
      <c r="D638" s="18"/>
      <c r="E638" s="21">
        <f t="shared" si="27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M638" s="36" t="str">
        <f>SUBSTITUTE(IF(L638="","",'Root Material'!$C$2&amp;"_"&amp;B638&amp;"_"&amp;E638&amp;"_"&amp;L638)," ","_")</f>
        <v/>
      </c>
      <c r="BV638" s="51" t="str">
        <f t="shared" si="28"/>
        <v/>
      </c>
      <c r="BY638" s="18"/>
    </row>
    <row r="639" spans="2:77" ht="15" customHeight="1">
      <c r="B639" s="19">
        <f t="shared" si="26"/>
        <v>0</v>
      </c>
      <c r="C639" s="19" t="str">
        <f>SUBSTITUTE(IF(A639="","",'Root Material'!$C$2&amp;"_Group_"&amp;A639)," ","_")</f>
        <v/>
      </c>
      <c r="D639" s="18"/>
      <c r="E639" s="21">
        <f t="shared" si="27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M639" s="36" t="str">
        <f>SUBSTITUTE(IF(L639="","",'Root Material'!$C$2&amp;"_"&amp;B639&amp;"_"&amp;E639&amp;"_"&amp;L639)," ","_")</f>
        <v/>
      </c>
      <c r="BV639" s="51" t="str">
        <f t="shared" si="28"/>
        <v/>
      </c>
      <c r="BY639" s="18"/>
    </row>
    <row r="640" spans="2:77" ht="15" customHeight="1">
      <c r="B640" s="19">
        <f t="shared" si="26"/>
        <v>0</v>
      </c>
      <c r="C640" s="19" t="str">
        <f>SUBSTITUTE(IF(A640="","",'Root Material'!$C$2&amp;"_Group_"&amp;A640)," ","_")</f>
        <v/>
      </c>
      <c r="D640" s="18"/>
      <c r="E640" s="21">
        <f t="shared" si="27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M640" s="36" t="str">
        <f>SUBSTITUTE(IF(L640="","",'Root Material'!$C$2&amp;"_"&amp;B640&amp;"_"&amp;E640&amp;"_"&amp;L640)," ","_")</f>
        <v/>
      </c>
      <c r="BV640" s="51" t="str">
        <f t="shared" si="28"/>
        <v/>
      </c>
      <c r="BY640" s="18"/>
    </row>
    <row r="641" spans="2:77" ht="15" customHeight="1">
      <c r="B641" s="19">
        <f t="shared" si="26"/>
        <v>0</v>
      </c>
      <c r="C641" s="19" t="str">
        <f>SUBSTITUTE(IF(A641="","",'Root Material'!$C$2&amp;"_Group_"&amp;A641)," ","_")</f>
        <v/>
      </c>
      <c r="D641" s="18"/>
      <c r="E641" s="21">
        <f t="shared" si="27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M641" s="36" t="str">
        <f>SUBSTITUTE(IF(L641="","",'Root Material'!$C$2&amp;"_"&amp;B641&amp;"_"&amp;E641&amp;"_"&amp;L641)," ","_")</f>
        <v/>
      </c>
      <c r="BV641" s="51" t="str">
        <f t="shared" si="28"/>
        <v/>
      </c>
      <c r="BY641" s="18"/>
    </row>
    <row r="642" spans="2:77" ht="15" customHeight="1">
      <c r="B642" s="19">
        <f t="shared" si="26"/>
        <v>0</v>
      </c>
      <c r="C642" s="19" t="str">
        <f>SUBSTITUTE(IF(A642="","",'Root Material'!$C$2&amp;"_Group_"&amp;A642)," ","_")</f>
        <v/>
      </c>
      <c r="D642" s="18"/>
      <c r="E642" s="21">
        <f t="shared" si="27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M642" s="36" t="str">
        <f>SUBSTITUTE(IF(L642="","",'Root Material'!$C$2&amp;"_"&amp;B642&amp;"_"&amp;E642&amp;"_"&amp;L642)," ","_")</f>
        <v/>
      </c>
      <c r="BV642" s="51" t="str">
        <f t="shared" si="28"/>
        <v/>
      </c>
      <c r="BY642" s="18"/>
    </row>
    <row r="643" spans="2:77" ht="15" customHeight="1">
      <c r="B643" s="19">
        <f t="shared" si="26"/>
        <v>0</v>
      </c>
      <c r="C643" s="19" t="str">
        <f>SUBSTITUTE(IF(A643="","",'Root Material'!$C$2&amp;"_Group_"&amp;A643)," ","_")</f>
        <v/>
      </c>
      <c r="D643" s="18"/>
      <c r="E643" s="21">
        <f t="shared" si="27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M643" s="36" t="str">
        <f>SUBSTITUTE(IF(L643="","",'Root Material'!$C$2&amp;"_"&amp;B643&amp;"_"&amp;E643&amp;"_"&amp;L643)," ","_")</f>
        <v/>
      </c>
      <c r="BV643" s="51" t="str">
        <f t="shared" si="28"/>
        <v/>
      </c>
      <c r="BY643" s="18"/>
    </row>
    <row r="644" spans="2:77" ht="15" customHeight="1">
      <c r="B644" s="19">
        <f t="shared" si="26"/>
        <v>0</v>
      </c>
      <c r="C644" s="19" t="str">
        <f>SUBSTITUTE(IF(A644="","",'Root Material'!$C$2&amp;"_Group_"&amp;A644)," ","_")</f>
        <v/>
      </c>
      <c r="D644" s="18"/>
      <c r="E644" s="21">
        <f t="shared" si="27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M644" s="36" t="str">
        <f>SUBSTITUTE(IF(L644="","",'Root Material'!$C$2&amp;"_"&amp;B644&amp;"_"&amp;E644&amp;"_"&amp;L644)," ","_")</f>
        <v/>
      </c>
      <c r="BV644" s="51" t="str">
        <f t="shared" si="28"/>
        <v/>
      </c>
      <c r="BY644" s="18"/>
    </row>
    <row r="645" spans="2:77" ht="15" customHeight="1">
      <c r="B645" s="19">
        <f t="shared" si="26"/>
        <v>0</v>
      </c>
      <c r="C645" s="19" t="str">
        <f>SUBSTITUTE(IF(A645="","",'Root Material'!$C$2&amp;"_Group_"&amp;A645)," ","_")</f>
        <v/>
      </c>
      <c r="D645" s="18"/>
      <c r="E645" s="21">
        <f t="shared" si="27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M645" s="36" t="str">
        <f>SUBSTITUTE(IF(L645="","",'Root Material'!$C$2&amp;"_"&amp;B645&amp;"_"&amp;E645&amp;"_"&amp;L645)," ","_")</f>
        <v/>
      </c>
      <c r="BV645" s="51" t="str">
        <f t="shared" si="28"/>
        <v/>
      </c>
      <c r="BY645" s="18"/>
    </row>
    <row r="646" spans="2:77" ht="15" customHeight="1">
      <c r="B646" s="19">
        <f t="shared" si="26"/>
        <v>0</v>
      </c>
      <c r="C646" s="19" t="str">
        <f>SUBSTITUTE(IF(A646="","",'Root Material'!$C$2&amp;"_Group_"&amp;A646)," ","_")</f>
        <v/>
      </c>
      <c r="D646" s="18"/>
      <c r="E646" s="21">
        <f t="shared" si="27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M646" s="36" t="str">
        <f>SUBSTITUTE(IF(L646="","",'Root Material'!$C$2&amp;"_"&amp;B646&amp;"_"&amp;E646&amp;"_"&amp;L646)," ","_")</f>
        <v/>
      </c>
      <c r="BV646" s="51" t="str">
        <f t="shared" si="28"/>
        <v/>
      </c>
      <c r="BY646" s="18"/>
    </row>
    <row r="647" spans="2:77" ht="15" customHeight="1">
      <c r="B647" s="19">
        <f t="shared" si="26"/>
        <v>0</v>
      </c>
      <c r="C647" s="19" t="str">
        <f>SUBSTITUTE(IF(A647="","",'Root Material'!$C$2&amp;"_Group_"&amp;A647)," ","_")</f>
        <v/>
      </c>
      <c r="D647" s="18"/>
      <c r="E647" s="21">
        <f t="shared" si="27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M647" s="36" t="str">
        <f>SUBSTITUTE(IF(L647="","",'Root Material'!$C$2&amp;"_"&amp;B647&amp;"_"&amp;E647&amp;"_"&amp;L647)," ","_")</f>
        <v/>
      </c>
      <c r="BV647" s="51" t="str">
        <f t="shared" si="28"/>
        <v/>
      </c>
      <c r="BY647" s="18"/>
    </row>
    <row r="648" spans="2:77" ht="15" customHeight="1">
      <c r="B648" s="19">
        <f t="shared" si="26"/>
        <v>0</v>
      </c>
      <c r="C648" s="19" t="str">
        <f>SUBSTITUTE(IF(A648="","",'Root Material'!$C$2&amp;"_Group_"&amp;A648)," ","_")</f>
        <v/>
      </c>
      <c r="D648" s="18"/>
      <c r="E648" s="21">
        <f t="shared" si="27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M648" s="36" t="str">
        <f>SUBSTITUTE(IF(L648="","",'Root Material'!$C$2&amp;"_"&amp;B648&amp;"_"&amp;E648&amp;"_"&amp;L648)," ","_")</f>
        <v/>
      </c>
      <c r="BV648" s="51" t="str">
        <f t="shared" si="28"/>
        <v/>
      </c>
      <c r="BY648" s="18"/>
    </row>
    <row r="649" spans="2:77" ht="15" customHeight="1">
      <c r="B649" s="19">
        <f t="shared" si="26"/>
        <v>0</v>
      </c>
      <c r="C649" s="19" t="str">
        <f>SUBSTITUTE(IF(A649="","",'Root Material'!$C$2&amp;"_Group_"&amp;A649)," ","_")</f>
        <v/>
      </c>
      <c r="D649" s="18"/>
      <c r="E649" s="21">
        <f t="shared" si="27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M649" s="36" t="str">
        <f>SUBSTITUTE(IF(L649="","",'Root Material'!$C$2&amp;"_"&amp;B649&amp;"_"&amp;E649&amp;"_"&amp;L649)," ","_")</f>
        <v/>
      </c>
      <c r="BV649" s="51" t="str">
        <f t="shared" si="28"/>
        <v/>
      </c>
      <c r="BY649" s="18"/>
    </row>
    <row r="650" spans="2:77" ht="15" customHeight="1">
      <c r="B650" s="19">
        <f t="shared" si="26"/>
        <v>0</v>
      </c>
      <c r="C650" s="19" t="str">
        <f>SUBSTITUTE(IF(A650="","",'Root Material'!$C$2&amp;"_Group_"&amp;A650)," ","_")</f>
        <v/>
      </c>
      <c r="D650" s="18"/>
      <c r="E650" s="21">
        <f t="shared" si="27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M650" s="36" t="str">
        <f>SUBSTITUTE(IF(L650="","",'Root Material'!$C$2&amp;"_"&amp;B650&amp;"_"&amp;E650&amp;"_"&amp;L650)," ","_")</f>
        <v/>
      </c>
      <c r="BV650" s="51" t="str">
        <f t="shared" si="28"/>
        <v/>
      </c>
      <c r="BY650" s="18"/>
    </row>
    <row r="651" spans="2:77" ht="15" customHeight="1">
      <c r="B651" s="19">
        <f t="shared" si="26"/>
        <v>0</v>
      </c>
      <c r="C651" s="19" t="str">
        <f>SUBSTITUTE(IF(A651="","",'Root Material'!$C$2&amp;"_Group_"&amp;A651)," ","_")</f>
        <v/>
      </c>
      <c r="D651" s="18"/>
      <c r="E651" s="21">
        <f t="shared" si="27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M651" s="36" t="str">
        <f>SUBSTITUTE(IF(L651="","",'Root Material'!$C$2&amp;"_"&amp;B651&amp;"_"&amp;E651&amp;"_"&amp;L651)," ","_")</f>
        <v/>
      </c>
      <c r="BV651" s="51" t="str">
        <f t="shared" si="28"/>
        <v/>
      </c>
      <c r="BY651" s="18"/>
    </row>
    <row r="652" spans="2:77" ht="15" customHeight="1">
      <c r="B652" s="19">
        <f t="shared" si="26"/>
        <v>0</v>
      </c>
      <c r="C652" s="19" t="str">
        <f>SUBSTITUTE(IF(A652="","",'Root Material'!$C$2&amp;"_Group_"&amp;A652)," ","_")</f>
        <v/>
      </c>
      <c r="D652" s="18"/>
      <c r="E652" s="21">
        <f t="shared" si="27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M652" s="36" t="str">
        <f>SUBSTITUTE(IF(L652="","",'Root Material'!$C$2&amp;"_"&amp;B652&amp;"_"&amp;E652&amp;"_"&amp;L652)," ","_")</f>
        <v/>
      </c>
      <c r="BV652" s="51" t="str">
        <f t="shared" si="28"/>
        <v/>
      </c>
      <c r="BY652" s="18"/>
    </row>
    <row r="653" spans="2:77" ht="15" customHeight="1">
      <c r="B653" s="19">
        <f t="shared" si="26"/>
        <v>0</v>
      </c>
      <c r="C653" s="19" t="str">
        <f>SUBSTITUTE(IF(A653="","",'Root Material'!$C$2&amp;"_Group_"&amp;A653)," ","_")</f>
        <v/>
      </c>
      <c r="D653" s="18"/>
      <c r="E653" s="21">
        <f t="shared" si="27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M653" s="36" t="str">
        <f>SUBSTITUTE(IF(L653="","",'Root Material'!$C$2&amp;"_"&amp;B653&amp;"_"&amp;E653&amp;"_"&amp;L653)," ","_")</f>
        <v/>
      </c>
      <c r="BV653" s="51" t="str">
        <f t="shared" si="28"/>
        <v/>
      </c>
      <c r="BY653" s="18"/>
    </row>
    <row r="654" spans="2:77" ht="15" customHeight="1">
      <c r="B654" s="19">
        <f t="shared" si="26"/>
        <v>0</v>
      </c>
      <c r="C654" s="19" t="str">
        <f>SUBSTITUTE(IF(A654="","",'Root Material'!$C$2&amp;"_Group_"&amp;A654)," ","_")</f>
        <v/>
      </c>
      <c r="D654" s="18"/>
      <c r="E654" s="21">
        <f t="shared" si="27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M654" s="36" t="str">
        <f>SUBSTITUTE(IF(L654="","",'Root Material'!$C$2&amp;"_"&amp;B654&amp;"_"&amp;E654&amp;"_"&amp;L654)," ","_")</f>
        <v/>
      </c>
      <c r="BV654" s="51" t="str">
        <f t="shared" si="28"/>
        <v/>
      </c>
      <c r="BY654" s="18"/>
    </row>
    <row r="655" spans="2:77" ht="15" customHeight="1">
      <c r="B655" s="19">
        <f t="shared" si="26"/>
        <v>0</v>
      </c>
      <c r="C655" s="19" t="str">
        <f>SUBSTITUTE(IF(A655="","",'Root Material'!$C$2&amp;"_Group_"&amp;A655)," ","_")</f>
        <v/>
      </c>
      <c r="D655" s="18"/>
      <c r="E655" s="21">
        <f t="shared" si="27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M655" s="36" t="str">
        <f>SUBSTITUTE(IF(L655="","",'Root Material'!$C$2&amp;"_"&amp;B655&amp;"_"&amp;E655&amp;"_"&amp;L655)," ","_")</f>
        <v/>
      </c>
      <c r="BV655" s="51" t="str">
        <f t="shared" si="28"/>
        <v/>
      </c>
      <c r="BY655" s="18"/>
    </row>
    <row r="656" spans="2:77" ht="15" customHeight="1">
      <c r="B656" s="19">
        <f t="shared" si="26"/>
        <v>0</v>
      </c>
      <c r="C656" s="19" t="str">
        <f>SUBSTITUTE(IF(A656="","",'Root Material'!$C$2&amp;"_Group_"&amp;A656)," ","_")</f>
        <v/>
      </c>
      <c r="D656" s="18"/>
      <c r="E656" s="21">
        <f t="shared" si="27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M656" s="36" t="str">
        <f>SUBSTITUTE(IF(L656="","",'Root Material'!$C$2&amp;"_"&amp;B656&amp;"_"&amp;E656&amp;"_"&amp;L656)," ","_")</f>
        <v/>
      </c>
      <c r="BV656" s="51" t="str">
        <f t="shared" si="28"/>
        <v/>
      </c>
      <c r="BY656" s="18"/>
    </row>
    <row r="657" spans="2:77" ht="15" customHeight="1">
      <c r="B657" s="19">
        <f t="shared" si="26"/>
        <v>0</v>
      </c>
      <c r="C657" s="19" t="str">
        <f>SUBSTITUTE(IF(A657="","",'Root Material'!$C$2&amp;"_Group_"&amp;A657)," ","_")</f>
        <v/>
      </c>
      <c r="D657" s="18"/>
      <c r="E657" s="21">
        <f t="shared" si="27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M657" s="36" t="str">
        <f>SUBSTITUTE(IF(L657="","",'Root Material'!$C$2&amp;"_"&amp;B657&amp;"_"&amp;E657&amp;"_"&amp;L657)," ","_")</f>
        <v/>
      </c>
      <c r="BV657" s="51" t="str">
        <f t="shared" si="28"/>
        <v/>
      </c>
      <c r="BY657" s="18"/>
    </row>
    <row r="658" spans="2:77" ht="15" customHeight="1">
      <c r="B658" s="19">
        <f t="shared" si="26"/>
        <v>0</v>
      </c>
      <c r="C658" s="19" t="str">
        <f>SUBSTITUTE(IF(A658="","",'Root Material'!$C$2&amp;"_Group_"&amp;A658)," ","_")</f>
        <v/>
      </c>
      <c r="D658" s="18"/>
      <c r="E658" s="21">
        <f t="shared" si="27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M658" s="36" t="str">
        <f>SUBSTITUTE(IF(L658="","",'Root Material'!$C$2&amp;"_"&amp;B658&amp;"_"&amp;E658&amp;"_"&amp;L658)," ","_")</f>
        <v/>
      </c>
      <c r="BV658" s="51" t="str">
        <f t="shared" si="28"/>
        <v/>
      </c>
      <c r="BY658" s="18"/>
    </row>
    <row r="659" spans="2:77" ht="15" customHeight="1">
      <c r="B659" s="19">
        <f t="shared" si="26"/>
        <v>0</v>
      </c>
      <c r="C659" s="19" t="str">
        <f>SUBSTITUTE(IF(A659="","",'Root Material'!$C$2&amp;"_Group_"&amp;A659)," ","_")</f>
        <v/>
      </c>
      <c r="D659" s="18"/>
      <c r="E659" s="21">
        <f t="shared" si="27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M659" s="36" t="str">
        <f>SUBSTITUTE(IF(L659="","",'Root Material'!$C$2&amp;"_"&amp;B659&amp;"_"&amp;E659&amp;"_"&amp;L659)," ","_")</f>
        <v/>
      </c>
      <c r="BV659" s="51" t="str">
        <f t="shared" si="28"/>
        <v/>
      </c>
      <c r="BY659" s="18"/>
    </row>
    <row r="660" spans="2:77" ht="15" customHeight="1">
      <c r="B660" s="19">
        <f t="shared" si="26"/>
        <v>0</v>
      </c>
      <c r="C660" s="19" t="str">
        <f>SUBSTITUTE(IF(A660="","",'Root Material'!$C$2&amp;"_Group_"&amp;A660)," ","_")</f>
        <v/>
      </c>
      <c r="D660" s="18"/>
      <c r="E660" s="21">
        <f t="shared" si="27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M660" s="36" t="str">
        <f>SUBSTITUTE(IF(L660="","",'Root Material'!$C$2&amp;"_"&amp;B660&amp;"_"&amp;E660&amp;"_"&amp;L660)," ","_")</f>
        <v/>
      </c>
      <c r="BV660" s="51" t="str">
        <f t="shared" si="28"/>
        <v/>
      </c>
      <c r="BY660" s="18"/>
    </row>
    <row r="661" spans="2:77" ht="15" customHeight="1">
      <c r="B661" s="19">
        <f t="shared" si="26"/>
        <v>0</v>
      </c>
      <c r="C661" s="19" t="str">
        <f>SUBSTITUTE(IF(A661="","",'Root Material'!$C$2&amp;"_Group_"&amp;A661)," ","_")</f>
        <v/>
      </c>
      <c r="D661" s="18"/>
      <c r="E661" s="21">
        <f t="shared" si="27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M661" s="36" t="str">
        <f>SUBSTITUTE(IF(L661="","",'Root Material'!$C$2&amp;"_"&amp;B661&amp;"_"&amp;E661&amp;"_"&amp;L661)," ","_")</f>
        <v/>
      </c>
      <c r="BV661" s="51" t="str">
        <f t="shared" si="28"/>
        <v/>
      </c>
      <c r="BY661" s="18"/>
    </row>
    <row r="662" spans="2:77" ht="15" customHeight="1">
      <c r="B662" s="19">
        <f t="shared" si="26"/>
        <v>0</v>
      </c>
      <c r="C662" s="19" t="str">
        <f>SUBSTITUTE(IF(A662="","",'Root Material'!$C$2&amp;"_Group_"&amp;A662)," ","_")</f>
        <v/>
      </c>
      <c r="D662" s="18"/>
      <c r="E662" s="21">
        <f t="shared" si="27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M662" s="36" t="str">
        <f>SUBSTITUTE(IF(L662="","",'Root Material'!$C$2&amp;"_"&amp;B662&amp;"_"&amp;E662&amp;"_"&amp;L662)," ","_")</f>
        <v/>
      </c>
      <c r="BV662" s="51" t="str">
        <f t="shared" si="28"/>
        <v/>
      </c>
      <c r="BY662" s="18"/>
    </row>
    <row r="663" spans="2:77" ht="15" customHeight="1">
      <c r="B663" s="19">
        <f t="shared" si="26"/>
        <v>0</v>
      </c>
      <c r="C663" s="19" t="str">
        <f>SUBSTITUTE(IF(A663="","",'Root Material'!$C$2&amp;"_Group_"&amp;A663)," ","_")</f>
        <v/>
      </c>
      <c r="D663" s="18"/>
      <c r="E663" s="21">
        <f t="shared" si="27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M663" s="36" t="str">
        <f>SUBSTITUTE(IF(L663="","",'Root Material'!$C$2&amp;"_"&amp;B663&amp;"_"&amp;E663&amp;"_"&amp;L663)," ","_")</f>
        <v/>
      </c>
      <c r="BV663" s="51" t="str">
        <f t="shared" si="28"/>
        <v/>
      </c>
      <c r="BY663" s="18"/>
    </row>
    <row r="664" spans="2:77" ht="15" customHeight="1">
      <c r="B664" s="19">
        <f t="shared" si="26"/>
        <v>0</v>
      </c>
      <c r="C664" s="19" t="str">
        <f>SUBSTITUTE(IF(A664="","",'Root Material'!$C$2&amp;"_Group_"&amp;A664)," ","_")</f>
        <v/>
      </c>
      <c r="D664" s="18"/>
      <c r="E664" s="21">
        <f t="shared" si="27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M664" s="36" t="str">
        <f>SUBSTITUTE(IF(L664="","",'Root Material'!$C$2&amp;"_"&amp;B664&amp;"_"&amp;E664&amp;"_"&amp;L664)," ","_")</f>
        <v/>
      </c>
      <c r="BV664" s="51" t="str">
        <f t="shared" si="28"/>
        <v/>
      </c>
      <c r="BY664" s="18"/>
    </row>
    <row r="665" spans="2:77" ht="15" customHeight="1">
      <c r="B665" s="19">
        <f t="shared" si="26"/>
        <v>0</v>
      </c>
      <c r="C665" s="19" t="str">
        <f>SUBSTITUTE(IF(A665="","",'Root Material'!$C$2&amp;"_Group_"&amp;A665)," ","_")</f>
        <v/>
      </c>
      <c r="D665" s="18"/>
      <c r="E665" s="21">
        <f t="shared" si="27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M665" s="36" t="str">
        <f>SUBSTITUTE(IF(L665="","",'Root Material'!$C$2&amp;"_"&amp;B665&amp;"_"&amp;E665&amp;"_"&amp;L665)," ","_")</f>
        <v/>
      </c>
      <c r="BV665" s="51" t="str">
        <f t="shared" si="28"/>
        <v/>
      </c>
      <c r="BY665" s="18"/>
    </row>
    <row r="666" spans="2:77" ht="15" customHeight="1">
      <c r="B666" s="19">
        <f t="shared" si="26"/>
        <v>0</v>
      </c>
      <c r="C666" s="19" t="str">
        <f>SUBSTITUTE(IF(A666="","",'Root Material'!$C$2&amp;"_Group_"&amp;A666)," ","_")</f>
        <v/>
      </c>
      <c r="D666" s="18"/>
      <c r="E666" s="21">
        <f t="shared" si="27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M666" s="36" t="str">
        <f>SUBSTITUTE(IF(L666="","",'Root Material'!$C$2&amp;"_"&amp;B666&amp;"_"&amp;E666&amp;"_"&amp;L666)," ","_")</f>
        <v/>
      </c>
      <c r="BV666" s="51" t="str">
        <f t="shared" si="28"/>
        <v/>
      </c>
      <c r="BY666" s="18"/>
    </row>
    <row r="667" spans="2:77" ht="15" customHeight="1">
      <c r="B667" s="19">
        <f t="shared" si="26"/>
        <v>0</v>
      </c>
      <c r="C667" s="19" t="str">
        <f>SUBSTITUTE(IF(A667="","",'Root Material'!$C$2&amp;"_Group_"&amp;A667)," ","_")</f>
        <v/>
      </c>
      <c r="D667" s="18"/>
      <c r="E667" s="21">
        <f t="shared" si="27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M667" s="36" t="str">
        <f>SUBSTITUTE(IF(L667="","",'Root Material'!$C$2&amp;"_"&amp;B667&amp;"_"&amp;E667&amp;"_"&amp;L667)," ","_")</f>
        <v/>
      </c>
      <c r="BV667" s="51" t="str">
        <f t="shared" si="28"/>
        <v/>
      </c>
      <c r="BY667" s="18"/>
    </row>
    <row r="668" spans="2:77" ht="15" customHeight="1">
      <c r="B668" s="19">
        <f t="shared" si="26"/>
        <v>0</v>
      </c>
      <c r="C668" s="19" t="str">
        <f>SUBSTITUTE(IF(A668="","",'Root Material'!$C$2&amp;"_Group_"&amp;A668)," ","_")</f>
        <v/>
      </c>
      <c r="D668" s="18"/>
      <c r="E668" s="21">
        <f t="shared" si="27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M668" s="36" t="str">
        <f>SUBSTITUTE(IF(L668="","",'Root Material'!$C$2&amp;"_"&amp;B668&amp;"_"&amp;E668&amp;"_"&amp;L668)," ","_")</f>
        <v/>
      </c>
      <c r="BV668" s="51" t="str">
        <f t="shared" si="28"/>
        <v/>
      </c>
      <c r="BY668" s="18"/>
    </row>
    <row r="669" spans="2:77" ht="15" customHeight="1">
      <c r="B669" s="19">
        <f t="shared" si="26"/>
        <v>0</v>
      </c>
      <c r="C669" s="19" t="str">
        <f>SUBSTITUTE(IF(A669="","",'Root Material'!$C$2&amp;"_Group_"&amp;A669)," ","_")</f>
        <v/>
      </c>
      <c r="D669" s="18"/>
      <c r="E669" s="21">
        <f t="shared" si="27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M669" s="36" t="str">
        <f>SUBSTITUTE(IF(L669="","",'Root Material'!$C$2&amp;"_"&amp;B669&amp;"_"&amp;E669&amp;"_"&amp;L669)," ","_")</f>
        <v/>
      </c>
      <c r="BV669" s="51" t="str">
        <f t="shared" si="28"/>
        <v/>
      </c>
      <c r="BY669" s="18"/>
    </row>
    <row r="670" spans="2:77" ht="15" customHeight="1">
      <c r="B670" s="19">
        <f t="shared" si="26"/>
        <v>0</v>
      </c>
      <c r="C670" s="19" t="str">
        <f>SUBSTITUTE(IF(A670="","",'Root Material'!$C$2&amp;"_Group_"&amp;A670)," ","_")</f>
        <v/>
      </c>
      <c r="D670" s="18"/>
      <c r="E670" s="21">
        <f t="shared" si="27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M670" s="36" t="str">
        <f>SUBSTITUTE(IF(L670="","",'Root Material'!$C$2&amp;"_"&amp;B670&amp;"_"&amp;E670&amp;"_"&amp;L670)," ","_")</f>
        <v/>
      </c>
      <c r="BV670" s="51" t="str">
        <f t="shared" si="28"/>
        <v/>
      </c>
      <c r="BY670" s="18"/>
    </row>
    <row r="671" spans="2:77" ht="15" customHeight="1">
      <c r="B671" s="19">
        <f t="shared" si="26"/>
        <v>0</v>
      </c>
      <c r="C671" s="19" t="str">
        <f>SUBSTITUTE(IF(A671="","",'Root Material'!$C$2&amp;"_Group_"&amp;A671)," ","_")</f>
        <v/>
      </c>
      <c r="D671" s="18"/>
      <c r="E671" s="21">
        <f t="shared" si="27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M671" s="36" t="str">
        <f>SUBSTITUTE(IF(L671="","",'Root Material'!$C$2&amp;"_"&amp;B671&amp;"_"&amp;E671&amp;"_"&amp;L671)," ","_")</f>
        <v/>
      </c>
      <c r="BV671" s="51" t="str">
        <f t="shared" si="28"/>
        <v/>
      </c>
      <c r="BY671" s="18"/>
    </row>
    <row r="672" spans="2:77" ht="15" customHeight="1">
      <c r="B672" s="19">
        <f t="shared" si="26"/>
        <v>0</v>
      </c>
      <c r="C672" s="19" t="str">
        <f>SUBSTITUTE(IF(A672="","",'Root Material'!$C$2&amp;"_Group_"&amp;A672)," ","_")</f>
        <v/>
      </c>
      <c r="D672" s="18"/>
      <c r="E672" s="21">
        <f t="shared" si="27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M672" s="36" t="str">
        <f>SUBSTITUTE(IF(L672="","",'Root Material'!$C$2&amp;"_"&amp;B672&amp;"_"&amp;E672&amp;"_"&amp;L672)," ","_")</f>
        <v/>
      </c>
      <c r="BV672" s="51" t="str">
        <f t="shared" si="28"/>
        <v/>
      </c>
      <c r="BY672" s="18"/>
    </row>
    <row r="673" spans="2:77" ht="15" customHeight="1">
      <c r="B673" s="19">
        <f t="shared" si="26"/>
        <v>0</v>
      </c>
      <c r="C673" s="19" t="str">
        <f>SUBSTITUTE(IF(A673="","",'Root Material'!$C$2&amp;"_Group_"&amp;A673)," ","_")</f>
        <v/>
      </c>
      <c r="D673" s="18"/>
      <c r="E673" s="21">
        <f t="shared" si="27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M673" s="36" t="str">
        <f>SUBSTITUTE(IF(L673="","",'Root Material'!$C$2&amp;"_"&amp;B673&amp;"_"&amp;E673&amp;"_"&amp;L673)," ","_")</f>
        <v/>
      </c>
      <c r="BV673" s="51" t="str">
        <f t="shared" si="28"/>
        <v/>
      </c>
      <c r="BY673" s="18"/>
    </row>
    <row r="674" spans="2:77" ht="15" customHeight="1">
      <c r="B674" s="19">
        <f t="shared" si="26"/>
        <v>0</v>
      </c>
      <c r="C674" s="19" t="str">
        <f>SUBSTITUTE(IF(A674="","",'Root Material'!$C$2&amp;"_Group_"&amp;A674)," ","_")</f>
        <v/>
      </c>
      <c r="D674" s="18"/>
      <c r="E674" s="21">
        <f t="shared" si="27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M674" s="36" t="str">
        <f>SUBSTITUTE(IF(L674="","",'Root Material'!$C$2&amp;"_"&amp;B674&amp;"_"&amp;E674&amp;"_"&amp;L674)," ","_")</f>
        <v/>
      </c>
      <c r="BV674" s="51" t="str">
        <f t="shared" si="28"/>
        <v/>
      </c>
      <c r="BY674" s="18"/>
    </row>
    <row r="675" spans="2:77" ht="15" customHeight="1">
      <c r="B675" s="19">
        <f t="shared" si="26"/>
        <v>0</v>
      </c>
      <c r="C675" s="19" t="str">
        <f>SUBSTITUTE(IF(A675="","",'Root Material'!$C$2&amp;"_Group_"&amp;A675)," ","_")</f>
        <v/>
      </c>
      <c r="D675" s="18"/>
      <c r="E675" s="21">
        <f t="shared" si="27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M675" s="36" t="str">
        <f>SUBSTITUTE(IF(L675="","",'Root Material'!$C$2&amp;"_"&amp;B675&amp;"_"&amp;E675&amp;"_"&amp;L675)," ","_")</f>
        <v/>
      </c>
      <c r="BV675" s="51" t="str">
        <f t="shared" si="28"/>
        <v/>
      </c>
      <c r="BY675" s="18"/>
    </row>
    <row r="676" spans="2:77" ht="15" customHeight="1">
      <c r="B676" s="19">
        <f t="shared" si="26"/>
        <v>0</v>
      </c>
      <c r="C676" s="19" t="str">
        <f>SUBSTITUTE(IF(A676="","",'Root Material'!$C$2&amp;"_Group_"&amp;A676)," ","_")</f>
        <v/>
      </c>
      <c r="D676" s="18"/>
      <c r="E676" s="21">
        <f t="shared" si="27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M676" s="36" t="str">
        <f>SUBSTITUTE(IF(L676="","",'Root Material'!$C$2&amp;"_"&amp;B676&amp;"_"&amp;E676&amp;"_"&amp;L676)," ","_")</f>
        <v/>
      </c>
      <c r="BV676" s="51" t="str">
        <f t="shared" si="28"/>
        <v/>
      </c>
      <c r="BY676" s="18"/>
    </row>
    <row r="677" spans="2:77" ht="15" customHeight="1">
      <c r="B677" s="19">
        <f t="shared" si="26"/>
        <v>0</v>
      </c>
      <c r="C677" s="19" t="str">
        <f>SUBSTITUTE(IF(A677="","",'Root Material'!$C$2&amp;"_Group_"&amp;A677)," ","_")</f>
        <v/>
      </c>
      <c r="D677" s="18"/>
      <c r="E677" s="21">
        <f t="shared" si="27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M677" s="36" t="str">
        <f>SUBSTITUTE(IF(L677="","",'Root Material'!$C$2&amp;"_"&amp;B677&amp;"_"&amp;E677&amp;"_"&amp;L677)," ","_")</f>
        <v/>
      </c>
      <c r="BV677" s="51" t="str">
        <f t="shared" si="28"/>
        <v/>
      </c>
      <c r="BY677" s="18"/>
    </row>
    <row r="678" spans="2:77" ht="15" customHeight="1">
      <c r="B678" s="19">
        <f t="shared" si="26"/>
        <v>0</v>
      </c>
      <c r="C678" s="19" t="str">
        <f>SUBSTITUTE(IF(A678="","",'Root Material'!$C$2&amp;"_Group_"&amp;A678)," ","_")</f>
        <v/>
      </c>
      <c r="D678" s="18"/>
      <c r="E678" s="21">
        <f t="shared" si="27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M678" s="36" t="str">
        <f>SUBSTITUTE(IF(L678="","",'Root Material'!$C$2&amp;"_"&amp;B678&amp;"_"&amp;E678&amp;"_"&amp;L678)," ","_")</f>
        <v/>
      </c>
      <c r="BV678" s="51" t="str">
        <f t="shared" si="28"/>
        <v/>
      </c>
      <c r="BY678" s="18"/>
    </row>
    <row r="679" spans="2:77" ht="15" customHeight="1">
      <c r="B679" s="19">
        <f t="shared" si="26"/>
        <v>0</v>
      </c>
      <c r="C679" s="19" t="str">
        <f>SUBSTITUTE(IF(A679="","",'Root Material'!$C$2&amp;"_Group_"&amp;A679)," ","_")</f>
        <v/>
      </c>
      <c r="D679" s="18"/>
      <c r="E679" s="21">
        <f t="shared" si="27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M679" s="36" t="str">
        <f>SUBSTITUTE(IF(L679="","",'Root Material'!$C$2&amp;"_"&amp;B679&amp;"_"&amp;E679&amp;"_"&amp;L679)," ","_")</f>
        <v/>
      </c>
      <c r="BV679" s="51" t="str">
        <f t="shared" si="28"/>
        <v/>
      </c>
      <c r="BY679" s="18"/>
    </row>
    <row r="680" spans="2:77" ht="15" customHeight="1">
      <c r="B680" s="19">
        <f t="shared" si="26"/>
        <v>0</v>
      </c>
      <c r="C680" s="19" t="str">
        <f>SUBSTITUTE(IF(A680="","",'Root Material'!$C$2&amp;"_Group_"&amp;A680)," ","_")</f>
        <v/>
      </c>
      <c r="D680" s="18"/>
      <c r="E680" s="21">
        <f t="shared" si="27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M680" s="36" t="str">
        <f>SUBSTITUTE(IF(L680="","",'Root Material'!$C$2&amp;"_"&amp;B680&amp;"_"&amp;E680&amp;"_"&amp;L680)," ","_")</f>
        <v/>
      </c>
      <c r="BV680" s="51" t="str">
        <f t="shared" si="28"/>
        <v/>
      </c>
      <c r="BY680" s="18"/>
    </row>
    <row r="681" spans="2:77" ht="15" customHeight="1">
      <c r="B681" s="19">
        <f t="shared" si="26"/>
        <v>0</v>
      </c>
      <c r="C681" s="19" t="str">
        <f>SUBSTITUTE(IF(A681="","",'Root Material'!$C$2&amp;"_Group_"&amp;A681)," ","_")</f>
        <v/>
      </c>
      <c r="D681" s="18"/>
      <c r="E681" s="21">
        <f t="shared" si="27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M681" s="36" t="str">
        <f>SUBSTITUTE(IF(L681="","",'Root Material'!$C$2&amp;"_"&amp;B681&amp;"_"&amp;E681&amp;"_"&amp;L681)," ","_")</f>
        <v/>
      </c>
      <c r="BV681" s="51" t="str">
        <f t="shared" si="28"/>
        <v/>
      </c>
      <c r="BY681" s="18"/>
    </row>
    <row r="682" spans="2:77" ht="15" customHeight="1">
      <c r="B682" s="19">
        <f t="shared" si="26"/>
        <v>0</v>
      </c>
      <c r="C682" s="19" t="str">
        <f>SUBSTITUTE(IF(A682="","",'Root Material'!$C$2&amp;"_Group_"&amp;A682)," ","_")</f>
        <v/>
      </c>
      <c r="D682" s="18"/>
      <c r="E682" s="21">
        <f t="shared" si="27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M682" s="36" t="str">
        <f>SUBSTITUTE(IF(L682="","",'Root Material'!$C$2&amp;"_"&amp;B682&amp;"_"&amp;E682&amp;"_"&amp;L682)," ","_")</f>
        <v/>
      </c>
      <c r="BV682" s="51" t="str">
        <f t="shared" si="28"/>
        <v/>
      </c>
      <c r="BY682" s="18"/>
    </row>
    <row r="683" spans="2:77" ht="15" customHeight="1">
      <c r="B683" s="19">
        <f t="shared" si="26"/>
        <v>0</v>
      </c>
      <c r="C683" s="19" t="str">
        <f>SUBSTITUTE(IF(A683="","",'Root Material'!$C$2&amp;"_Group_"&amp;A683)," ","_")</f>
        <v/>
      </c>
      <c r="D683" s="18"/>
      <c r="E683" s="21">
        <f t="shared" si="27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M683" s="36" t="str">
        <f>SUBSTITUTE(IF(L683="","",'Root Material'!$C$2&amp;"_"&amp;B683&amp;"_"&amp;E683&amp;"_"&amp;L683)," ","_")</f>
        <v/>
      </c>
      <c r="BV683" s="51" t="str">
        <f t="shared" si="28"/>
        <v/>
      </c>
      <c r="BY683" s="18"/>
    </row>
    <row r="684" spans="2:77" ht="15" customHeight="1">
      <c r="B684" s="19">
        <f t="shared" si="26"/>
        <v>0</v>
      </c>
      <c r="C684" s="19" t="str">
        <f>SUBSTITUTE(IF(A684="","",'Root Material'!$C$2&amp;"_Group_"&amp;A684)," ","_")</f>
        <v/>
      </c>
      <c r="D684" s="18"/>
      <c r="E684" s="21">
        <f t="shared" si="27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M684" s="36" t="str">
        <f>SUBSTITUTE(IF(L684="","",'Root Material'!$C$2&amp;"_"&amp;B684&amp;"_"&amp;E684&amp;"_"&amp;L684)," ","_")</f>
        <v/>
      </c>
      <c r="BV684" s="51" t="str">
        <f t="shared" si="28"/>
        <v/>
      </c>
      <c r="BY684" s="18"/>
    </row>
    <row r="685" spans="2:77" ht="15" customHeight="1">
      <c r="B685" s="19">
        <f t="shared" si="26"/>
        <v>0</v>
      </c>
      <c r="C685" s="19" t="str">
        <f>SUBSTITUTE(IF(A685="","",'Root Material'!$C$2&amp;"_Group_"&amp;A685)," ","_")</f>
        <v/>
      </c>
      <c r="D685" s="18"/>
      <c r="E685" s="21">
        <f t="shared" si="27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M685" s="36" t="str">
        <f>SUBSTITUTE(IF(L685="","",'Root Material'!$C$2&amp;"_"&amp;B685&amp;"_"&amp;E685&amp;"_"&amp;L685)," ","_")</f>
        <v/>
      </c>
      <c r="BV685" s="51" t="str">
        <f t="shared" si="28"/>
        <v/>
      </c>
      <c r="BY685" s="18"/>
    </row>
    <row r="686" spans="2:77" ht="15" customHeight="1">
      <c r="B686" s="19">
        <f t="shared" si="26"/>
        <v>0</v>
      </c>
      <c r="C686" s="19" t="str">
        <f>SUBSTITUTE(IF(A686="","",'Root Material'!$C$2&amp;"_Group_"&amp;A686)," ","_")</f>
        <v/>
      </c>
      <c r="D686" s="18"/>
      <c r="E686" s="21">
        <f t="shared" si="27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M686" s="36" t="str">
        <f>SUBSTITUTE(IF(L686="","",'Root Material'!$C$2&amp;"_"&amp;B686&amp;"_"&amp;E686&amp;"_"&amp;L686)," ","_")</f>
        <v/>
      </c>
      <c r="BV686" s="51" t="str">
        <f t="shared" si="28"/>
        <v/>
      </c>
      <c r="BY686" s="18"/>
    </row>
    <row r="687" spans="2:77" ht="15" customHeight="1">
      <c r="B687" s="19">
        <f t="shared" si="26"/>
        <v>0</v>
      </c>
      <c r="C687" s="19" t="str">
        <f>SUBSTITUTE(IF(A687="","",'Root Material'!$C$2&amp;"_Group_"&amp;A687)," ","_")</f>
        <v/>
      </c>
      <c r="D687" s="18"/>
      <c r="E687" s="21">
        <f t="shared" si="27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M687" s="36" t="str">
        <f>SUBSTITUTE(IF(L687="","",'Root Material'!$C$2&amp;"_"&amp;B687&amp;"_"&amp;E687&amp;"_"&amp;L687)," ","_")</f>
        <v/>
      </c>
      <c r="BV687" s="51" t="str">
        <f t="shared" si="28"/>
        <v/>
      </c>
      <c r="BY687" s="18"/>
    </row>
    <row r="688" spans="2:77" ht="15" customHeight="1">
      <c r="B688" s="19">
        <f t="shared" si="26"/>
        <v>0</v>
      </c>
      <c r="C688" s="19" t="str">
        <f>SUBSTITUTE(IF(A688="","",'Root Material'!$C$2&amp;"_Group_"&amp;A688)," ","_")</f>
        <v/>
      </c>
      <c r="D688" s="18"/>
      <c r="E688" s="21">
        <f t="shared" si="27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M688" s="36" t="str">
        <f>SUBSTITUTE(IF(L688="","",'Root Material'!$C$2&amp;"_"&amp;B688&amp;"_"&amp;E688&amp;"_"&amp;L688)," ","_")</f>
        <v/>
      </c>
      <c r="BV688" s="51" t="str">
        <f t="shared" si="28"/>
        <v/>
      </c>
      <c r="BY688" s="18"/>
    </row>
    <row r="689" spans="2:77" ht="15" customHeight="1">
      <c r="B689" s="19">
        <f t="shared" si="26"/>
        <v>0</v>
      </c>
      <c r="C689" s="19" t="str">
        <f>SUBSTITUTE(IF(A689="","",'Root Material'!$C$2&amp;"_Group_"&amp;A689)," ","_")</f>
        <v/>
      </c>
      <c r="D689" s="18"/>
      <c r="E689" s="21">
        <f t="shared" si="27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M689" s="36" t="str">
        <f>SUBSTITUTE(IF(L689="","",'Root Material'!$C$2&amp;"_"&amp;B689&amp;"_"&amp;E689&amp;"_"&amp;L689)," ","_")</f>
        <v/>
      </c>
      <c r="BV689" s="51" t="str">
        <f t="shared" si="28"/>
        <v/>
      </c>
      <c r="BY689" s="18"/>
    </row>
    <row r="690" spans="2:77" ht="15" customHeight="1">
      <c r="B690" s="19">
        <f t="shared" si="26"/>
        <v>0</v>
      </c>
      <c r="C690" s="19" t="str">
        <f>SUBSTITUTE(IF(A690="","",'Root Material'!$C$2&amp;"_Group_"&amp;A690)," ","_")</f>
        <v/>
      </c>
      <c r="D690" s="18"/>
      <c r="E690" s="21">
        <f t="shared" si="27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M690" s="36" t="str">
        <f>SUBSTITUTE(IF(L690="","",'Root Material'!$C$2&amp;"_"&amp;B690&amp;"_"&amp;E690&amp;"_"&amp;L690)," ","_")</f>
        <v/>
      </c>
      <c r="BV690" s="51" t="str">
        <f t="shared" si="28"/>
        <v/>
      </c>
      <c r="BY690" s="18"/>
    </row>
    <row r="691" spans="2:77" ht="15" customHeight="1">
      <c r="B691" s="19">
        <f t="shared" si="26"/>
        <v>0</v>
      </c>
      <c r="C691" s="19" t="str">
        <f>SUBSTITUTE(IF(A691="","",'Root Material'!$C$2&amp;"_Group_"&amp;A691)," ","_")</f>
        <v/>
      </c>
      <c r="D691" s="18"/>
      <c r="E691" s="21">
        <f t="shared" si="27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M691" s="36" t="str">
        <f>SUBSTITUTE(IF(L691="","",'Root Material'!$C$2&amp;"_"&amp;B691&amp;"_"&amp;E691&amp;"_"&amp;L691)," ","_")</f>
        <v/>
      </c>
      <c r="BV691" s="51" t="str">
        <f t="shared" si="28"/>
        <v/>
      </c>
      <c r="BY691" s="18"/>
    </row>
    <row r="692" spans="2:77" ht="15" customHeight="1">
      <c r="B692" s="19">
        <f t="shared" si="26"/>
        <v>0</v>
      </c>
      <c r="C692" s="19" t="str">
        <f>SUBSTITUTE(IF(A692="","",'Root Material'!$C$2&amp;"_Group_"&amp;A692)," ","_")</f>
        <v/>
      </c>
      <c r="D692" s="18"/>
      <c r="E692" s="21">
        <f t="shared" si="27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M692" s="36" t="str">
        <f>SUBSTITUTE(IF(L692="","",'Root Material'!$C$2&amp;"_"&amp;B692&amp;"_"&amp;E692&amp;"_"&amp;L692)," ","_")</f>
        <v/>
      </c>
      <c r="BV692" s="51" t="str">
        <f t="shared" si="28"/>
        <v/>
      </c>
      <c r="BY692" s="18"/>
    </row>
    <row r="693" spans="2:77" ht="15" customHeight="1">
      <c r="B693" s="19">
        <f t="shared" ref="B693:B756" si="29">IF(A693="",B692,A693)</f>
        <v>0</v>
      </c>
      <c r="C693" s="19" t="str">
        <f>SUBSTITUTE(IF(A693="","",'Root Material'!$C$2&amp;"_Group_"&amp;A693)," ","_")</f>
        <v/>
      </c>
      <c r="D693" s="18"/>
      <c r="E693" s="21">
        <f t="shared" si="27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M693" s="36" t="str">
        <f>SUBSTITUTE(IF(L693="","",'Root Material'!$C$2&amp;"_"&amp;B693&amp;"_"&amp;E693&amp;"_"&amp;L693)," ","_")</f>
        <v/>
      </c>
      <c r="BV693" s="51" t="str">
        <f t="shared" si="28"/>
        <v/>
      </c>
      <c r="BY693" s="18"/>
    </row>
    <row r="694" spans="2:77" ht="15" customHeight="1">
      <c r="B694" s="19">
        <f t="shared" si="29"/>
        <v>0</v>
      </c>
      <c r="C694" s="19" t="str">
        <f>SUBSTITUTE(IF(A694="","",'Root Material'!$C$2&amp;"_Group_"&amp;A694)," ","_")</f>
        <v/>
      </c>
      <c r="D694" s="18"/>
      <c r="E694" s="21">
        <f t="shared" ref="E694:E757" si="30">IF(D694="",E693,D694)</f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M694" s="36" t="str">
        <f>SUBSTITUTE(IF(L694="","",'Root Material'!$C$2&amp;"_"&amp;B694&amp;"_"&amp;E694&amp;"_"&amp;L694)," ","_")</f>
        <v/>
      </c>
      <c r="BV694" s="51" t="str">
        <f t="shared" si="28"/>
        <v/>
      </c>
      <c r="BY694" s="18"/>
    </row>
    <row r="695" spans="2:77" ht="15" customHeight="1">
      <c r="B695" s="19">
        <f t="shared" si="29"/>
        <v>0</v>
      </c>
      <c r="C695" s="19" t="str">
        <f>SUBSTITUTE(IF(A695="","",'Root Material'!$C$2&amp;"_Group_"&amp;A695)," ","_")</f>
        <v/>
      </c>
      <c r="D695" s="18"/>
      <c r="E695" s="21">
        <f t="shared" si="30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M695" s="36" t="str">
        <f>SUBSTITUTE(IF(L695="","",'Root Material'!$C$2&amp;"_"&amp;B695&amp;"_"&amp;E695&amp;"_"&amp;L695)," ","_")</f>
        <v/>
      </c>
      <c r="BV695" s="51" t="str">
        <f t="shared" si="28"/>
        <v/>
      </c>
      <c r="BY695" s="18"/>
    </row>
    <row r="696" spans="2:77" ht="15" customHeight="1">
      <c r="B696" s="19">
        <f t="shared" si="29"/>
        <v>0</v>
      </c>
      <c r="C696" s="19" t="str">
        <f>SUBSTITUTE(IF(A696="","",'Root Material'!$C$2&amp;"_Group_"&amp;A696)," ","_")</f>
        <v/>
      </c>
      <c r="D696" s="18"/>
      <c r="E696" s="21">
        <f t="shared" si="30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M696" s="36" t="str">
        <f>SUBSTITUTE(IF(L696="","",'Root Material'!$C$2&amp;"_"&amp;B696&amp;"_"&amp;E696&amp;"_"&amp;L696)," ","_")</f>
        <v/>
      </c>
      <c r="BV696" s="51" t="str">
        <f t="shared" si="28"/>
        <v/>
      </c>
      <c r="BY696" s="18"/>
    </row>
    <row r="697" spans="2:77" ht="15" customHeight="1">
      <c r="B697" s="19">
        <f t="shared" si="29"/>
        <v>0</v>
      </c>
      <c r="C697" s="19" t="str">
        <f>SUBSTITUTE(IF(A697="","",'Root Material'!$C$2&amp;"_Group_"&amp;A697)," ","_")</f>
        <v/>
      </c>
      <c r="D697" s="18"/>
      <c r="E697" s="21">
        <f t="shared" si="30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M697" s="36" t="str">
        <f>SUBSTITUTE(IF(L697="","",'Root Material'!$C$2&amp;"_"&amp;B697&amp;"_"&amp;E697&amp;"_"&amp;L697)," ","_")</f>
        <v/>
      </c>
      <c r="BV697" s="51" t="str">
        <f t="shared" ref="BV697:BV760" si="31">IF(AND(L697&lt;&gt;"true",L697&lt;&gt;"false"),A697&amp;D697&amp;L697,"")</f>
        <v/>
      </c>
      <c r="BY697" s="18"/>
    </row>
    <row r="698" spans="2:77" ht="15" customHeight="1">
      <c r="B698" s="19">
        <f t="shared" si="29"/>
        <v>0</v>
      </c>
      <c r="C698" s="19" t="str">
        <f>SUBSTITUTE(IF(A698="","",'Root Material'!$C$2&amp;"_Group_"&amp;A698)," ","_")</f>
        <v/>
      </c>
      <c r="D698" s="18"/>
      <c r="E698" s="21">
        <f t="shared" si="30"/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M698" s="36" t="str">
        <f>SUBSTITUTE(IF(L698="","",'Root Material'!$C$2&amp;"_"&amp;B698&amp;"_"&amp;E698&amp;"_"&amp;L698)," ","_")</f>
        <v/>
      </c>
      <c r="BV698" s="51" t="str">
        <f t="shared" si="31"/>
        <v/>
      </c>
      <c r="BY698" s="18"/>
    </row>
    <row r="699" spans="2:77" ht="15" customHeight="1">
      <c r="B699" s="19">
        <f t="shared" si="29"/>
        <v>0</v>
      </c>
      <c r="C699" s="19" t="str">
        <f>SUBSTITUTE(IF(A699="","",'Root Material'!$C$2&amp;"_Group_"&amp;A699)," ","_")</f>
        <v/>
      </c>
      <c r="D699" s="18"/>
      <c r="E699" s="21">
        <f t="shared" si="30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M699" s="36" t="str">
        <f>SUBSTITUTE(IF(L699="","",'Root Material'!$C$2&amp;"_"&amp;B699&amp;"_"&amp;E699&amp;"_"&amp;L699)," ","_")</f>
        <v/>
      </c>
      <c r="BV699" s="51" t="str">
        <f t="shared" si="31"/>
        <v/>
      </c>
      <c r="BY699" s="18"/>
    </row>
    <row r="700" spans="2:77" ht="15" customHeight="1">
      <c r="B700" s="19">
        <f t="shared" si="29"/>
        <v>0</v>
      </c>
      <c r="C700" s="19" t="str">
        <f>SUBSTITUTE(IF(A700="","",'Root Material'!$C$2&amp;"_Group_"&amp;A700)," ","_")</f>
        <v/>
      </c>
      <c r="D700" s="18"/>
      <c r="E700" s="21">
        <f t="shared" si="30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M700" s="36" t="str">
        <f>SUBSTITUTE(IF(L700="","",'Root Material'!$C$2&amp;"_"&amp;B700&amp;"_"&amp;E700&amp;"_"&amp;L700)," ","_")</f>
        <v/>
      </c>
      <c r="BV700" s="51" t="str">
        <f t="shared" si="31"/>
        <v/>
      </c>
      <c r="BY700" s="18"/>
    </row>
    <row r="701" spans="2:77" ht="15" customHeight="1">
      <c r="B701" s="19">
        <f t="shared" si="29"/>
        <v>0</v>
      </c>
      <c r="C701" s="19" t="str">
        <f>SUBSTITUTE(IF(A701="","",'Root Material'!$C$2&amp;"_Group_"&amp;A701)," ","_")</f>
        <v/>
      </c>
      <c r="D701" s="18"/>
      <c r="E701" s="21">
        <f t="shared" si="30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M701" s="36" t="str">
        <f>SUBSTITUTE(IF(L701="","",'Root Material'!$C$2&amp;"_"&amp;B701&amp;"_"&amp;E701&amp;"_"&amp;L701)," ","_")</f>
        <v/>
      </c>
      <c r="BV701" s="51" t="str">
        <f t="shared" si="31"/>
        <v/>
      </c>
      <c r="BY701" s="18"/>
    </row>
    <row r="702" spans="2:77" ht="15" customHeight="1">
      <c r="B702" s="19">
        <f t="shared" si="29"/>
        <v>0</v>
      </c>
      <c r="C702" s="19" t="str">
        <f>SUBSTITUTE(IF(A702="","",'Root Material'!$C$2&amp;"_Group_"&amp;A702)," ","_")</f>
        <v/>
      </c>
      <c r="D702" s="18"/>
      <c r="E702" s="21">
        <f t="shared" si="30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M702" s="36" t="str">
        <f>SUBSTITUTE(IF(L702="","",'Root Material'!$C$2&amp;"_"&amp;B702&amp;"_"&amp;E702&amp;"_"&amp;L702)," ","_")</f>
        <v/>
      </c>
      <c r="BV702" s="51" t="str">
        <f t="shared" si="31"/>
        <v/>
      </c>
      <c r="BY702" s="18"/>
    </row>
    <row r="703" spans="2:77" ht="15" customHeight="1">
      <c r="B703" s="19">
        <f t="shared" si="29"/>
        <v>0</v>
      </c>
      <c r="C703" s="19" t="str">
        <f>SUBSTITUTE(IF(A703="","",'Root Material'!$C$2&amp;"_Group_"&amp;A703)," ","_")</f>
        <v/>
      </c>
      <c r="D703" s="18"/>
      <c r="E703" s="21">
        <f t="shared" si="30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M703" s="36" t="str">
        <f>SUBSTITUTE(IF(L703="","",'Root Material'!$C$2&amp;"_"&amp;B703&amp;"_"&amp;E703&amp;"_"&amp;L703)," ","_")</f>
        <v/>
      </c>
      <c r="BV703" s="51" t="str">
        <f t="shared" si="31"/>
        <v/>
      </c>
      <c r="BY703" s="18"/>
    </row>
    <row r="704" spans="2:77" ht="15" customHeight="1">
      <c r="B704" s="19">
        <f t="shared" si="29"/>
        <v>0</v>
      </c>
      <c r="C704" s="19" t="str">
        <f>SUBSTITUTE(IF(A704="","",'Root Material'!$C$2&amp;"_Group_"&amp;A704)," ","_")</f>
        <v/>
      </c>
      <c r="D704" s="18"/>
      <c r="E704" s="21">
        <f t="shared" si="30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M704" s="36" t="str">
        <f>SUBSTITUTE(IF(L704="","",'Root Material'!$C$2&amp;"_"&amp;B704&amp;"_"&amp;E704&amp;"_"&amp;L704)," ","_")</f>
        <v/>
      </c>
      <c r="BV704" s="51" t="str">
        <f t="shared" si="31"/>
        <v/>
      </c>
      <c r="BY704" s="18"/>
    </row>
    <row r="705" spans="2:77" ht="15" customHeight="1">
      <c r="B705" s="19">
        <f t="shared" si="29"/>
        <v>0</v>
      </c>
      <c r="C705" s="19" t="str">
        <f>SUBSTITUTE(IF(A705="","",'Root Material'!$C$2&amp;"_Group_"&amp;A705)," ","_")</f>
        <v/>
      </c>
      <c r="D705" s="18"/>
      <c r="E705" s="21">
        <f t="shared" si="30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M705" s="36" t="str">
        <f>SUBSTITUTE(IF(L705="","",'Root Material'!$C$2&amp;"_"&amp;B705&amp;"_"&amp;E705&amp;"_"&amp;L705)," ","_")</f>
        <v/>
      </c>
      <c r="BV705" s="51" t="str">
        <f t="shared" si="31"/>
        <v/>
      </c>
      <c r="BY705" s="18"/>
    </row>
    <row r="706" spans="2:77" ht="15" customHeight="1">
      <c r="B706" s="19">
        <f t="shared" si="29"/>
        <v>0</v>
      </c>
      <c r="C706" s="19" t="str">
        <f>SUBSTITUTE(IF(A706="","",'Root Material'!$C$2&amp;"_Group_"&amp;A706)," ","_")</f>
        <v/>
      </c>
      <c r="D706" s="18"/>
      <c r="E706" s="21">
        <f t="shared" si="30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M706" s="36" t="str">
        <f>SUBSTITUTE(IF(L706="","",'Root Material'!$C$2&amp;"_"&amp;B706&amp;"_"&amp;E706&amp;"_"&amp;L706)," ","_")</f>
        <v/>
      </c>
      <c r="BV706" s="51" t="str">
        <f t="shared" si="31"/>
        <v/>
      </c>
      <c r="BY706" s="18"/>
    </row>
    <row r="707" spans="2:77" ht="15" customHeight="1">
      <c r="B707" s="19">
        <f t="shared" si="29"/>
        <v>0</v>
      </c>
      <c r="C707" s="19" t="str">
        <f>SUBSTITUTE(IF(A707="","",'Root Material'!$C$2&amp;"_Group_"&amp;A707)," ","_")</f>
        <v/>
      </c>
      <c r="D707" s="18"/>
      <c r="E707" s="21">
        <f t="shared" si="30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M707" s="36" t="str">
        <f>SUBSTITUTE(IF(L707="","",'Root Material'!$C$2&amp;"_"&amp;B707&amp;"_"&amp;E707&amp;"_"&amp;L707)," ","_")</f>
        <v/>
      </c>
      <c r="BV707" s="51" t="str">
        <f t="shared" si="31"/>
        <v/>
      </c>
      <c r="BY707" s="18"/>
    </row>
    <row r="708" spans="2:77" ht="15" customHeight="1">
      <c r="B708" s="19">
        <f t="shared" si="29"/>
        <v>0</v>
      </c>
      <c r="C708" s="19" t="str">
        <f>SUBSTITUTE(IF(A708="","",'Root Material'!$C$2&amp;"_Group_"&amp;A708)," ","_")</f>
        <v/>
      </c>
      <c r="D708" s="18"/>
      <c r="E708" s="21">
        <f t="shared" si="30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M708" s="36" t="str">
        <f>SUBSTITUTE(IF(L708="","",'Root Material'!$C$2&amp;"_"&amp;B708&amp;"_"&amp;E708&amp;"_"&amp;L708)," ","_")</f>
        <v/>
      </c>
      <c r="BV708" s="51" t="str">
        <f t="shared" si="31"/>
        <v/>
      </c>
      <c r="BY708" s="18"/>
    </row>
    <row r="709" spans="2:77" ht="15" customHeight="1">
      <c r="B709" s="19">
        <f t="shared" si="29"/>
        <v>0</v>
      </c>
      <c r="C709" s="19" t="str">
        <f>SUBSTITUTE(IF(A709="","",'Root Material'!$C$2&amp;"_Group_"&amp;A709)," ","_")</f>
        <v/>
      </c>
      <c r="D709" s="18"/>
      <c r="E709" s="21">
        <f t="shared" si="30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M709" s="36" t="str">
        <f>SUBSTITUTE(IF(L709="","",'Root Material'!$C$2&amp;"_"&amp;B709&amp;"_"&amp;E709&amp;"_"&amp;L709)," ","_")</f>
        <v/>
      </c>
      <c r="BV709" s="51" t="str">
        <f t="shared" si="31"/>
        <v/>
      </c>
      <c r="BY709" s="18"/>
    </row>
    <row r="710" spans="2:77" ht="15" customHeight="1">
      <c r="B710" s="19">
        <f t="shared" si="29"/>
        <v>0</v>
      </c>
      <c r="C710" s="19" t="str">
        <f>SUBSTITUTE(IF(A710="","",'Root Material'!$C$2&amp;"_Group_"&amp;A710)," ","_")</f>
        <v/>
      </c>
      <c r="D710" s="18"/>
      <c r="E710" s="21">
        <f t="shared" si="30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M710" s="36" t="str">
        <f>SUBSTITUTE(IF(L710="","",'Root Material'!$C$2&amp;"_"&amp;B710&amp;"_"&amp;E710&amp;"_"&amp;L710)," ","_")</f>
        <v/>
      </c>
      <c r="BV710" s="51" t="str">
        <f t="shared" si="31"/>
        <v/>
      </c>
      <c r="BY710" s="18"/>
    </row>
    <row r="711" spans="2:77" ht="15" customHeight="1">
      <c r="B711" s="19">
        <f t="shared" si="29"/>
        <v>0</v>
      </c>
      <c r="C711" s="19" t="str">
        <f>SUBSTITUTE(IF(A711="","",'Root Material'!$C$2&amp;"_Group_"&amp;A711)," ","_")</f>
        <v/>
      </c>
      <c r="D711" s="18"/>
      <c r="E711" s="21">
        <f t="shared" si="30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M711" s="36" t="str">
        <f>SUBSTITUTE(IF(L711="","",'Root Material'!$C$2&amp;"_"&amp;B711&amp;"_"&amp;E711&amp;"_"&amp;L711)," ","_")</f>
        <v/>
      </c>
      <c r="BV711" s="51" t="str">
        <f t="shared" si="31"/>
        <v/>
      </c>
      <c r="BY711" s="18"/>
    </row>
    <row r="712" spans="2:77" ht="15" customHeight="1">
      <c r="B712" s="19">
        <f t="shared" si="29"/>
        <v>0</v>
      </c>
      <c r="C712" s="19" t="str">
        <f>SUBSTITUTE(IF(A712="","",'Root Material'!$C$2&amp;"_Group_"&amp;A712)," ","_")</f>
        <v/>
      </c>
      <c r="D712" s="18"/>
      <c r="E712" s="21">
        <f t="shared" si="30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M712" s="36" t="str">
        <f>SUBSTITUTE(IF(L712="","",'Root Material'!$C$2&amp;"_"&amp;B712&amp;"_"&amp;E712&amp;"_"&amp;L712)," ","_")</f>
        <v/>
      </c>
      <c r="BV712" s="51" t="str">
        <f t="shared" si="31"/>
        <v/>
      </c>
      <c r="BY712" s="18"/>
    </row>
    <row r="713" spans="2:77" ht="15" customHeight="1">
      <c r="B713" s="19">
        <f t="shared" si="29"/>
        <v>0</v>
      </c>
      <c r="C713" s="19" t="str">
        <f>SUBSTITUTE(IF(A713="","",'Root Material'!$C$2&amp;"_Group_"&amp;A713)," ","_")</f>
        <v/>
      </c>
      <c r="D713" s="18"/>
      <c r="E713" s="21">
        <f t="shared" si="30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M713" s="36" t="str">
        <f>SUBSTITUTE(IF(L713="","",'Root Material'!$C$2&amp;"_"&amp;B713&amp;"_"&amp;E713&amp;"_"&amp;L713)," ","_")</f>
        <v/>
      </c>
      <c r="BV713" s="51" t="str">
        <f t="shared" si="31"/>
        <v/>
      </c>
      <c r="BY713" s="18"/>
    </row>
    <row r="714" spans="2:77" ht="15" customHeight="1">
      <c r="B714" s="19">
        <f t="shared" si="29"/>
        <v>0</v>
      </c>
      <c r="C714" s="19" t="str">
        <f>SUBSTITUTE(IF(A714="","",'Root Material'!$C$2&amp;"_Group_"&amp;A714)," ","_")</f>
        <v/>
      </c>
      <c r="D714" s="18"/>
      <c r="E714" s="21">
        <f t="shared" si="30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M714" s="36" t="str">
        <f>SUBSTITUTE(IF(L714="","",'Root Material'!$C$2&amp;"_"&amp;B714&amp;"_"&amp;E714&amp;"_"&amp;L714)," ","_")</f>
        <v/>
      </c>
      <c r="BV714" s="51" t="str">
        <f t="shared" si="31"/>
        <v/>
      </c>
      <c r="BY714" s="18"/>
    </row>
    <row r="715" spans="2:77" ht="15" customHeight="1">
      <c r="B715" s="19">
        <f t="shared" si="29"/>
        <v>0</v>
      </c>
      <c r="C715" s="19" t="str">
        <f>SUBSTITUTE(IF(A715="","",'Root Material'!$C$2&amp;"_Group_"&amp;A715)," ","_")</f>
        <v/>
      </c>
      <c r="D715" s="18"/>
      <c r="E715" s="21">
        <f t="shared" si="30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M715" s="36" t="str">
        <f>SUBSTITUTE(IF(L715="","",'Root Material'!$C$2&amp;"_"&amp;B715&amp;"_"&amp;E715&amp;"_"&amp;L715)," ","_")</f>
        <v/>
      </c>
      <c r="BV715" s="51" t="str">
        <f t="shared" si="31"/>
        <v/>
      </c>
      <c r="BY715" s="18"/>
    </row>
    <row r="716" spans="2:77" ht="15" customHeight="1">
      <c r="B716" s="19">
        <f t="shared" si="29"/>
        <v>0</v>
      </c>
      <c r="C716" s="19" t="str">
        <f>SUBSTITUTE(IF(A716="","",'Root Material'!$C$2&amp;"_Group_"&amp;A716)," ","_")</f>
        <v/>
      </c>
      <c r="D716" s="18"/>
      <c r="E716" s="21">
        <f t="shared" si="30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M716" s="36" t="str">
        <f>SUBSTITUTE(IF(L716="","",'Root Material'!$C$2&amp;"_"&amp;B716&amp;"_"&amp;E716&amp;"_"&amp;L716)," ","_")</f>
        <v/>
      </c>
      <c r="BV716" s="51" t="str">
        <f t="shared" si="31"/>
        <v/>
      </c>
      <c r="BY716" s="18"/>
    </row>
    <row r="717" spans="2:77" ht="15" customHeight="1">
      <c r="B717" s="19">
        <f t="shared" si="29"/>
        <v>0</v>
      </c>
      <c r="C717" s="19" t="str">
        <f>SUBSTITUTE(IF(A717="","",'Root Material'!$C$2&amp;"_Group_"&amp;A717)," ","_")</f>
        <v/>
      </c>
      <c r="D717" s="18"/>
      <c r="E717" s="21">
        <f t="shared" si="30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M717" s="36" t="str">
        <f>SUBSTITUTE(IF(L717="","",'Root Material'!$C$2&amp;"_"&amp;B717&amp;"_"&amp;E717&amp;"_"&amp;L717)," ","_")</f>
        <v/>
      </c>
      <c r="BV717" s="51" t="str">
        <f t="shared" si="31"/>
        <v/>
      </c>
      <c r="BY717" s="18"/>
    </row>
    <row r="718" spans="2:77" ht="15" customHeight="1">
      <c r="B718" s="19">
        <f t="shared" si="29"/>
        <v>0</v>
      </c>
      <c r="C718" s="19" t="str">
        <f>SUBSTITUTE(IF(A718="","",'Root Material'!$C$2&amp;"_Group_"&amp;A718)," ","_")</f>
        <v/>
      </c>
      <c r="D718" s="18"/>
      <c r="E718" s="21">
        <f t="shared" si="30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M718" s="36" t="str">
        <f>SUBSTITUTE(IF(L718="","",'Root Material'!$C$2&amp;"_"&amp;B718&amp;"_"&amp;E718&amp;"_"&amp;L718)," ","_")</f>
        <v/>
      </c>
      <c r="BV718" s="51" t="str">
        <f t="shared" si="31"/>
        <v/>
      </c>
      <c r="BY718" s="18"/>
    </row>
    <row r="719" spans="2:77" ht="15" customHeight="1">
      <c r="B719" s="19">
        <f t="shared" si="29"/>
        <v>0</v>
      </c>
      <c r="C719" s="19" t="str">
        <f>SUBSTITUTE(IF(A719="","",'Root Material'!$C$2&amp;"_Group_"&amp;A719)," ","_")</f>
        <v/>
      </c>
      <c r="D719" s="18"/>
      <c r="E719" s="21">
        <f t="shared" si="30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M719" s="36" t="str">
        <f>SUBSTITUTE(IF(L719="","",'Root Material'!$C$2&amp;"_"&amp;B719&amp;"_"&amp;E719&amp;"_"&amp;L719)," ","_")</f>
        <v/>
      </c>
      <c r="BV719" s="51" t="str">
        <f t="shared" si="31"/>
        <v/>
      </c>
      <c r="BY719" s="18"/>
    </row>
    <row r="720" spans="2:77" ht="15" customHeight="1">
      <c r="B720" s="19">
        <f t="shared" si="29"/>
        <v>0</v>
      </c>
      <c r="C720" s="19" t="str">
        <f>SUBSTITUTE(IF(A720="","",'Root Material'!$C$2&amp;"_Group_"&amp;A720)," ","_")</f>
        <v/>
      </c>
      <c r="D720" s="18"/>
      <c r="E720" s="21">
        <f t="shared" si="30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M720" s="36" t="str">
        <f>SUBSTITUTE(IF(L720="","",'Root Material'!$C$2&amp;"_"&amp;B720&amp;"_"&amp;E720&amp;"_"&amp;L720)," ","_")</f>
        <v/>
      </c>
      <c r="BV720" s="51" t="str">
        <f t="shared" si="31"/>
        <v/>
      </c>
      <c r="BY720" s="18"/>
    </row>
    <row r="721" spans="2:77" ht="15" customHeight="1">
      <c r="B721" s="19">
        <f t="shared" si="29"/>
        <v>0</v>
      </c>
      <c r="C721" s="19" t="str">
        <f>SUBSTITUTE(IF(A721="","",'Root Material'!$C$2&amp;"_Group_"&amp;A721)," ","_")</f>
        <v/>
      </c>
      <c r="D721" s="18"/>
      <c r="E721" s="21">
        <f t="shared" si="30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M721" s="36" t="str">
        <f>SUBSTITUTE(IF(L721="","",'Root Material'!$C$2&amp;"_"&amp;B721&amp;"_"&amp;E721&amp;"_"&amp;L721)," ","_")</f>
        <v/>
      </c>
      <c r="BV721" s="51" t="str">
        <f t="shared" si="31"/>
        <v/>
      </c>
      <c r="BY721" s="18"/>
    </row>
    <row r="722" spans="2:77" ht="15" customHeight="1">
      <c r="B722" s="19">
        <f t="shared" si="29"/>
        <v>0</v>
      </c>
      <c r="C722" s="19" t="str">
        <f>SUBSTITUTE(IF(A722="","",'Root Material'!$C$2&amp;"_Group_"&amp;A722)," ","_")</f>
        <v/>
      </c>
      <c r="D722" s="18"/>
      <c r="E722" s="21">
        <f t="shared" si="30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M722" s="36" t="str">
        <f>SUBSTITUTE(IF(L722="","",'Root Material'!$C$2&amp;"_"&amp;B722&amp;"_"&amp;E722&amp;"_"&amp;L722)," ","_")</f>
        <v/>
      </c>
      <c r="BV722" s="51" t="str">
        <f t="shared" si="31"/>
        <v/>
      </c>
      <c r="BY722" s="18"/>
    </row>
    <row r="723" spans="2:77" ht="15" customHeight="1">
      <c r="B723" s="19">
        <f t="shared" si="29"/>
        <v>0</v>
      </c>
      <c r="C723" s="19" t="str">
        <f>SUBSTITUTE(IF(A723="","",'Root Material'!$C$2&amp;"_Group_"&amp;A723)," ","_")</f>
        <v/>
      </c>
      <c r="D723" s="18"/>
      <c r="E723" s="21">
        <f t="shared" si="30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M723" s="36" t="str">
        <f>SUBSTITUTE(IF(L723="","",'Root Material'!$C$2&amp;"_"&amp;B723&amp;"_"&amp;E723&amp;"_"&amp;L723)," ","_")</f>
        <v/>
      </c>
      <c r="BV723" s="51" t="str">
        <f t="shared" si="31"/>
        <v/>
      </c>
      <c r="BY723" s="18"/>
    </row>
    <row r="724" spans="2:77" ht="15" customHeight="1">
      <c r="B724" s="19">
        <f t="shared" si="29"/>
        <v>0</v>
      </c>
      <c r="C724" s="19" t="str">
        <f>SUBSTITUTE(IF(A724="","",'Root Material'!$C$2&amp;"_Group_"&amp;A724)," ","_")</f>
        <v/>
      </c>
      <c r="D724" s="18"/>
      <c r="E724" s="21">
        <f t="shared" si="30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M724" s="36" t="str">
        <f>SUBSTITUTE(IF(L724="","",'Root Material'!$C$2&amp;"_"&amp;B724&amp;"_"&amp;E724&amp;"_"&amp;L724)," ","_")</f>
        <v/>
      </c>
      <c r="BV724" s="51" t="str">
        <f t="shared" si="31"/>
        <v/>
      </c>
      <c r="BY724" s="18"/>
    </row>
    <row r="725" spans="2:77" ht="15" customHeight="1">
      <c r="B725" s="19">
        <f t="shared" si="29"/>
        <v>0</v>
      </c>
      <c r="C725" s="19" t="str">
        <f>SUBSTITUTE(IF(A725="","",'Root Material'!$C$2&amp;"_Group_"&amp;A725)," ","_")</f>
        <v/>
      </c>
      <c r="D725" s="18"/>
      <c r="E725" s="21">
        <f t="shared" si="30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M725" s="36" t="str">
        <f>SUBSTITUTE(IF(L725="","",'Root Material'!$C$2&amp;"_"&amp;B725&amp;"_"&amp;E725&amp;"_"&amp;L725)," ","_")</f>
        <v/>
      </c>
      <c r="BV725" s="51" t="str">
        <f t="shared" si="31"/>
        <v/>
      </c>
      <c r="BY725" s="18"/>
    </row>
    <row r="726" spans="2:77" ht="15" customHeight="1">
      <c r="B726" s="19">
        <f t="shared" si="29"/>
        <v>0</v>
      </c>
      <c r="C726" s="19" t="str">
        <f>SUBSTITUTE(IF(A726="","",'Root Material'!$C$2&amp;"_Group_"&amp;A726)," ","_")</f>
        <v/>
      </c>
      <c r="D726" s="18"/>
      <c r="E726" s="21">
        <f t="shared" si="30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M726" s="36" t="str">
        <f>SUBSTITUTE(IF(L726="","",'Root Material'!$C$2&amp;"_"&amp;B726&amp;"_"&amp;E726&amp;"_"&amp;L726)," ","_")</f>
        <v/>
      </c>
      <c r="BV726" s="51" t="str">
        <f t="shared" si="31"/>
        <v/>
      </c>
      <c r="BY726" s="18"/>
    </row>
    <row r="727" spans="2:77" ht="15" customHeight="1">
      <c r="B727" s="19">
        <f t="shared" si="29"/>
        <v>0</v>
      </c>
      <c r="C727" s="19" t="str">
        <f>SUBSTITUTE(IF(A727="","",'Root Material'!$C$2&amp;"_Group_"&amp;A727)," ","_")</f>
        <v/>
      </c>
      <c r="D727" s="18"/>
      <c r="E727" s="21">
        <f t="shared" si="30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M727" s="36" t="str">
        <f>SUBSTITUTE(IF(L727="","",'Root Material'!$C$2&amp;"_"&amp;B727&amp;"_"&amp;E727&amp;"_"&amp;L727)," ","_")</f>
        <v/>
      </c>
      <c r="BV727" s="51" t="str">
        <f t="shared" si="31"/>
        <v/>
      </c>
      <c r="BY727" s="18"/>
    </row>
    <row r="728" spans="2:77" ht="15" customHeight="1">
      <c r="B728" s="19">
        <f t="shared" si="29"/>
        <v>0</v>
      </c>
      <c r="C728" s="19" t="str">
        <f>SUBSTITUTE(IF(A728="","",'Root Material'!$C$2&amp;"_Group_"&amp;A728)," ","_")</f>
        <v/>
      </c>
      <c r="D728" s="18"/>
      <c r="E728" s="21">
        <f t="shared" si="30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M728" s="36" t="str">
        <f>SUBSTITUTE(IF(L728="","",'Root Material'!$C$2&amp;"_"&amp;B728&amp;"_"&amp;E728&amp;"_"&amp;L728)," ","_")</f>
        <v/>
      </c>
      <c r="BV728" s="51" t="str">
        <f t="shared" si="31"/>
        <v/>
      </c>
      <c r="BY728" s="18"/>
    </row>
    <row r="729" spans="2:77" ht="15" customHeight="1">
      <c r="B729" s="19">
        <f t="shared" si="29"/>
        <v>0</v>
      </c>
      <c r="C729" s="19" t="str">
        <f>SUBSTITUTE(IF(A729="","",'Root Material'!$C$2&amp;"_Group_"&amp;A729)," ","_")</f>
        <v/>
      </c>
      <c r="D729" s="18"/>
      <c r="E729" s="21">
        <f t="shared" si="30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M729" s="36" t="str">
        <f>SUBSTITUTE(IF(L729="","",'Root Material'!$C$2&amp;"_"&amp;B729&amp;"_"&amp;E729&amp;"_"&amp;L729)," ","_")</f>
        <v/>
      </c>
      <c r="BV729" s="51" t="str">
        <f t="shared" si="31"/>
        <v/>
      </c>
      <c r="BY729" s="18"/>
    </row>
    <row r="730" spans="2:77" ht="15" customHeight="1">
      <c r="B730" s="19">
        <f t="shared" si="29"/>
        <v>0</v>
      </c>
      <c r="C730" s="19" t="str">
        <f>SUBSTITUTE(IF(A730="","",'Root Material'!$C$2&amp;"_Group_"&amp;A730)," ","_")</f>
        <v/>
      </c>
      <c r="D730" s="18"/>
      <c r="E730" s="21">
        <f t="shared" si="30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M730" s="36" t="str">
        <f>SUBSTITUTE(IF(L730="","",'Root Material'!$C$2&amp;"_"&amp;B730&amp;"_"&amp;E730&amp;"_"&amp;L730)," ","_")</f>
        <v/>
      </c>
      <c r="BV730" s="51" t="str">
        <f t="shared" si="31"/>
        <v/>
      </c>
      <c r="BY730" s="18"/>
    </row>
    <row r="731" spans="2:77" ht="15" customHeight="1">
      <c r="B731" s="19">
        <f t="shared" si="29"/>
        <v>0</v>
      </c>
      <c r="C731" s="19" t="str">
        <f>SUBSTITUTE(IF(A731="","",'Root Material'!$C$2&amp;"_Group_"&amp;A731)," ","_")</f>
        <v/>
      </c>
      <c r="D731" s="18"/>
      <c r="E731" s="21">
        <f t="shared" si="30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M731" s="36" t="str">
        <f>SUBSTITUTE(IF(L731="","",'Root Material'!$C$2&amp;"_"&amp;B731&amp;"_"&amp;E731&amp;"_"&amp;L731)," ","_")</f>
        <v/>
      </c>
      <c r="BV731" s="51" t="str">
        <f t="shared" si="31"/>
        <v/>
      </c>
      <c r="BY731" s="18"/>
    </row>
    <row r="732" spans="2:77" ht="15" customHeight="1">
      <c r="B732" s="19">
        <f t="shared" si="29"/>
        <v>0</v>
      </c>
      <c r="C732" s="19" t="str">
        <f>SUBSTITUTE(IF(A732="","",'Root Material'!$C$2&amp;"_Group_"&amp;A732)," ","_")</f>
        <v/>
      </c>
      <c r="D732" s="18"/>
      <c r="E732" s="21">
        <f t="shared" si="30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M732" s="36" t="str">
        <f>SUBSTITUTE(IF(L732="","",'Root Material'!$C$2&amp;"_"&amp;B732&amp;"_"&amp;E732&amp;"_"&amp;L732)," ","_")</f>
        <v/>
      </c>
      <c r="BV732" s="51" t="str">
        <f t="shared" si="31"/>
        <v/>
      </c>
      <c r="BY732" s="18"/>
    </row>
    <row r="733" spans="2:77" ht="15" customHeight="1">
      <c r="B733" s="19">
        <f t="shared" si="29"/>
        <v>0</v>
      </c>
      <c r="C733" s="19" t="str">
        <f>SUBSTITUTE(IF(A733="","",'Root Material'!$C$2&amp;"_Group_"&amp;A733)," ","_")</f>
        <v/>
      </c>
      <c r="D733" s="18"/>
      <c r="E733" s="21">
        <f t="shared" si="30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M733" s="36" t="str">
        <f>SUBSTITUTE(IF(L733="","",'Root Material'!$C$2&amp;"_"&amp;B733&amp;"_"&amp;E733&amp;"_"&amp;L733)," ","_")</f>
        <v/>
      </c>
      <c r="BV733" s="51" t="str">
        <f t="shared" si="31"/>
        <v/>
      </c>
      <c r="BY733" s="18"/>
    </row>
    <row r="734" spans="2:77" ht="15" customHeight="1">
      <c r="B734" s="19">
        <f t="shared" si="29"/>
        <v>0</v>
      </c>
      <c r="C734" s="19" t="str">
        <f>SUBSTITUTE(IF(A734="","",'Root Material'!$C$2&amp;"_Group_"&amp;A734)," ","_")</f>
        <v/>
      </c>
      <c r="D734" s="18"/>
      <c r="E734" s="21">
        <f t="shared" si="30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M734" s="36" t="str">
        <f>SUBSTITUTE(IF(L734="","",'Root Material'!$C$2&amp;"_"&amp;B734&amp;"_"&amp;E734&amp;"_"&amp;L734)," ","_")</f>
        <v/>
      </c>
      <c r="BV734" s="51" t="str">
        <f t="shared" si="31"/>
        <v/>
      </c>
      <c r="BY734" s="18"/>
    </row>
    <row r="735" spans="2:77" ht="15" customHeight="1">
      <c r="B735" s="19">
        <f t="shared" si="29"/>
        <v>0</v>
      </c>
      <c r="C735" s="19" t="str">
        <f>SUBSTITUTE(IF(A735="","",'Root Material'!$C$2&amp;"_Group_"&amp;A735)," ","_")</f>
        <v/>
      </c>
      <c r="D735" s="18"/>
      <c r="E735" s="21">
        <f t="shared" si="30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M735" s="36" t="str">
        <f>SUBSTITUTE(IF(L735="","",'Root Material'!$C$2&amp;"_"&amp;B735&amp;"_"&amp;E735&amp;"_"&amp;L735)," ","_")</f>
        <v/>
      </c>
      <c r="BV735" s="51" t="str">
        <f t="shared" si="31"/>
        <v/>
      </c>
      <c r="BY735" s="18"/>
    </row>
    <row r="736" spans="2:77" ht="15" customHeight="1">
      <c r="B736" s="19">
        <f t="shared" si="29"/>
        <v>0</v>
      </c>
      <c r="C736" s="19" t="str">
        <f>SUBSTITUTE(IF(A736="","",'Root Material'!$C$2&amp;"_Group_"&amp;A736)," ","_")</f>
        <v/>
      </c>
      <c r="D736" s="18"/>
      <c r="E736" s="21">
        <f t="shared" si="30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M736" s="36" t="str">
        <f>SUBSTITUTE(IF(L736="","",'Root Material'!$C$2&amp;"_"&amp;B736&amp;"_"&amp;E736&amp;"_"&amp;L736)," ","_")</f>
        <v/>
      </c>
      <c r="BV736" s="51" t="str">
        <f t="shared" si="31"/>
        <v/>
      </c>
      <c r="BY736" s="18"/>
    </row>
    <row r="737" spans="2:77" ht="15" customHeight="1">
      <c r="B737" s="19">
        <f t="shared" si="29"/>
        <v>0</v>
      </c>
      <c r="C737" s="19" t="str">
        <f>SUBSTITUTE(IF(A737="","",'Root Material'!$C$2&amp;"_Group_"&amp;A737)," ","_")</f>
        <v/>
      </c>
      <c r="D737" s="18"/>
      <c r="E737" s="21">
        <f t="shared" si="30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M737" s="36" t="str">
        <f>SUBSTITUTE(IF(L737="","",'Root Material'!$C$2&amp;"_"&amp;B737&amp;"_"&amp;E737&amp;"_"&amp;L737)," ","_")</f>
        <v/>
      </c>
      <c r="BV737" s="51" t="str">
        <f t="shared" si="31"/>
        <v/>
      </c>
      <c r="BY737" s="18"/>
    </row>
    <row r="738" spans="2:77" ht="15" customHeight="1">
      <c r="B738" s="19">
        <f t="shared" si="29"/>
        <v>0</v>
      </c>
      <c r="C738" s="19" t="str">
        <f>SUBSTITUTE(IF(A738="","",'Root Material'!$C$2&amp;"_Group_"&amp;A738)," ","_")</f>
        <v/>
      </c>
      <c r="D738" s="18"/>
      <c r="E738" s="21">
        <f t="shared" si="30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M738" s="36" t="str">
        <f>SUBSTITUTE(IF(L738="","",'Root Material'!$C$2&amp;"_"&amp;B738&amp;"_"&amp;E738&amp;"_"&amp;L738)," ","_")</f>
        <v/>
      </c>
      <c r="BV738" s="51" t="str">
        <f t="shared" si="31"/>
        <v/>
      </c>
      <c r="BY738" s="18"/>
    </row>
    <row r="739" spans="2:77" ht="15" customHeight="1">
      <c r="B739" s="19">
        <f t="shared" si="29"/>
        <v>0</v>
      </c>
      <c r="C739" s="19" t="str">
        <f>SUBSTITUTE(IF(A739="","",'Root Material'!$C$2&amp;"_Group_"&amp;A739)," ","_")</f>
        <v/>
      </c>
      <c r="D739" s="18"/>
      <c r="E739" s="21">
        <f t="shared" si="30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M739" s="36" t="str">
        <f>SUBSTITUTE(IF(L739="","",'Root Material'!$C$2&amp;"_"&amp;B739&amp;"_"&amp;E739&amp;"_"&amp;L739)," ","_")</f>
        <v/>
      </c>
      <c r="BV739" s="51" t="str">
        <f t="shared" si="31"/>
        <v/>
      </c>
      <c r="BY739" s="18"/>
    </row>
    <row r="740" spans="2:77" ht="15" customHeight="1">
      <c r="B740" s="19">
        <f t="shared" si="29"/>
        <v>0</v>
      </c>
      <c r="C740" s="19" t="str">
        <f>SUBSTITUTE(IF(A740="","",'Root Material'!$C$2&amp;"_Group_"&amp;A740)," ","_")</f>
        <v/>
      </c>
      <c r="D740" s="18"/>
      <c r="E740" s="21">
        <f t="shared" si="30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M740" s="36" t="str">
        <f>SUBSTITUTE(IF(L740="","",'Root Material'!$C$2&amp;"_"&amp;B740&amp;"_"&amp;E740&amp;"_"&amp;L740)," ","_")</f>
        <v/>
      </c>
      <c r="BV740" s="51" t="str">
        <f t="shared" si="31"/>
        <v/>
      </c>
      <c r="BY740" s="18"/>
    </row>
    <row r="741" spans="2:77" ht="15" customHeight="1">
      <c r="B741" s="19">
        <f t="shared" si="29"/>
        <v>0</v>
      </c>
      <c r="C741" s="19" t="str">
        <f>SUBSTITUTE(IF(A741="","",'Root Material'!$C$2&amp;"_Group_"&amp;A741)," ","_")</f>
        <v/>
      </c>
      <c r="D741" s="18"/>
      <c r="E741" s="21">
        <f t="shared" si="30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M741" s="36" t="str">
        <f>SUBSTITUTE(IF(L741="","",'Root Material'!$C$2&amp;"_"&amp;B741&amp;"_"&amp;E741&amp;"_"&amp;L741)," ","_")</f>
        <v/>
      </c>
      <c r="BV741" s="51" t="str">
        <f t="shared" si="31"/>
        <v/>
      </c>
      <c r="BY741" s="18"/>
    </row>
    <row r="742" spans="2:77" ht="15" customHeight="1">
      <c r="B742" s="19">
        <f t="shared" si="29"/>
        <v>0</v>
      </c>
      <c r="C742" s="19" t="str">
        <f>SUBSTITUTE(IF(A742="","",'Root Material'!$C$2&amp;"_Group_"&amp;A742)," ","_")</f>
        <v/>
      </c>
      <c r="D742" s="18"/>
      <c r="E742" s="21">
        <f t="shared" si="30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M742" s="36" t="str">
        <f>SUBSTITUTE(IF(L742="","",'Root Material'!$C$2&amp;"_"&amp;B742&amp;"_"&amp;E742&amp;"_"&amp;L742)," ","_")</f>
        <v/>
      </c>
      <c r="BV742" s="51" t="str">
        <f t="shared" si="31"/>
        <v/>
      </c>
      <c r="BY742" s="18"/>
    </row>
    <row r="743" spans="2:77" ht="15" customHeight="1">
      <c r="B743" s="19">
        <f t="shared" si="29"/>
        <v>0</v>
      </c>
      <c r="C743" s="19" t="str">
        <f>SUBSTITUTE(IF(A743="","",'Root Material'!$C$2&amp;"_Group_"&amp;A743)," ","_")</f>
        <v/>
      </c>
      <c r="D743" s="18"/>
      <c r="E743" s="21">
        <f t="shared" si="30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M743" s="36" t="str">
        <f>SUBSTITUTE(IF(L743="","",'Root Material'!$C$2&amp;"_"&amp;B743&amp;"_"&amp;E743&amp;"_"&amp;L743)," ","_")</f>
        <v/>
      </c>
      <c r="BV743" s="51" t="str">
        <f t="shared" si="31"/>
        <v/>
      </c>
      <c r="BY743" s="18"/>
    </row>
    <row r="744" spans="2:77" ht="15" customHeight="1">
      <c r="B744" s="19">
        <f t="shared" si="29"/>
        <v>0</v>
      </c>
      <c r="C744" s="19" t="str">
        <f>SUBSTITUTE(IF(A744="","",'Root Material'!$C$2&amp;"_Group_"&amp;A744)," ","_")</f>
        <v/>
      </c>
      <c r="D744" s="18"/>
      <c r="E744" s="21">
        <f t="shared" si="30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M744" s="36" t="str">
        <f>SUBSTITUTE(IF(L744="","",'Root Material'!$C$2&amp;"_"&amp;B744&amp;"_"&amp;E744&amp;"_"&amp;L744)," ","_")</f>
        <v/>
      </c>
      <c r="BV744" s="51" t="str">
        <f t="shared" si="31"/>
        <v/>
      </c>
      <c r="BY744" s="18"/>
    </row>
    <row r="745" spans="2:77" ht="15" customHeight="1">
      <c r="B745" s="19">
        <f t="shared" si="29"/>
        <v>0</v>
      </c>
      <c r="C745" s="19" t="str">
        <f>SUBSTITUTE(IF(A745="","",'Root Material'!$C$2&amp;"_Group_"&amp;A745)," ","_")</f>
        <v/>
      </c>
      <c r="D745" s="18"/>
      <c r="E745" s="21">
        <f t="shared" si="30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M745" s="36" t="str">
        <f>SUBSTITUTE(IF(L745="","",'Root Material'!$C$2&amp;"_"&amp;B745&amp;"_"&amp;E745&amp;"_"&amp;L745)," ","_")</f>
        <v/>
      </c>
      <c r="BV745" s="51" t="str">
        <f t="shared" si="31"/>
        <v/>
      </c>
      <c r="BY745" s="18"/>
    </row>
    <row r="746" spans="2:77" ht="15" customHeight="1">
      <c r="B746" s="19">
        <f t="shared" si="29"/>
        <v>0</v>
      </c>
      <c r="C746" s="19" t="str">
        <f>SUBSTITUTE(IF(A746="","",'Root Material'!$C$2&amp;"_Group_"&amp;A746)," ","_")</f>
        <v/>
      </c>
      <c r="D746" s="18"/>
      <c r="E746" s="21">
        <f t="shared" si="30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M746" s="36" t="str">
        <f>SUBSTITUTE(IF(L746="","",'Root Material'!$C$2&amp;"_"&amp;B746&amp;"_"&amp;E746&amp;"_"&amp;L746)," ","_")</f>
        <v/>
      </c>
      <c r="BV746" s="51" t="str">
        <f t="shared" si="31"/>
        <v/>
      </c>
      <c r="BY746" s="18"/>
    </row>
    <row r="747" spans="2:77" ht="15" customHeight="1">
      <c r="B747" s="19">
        <f t="shared" si="29"/>
        <v>0</v>
      </c>
      <c r="C747" s="19" t="str">
        <f>SUBSTITUTE(IF(A747="","",'Root Material'!$C$2&amp;"_Group_"&amp;A747)," ","_")</f>
        <v/>
      </c>
      <c r="D747" s="18"/>
      <c r="E747" s="21">
        <f t="shared" si="30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M747" s="36" t="str">
        <f>SUBSTITUTE(IF(L747="","",'Root Material'!$C$2&amp;"_"&amp;B747&amp;"_"&amp;E747&amp;"_"&amp;L747)," ","_")</f>
        <v/>
      </c>
      <c r="BV747" s="51" t="str">
        <f t="shared" si="31"/>
        <v/>
      </c>
      <c r="BY747" s="18"/>
    </row>
    <row r="748" spans="2:77" ht="15" customHeight="1">
      <c r="B748" s="19">
        <f t="shared" si="29"/>
        <v>0</v>
      </c>
      <c r="C748" s="19" t="str">
        <f>SUBSTITUTE(IF(A748="","",'Root Material'!$C$2&amp;"_Group_"&amp;A748)," ","_")</f>
        <v/>
      </c>
      <c r="D748" s="18"/>
      <c r="E748" s="21">
        <f t="shared" si="30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M748" s="36" t="str">
        <f>SUBSTITUTE(IF(L748="","",'Root Material'!$C$2&amp;"_"&amp;B748&amp;"_"&amp;E748&amp;"_"&amp;L748)," ","_")</f>
        <v/>
      </c>
      <c r="BV748" s="51" t="str">
        <f t="shared" si="31"/>
        <v/>
      </c>
      <c r="BY748" s="18"/>
    </row>
    <row r="749" spans="2:77" ht="15" customHeight="1">
      <c r="B749" s="19">
        <f t="shared" si="29"/>
        <v>0</v>
      </c>
      <c r="C749" s="19" t="str">
        <f>SUBSTITUTE(IF(A749="","",'Root Material'!$C$2&amp;"_Group_"&amp;A749)," ","_")</f>
        <v/>
      </c>
      <c r="D749" s="18"/>
      <c r="E749" s="21">
        <f t="shared" si="30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M749" s="36" t="str">
        <f>SUBSTITUTE(IF(L749="","",'Root Material'!$C$2&amp;"_"&amp;B749&amp;"_"&amp;E749&amp;"_"&amp;L749)," ","_")</f>
        <v/>
      </c>
      <c r="BV749" s="51" t="str">
        <f t="shared" si="31"/>
        <v/>
      </c>
      <c r="BY749" s="18"/>
    </row>
    <row r="750" spans="2:77" ht="15" customHeight="1">
      <c r="B750" s="19">
        <f t="shared" si="29"/>
        <v>0</v>
      </c>
      <c r="C750" s="19" t="str">
        <f>SUBSTITUTE(IF(A750="","",'Root Material'!$C$2&amp;"_Group_"&amp;A750)," ","_")</f>
        <v/>
      </c>
      <c r="D750" s="18"/>
      <c r="E750" s="21">
        <f t="shared" si="30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M750" s="36" t="str">
        <f>SUBSTITUTE(IF(L750="","",'Root Material'!$C$2&amp;"_"&amp;B750&amp;"_"&amp;E750&amp;"_"&amp;L750)," ","_")</f>
        <v/>
      </c>
      <c r="BV750" s="51" t="str">
        <f t="shared" si="31"/>
        <v/>
      </c>
      <c r="BY750" s="18"/>
    </row>
    <row r="751" spans="2:77" ht="15" customHeight="1">
      <c r="B751" s="19">
        <f t="shared" si="29"/>
        <v>0</v>
      </c>
      <c r="C751" s="19" t="str">
        <f>SUBSTITUTE(IF(A751="","",'Root Material'!$C$2&amp;"_Group_"&amp;A751)," ","_")</f>
        <v/>
      </c>
      <c r="D751" s="18"/>
      <c r="E751" s="21">
        <f t="shared" si="30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M751" s="36" t="str">
        <f>SUBSTITUTE(IF(L751="","",'Root Material'!$C$2&amp;"_"&amp;B751&amp;"_"&amp;E751&amp;"_"&amp;L751)," ","_")</f>
        <v/>
      </c>
      <c r="BV751" s="51" t="str">
        <f t="shared" si="31"/>
        <v/>
      </c>
      <c r="BY751" s="18"/>
    </row>
    <row r="752" spans="2:77" ht="15" customHeight="1">
      <c r="B752" s="19">
        <f t="shared" si="29"/>
        <v>0</v>
      </c>
      <c r="C752" s="19" t="str">
        <f>SUBSTITUTE(IF(A752="","",'Root Material'!$C$2&amp;"_Group_"&amp;A752)," ","_")</f>
        <v/>
      </c>
      <c r="D752" s="18"/>
      <c r="E752" s="21">
        <f t="shared" si="30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M752" s="36" t="str">
        <f>SUBSTITUTE(IF(L752="","",'Root Material'!$C$2&amp;"_"&amp;B752&amp;"_"&amp;E752&amp;"_"&amp;L752)," ","_")</f>
        <v/>
      </c>
      <c r="BV752" s="51" t="str">
        <f t="shared" si="31"/>
        <v/>
      </c>
      <c r="BY752" s="18"/>
    </row>
    <row r="753" spans="2:77" ht="15" customHeight="1">
      <c r="B753" s="19">
        <f t="shared" si="29"/>
        <v>0</v>
      </c>
      <c r="C753" s="19" t="str">
        <f>SUBSTITUTE(IF(A753="","",'Root Material'!$C$2&amp;"_Group_"&amp;A753)," ","_")</f>
        <v/>
      </c>
      <c r="D753" s="18"/>
      <c r="E753" s="21">
        <f t="shared" si="30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M753" s="36" t="str">
        <f>SUBSTITUTE(IF(L753="","",'Root Material'!$C$2&amp;"_"&amp;B753&amp;"_"&amp;E753&amp;"_"&amp;L753)," ","_")</f>
        <v/>
      </c>
      <c r="BV753" s="51" t="str">
        <f t="shared" si="31"/>
        <v/>
      </c>
      <c r="BY753" s="18"/>
    </row>
    <row r="754" spans="2:77" ht="15" customHeight="1">
      <c r="B754" s="19">
        <f t="shared" si="29"/>
        <v>0</v>
      </c>
      <c r="C754" s="19" t="str">
        <f>SUBSTITUTE(IF(A754="","",'Root Material'!$C$2&amp;"_Group_"&amp;A754)," ","_")</f>
        <v/>
      </c>
      <c r="D754" s="18"/>
      <c r="E754" s="21">
        <f t="shared" si="30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M754" s="36" t="str">
        <f>SUBSTITUTE(IF(L754="","",'Root Material'!$C$2&amp;"_"&amp;B754&amp;"_"&amp;E754&amp;"_"&amp;L754)," ","_")</f>
        <v/>
      </c>
      <c r="BV754" s="51" t="str">
        <f t="shared" si="31"/>
        <v/>
      </c>
      <c r="BY754" s="18"/>
    </row>
    <row r="755" spans="2:77" ht="15" customHeight="1">
      <c r="B755" s="19">
        <f t="shared" si="29"/>
        <v>0</v>
      </c>
      <c r="C755" s="19" t="str">
        <f>SUBSTITUTE(IF(A755="","",'Root Material'!$C$2&amp;"_Group_"&amp;A755)," ","_")</f>
        <v/>
      </c>
      <c r="D755" s="18"/>
      <c r="E755" s="21">
        <f t="shared" si="30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M755" s="36" t="str">
        <f>SUBSTITUTE(IF(L755="","",'Root Material'!$C$2&amp;"_"&amp;B755&amp;"_"&amp;E755&amp;"_"&amp;L755)," ","_")</f>
        <v/>
      </c>
      <c r="BV755" s="51" t="str">
        <f t="shared" si="31"/>
        <v/>
      </c>
      <c r="BY755" s="18"/>
    </row>
    <row r="756" spans="2:77" ht="15" customHeight="1">
      <c r="B756" s="19">
        <f t="shared" si="29"/>
        <v>0</v>
      </c>
      <c r="C756" s="19" t="str">
        <f>SUBSTITUTE(IF(A756="","",'Root Material'!$C$2&amp;"_Group_"&amp;A756)," ","_")</f>
        <v/>
      </c>
      <c r="D756" s="18"/>
      <c r="E756" s="21">
        <f t="shared" si="30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M756" s="36" t="str">
        <f>SUBSTITUTE(IF(L756="","",'Root Material'!$C$2&amp;"_"&amp;B756&amp;"_"&amp;E756&amp;"_"&amp;L756)," ","_")</f>
        <v/>
      </c>
      <c r="BV756" s="51" t="str">
        <f t="shared" si="31"/>
        <v/>
      </c>
    </row>
    <row r="757" spans="2:77" ht="15" customHeight="1">
      <c r="B757" s="19">
        <f t="shared" ref="B757:B820" si="32">IF(A757="",B756,A757)</f>
        <v>0</v>
      </c>
      <c r="C757" s="19" t="str">
        <f>SUBSTITUTE(IF(A757="","",'Root Material'!$C$2&amp;"_Group_"&amp;A757)," ","_")</f>
        <v/>
      </c>
      <c r="D757" s="18"/>
      <c r="E757" s="21">
        <f t="shared" si="30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M757" s="36" t="str">
        <f>SUBSTITUTE(IF(L757="","",'Root Material'!$C$2&amp;"_"&amp;B757&amp;"_"&amp;E757&amp;"_"&amp;L757)," ","_")</f>
        <v/>
      </c>
      <c r="BV757" s="51" t="str">
        <f t="shared" si="31"/>
        <v/>
      </c>
    </row>
    <row r="758" spans="2:77" ht="15" customHeight="1">
      <c r="B758" s="19">
        <f t="shared" si="32"/>
        <v>0</v>
      </c>
      <c r="C758" s="19" t="str">
        <f>SUBSTITUTE(IF(A758="","",'Root Material'!$C$2&amp;"_Group_"&amp;A758)," ","_")</f>
        <v/>
      </c>
      <c r="D758" s="18"/>
      <c r="E758" s="21">
        <f t="shared" ref="E758:E821" si="33">IF(D758="",E757,D758)</f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M758" s="36" t="str">
        <f>SUBSTITUTE(IF(L758="","",'Root Material'!$C$2&amp;"_"&amp;B758&amp;"_"&amp;E758&amp;"_"&amp;L758)," ","_")</f>
        <v/>
      </c>
      <c r="BV758" s="51" t="str">
        <f t="shared" si="31"/>
        <v/>
      </c>
    </row>
    <row r="759" spans="2:77" ht="15" customHeight="1">
      <c r="B759" s="19">
        <f t="shared" si="32"/>
        <v>0</v>
      </c>
      <c r="C759" s="19" t="str">
        <f>SUBSTITUTE(IF(A759="","",'Root Material'!$C$2&amp;"_Group_"&amp;A759)," ","_")</f>
        <v/>
      </c>
      <c r="D759" s="18"/>
      <c r="E759" s="21">
        <f t="shared" si="33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M759" s="36" t="str">
        <f>SUBSTITUTE(IF(L759="","",'Root Material'!$C$2&amp;"_"&amp;B759&amp;"_"&amp;E759&amp;"_"&amp;L759)," ","_")</f>
        <v/>
      </c>
      <c r="BV759" s="51" t="str">
        <f t="shared" si="31"/>
        <v/>
      </c>
    </row>
    <row r="760" spans="2:77" ht="15" customHeight="1">
      <c r="B760" s="19">
        <f t="shared" si="32"/>
        <v>0</v>
      </c>
      <c r="C760" s="19" t="str">
        <f>SUBSTITUTE(IF(A760="","",'Root Material'!$C$2&amp;"_Group_"&amp;A760)," ","_")</f>
        <v/>
      </c>
      <c r="D760" s="18"/>
      <c r="E760" s="21">
        <f t="shared" si="33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M760" s="36" t="str">
        <f>SUBSTITUTE(IF(L760="","",'Root Material'!$C$2&amp;"_"&amp;B760&amp;"_"&amp;E760&amp;"_"&amp;L760)," ","_")</f>
        <v/>
      </c>
      <c r="BV760" s="51" t="str">
        <f t="shared" si="31"/>
        <v/>
      </c>
    </row>
    <row r="761" spans="2:77" ht="15" customHeight="1">
      <c r="B761" s="19">
        <f t="shared" si="32"/>
        <v>0</v>
      </c>
      <c r="C761" s="19" t="str">
        <f>SUBSTITUTE(IF(A761="","",'Root Material'!$C$2&amp;"_Group_"&amp;A761)," ","_")</f>
        <v/>
      </c>
      <c r="D761" s="18"/>
      <c r="E761" s="21">
        <f t="shared" si="33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M761" s="36" t="str">
        <f>SUBSTITUTE(IF(L761="","",'Root Material'!$C$2&amp;"_"&amp;B761&amp;"_"&amp;E761&amp;"_"&amp;L761)," ","_")</f>
        <v/>
      </c>
      <c r="BV761" s="51" t="str">
        <f t="shared" ref="BV761:BV824" si="34">IF(AND(L761&lt;&gt;"true",L761&lt;&gt;"false"),A761&amp;D761&amp;L761,"")</f>
        <v/>
      </c>
    </row>
    <row r="762" spans="2:77" ht="15" customHeight="1">
      <c r="B762" s="19">
        <f t="shared" si="32"/>
        <v>0</v>
      </c>
      <c r="C762" s="19" t="str">
        <f>SUBSTITUTE(IF(A762="","",'Root Material'!$C$2&amp;"_Group_"&amp;A762)," ","_")</f>
        <v/>
      </c>
      <c r="D762" s="18"/>
      <c r="E762" s="21">
        <f t="shared" si="33"/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M762" s="36" t="str">
        <f>SUBSTITUTE(IF(L762="","",'Root Material'!$C$2&amp;"_"&amp;B762&amp;"_"&amp;E762&amp;"_"&amp;L762)," ","_")</f>
        <v/>
      </c>
      <c r="BV762" s="51" t="str">
        <f t="shared" si="34"/>
        <v/>
      </c>
    </row>
    <row r="763" spans="2:77" ht="15" customHeight="1">
      <c r="B763" s="19">
        <f t="shared" si="32"/>
        <v>0</v>
      </c>
      <c r="C763" s="19" t="str">
        <f>SUBSTITUTE(IF(A763="","",'Root Material'!$C$2&amp;"_Group_"&amp;A763)," ","_")</f>
        <v/>
      </c>
      <c r="D763" s="18"/>
      <c r="E763" s="21">
        <f t="shared" si="33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M763" s="36" t="str">
        <f>SUBSTITUTE(IF(L763="","",'Root Material'!$C$2&amp;"_"&amp;B763&amp;"_"&amp;E763&amp;"_"&amp;L763)," ","_")</f>
        <v/>
      </c>
      <c r="BV763" s="51" t="str">
        <f t="shared" si="34"/>
        <v/>
      </c>
    </row>
    <row r="764" spans="2:77" ht="15" customHeight="1">
      <c r="B764" s="19">
        <f t="shared" si="32"/>
        <v>0</v>
      </c>
      <c r="C764" s="19" t="str">
        <f>SUBSTITUTE(IF(A764="","",'Root Material'!$C$2&amp;"_Group_"&amp;A764)," ","_")</f>
        <v/>
      </c>
      <c r="D764" s="18"/>
      <c r="E764" s="21">
        <f t="shared" si="33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M764" s="36" t="str">
        <f>SUBSTITUTE(IF(L764="","",'Root Material'!$C$2&amp;"_"&amp;B764&amp;"_"&amp;E764&amp;"_"&amp;L764)," ","_")</f>
        <v/>
      </c>
      <c r="BV764" s="51" t="str">
        <f t="shared" si="34"/>
        <v/>
      </c>
    </row>
    <row r="765" spans="2:77" ht="15" customHeight="1">
      <c r="B765" s="19">
        <f t="shared" si="32"/>
        <v>0</v>
      </c>
      <c r="C765" s="19" t="str">
        <f>SUBSTITUTE(IF(A765="","",'Root Material'!$C$2&amp;"_Group_"&amp;A765)," ","_")</f>
        <v/>
      </c>
      <c r="D765" s="18"/>
      <c r="E765" s="21">
        <f t="shared" si="33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M765" s="36" t="str">
        <f>SUBSTITUTE(IF(L765="","",'Root Material'!$C$2&amp;"_"&amp;B765&amp;"_"&amp;E765&amp;"_"&amp;L765)," ","_")</f>
        <v/>
      </c>
      <c r="BV765" s="51" t="str">
        <f t="shared" si="34"/>
        <v/>
      </c>
    </row>
    <row r="766" spans="2:77" ht="15" customHeight="1">
      <c r="B766" s="19">
        <f t="shared" si="32"/>
        <v>0</v>
      </c>
      <c r="C766" s="19" t="str">
        <f>SUBSTITUTE(IF(A766="","",'Root Material'!$C$2&amp;"_Group_"&amp;A766)," ","_")</f>
        <v/>
      </c>
      <c r="D766" s="18"/>
      <c r="E766" s="21">
        <f t="shared" si="33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M766" s="36" t="str">
        <f>SUBSTITUTE(IF(L766="","",'Root Material'!$C$2&amp;"_"&amp;B766&amp;"_"&amp;E766&amp;"_"&amp;L766)," ","_")</f>
        <v/>
      </c>
      <c r="BV766" s="51" t="str">
        <f t="shared" si="34"/>
        <v/>
      </c>
    </row>
    <row r="767" spans="2:77" ht="15" customHeight="1">
      <c r="B767" s="19">
        <f t="shared" si="32"/>
        <v>0</v>
      </c>
      <c r="C767" s="19" t="str">
        <f>SUBSTITUTE(IF(A767="","",'Root Material'!$C$2&amp;"_Group_"&amp;A767)," ","_")</f>
        <v/>
      </c>
      <c r="D767" s="18"/>
      <c r="E767" s="21">
        <f t="shared" si="33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M767" s="36" t="str">
        <f>SUBSTITUTE(IF(L767="","",'Root Material'!$C$2&amp;"_"&amp;B767&amp;"_"&amp;E767&amp;"_"&amp;L767)," ","_")</f>
        <v/>
      </c>
      <c r="BV767" s="51" t="str">
        <f t="shared" si="34"/>
        <v/>
      </c>
    </row>
    <row r="768" spans="2:77" ht="15" customHeight="1">
      <c r="B768" s="19">
        <f t="shared" si="32"/>
        <v>0</v>
      </c>
      <c r="C768" s="19" t="str">
        <f>SUBSTITUTE(IF(A768="","",'Root Material'!$C$2&amp;"_Group_"&amp;A768)," ","_")</f>
        <v/>
      </c>
      <c r="D768" s="18"/>
      <c r="E768" s="21">
        <f t="shared" si="33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M768" s="36" t="str">
        <f>SUBSTITUTE(IF(L768="","",'Root Material'!$C$2&amp;"_"&amp;B768&amp;"_"&amp;E768&amp;"_"&amp;L768)," ","_")</f>
        <v/>
      </c>
      <c r="BV768" s="51" t="str">
        <f t="shared" si="34"/>
        <v/>
      </c>
    </row>
    <row r="769" spans="2:74" ht="15" customHeight="1">
      <c r="B769" s="19">
        <f t="shared" si="32"/>
        <v>0</v>
      </c>
      <c r="C769" s="19" t="str">
        <f>SUBSTITUTE(IF(A769="","",'Root Material'!$C$2&amp;"_Group_"&amp;A769)," ","_")</f>
        <v/>
      </c>
      <c r="D769" s="18"/>
      <c r="E769" s="21">
        <f t="shared" si="33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M769" s="36" t="str">
        <f>SUBSTITUTE(IF(L769="","",'Root Material'!$C$2&amp;"_"&amp;B769&amp;"_"&amp;E769&amp;"_"&amp;L769)," ","_")</f>
        <v/>
      </c>
      <c r="BV769" s="51" t="str">
        <f t="shared" si="34"/>
        <v/>
      </c>
    </row>
    <row r="770" spans="2:74" ht="15" customHeight="1">
      <c r="B770" s="19">
        <f t="shared" si="32"/>
        <v>0</v>
      </c>
      <c r="C770" s="19" t="str">
        <f>SUBSTITUTE(IF(A770="","",'Root Material'!$C$2&amp;"_Group_"&amp;A770)," ","_")</f>
        <v/>
      </c>
      <c r="D770" s="18"/>
      <c r="E770" s="21">
        <f t="shared" si="33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M770" s="36" t="str">
        <f>SUBSTITUTE(IF(L770="","",'Root Material'!$C$2&amp;"_"&amp;B770&amp;"_"&amp;E770&amp;"_"&amp;L770)," ","_")</f>
        <v/>
      </c>
      <c r="BV770" s="51" t="str">
        <f t="shared" si="34"/>
        <v/>
      </c>
    </row>
    <row r="771" spans="2:74" ht="15" customHeight="1">
      <c r="B771" s="19">
        <f t="shared" si="32"/>
        <v>0</v>
      </c>
      <c r="C771" s="19" t="str">
        <f>SUBSTITUTE(IF(A771="","",'Root Material'!$C$2&amp;"_Group_"&amp;A771)," ","_")</f>
        <v/>
      </c>
      <c r="D771" s="18"/>
      <c r="E771" s="21">
        <f t="shared" si="33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M771" s="36" t="str">
        <f>SUBSTITUTE(IF(L771="","",'Root Material'!$C$2&amp;"_"&amp;B771&amp;"_"&amp;E771&amp;"_"&amp;L771)," ","_")</f>
        <v/>
      </c>
      <c r="BV771" s="51" t="str">
        <f t="shared" si="34"/>
        <v/>
      </c>
    </row>
    <row r="772" spans="2:74" ht="15" customHeight="1">
      <c r="B772" s="19">
        <f t="shared" si="32"/>
        <v>0</v>
      </c>
      <c r="C772" s="19" t="str">
        <f>SUBSTITUTE(IF(A772="","",'Root Material'!$C$2&amp;"_Group_"&amp;A772)," ","_")</f>
        <v/>
      </c>
      <c r="D772" s="18"/>
      <c r="E772" s="21">
        <f t="shared" si="33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M772" s="36" t="str">
        <f>SUBSTITUTE(IF(L772="","",'Root Material'!$C$2&amp;"_"&amp;B772&amp;"_"&amp;E772&amp;"_"&amp;L772)," ","_")</f>
        <v/>
      </c>
      <c r="BV772" s="51" t="str">
        <f t="shared" si="34"/>
        <v/>
      </c>
    </row>
    <row r="773" spans="2:74" ht="15" customHeight="1">
      <c r="B773" s="19">
        <f t="shared" si="32"/>
        <v>0</v>
      </c>
      <c r="C773" s="19" t="str">
        <f>SUBSTITUTE(IF(A773="","",'Root Material'!$C$2&amp;"_Group_"&amp;A773)," ","_")</f>
        <v/>
      </c>
      <c r="D773" s="18"/>
      <c r="E773" s="21">
        <f t="shared" si="33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M773" s="36" t="str">
        <f>SUBSTITUTE(IF(L773="","",'Root Material'!$C$2&amp;"_"&amp;B773&amp;"_"&amp;E773&amp;"_"&amp;L773)," ","_")</f>
        <v/>
      </c>
      <c r="BV773" s="51" t="str">
        <f t="shared" si="34"/>
        <v/>
      </c>
    </row>
    <row r="774" spans="2:74" ht="15" customHeight="1">
      <c r="B774" s="19">
        <f t="shared" si="32"/>
        <v>0</v>
      </c>
      <c r="C774" s="19" t="str">
        <f>SUBSTITUTE(IF(A774="","",'Root Material'!$C$2&amp;"_Group_"&amp;A774)," ","_")</f>
        <v/>
      </c>
      <c r="D774" s="18"/>
      <c r="E774" s="21">
        <f t="shared" si="33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M774" s="36" t="str">
        <f>SUBSTITUTE(IF(L774="","",'Root Material'!$C$2&amp;"_"&amp;B774&amp;"_"&amp;E774&amp;"_"&amp;L774)," ","_")</f>
        <v/>
      </c>
      <c r="BV774" s="51" t="str">
        <f t="shared" si="34"/>
        <v/>
      </c>
    </row>
    <row r="775" spans="2:74" ht="15" customHeight="1">
      <c r="B775" s="19">
        <f t="shared" si="32"/>
        <v>0</v>
      </c>
      <c r="C775" s="19" t="str">
        <f>SUBSTITUTE(IF(A775="","",'Root Material'!$C$2&amp;"_Group_"&amp;A775)," ","_")</f>
        <v/>
      </c>
      <c r="D775" s="18"/>
      <c r="E775" s="21">
        <f t="shared" si="33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M775" s="36" t="str">
        <f>SUBSTITUTE(IF(L775="","",'Root Material'!$C$2&amp;"_"&amp;B775&amp;"_"&amp;E775&amp;"_"&amp;L775)," ","_")</f>
        <v/>
      </c>
      <c r="BV775" s="51" t="str">
        <f t="shared" si="34"/>
        <v/>
      </c>
    </row>
    <row r="776" spans="2:74" ht="15" customHeight="1">
      <c r="B776" s="19">
        <f t="shared" si="32"/>
        <v>0</v>
      </c>
      <c r="C776" s="19" t="str">
        <f>SUBSTITUTE(IF(A776="","",'Root Material'!$C$2&amp;"_Group_"&amp;A776)," ","_")</f>
        <v/>
      </c>
      <c r="D776" s="18"/>
      <c r="E776" s="21">
        <f t="shared" si="33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M776" s="36" t="str">
        <f>SUBSTITUTE(IF(L776="","",'Root Material'!$C$2&amp;"_"&amp;B776&amp;"_"&amp;E776&amp;"_"&amp;L776)," ","_")</f>
        <v/>
      </c>
      <c r="BV776" s="51" t="str">
        <f t="shared" si="34"/>
        <v/>
      </c>
    </row>
    <row r="777" spans="2:74" ht="15" customHeight="1">
      <c r="B777" s="19">
        <f t="shared" si="32"/>
        <v>0</v>
      </c>
      <c r="C777" s="19" t="str">
        <f>SUBSTITUTE(IF(A777="","",'Root Material'!$C$2&amp;"_Group_"&amp;A777)," ","_")</f>
        <v/>
      </c>
      <c r="D777" s="18"/>
      <c r="E777" s="21">
        <f t="shared" si="33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M777" s="36" t="str">
        <f>SUBSTITUTE(IF(L777="","",'Root Material'!$C$2&amp;"_"&amp;B777&amp;"_"&amp;E777&amp;"_"&amp;L777)," ","_")</f>
        <v/>
      </c>
      <c r="BV777" s="51" t="str">
        <f t="shared" si="34"/>
        <v/>
      </c>
    </row>
    <row r="778" spans="2:74" ht="15" customHeight="1">
      <c r="B778" s="19">
        <f t="shared" si="32"/>
        <v>0</v>
      </c>
      <c r="C778" s="19" t="str">
        <f>SUBSTITUTE(IF(A778="","",'Root Material'!$C$2&amp;"_Group_"&amp;A778)," ","_")</f>
        <v/>
      </c>
      <c r="D778" s="18"/>
      <c r="E778" s="21">
        <f t="shared" si="33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M778" s="36" t="str">
        <f>SUBSTITUTE(IF(L778="","",'Root Material'!$C$2&amp;"_"&amp;B778&amp;"_"&amp;E778&amp;"_"&amp;L778)," ","_")</f>
        <v/>
      </c>
      <c r="BV778" s="51" t="str">
        <f t="shared" si="34"/>
        <v/>
      </c>
    </row>
    <row r="779" spans="2:74" ht="15" customHeight="1">
      <c r="B779" s="19">
        <f t="shared" si="32"/>
        <v>0</v>
      </c>
      <c r="C779" s="19" t="str">
        <f>SUBSTITUTE(IF(A779="","",'Root Material'!$C$2&amp;"_Group_"&amp;A779)," ","_")</f>
        <v/>
      </c>
      <c r="D779" s="18"/>
      <c r="E779" s="21">
        <f t="shared" si="33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M779" s="36" t="str">
        <f>SUBSTITUTE(IF(L779="","",'Root Material'!$C$2&amp;"_"&amp;B779&amp;"_"&amp;E779&amp;"_"&amp;L779)," ","_")</f>
        <v/>
      </c>
      <c r="BV779" s="51" t="str">
        <f t="shared" si="34"/>
        <v/>
      </c>
    </row>
    <row r="780" spans="2:74" ht="15" customHeight="1">
      <c r="B780" s="19">
        <f t="shared" si="32"/>
        <v>0</v>
      </c>
      <c r="C780" s="19" t="str">
        <f>SUBSTITUTE(IF(A780="","",'Root Material'!$C$2&amp;"_Group_"&amp;A780)," ","_")</f>
        <v/>
      </c>
      <c r="D780" s="18"/>
      <c r="E780" s="21">
        <f t="shared" si="33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M780" s="36" t="str">
        <f>SUBSTITUTE(IF(L780="","",'Root Material'!$C$2&amp;"_"&amp;B780&amp;"_"&amp;E780&amp;"_"&amp;L780)," ","_")</f>
        <v/>
      </c>
      <c r="BV780" s="51" t="str">
        <f t="shared" si="34"/>
        <v/>
      </c>
    </row>
    <row r="781" spans="2:74" ht="15" customHeight="1">
      <c r="B781" s="19">
        <f t="shared" si="32"/>
        <v>0</v>
      </c>
      <c r="C781" s="19" t="str">
        <f>SUBSTITUTE(IF(A781="","",'Root Material'!$C$2&amp;"_Group_"&amp;A781)," ","_")</f>
        <v/>
      </c>
      <c r="D781" s="18"/>
      <c r="E781" s="21">
        <f t="shared" si="33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M781" s="36" t="str">
        <f>SUBSTITUTE(IF(L781="","",'Root Material'!$C$2&amp;"_"&amp;B781&amp;"_"&amp;E781&amp;"_"&amp;L781)," ","_")</f>
        <v/>
      </c>
      <c r="BV781" s="51" t="str">
        <f t="shared" si="34"/>
        <v/>
      </c>
    </row>
    <row r="782" spans="2:74" ht="15" customHeight="1">
      <c r="B782" s="19">
        <f t="shared" si="32"/>
        <v>0</v>
      </c>
      <c r="C782" s="19" t="str">
        <f>SUBSTITUTE(IF(A782="","",'Root Material'!$C$2&amp;"_Group_"&amp;A782)," ","_")</f>
        <v/>
      </c>
      <c r="D782" s="18"/>
      <c r="E782" s="21">
        <f t="shared" si="33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M782" s="36" t="str">
        <f>SUBSTITUTE(IF(L782="","",'Root Material'!$C$2&amp;"_"&amp;B782&amp;"_"&amp;E782&amp;"_"&amp;L782)," ","_")</f>
        <v/>
      </c>
      <c r="BV782" s="51" t="str">
        <f t="shared" si="34"/>
        <v/>
      </c>
    </row>
    <row r="783" spans="2:74" ht="15" customHeight="1">
      <c r="B783" s="19">
        <f t="shared" si="32"/>
        <v>0</v>
      </c>
      <c r="C783" s="19" t="str">
        <f>SUBSTITUTE(IF(A783="","",'Root Material'!$C$2&amp;"_Group_"&amp;A783)," ","_")</f>
        <v/>
      </c>
      <c r="D783" s="18"/>
      <c r="E783" s="21">
        <f t="shared" si="33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M783" s="36" t="str">
        <f>SUBSTITUTE(IF(L783="","",'Root Material'!$C$2&amp;"_"&amp;B783&amp;"_"&amp;E783&amp;"_"&amp;L783)," ","_")</f>
        <v/>
      </c>
      <c r="BV783" s="51" t="str">
        <f t="shared" si="34"/>
        <v/>
      </c>
    </row>
    <row r="784" spans="2:74" ht="15" customHeight="1">
      <c r="B784" s="19">
        <f t="shared" si="32"/>
        <v>0</v>
      </c>
      <c r="C784" s="19" t="str">
        <f>SUBSTITUTE(IF(A784="","",'Root Material'!$C$2&amp;"_Group_"&amp;A784)," ","_")</f>
        <v/>
      </c>
      <c r="D784" s="18"/>
      <c r="E784" s="21">
        <f t="shared" si="33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M784" s="36" t="str">
        <f>SUBSTITUTE(IF(L784="","",'Root Material'!$C$2&amp;"_"&amp;B784&amp;"_"&amp;E784&amp;"_"&amp;L784)," ","_")</f>
        <v/>
      </c>
      <c r="BV784" s="51" t="str">
        <f t="shared" si="34"/>
        <v/>
      </c>
    </row>
    <row r="785" spans="2:74" ht="15" customHeight="1">
      <c r="B785" s="19">
        <f t="shared" si="32"/>
        <v>0</v>
      </c>
      <c r="C785" s="19" t="str">
        <f>SUBSTITUTE(IF(A785="","",'Root Material'!$C$2&amp;"_Group_"&amp;A785)," ","_")</f>
        <v/>
      </c>
      <c r="D785" s="18"/>
      <c r="E785" s="21">
        <f t="shared" si="33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M785" s="36" t="str">
        <f>SUBSTITUTE(IF(L785="","",'Root Material'!$C$2&amp;"_"&amp;B785&amp;"_"&amp;E785&amp;"_"&amp;L785)," ","_")</f>
        <v/>
      </c>
      <c r="BV785" s="51" t="str">
        <f t="shared" si="34"/>
        <v/>
      </c>
    </row>
    <row r="786" spans="2:74" ht="15" customHeight="1">
      <c r="B786" s="19">
        <f t="shared" si="32"/>
        <v>0</v>
      </c>
      <c r="C786" s="19" t="str">
        <f>SUBSTITUTE(IF(A786="","",'Root Material'!$C$2&amp;"_Group_"&amp;A786)," ","_")</f>
        <v/>
      </c>
      <c r="D786" s="18"/>
      <c r="E786" s="21">
        <f t="shared" si="33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M786" s="36" t="str">
        <f>SUBSTITUTE(IF(L786="","",'Root Material'!$C$2&amp;"_"&amp;B786&amp;"_"&amp;E786&amp;"_"&amp;L786)," ","_")</f>
        <v/>
      </c>
      <c r="BV786" s="51" t="str">
        <f t="shared" si="34"/>
        <v/>
      </c>
    </row>
    <row r="787" spans="2:74" ht="15" customHeight="1">
      <c r="B787" s="19">
        <f t="shared" si="32"/>
        <v>0</v>
      </c>
      <c r="C787" s="19" t="str">
        <f>SUBSTITUTE(IF(A787="","",'Root Material'!$C$2&amp;"_Group_"&amp;A787)," ","_")</f>
        <v/>
      </c>
      <c r="D787" s="18"/>
      <c r="E787" s="21">
        <f t="shared" si="33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M787" s="36" t="str">
        <f>SUBSTITUTE(IF(L787="","",'Root Material'!$C$2&amp;"_"&amp;B787&amp;"_"&amp;E787&amp;"_"&amp;L787)," ","_")</f>
        <v/>
      </c>
      <c r="BV787" s="51" t="str">
        <f t="shared" si="34"/>
        <v/>
      </c>
    </row>
    <row r="788" spans="2:74" ht="15" customHeight="1">
      <c r="B788" s="19">
        <f t="shared" si="32"/>
        <v>0</v>
      </c>
      <c r="C788" s="19" t="str">
        <f>SUBSTITUTE(IF(A788="","",'Root Material'!$C$2&amp;"_Group_"&amp;A788)," ","_")</f>
        <v/>
      </c>
      <c r="D788" s="18"/>
      <c r="E788" s="21">
        <f t="shared" si="33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M788" s="36" t="str">
        <f>SUBSTITUTE(IF(L788="","",'Root Material'!$C$2&amp;"_"&amp;B788&amp;"_"&amp;E788&amp;"_"&amp;L788)," ","_")</f>
        <v/>
      </c>
      <c r="BV788" s="51" t="str">
        <f t="shared" si="34"/>
        <v/>
      </c>
    </row>
    <row r="789" spans="2:74" ht="15" customHeight="1">
      <c r="B789" s="19">
        <f t="shared" si="32"/>
        <v>0</v>
      </c>
      <c r="C789" s="19" t="str">
        <f>SUBSTITUTE(IF(A789="","",'Root Material'!$C$2&amp;"_Group_"&amp;A789)," ","_")</f>
        <v/>
      </c>
      <c r="D789" s="18"/>
      <c r="E789" s="21">
        <f t="shared" si="33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M789" s="36" t="str">
        <f>SUBSTITUTE(IF(L789="","",'Root Material'!$C$2&amp;"_"&amp;B789&amp;"_"&amp;E789&amp;"_"&amp;L789)," ","_")</f>
        <v/>
      </c>
      <c r="BV789" s="51" t="str">
        <f t="shared" si="34"/>
        <v/>
      </c>
    </row>
    <row r="790" spans="2:74" ht="15" customHeight="1">
      <c r="B790" s="19">
        <f t="shared" si="32"/>
        <v>0</v>
      </c>
      <c r="C790" s="19" t="str">
        <f>SUBSTITUTE(IF(A790="","",'Root Material'!$C$2&amp;"_Group_"&amp;A790)," ","_")</f>
        <v/>
      </c>
      <c r="D790" s="18"/>
      <c r="E790" s="21">
        <f t="shared" si="33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M790" s="36" t="str">
        <f>SUBSTITUTE(IF(L790="","",'Root Material'!$C$2&amp;"_"&amp;B790&amp;"_"&amp;E790&amp;"_"&amp;L790)," ","_")</f>
        <v/>
      </c>
      <c r="BV790" s="51" t="str">
        <f t="shared" si="34"/>
        <v/>
      </c>
    </row>
    <row r="791" spans="2:74" ht="15" customHeight="1">
      <c r="B791" s="19">
        <f t="shared" si="32"/>
        <v>0</v>
      </c>
      <c r="C791" s="19" t="str">
        <f>SUBSTITUTE(IF(A791="","",'Root Material'!$C$2&amp;"_Group_"&amp;A791)," ","_")</f>
        <v/>
      </c>
      <c r="D791" s="18"/>
      <c r="E791" s="21">
        <f t="shared" si="33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M791" s="36" t="str">
        <f>SUBSTITUTE(IF(L791="","",'Root Material'!$C$2&amp;"_"&amp;B791&amp;"_"&amp;E791&amp;"_"&amp;L791)," ","_")</f>
        <v/>
      </c>
      <c r="BV791" s="51" t="str">
        <f t="shared" si="34"/>
        <v/>
      </c>
    </row>
    <row r="792" spans="2:74" ht="15" customHeight="1">
      <c r="B792" s="19">
        <f t="shared" si="32"/>
        <v>0</v>
      </c>
      <c r="C792" s="19" t="str">
        <f>SUBSTITUTE(IF(A792="","",'Root Material'!$C$2&amp;"_Group_"&amp;A792)," ","_")</f>
        <v/>
      </c>
      <c r="D792" s="18"/>
      <c r="E792" s="21">
        <f t="shared" si="33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M792" s="36" t="str">
        <f>SUBSTITUTE(IF(L792="","",'Root Material'!$C$2&amp;"_"&amp;B792&amp;"_"&amp;E792&amp;"_"&amp;L792)," ","_")</f>
        <v/>
      </c>
      <c r="BV792" s="51" t="str">
        <f t="shared" si="34"/>
        <v/>
      </c>
    </row>
    <row r="793" spans="2:74" ht="15" customHeight="1">
      <c r="B793" s="19">
        <f t="shared" si="32"/>
        <v>0</v>
      </c>
      <c r="C793" s="19" t="str">
        <f>SUBSTITUTE(IF(A793="","",'Root Material'!$C$2&amp;"_Group_"&amp;A793)," ","_")</f>
        <v/>
      </c>
      <c r="D793" s="18"/>
      <c r="E793" s="21">
        <f t="shared" si="33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M793" s="36" t="str">
        <f>SUBSTITUTE(IF(L793="","",'Root Material'!$C$2&amp;"_"&amp;B793&amp;"_"&amp;E793&amp;"_"&amp;L793)," ","_")</f>
        <v/>
      </c>
      <c r="BV793" s="51" t="str">
        <f t="shared" si="34"/>
        <v/>
      </c>
    </row>
    <row r="794" spans="2:74" ht="15" customHeight="1">
      <c r="B794" s="19">
        <f t="shared" si="32"/>
        <v>0</v>
      </c>
      <c r="C794" s="19" t="str">
        <f>SUBSTITUTE(IF(A794="","",'Root Material'!$C$2&amp;"_Group_"&amp;A794)," ","_")</f>
        <v/>
      </c>
      <c r="D794" s="18"/>
      <c r="E794" s="21">
        <f t="shared" si="33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M794" s="36" t="str">
        <f>SUBSTITUTE(IF(L794="","",'Root Material'!$C$2&amp;"_"&amp;B794&amp;"_"&amp;E794&amp;"_"&amp;L794)," ","_")</f>
        <v/>
      </c>
      <c r="BV794" s="51" t="str">
        <f t="shared" si="34"/>
        <v/>
      </c>
    </row>
    <row r="795" spans="2:74" ht="15" customHeight="1">
      <c r="B795" s="19">
        <f t="shared" si="32"/>
        <v>0</v>
      </c>
      <c r="C795" s="19" t="str">
        <f>SUBSTITUTE(IF(A795="","",'Root Material'!$C$2&amp;"_Group_"&amp;A795)," ","_")</f>
        <v/>
      </c>
      <c r="D795" s="18"/>
      <c r="E795" s="21">
        <f t="shared" si="33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M795" s="36" t="str">
        <f>SUBSTITUTE(IF(L795="","",'Root Material'!$C$2&amp;"_"&amp;B795&amp;"_"&amp;E795&amp;"_"&amp;L795)," ","_")</f>
        <v/>
      </c>
      <c r="BV795" s="51" t="str">
        <f t="shared" si="34"/>
        <v/>
      </c>
    </row>
    <row r="796" spans="2:74" ht="15" customHeight="1">
      <c r="B796" s="19">
        <f t="shared" si="32"/>
        <v>0</v>
      </c>
      <c r="C796" s="19" t="str">
        <f>SUBSTITUTE(IF(A796="","",'Root Material'!$C$2&amp;"_Group_"&amp;A796)," ","_")</f>
        <v/>
      </c>
      <c r="D796" s="18"/>
      <c r="E796" s="21">
        <f t="shared" si="33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M796" s="36" t="str">
        <f>SUBSTITUTE(IF(L796="","",'Root Material'!$C$2&amp;"_"&amp;B796&amp;"_"&amp;E796&amp;"_"&amp;L796)," ","_")</f>
        <v/>
      </c>
      <c r="BV796" s="51" t="str">
        <f t="shared" si="34"/>
        <v/>
      </c>
    </row>
    <row r="797" spans="2:74" ht="15" customHeight="1">
      <c r="B797" s="19">
        <f t="shared" si="32"/>
        <v>0</v>
      </c>
      <c r="C797" s="19" t="str">
        <f>SUBSTITUTE(IF(A797="","",'Root Material'!$C$2&amp;"_Group_"&amp;A797)," ","_")</f>
        <v/>
      </c>
      <c r="D797" s="18"/>
      <c r="E797" s="21">
        <f t="shared" si="33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M797" s="36" t="str">
        <f>SUBSTITUTE(IF(L797="","",'Root Material'!$C$2&amp;"_"&amp;B797&amp;"_"&amp;E797&amp;"_"&amp;L797)," ","_")</f>
        <v/>
      </c>
      <c r="BV797" s="51" t="str">
        <f t="shared" si="34"/>
        <v/>
      </c>
    </row>
    <row r="798" spans="2:74" ht="15" customHeight="1">
      <c r="B798" s="19">
        <f t="shared" si="32"/>
        <v>0</v>
      </c>
      <c r="C798" s="19" t="str">
        <f>SUBSTITUTE(IF(A798="","",'Root Material'!$C$2&amp;"_Group_"&amp;A798)," ","_")</f>
        <v/>
      </c>
      <c r="D798" s="18"/>
      <c r="E798" s="21">
        <f t="shared" si="33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M798" s="36" t="str">
        <f>SUBSTITUTE(IF(L798="","",'Root Material'!$C$2&amp;"_"&amp;B798&amp;"_"&amp;E798&amp;"_"&amp;L798)," ","_")</f>
        <v/>
      </c>
      <c r="BV798" s="51" t="str">
        <f t="shared" si="34"/>
        <v/>
      </c>
    </row>
    <row r="799" spans="2:74" ht="15" customHeight="1">
      <c r="B799" s="19">
        <f t="shared" si="32"/>
        <v>0</v>
      </c>
      <c r="C799" s="19" t="str">
        <f>SUBSTITUTE(IF(A799="","",'Root Material'!$C$2&amp;"_Group_"&amp;A799)," ","_")</f>
        <v/>
      </c>
      <c r="D799" s="18"/>
      <c r="E799" s="21">
        <f t="shared" si="33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M799" s="36" t="str">
        <f>SUBSTITUTE(IF(L799="","",'Root Material'!$C$2&amp;"_"&amp;B799&amp;"_"&amp;E799&amp;"_"&amp;L799)," ","_")</f>
        <v/>
      </c>
      <c r="BV799" s="51" t="str">
        <f t="shared" si="34"/>
        <v/>
      </c>
    </row>
    <row r="800" spans="2:74" ht="15" customHeight="1">
      <c r="B800" s="19">
        <f t="shared" si="32"/>
        <v>0</v>
      </c>
      <c r="C800" s="19" t="str">
        <f>SUBSTITUTE(IF(A800="","",'Root Material'!$C$2&amp;"_Group_"&amp;A800)," ","_")</f>
        <v/>
      </c>
      <c r="D800" s="18"/>
      <c r="E800" s="21">
        <f t="shared" si="33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M800" s="36" t="str">
        <f>SUBSTITUTE(IF(L800="","",'Root Material'!$C$2&amp;"_"&amp;B800&amp;"_"&amp;E800&amp;"_"&amp;L800)," ","_")</f>
        <v/>
      </c>
      <c r="BV800" s="51" t="str">
        <f t="shared" si="34"/>
        <v/>
      </c>
    </row>
    <row r="801" spans="2:74" ht="15" customHeight="1">
      <c r="B801" s="19">
        <f t="shared" si="32"/>
        <v>0</v>
      </c>
      <c r="C801" s="19" t="str">
        <f>SUBSTITUTE(IF(A801="","",'Root Material'!$C$2&amp;"_Group_"&amp;A801)," ","_")</f>
        <v/>
      </c>
      <c r="D801" s="18"/>
      <c r="E801" s="21">
        <f t="shared" si="33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M801" s="36" t="str">
        <f>SUBSTITUTE(IF(L801="","",'Root Material'!$C$2&amp;"_"&amp;B801&amp;"_"&amp;E801&amp;"_"&amp;L801)," ","_")</f>
        <v/>
      </c>
      <c r="BV801" s="51" t="str">
        <f t="shared" si="34"/>
        <v/>
      </c>
    </row>
    <row r="802" spans="2:74" ht="15" customHeight="1">
      <c r="B802" s="19">
        <f t="shared" si="32"/>
        <v>0</v>
      </c>
      <c r="C802" s="19" t="str">
        <f>SUBSTITUTE(IF(A802="","",'Root Material'!$C$2&amp;"_Group_"&amp;A802)," ","_")</f>
        <v/>
      </c>
      <c r="D802" s="18"/>
      <c r="E802" s="21">
        <f t="shared" si="33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M802" s="36" t="str">
        <f>SUBSTITUTE(IF(L802="","",'Root Material'!$C$2&amp;"_"&amp;B802&amp;"_"&amp;E802&amp;"_"&amp;L802)," ","_")</f>
        <v/>
      </c>
      <c r="BV802" s="51" t="str">
        <f t="shared" si="34"/>
        <v/>
      </c>
    </row>
    <row r="803" spans="2:74" ht="15" customHeight="1">
      <c r="B803" s="19">
        <f t="shared" si="32"/>
        <v>0</v>
      </c>
      <c r="C803" s="19" t="str">
        <f>SUBSTITUTE(IF(A803="","",'Root Material'!$C$2&amp;"_Group_"&amp;A803)," ","_")</f>
        <v/>
      </c>
      <c r="D803" s="18"/>
      <c r="E803" s="21">
        <f t="shared" si="33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M803" s="36" t="str">
        <f>SUBSTITUTE(IF(L803="","",'Root Material'!$C$2&amp;"_"&amp;B803&amp;"_"&amp;E803&amp;"_"&amp;L803)," ","_")</f>
        <v/>
      </c>
      <c r="BV803" s="51" t="str">
        <f t="shared" si="34"/>
        <v/>
      </c>
    </row>
    <row r="804" spans="2:74" ht="15" customHeight="1">
      <c r="B804" s="19">
        <f t="shared" si="32"/>
        <v>0</v>
      </c>
      <c r="C804" s="19" t="str">
        <f>SUBSTITUTE(IF(A804="","",'Root Material'!$C$2&amp;"_Group_"&amp;A804)," ","_")</f>
        <v/>
      </c>
      <c r="D804" s="18"/>
      <c r="E804" s="21">
        <f t="shared" si="33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M804" s="36" t="str">
        <f>SUBSTITUTE(IF(L804="","",'Root Material'!$C$2&amp;"_"&amp;B804&amp;"_"&amp;E804&amp;"_"&amp;L804)," ","_")</f>
        <v/>
      </c>
      <c r="BV804" s="51" t="str">
        <f t="shared" si="34"/>
        <v/>
      </c>
    </row>
    <row r="805" spans="2:74" ht="15" customHeight="1">
      <c r="B805" s="19">
        <f t="shared" si="32"/>
        <v>0</v>
      </c>
      <c r="C805" s="19" t="str">
        <f>SUBSTITUTE(IF(A805="","",'Root Material'!$C$2&amp;"_Group_"&amp;A805)," ","_")</f>
        <v/>
      </c>
      <c r="D805" s="18"/>
      <c r="E805" s="21">
        <f t="shared" si="33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M805" s="36" t="str">
        <f>SUBSTITUTE(IF(L805="","",'Root Material'!$C$2&amp;"_"&amp;B805&amp;"_"&amp;E805&amp;"_"&amp;L805)," ","_")</f>
        <v/>
      </c>
      <c r="BV805" s="51" t="str">
        <f t="shared" si="34"/>
        <v/>
      </c>
    </row>
    <row r="806" spans="2:74" ht="15" customHeight="1">
      <c r="B806" s="19">
        <f t="shared" si="32"/>
        <v>0</v>
      </c>
      <c r="C806" s="19" t="str">
        <f>SUBSTITUTE(IF(A806="","",'Root Material'!$C$2&amp;"_Group_"&amp;A806)," ","_")</f>
        <v/>
      </c>
      <c r="D806" s="18"/>
      <c r="E806" s="21">
        <f t="shared" si="33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M806" s="36" t="str">
        <f>SUBSTITUTE(IF(L806="","",'Root Material'!$C$2&amp;"_"&amp;B806&amp;"_"&amp;E806&amp;"_"&amp;L806)," ","_")</f>
        <v/>
      </c>
      <c r="BV806" s="51" t="str">
        <f t="shared" si="34"/>
        <v/>
      </c>
    </row>
    <row r="807" spans="2:74" ht="15" customHeight="1">
      <c r="B807" s="19">
        <f t="shared" si="32"/>
        <v>0</v>
      </c>
      <c r="C807" s="19" t="str">
        <f>SUBSTITUTE(IF(A807="","",'Root Material'!$C$2&amp;"_Group_"&amp;A807)," ","_")</f>
        <v/>
      </c>
      <c r="D807" s="18"/>
      <c r="E807" s="21">
        <f t="shared" si="33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M807" s="36" t="str">
        <f>SUBSTITUTE(IF(L807="","",'Root Material'!$C$2&amp;"_"&amp;B807&amp;"_"&amp;E807&amp;"_"&amp;L807)," ","_")</f>
        <v/>
      </c>
      <c r="BV807" s="51" t="str">
        <f t="shared" si="34"/>
        <v/>
      </c>
    </row>
    <row r="808" spans="2:74" ht="15" customHeight="1">
      <c r="B808" s="19">
        <f t="shared" si="32"/>
        <v>0</v>
      </c>
      <c r="C808" s="19" t="str">
        <f>SUBSTITUTE(IF(A808="","",'Root Material'!$C$2&amp;"_Group_"&amp;A808)," ","_")</f>
        <v/>
      </c>
      <c r="D808" s="18"/>
      <c r="E808" s="21">
        <f t="shared" si="33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M808" s="36" t="str">
        <f>SUBSTITUTE(IF(L808="","",'Root Material'!$C$2&amp;"_"&amp;B808&amp;"_"&amp;E808&amp;"_"&amp;L808)," ","_")</f>
        <v/>
      </c>
      <c r="BV808" s="51" t="str">
        <f t="shared" si="34"/>
        <v/>
      </c>
    </row>
    <row r="809" spans="2:74" ht="15" customHeight="1">
      <c r="B809" s="19">
        <f t="shared" si="32"/>
        <v>0</v>
      </c>
      <c r="C809" s="19" t="str">
        <f>SUBSTITUTE(IF(A809="","",'Root Material'!$C$2&amp;"_Group_"&amp;A809)," ","_")</f>
        <v/>
      </c>
      <c r="D809" s="18"/>
      <c r="E809" s="21">
        <f t="shared" si="33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M809" s="36" t="str">
        <f>SUBSTITUTE(IF(L809="","",'Root Material'!$C$2&amp;"_"&amp;B809&amp;"_"&amp;E809&amp;"_"&amp;L809)," ","_")</f>
        <v/>
      </c>
      <c r="BV809" s="51" t="str">
        <f t="shared" si="34"/>
        <v/>
      </c>
    </row>
    <row r="810" spans="2:74" ht="15" customHeight="1">
      <c r="B810" s="19">
        <f t="shared" si="32"/>
        <v>0</v>
      </c>
      <c r="C810" s="19" t="str">
        <f>SUBSTITUTE(IF(A810="","",'Root Material'!$C$2&amp;"_Group_"&amp;A810)," ","_")</f>
        <v/>
      </c>
      <c r="D810" s="18"/>
      <c r="E810" s="21">
        <f t="shared" si="33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M810" s="36" t="str">
        <f>SUBSTITUTE(IF(L810="","",'Root Material'!$C$2&amp;"_"&amp;B810&amp;"_"&amp;E810&amp;"_"&amp;L810)," ","_")</f>
        <v/>
      </c>
      <c r="BV810" s="51" t="str">
        <f t="shared" si="34"/>
        <v/>
      </c>
    </row>
    <row r="811" spans="2:74" ht="15" customHeight="1">
      <c r="B811" s="19">
        <f t="shared" si="32"/>
        <v>0</v>
      </c>
      <c r="C811" s="19" t="str">
        <f>SUBSTITUTE(IF(A811="","",'Root Material'!$C$2&amp;"_Group_"&amp;A811)," ","_")</f>
        <v/>
      </c>
      <c r="D811" s="18"/>
      <c r="E811" s="21">
        <f t="shared" si="33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M811" s="36" t="str">
        <f>SUBSTITUTE(IF(L811="","",'Root Material'!$C$2&amp;"_"&amp;B811&amp;"_"&amp;E811&amp;"_"&amp;L811)," ","_")</f>
        <v/>
      </c>
      <c r="BV811" s="51" t="str">
        <f t="shared" si="34"/>
        <v/>
      </c>
    </row>
    <row r="812" spans="2:74" ht="15" customHeight="1">
      <c r="B812" s="19">
        <f t="shared" si="32"/>
        <v>0</v>
      </c>
      <c r="C812" s="19" t="str">
        <f>SUBSTITUTE(IF(A812="","",'Root Material'!$C$2&amp;"_Group_"&amp;A812)," ","_")</f>
        <v/>
      </c>
      <c r="D812" s="18"/>
      <c r="E812" s="21">
        <f t="shared" si="33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M812" s="36" t="str">
        <f>SUBSTITUTE(IF(L812="","",'Root Material'!$C$2&amp;"_"&amp;B812&amp;"_"&amp;E812&amp;"_"&amp;L812)," ","_")</f>
        <v/>
      </c>
      <c r="BV812" s="51" t="str">
        <f t="shared" si="34"/>
        <v/>
      </c>
    </row>
    <row r="813" spans="2:74" ht="15" customHeight="1">
      <c r="B813" s="19">
        <f t="shared" si="32"/>
        <v>0</v>
      </c>
      <c r="C813" s="19" t="str">
        <f>SUBSTITUTE(IF(A813="","",'Root Material'!$C$2&amp;"_Group_"&amp;A813)," ","_")</f>
        <v/>
      </c>
      <c r="D813" s="18"/>
      <c r="E813" s="21">
        <f t="shared" si="33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M813" s="36" t="str">
        <f>SUBSTITUTE(IF(L813="","",'Root Material'!$C$2&amp;"_"&amp;B813&amp;"_"&amp;E813&amp;"_"&amp;L813)," ","_")</f>
        <v/>
      </c>
      <c r="BV813" s="51" t="str">
        <f t="shared" si="34"/>
        <v/>
      </c>
    </row>
    <row r="814" spans="2:74" ht="15" customHeight="1">
      <c r="B814" s="19">
        <f t="shared" si="32"/>
        <v>0</v>
      </c>
      <c r="C814" s="19" t="str">
        <f>SUBSTITUTE(IF(A814="","",'Root Material'!$C$2&amp;"_Group_"&amp;A814)," ","_")</f>
        <v/>
      </c>
      <c r="D814" s="18"/>
      <c r="E814" s="21">
        <f t="shared" si="33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M814" s="36" t="str">
        <f>SUBSTITUTE(IF(L814="","",'Root Material'!$C$2&amp;"_"&amp;B814&amp;"_"&amp;E814&amp;"_"&amp;L814)," ","_")</f>
        <v/>
      </c>
      <c r="BV814" s="51" t="str">
        <f t="shared" si="34"/>
        <v/>
      </c>
    </row>
    <row r="815" spans="2:74" ht="15" customHeight="1">
      <c r="B815" s="19">
        <f t="shared" si="32"/>
        <v>0</v>
      </c>
      <c r="C815" s="19" t="str">
        <f>SUBSTITUTE(IF(A815="","",'Root Material'!$C$2&amp;"_Group_"&amp;A815)," ","_")</f>
        <v/>
      </c>
      <c r="D815" s="18"/>
      <c r="E815" s="21">
        <f t="shared" si="33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M815" s="36" t="str">
        <f>SUBSTITUTE(IF(L815="","",'Root Material'!$C$2&amp;"_"&amp;B815&amp;"_"&amp;E815&amp;"_"&amp;L815)," ","_")</f>
        <v/>
      </c>
      <c r="BV815" s="51" t="str">
        <f t="shared" si="34"/>
        <v/>
      </c>
    </row>
    <row r="816" spans="2:74" ht="15" customHeight="1">
      <c r="B816" s="19">
        <f t="shared" si="32"/>
        <v>0</v>
      </c>
      <c r="C816" s="19" t="str">
        <f>SUBSTITUTE(IF(A816="","",'Root Material'!$C$2&amp;"_Group_"&amp;A816)," ","_")</f>
        <v/>
      </c>
      <c r="D816" s="18"/>
      <c r="E816" s="21">
        <f t="shared" si="33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M816" s="36" t="str">
        <f>SUBSTITUTE(IF(L816="","",'Root Material'!$C$2&amp;"_"&amp;B816&amp;"_"&amp;E816&amp;"_"&amp;L816)," ","_")</f>
        <v/>
      </c>
      <c r="BV816" s="51" t="str">
        <f t="shared" si="34"/>
        <v/>
      </c>
    </row>
    <row r="817" spans="2:74" ht="15" customHeight="1">
      <c r="B817" s="19">
        <f t="shared" si="32"/>
        <v>0</v>
      </c>
      <c r="C817" s="19" t="str">
        <f>SUBSTITUTE(IF(A817="","",'Root Material'!$C$2&amp;"_Group_"&amp;A817)," ","_")</f>
        <v/>
      </c>
      <c r="D817" s="18"/>
      <c r="E817" s="21">
        <f t="shared" si="33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M817" s="36" t="str">
        <f>SUBSTITUTE(IF(L817="","",'Root Material'!$C$2&amp;"_"&amp;B817&amp;"_"&amp;E817&amp;"_"&amp;L817)," ","_")</f>
        <v/>
      </c>
      <c r="BV817" s="51" t="str">
        <f t="shared" si="34"/>
        <v/>
      </c>
    </row>
    <row r="818" spans="2:74" ht="15" customHeight="1">
      <c r="B818" s="19">
        <f t="shared" si="32"/>
        <v>0</v>
      </c>
      <c r="C818" s="19" t="str">
        <f>SUBSTITUTE(IF(A818="","",'Root Material'!$C$2&amp;"_Group_"&amp;A818)," ","_")</f>
        <v/>
      </c>
      <c r="D818" s="18"/>
      <c r="E818" s="21">
        <f t="shared" si="33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M818" s="36" t="str">
        <f>SUBSTITUTE(IF(L818="","",'Root Material'!$C$2&amp;"_"&amp;B818&amp;"_"&amp;E818&amp;"_"&amp;L818)," ","_")</f>
        <v/>
      </c>
      <c r="BV818" s="51" t="str">
        <f t="shared" si="34"/>
        <v/>
      </c>
    </row>
    <row r="819" spans="2:74" ht="15" customHeight="1">
      <c r="B819" s="19">
        <f t="shared" si="32"/>
        <v>0</v>
      </c>
      <c r="C819" s="19" t="str">
        <f>SUBSTITUTE(IF(A819="","",'Root Material'!$C$2&amp;"_Group_"&amp;A819)," ","_")</f>
        <v/>
      </c>
      <c r="D819" s="18"/>
      <c r="E819" s="21">
        <f t="shared" si="33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M819" s="36" t="str">
        <f>SUBSTITUTE(IF(L819="","",'Root Material'!$C$2&amp;"_"&amp;B819&amp;"_"&amp;E819&amp;"_"&amp;L819)," ","_")</f>
        <v/>
      </c>
      <c r="BV819" s="51" t="str">
        <f t="shared" si="34"/>
        <v/>
      </c>
    </row>
    <row r="820" spans="2:74" ht="15" customHeight="1">
      <c r="B820" s="19">
        <f t="shared" si="32"/>
        <v>0</v>
      </c>
      <c r="C820" s="19" t="str">
        <f>SUBSTITUTE(IF(A820="","",'Root Material'!$C$2&amp;"_Group_"&amp;A820)," ","_")</f>
        <v/>
      </c>
      <c r="D820" s="18"/>
      <c r="E820" s="21">
        <f t="shared" si="33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M820" s="36" t="str">
        <f>SUBSTITUTE(IF(L820="","",'Root Material'!$C$2&amp;"_"&amp;B820&amp;"_"&amp;E820&amp;"_"&amp;L820)," ","_")</f>
        <v/>
      </c>
      <c r="BV820" s="51" t="str">
        <f t="shared" si="34"/>
        <v/>
      </c>
    </row>
    <row r="821" spans="2:74" ht="15" customHeight="1">
      <c r="B821" s="19">
        <f t="shared" ref="B821:B884" si="35">IF(A821="",B820,A821)</f>
        <v>0</v>
      </c>
      <c r="C821" s="19" t="str">
        <f>SUBSTITUTE(IF(A821="","",'Root Material'!$C$2&amp;"_Group_"&amp;A821)," ","_")</f>
        <v/>
      </c>
      <c r="D821" s="18"/>
      <c r="E821" s="21">
        <f t="shared" si="33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M821" s="36" t="str">
        <f>SUBSTITUTE(IF(L821="","",'Root Material'!$C$2&amp;"_"&amp;B821&amp;"_"&amp;E821&amp;"_"&amp;L821)," ","_")</f>
        <v/>
      </c>
      <c r="BV821" s="51" t="str">
        <f t="shared" si="34"/>
        <v/>
      </c>
    </row>
    <row r="822" spans="2:74" ht="15" customHeight="1">
      <c r="B822" s="19">
        <f t="shared" si="35"/>
        <v>0</v>
      </c>
      <c r="C822" s="19" t="str">
        <f>SUBSTITUTE(IF(A822="","",'Root Material'!$C$2&amp;"_Group_"&amp;A822)," ","_")</f>
        <v/>
      </c>
      <c r="D822" s="18"/>
      <c r="E822" s="21">
        <f t="shared" ref="E822:E885" si="36">IF(D822="",E821,D822)</f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M822" s="36" t="str">
        <f>SUBSTITUTE(IF(L822="","",'Root Material'!$C$2&amp;"_"&amp;B822&amp;"_"&amp;E822&amp;"_"&amp;L822)," ","_")</f>
        <v/>
      </c>
      <c r="BV822" s="51" t="str">
        <f t="shared" si="34"/>
        <v/>
      </c>
    </row>
    <row r="823" spans="2:74" ht="15" customHeight="1">
      <c r="B823" s="19">
        <f t="shared" si="35"/>
        <v>0</v>
      </c>
      <c r="C823" s="19" t="str">
        <f>SUBSTITUTE(IF(A823="","",'Root Material'!$C$2&amp;"_Group_"&amp;A823)," ","_")</f>
        <v/>
      </c>
      <c r="D823" s="18"/>
      <c r="E823" s="21">
        <f t="shared" si="36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M823" s="36" t="str">
        <f>SUBSTITUTE(IF(L823="","",'Root Material'!$C$2&amp;"_"&amp;B823&amp;"_"&amp;E823&amp;"_"&amp;L823)," ","_")</f>
        <v/>
      </c>
      <c r="BV823" s="51" t="str">
        <f t="shared" si="34"/>
        <v/>
      </c>
    </row>
    <row r="824" spans="2:74" ht="15" customHeight="1">
      <c r="B824" s="19">
        <f t="shared" si="35"/>
        <v>0</v>
      </c>
      <c r="C824" s="19" t="str">
        <f>SUBSTITUTE(IF(A824="","",'Root Material'!$C$2&amp;"_Group_"&amp;A824)," ","_")</f>
        <v/>
      </c>
      <c r="D824" s="18"/>
      <c r="E824" s="21">
        <f t="shared" si="36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M824" s="36" t="str">
        <f>SUBSTITUTE(IF(L824="","",'Root Material'!$C$2&amp;"_"&amp;B824&amp;"_"&amp;E824&amp;"_"&amp;L824)," ","_")</f>
        <v/>
      </c>
      <c r="BV824" s="51" t="str">
        <f t="shared" si="34"/>
        <v/>
      </c>
    </row>
    <row r="825" spans="2:74" ht="15" customHeight="1">
      <c r="B825" s="19">
        <f t="shared" si="35"/>
        <v>0</v>
      </c>
      <c r="C825" s="19" t="str">
        <f>SUBSTITUTE(IF(A825="","",'Root Material'!$C$2&amp;"_Group_"&amp;A825)," ","_")</f>
        <v/>
      </c>
      <c r="D825" s="18"/>
      <c r="E825" s="21">
        <f t="shared" si="36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M825" s="36" t="str">
        <f>SUBSTITUTE(IF(L825="","",'Root Material'!$C$2&amp;"_"&amp;B825&amp;"_"&amp;E825&amp;"_"&amp;L825)," ","_")</f>
        <v/>
      </c>
      <c r="BV825" s="51" t="str">
        <f t="shared" ref="BV825:BV888" si="37">IF(AND(L825&lt;&gt;"true",L825&lt;&gt;"false"),A825&amp;D825&amp;L825,"")</f>
        <v/>
      </c>
    </row>
    <row r="826" spans="2:74" ht="15" customHeight="1">
      <c r="B826" s="19">
        <f t="shared" si="35"/>
        <v>0</v>
      </c>
      <c r="C826" s="19" t="str">
        <f>SUBSTITUTE(IF(A826="","",'Root Material'!$C$2&amp;"_Group_"&amp;A826)," ","_")</f>
        <v/>
      </c>
      <c r="D826" s="18"/>
      <c r="E826" s="21">
        <f t="shared" si="36"/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M826" s="36" t="str">
        <f>SUBSTITUTE(IF(L826="","",'Root Material'!$C$2&amp;"_"&amp;B826&amp;"_"&amp;E826&amp;"_"&amp;L826)," ","_")</f>
        <v/>
      </c>
      <c r="BV826" s="51" t="str">
        <f t="shared" si="37"/>
        <v/>
      </c>
    </row>
    <row r="827" spans="2:74" ht="15" customHeight="1">
      <c r="B827" s="19">
        <f t="shared" si="35"/>
        <v>0</v>
      </c>
      <c r="C827" s="19" t="str">
        <f>SUBSTITUTE(IF(A827="","",'Root Material'!$C$2&amp;"_Group_"&amp;A827)," ","_")</f>
        <v/>
      </c>
      <c r="D827" s="18"/>
      <c r="E827" s="21">
        <f t="shared" si="36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M827" s="36" t="str">
        <f>SUBSTITUTE(IF(L827="","",'Root Material'!$C$2&amp;"_"&amp;B827&amp;"_"&amp;E827&amp;"_"&amp;L827)," ","_")</f>
        <v/>
      </c>
      <c r="BV827" s="51" t="str">
        <f t="shared" si="37"/>
        <v/>
      </c>
    </row>
    <row r="828" spans="2:74" ht="15" customHeight="1">
      <c r="B828" s="19">
        <f t="shared" si="35"/>
        <v>0</v>
      </c>
      <c r="C828" s="19" t="str">
        <f>SUBSTITUTE(IF(A828="","",'Root Material'!$C$2&amp;"_Group_"&amp;A828)," ","_")</f>
        <v/>
      </c>
      <c r="D828" s="18"/>
      <c r="E828" s="21">
        <f t="shared" si="36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M828" s="36" t="str">
        <f>SUBSTITUTE(IF(L828="","",'Root Material'!$C$2&amp;"_"&amp;B828&amp;"_"&amp;E828&amp;"_"&amp;L828)," ","_")</f>
        <v/>
      </c>
      <c r="BV828" s="51" t="str">
        <f t="shared" si="37"/>
        <v/>
      </c>
    </row>
    <row r="829" spans="2:74" ht="15" customHeight="1">
      <c r="B829" s="19">
        <f t="shared" si="35"/>
        <v>0</v>
      </c>
      <c r="C829" s="19" t="str">
        <f>SUBSTITUTE(IF(A829="","",'Root Material'!$C$2&amp;"_Group_"&amp;A829)," ","_")</f>
        <v/>
      </c>
      <c r="D829" s="18"/>
      <c r="E829" s="21">
        <f t="shared" si="36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M829" s="36" t="str">
        <f>SUBSTITUTE(IF(L829="","",'Root Material'!$C$2&amp;"_"&amp;B829&amp;"_"&amp;E829&amp;"_"&amp;L829)," ","_")</f>
        <v/>
      </c>
      <c r="BV829" s="51" t="str">
        <f t="shared" si="37"/>
        <v/>
      </c>
    </row>
    <row r="830" spans="2:74" ht="15" customHeight="1">
      <c r="B830" s="19">
        <f t="shared" si="35"/>
        <v>0</v>
      </c>
      <c r="C830" s="19" t="str">
        <f>SUBSTITUTE(IF(A830="","",'Root Material'!$C$2&amp;"_Group_"&amp;A830)," ","_")</f>
        <v/>
      </c>
      <c r="D830" s="18"/>
      <c r="E830" s="21">
        <f t="shared" si="36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M830" s="36" t="str">
        <f>SUBSTITUTE(IF(L830="","",'Root Material'!$C$2&amp;"_"&amp;B830&amp;"_"&amp;E830&amp;"_"&amp;L830)," ","_")</f>
        <v/>
      </c>
      <c r="BV830" s="51" t="str">
        <f t="shared" si="37"/>
        <v/>
      </c>
    </row>
    <row r="831" spans="2:74" ht="15" customHeight="1">
      <c r="B831" s="19">
        <f t="shared" si="35"/>
        <v>0</v>
      </c>
      <c r="C831" s="19" t="str">
        <f>SUBSTITUTE(IF(A831="","",'Root Material'!$C$2&amp;"_Group_"&amp;A831)," ","_")</f>
        <v/>
      </c>
      <c r="D831" s="18"/>
      <c r="E831" s="21">
        <f t="shared" si="36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M831" s="36" t="str">
        <f>SUBSTITUTE(IF(L831="","",'Root Material'!$C$2&amp;"_"&amp;B831&amp;"_"&amp;E831&amp;"_"&amp;L831)," ","_")</f>
        <v/>
      </c>
      <c r="BV831" s="51" t="str">
        <f t="shared" si="37"/>
        <v/>
      </c>
    </row>
    <row r="832" spans="2:74" ht="15" customHeight="1">
      <c r="B832" s="19">
        <f t="shared" si="35"/>
        <v>0</v>
      </c>
      <c r="C832" s="19" t="str">
        <f>SUBSTITUTE(IF(A832="","",'Root Material'!$C$2&amp;"_Group_"&amp;A832)," ","_")</f>
        <v/>
      </c>
      <c r="D832" s="18"/>
      <c r="E832" s="21">
        <f t="shared" si="36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M832" s="36" t="str">
        <f>SUBSTITUTE(IF(L832="","",'Root Material'!$C$2&amp;"_"&amp;B832&amp;"_"&amp;E832&amp;"_"&amp;L832)," ","_")</f>
        <v/>
      </c>
      <c r="BV832" s="51" t="str">
        <f t="shared" si="37"/>
        <v/>
      </c>
    </row>
    <row r="833" spans="2:74" ht="15" customHeight="1">
      <c r="B833" s="19">
        <f t="shared" si="35"/>
        <v>0</v>
      </c>
      <c r="C833" s="19" t="str">
        <f>SUBSTITUTE(IF(A833="","",'Root Material'!$C$2&amp;"_Group_"&amp;A833)," ","_")</f>
        <v/>
      </c>
      <c r="D833" s="18"/>
      <c r="E833" s="21">
        <f t="shared" si="36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M833" s="36" t="str">
        <f>SUBSTITUTE(IF(L833="","",'Root Material'!$C$2&amp;"_"&amp;B833&amp;"_"&amp;E833&amp;"_"&amp;L833)," ","_")</f>
        <v/>
      </c>
      <c r="BV833" s="51" t="str">
        <f t="shared" si="37"/>
        <v/>
      </c>
    </row>
    <row r="834" spans="2:74" ht="15" customHeight="1">
      <c r="B834" s="19">
        <f t="shared" si="35"/>
        <v>0</v>
      </c>
      <c r="C834" s="19" t="str">
        <f>SUBSTITUTE(IF(A834="","",'Root Material'!$C$2&amp;"_Group_"&amp;A834)," ","_")</f>
        <v/>
      </c>
      <c r="D834" s="18"/>
      <c r="E834" s="21">
        <f t="shared" si="36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M834" s="36" t="str">
        <f>SUBSTITUTE(IF(L834="","",'Root Material'!$C$2&amp;"_"&amp;B834&amp;"_"&amp;E834&amp;"_"&amp;L834)," ","_")</f>
        <v/>
      </c>
      <c r="BV834" s="51" t="str">
        <f t="shared" si="37"/>
        <v/>
      </c>
    </row>
    <row r="835" spans="2:74" ht="15" customHeight="1">
      <c r="B835" s="19">
        <f t="shared" si="35"/>
        <v>0</v>
      </c>
      <c r="C835" s="19" t="str">
        <f>SUBSTITUTE(IF(A835="","",'Root Material'!$C$2&amp;"_Group_"&amp;A835)," ","_")</f>
        <v/>
      </c>
      <c r="D835" s="18"/>
      <c r="E835" s="21">
        <f t="shared" si="36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M835" s="36" t="str">
        <f>SUBSTITUTE(IF(L835="","",'Root Material'!$C$2&amp;"_"&amp;B835&amp;"_"&amp;E835&amp;"_"&amp;L835)," ","_")</f>
        <v/>
      </c>
      <c r="BV835" s="51" t="str">
        <f t="shared" si="37"/>
        <v/>
      </c>
    </row>
    <row r="836" spans="2:74" ht="15" customHeight="1">
      <c r="B836" s="19">
        <f t="shared" si="35"/>
        <v>0</v>
      </c>
      <c r="C836" s="19" t="str">
        <f>SUBSTITUTE(IF(A836="","",'Root Material'!$C$2&amp;"_Group_"&amp;A836)," ","_")</f>
        <v/>
      </c>
      <c r="D836" s="18"/>
      <c r="E836" s="21">
        <f t="shared" si="36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M836" s="36" t="str">
        <f>SUBSTITUTE(IF(L836="","",'Root Material'!$C$2&amp;"_"&amp;B836&amp;"_"&amp;E836&amp;"_"&amp;L836)," ","_")</f>
        <v/>
      </c>
      <c r="BV836" s="51" t="str">
        <f t="shared" si="37"/>
        <v/>
      </c>
    </row>
    <row r="837" spans="2:74" ht="15" customHeight="1">
      <c r="B837" s="19">
        <f t="shared" si="35"/>
        <v>0</v>
      </c>
      <c r="C837" s="19" t="str">
        <f>SUBSTITUTE(IF(A837="","",'Root Material'!$C$2&amp;"_Group_"&amp;A837)," ","_")</f>
        <v/>
      </c>
      <c r="D837" s="18"/>
      <c r="E837" s="21">
        <f t="shared" si="36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M837" s="36" t="str">
        <f>SUBSTITUTE(IF(L837="","",'Root Material'!$C$2&amp;"_"&amp;B837&amp;"_"&amp;E837&amp;"_"&amp;L837)," ","_")</f>
        <v/>
      </c>
      <c r="BV837" s="51" t="str">
        <f t="shared" si="37"/>
        <v/>
      </c>
    </row>
    <row r="838" spans="2:74" ht="15" customHeight="1">
      <c r="B838" s="19">
        <f t="shared" si="35"/>
        <v>0</v>
      </c>
      <c r="C838" s="19" t="str">
        <f>SUBSTITUTE(IF(A838="","",'Root Material'!$C$2&amp;"_Group_"&amp;A838)," ","_")</f>
        <v/>
      </c>
      <c r="D838" s="18"/>
      <c r="E838" s="21">
        <f t="shared" si="36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M838" s="36" t="str">
        <f>SUBSTITUTE(IF(L838="","",'Root Material'!$C$2&amp;"_"&amp;B838&amp;"_"&amp;E838&amp;"_"&amp;L838)," ","_")</f>
        <v/>
      </c>
      <c r="BV838" s="51" t="str">
        <f t="shared" si="37"/>
        <v/>
      </c>
    </row>
    <row r="839" spans="2:74" ht="15" customHeight="1">
      <c r="B839" s="19">
        <f t="shared" si="35"/>
        <v>0</v>
      </c>
      <c r="C839" s="19" t="str">
        <f>SUBSTITUTE(IF(A839="","",'Root Material'!$C$2&amp;"_Group_"&amp;A839)," ","_")</f>
        <v/>
      </c>
      <c r="D839" s="18"/>
      <c r="E839" s="21">
        <f t="shared" si="36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M839" s="36" t="str">
        <f>SUBSTITUTE(IF(L839="","",'Root Material'!$C$2&amp;"_"&amp;B839&amp;"_"&amp;E839&amp;"_"&amp;L839)," ","_")</f>
        <v/>
      </c>
      <c r="BV839" s="51" t="str">
        <f t="shared" si="37"/>
        <v/>
      </c>
    </row>
    <row r="840" spans="2:74" ht="15" customHeight="1">
      <c r="B840" s="19">
        <f t="shared" si="35"/>
        <v>0</v>
      </c>
      <c r="C840" s="19" t="str">
        <f>SUBSTITUTE(IF(A840="","",'Root Material'!$C$2&amp;"_Group_"&amp;A840)," ","_")</f>
        <v/>
      </c>
      <c r="D840" s="18"/>
      <c r="E840" s="21">
        <f t="shared" si="36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M840" s="36" t="str">
        <f>SUBSTITUTE(IF(L840="","",'Root Material'!$C$2&amp;"_"&amp;B840&amp;"_"&amp;E840&amp;"_"&amp;L840)," ","_")</f>
        <v/>
      </c>
      <c r="BV840" s="51" t="str">
        <f t="shared" si="37"/>
        <v/>
      </c>
    </row>
    <row r="841" spans="2:74" ht="15" customHeight="1">
      <c r="B841" s="19">
        <f t="shared" si="35"/>
        <v>0</v>
      </c>
      <c r="C841" s="19" t="str">
        <f>SUBSTITUTE(IF(A841="","",'Root Material'!$C$2&amp;"_Group_"&amp;A841)," ","_")</f>
        <v/>
      </c>
      <c r="D841" s="18"/>
      <c r="E841" s="21">
        <f t="shared" si="36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M841" s="36" t="str">
        <f>SUBSTITUTE(IF(L841="","",'Root Material'!$C$2&amp;"_"&amp;B841&amp;"_"&amp;E841&amp;"_"&amp;L841)," ","_")</f>
        <v/>
      </c>
      <c r="BV841" s="51" t="str">
        <f t="shared" si="37"/>
        <v/>
      </c>
    </row>
    <row r="842" spans="2:74" ht="15" customHeight="1">
      <c r="B842" s="19">
        <f t="shared" si="35"/>
        <v>0</v>
      </c>
      <c r="C842" s="19" t="str">
        <f>SUBSTITUTE(IF(A842="","",'Root Material'!$C$2&amp;"_Group_"&amp;A842)," ","_")</f>
        <v/>
      </c>
      <c r="D842" s="18"/>
      <c r="E842" s="21">
        <f t="shared" si="36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M842" s="36" t="str">
        <f>SUBSTITUTE(IF(L842="","",'Root Material'!$C$2&amp;"_"&amp;B842&amp;"_"&amp;E842&amp;"_"&amp;L842)," ","_")</f>
        <v/>
      </c>
      <c r="BV842" s="51" t="str">
        <f t="shared" si="37"/>
        <v/>
      </c>
    </row>
    <row r="843" spans="2:74" ht="15" customHeight="1">
      <c r="B843" s="19">
        <f t="shared" si="35"/>
        <v>0</v>
      </c>
      <c r="C843" s="19" t="str">
        <f>SUBSTITUTE(IF(A843="","",'Root Material'!$C$2&amp;"_Group_"&amp;A843)," ","_")</f>
        <v/>
      </c>
      <c r="D843" s="18"/>
      <c r="E843" s="21">
        <f t="shared" si="36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M843" s="36" t="str">
        <f>SUBSTITUTE(IF(L843="","",'Root Material'!$C$2&amp;"_"&amp;B843&amp;"_"&amp;E843&amp;"_"&amp;L843)," ","_")</f>
        <v/>
      </c>
      <c r="BV843" s="51" t="str">
        <f t="shared" si="37"/>
        <v/>
      </c>
    </row>
    <row r="844" spans="2:74" ht="15" customHeight="1">
      <c r="B844" s="19">
        <f t="shared" si="35"/>
        <v>0</v>
      </c>
      <c r="C844" s="19" t="str">
        <f>SUBSTITUTE(IF(A844="","",'Root Material'!$C$2&amp;"_Group_"&amp;A844)," ","_")</f>
        <v/>
      </c>
      <c r="D844" s="18"/>
      <c r="E844" s="21">
        <f t="shared" si="36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M844" s="36" t="str">
        <f>SUBSTITUTE(IF(L844="","",'Root Material'!$C$2&amp;"_"&amp;B844&amp;"_"&amp;E844&amp;"_"&amp;L844)," ","_")</f>
        <v/>
      </c>
      <c r="BV844" s="51" t="str">
        <f t="shared" si="37"/>
        <v/>
      </c>
    </row>
    <row r="845" spans="2:74" ht="15" customHeight="1">
      <c r="B845" s="19">
        <f t="shared" si="35"/>
        <v>0</v>
      </c>
      <c r="C845" s="19" t="str">
        <f>SUBSTITUTE(IF(A845="","",'Root Material'!$C$2&amp;"_Group_"&amp;A845)," ","_")</f>
        <v/>
      </c>
      <c r="D845" s="18"/>
      <c r="E845" s="21">
        <f t="shared" si="36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M845" s="36" t="str">
        <f>SUBSTITUTE(IF(L845="","",'Root Material'!$C$2&amp;"_"&amp;B845&amp;"_"&amp;E845&amp;"_"&amp;L845)," ","_")</f>
        <v/>
      </c>
      <c r="BV845" s="51" t="str">
        <f t="shared" si="37"/>
        <v/>
      </c>
    </row>
    <row r="846" spans="2:74" ht="15" customHeight="1">
      <c r="B846" s="19">
        <f t="shared" si="35"/>
        <v>0</v>
      </c>
      <c r="C846" s="19" t="str">
        <f>SUBSTITUTE(IF(A846="","",'Root Material'!$C$2&amp;"_Group_"&amp;A846)," ","_")</f>
        <v/>
      </c>
      <c r="D846" s="18"/>
      <c r="E846" s="21">
        <f t="shared" si="36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M846" s="36" t="str">
        <f>SUBSTITUTE(IF(L846="","",'Root Material'!$C$2&amp;"_"&amp;B846&amp;"_"&amp;E846&amp;"_"&amp;L846)," ","_")</f>
        <v/>
      </c>
      <c r="BV846" s="51" t="str">
        <f t="shared" si="37"/>
        <v/>
      </c>
    </row>
    <row r="847" spans="2:74" ht="15" customHeight="1">
      <c r="B847" s="19">
        <f t="shared" si="35"/>
        <v>0</v>
      </c>
      <c r="C847" s="19" t="str">
        <f>SUBSTITUTE(IF(A847="","",'Root Material'!$C$2&amp;"_Group_"&amp;A847)," ","_")</f>
        <v/>
      </c>
      <c r="D847" s="18"/>
      <c r="E847" s="21">
        <f t="shared" si="36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M847" s="36" t="str">
        <f>SUBSTITUTE(IF(L847="","",'Root Material'!$C$2&amp;"_"&amp;B847&amp;"_"&amp;E847&amp;"_"&amp;L847)," ","_")</f>
        <v/>
      </c>
      <c r="BV847" s="51" t="str">
        <f t="shared" si="37"/>
        <v/>
      </c>
    </row>
    <row r="848" spans="2:74" ht="15" customHeight="1">
      <c r="B848" s="19">
        <f t="shared" si="35"/>
        <v>0</v>
      </c>
      <c r="C848" s="19" t="str">
        <f>SUBSTITUTE(IF(A848="","",'Root Material'!$C$2&amp;"_Group_"&amp;A848)," ","_")</f>
        <v/>
      </c>
      <c r="D848" s="18"/>
      <c r="E848" s="21">
        <f t="shared" si="36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M848" s="36" t="str">
        <f>SUBSTITUTE(IF(L848="","",'Root Material'!$C$2&amp;"_"&amp;B848&amp;"_"&amp;E848&amp;"_"&amp;L848)," ","_")</f>
        <v/>
      </c>
      <c r="BV848" s="51" t="str">
        <f t="shared" si="37"/>
        <v/>
      </c>
    </row>
    <row r="849" spans="2:74" ht="15" customHeight="1">
      <c r="B849" s="19">
        <f t="shared" si="35"/>
        <v>0</v>
      </c>
      <c r="C849" s="19" t="str">
        <f>SUBSTITUTE(IF(A849="","",'Root Material'!$C$2&amp;"_Group_"&amp;A849)," ","_")</f>
        <v/>
      </c>
      <c r="D849" s="18"/>
      <c r="E849" s="21">
        <f t="shared" si="36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M849" s="36" t="str">
        <f>SUBSTITUTE(IF(L849="","",'Root Material'!$C$2&amp;"_"&amp;B849&amp;"_"&amp;E849&amp;"_"&amp;L849)," ","_")</f>
        <v/>
      </c>
      <c r="BV849" s="51" t="str">
        <f t="shared" si="37"/>
        <v/>
      </c>
    </row>
    <row r="850" spans="2:74" ht="15" customHeight="1">
      <c r="B850" s="19">
        <f t="shared" si="35"/>
        <v>0</v>
      </c>
      <c r="C850" s="19" t="str">
        <f>SUBSTITUTE(IF(A850="","",'Root Material'!$C$2&amp;"_Group_"&amp;A850)," ","_")</f>
        <v/>
      </c>
      <c r="D850" s="18"/>
      <c r="E850" s="21">
        <f t="shared" si="36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M850" s="36" t="str">
        <f>SUBSTITUTE(IF(L850="","",'Root Material'!$C$2&amp;"_"&amp;B850&amp;"_"&amp;E850&amp;"_"&amp;L850)," ","_")</f>
        <v/>
      </c>
      <c r="BV850" s="51" t="str">
        <f t="shared" si="37"/>
        <v/>
      </c>
    </row>
    <row r="851" spans="2:74" ht="15" customHeight="1">
      <c r="B851" s="19">
        <f t="shared" si="35"/>
        <v>0</v>
      </c>
      <c r="C851" s="19" t="str">
        <f>SUBSTITUTE(IF(A851="","",'Root Material'!$C$2&amp;"_Group_"&amp;A851)," ","_")</f>
        <v/>
      </c>
      <c r="D851" s="18"/>
      <c r="E851" s="21">
        <f t="shared" si="36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M851" s="36" t="str">
        <f>SUBSTITUTE(IF(L851="","",'Root Material'!$C$2&amp;"_"&amp;B851&amp;"_"&amp;E851&amp;"_"&amp;L851)," ","_")</f>
        <v/>
      </c>
      <c r="BV851" s="51" t="str">
        <f t="shared" si="37"/>
        <v/>
      </c>
    </row>
    <row r="852" spans="2:74" ht="15" customHeight="1">
      <c r="B852" s="19">
        <f t="shared" si="35"/>
        <v>0</v>
      </c>
      <c r="C852" s="19" t="str">
        <f>SUBSTITUTE(IF(A852="","",'Root Material'!$C$2&amp;"_Group_"&amp;A852)," ","_")</f>
        <v/>
      </c>
      <c r="D852" s="18"/>
      <c r="E852" s="21">
        <f t="shared" si="36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M852" s="36" t="str">
        <f>SUBSTITUTE(IF(L852="","",'Root Material'!$C$2&amp;"_"&amp;B852&amp;"_"&amp;E852&amp;"_"&amp;L852)," ","_")</f>
        <v/>
      </c>
      <c r="BV852" s="51" t="str">
        <f t="shared" si="37"/>
        <v/>
      </c>
    </row>
    <row r="853" spans="2:74" ht="15" customHeight="1">
      <c r="B853" s="19">
        <f t="shared" si="35"/>
        <v>0</v>
      </c>
      <c r="C853" s="19" t="str">
        <f>SUBSTITUTE(IF(A853="","",'Root Material'!$C$2&amp;"_Group_"&amp;A853)," ","_")</f>
        <v/>
      </c>
      <c r="D853" s="18"/>
      <c r="E853" s="21">
        <f t="shared" si="36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M853" s="36" t="str">
        <f>SUBSTITUTE(IF(L853="","",'Root Material'!$C$2&amp;"_"&amp;B853&amp;"_"&amp;E853&amp;"_"&amp;L853)," ","_")</f>
        <v/>
      </c>
      <c r="BV853" s="51" t="str">
        <f t="shared" si="37"/>
        <v/>
      </c>
    </row>
    <row r="854" spans="2:74" ht="15" customHeight="1">
      <c r="B854" s="19">
        <f t="shared" si="35"/>
        <v>0</v>
      </c>
      <c r="C854" s="19" t="str">
        <f>SUBSTITUTE(IF(A854="","",'Root Material'!$C$2&amp;"_Group_"&amp;A854)," ","_")</f>
        <v/>
      </c>
      <c r="D854" s="18"/>
      <c r="E854" s="21">
        <f t="shared" si="36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M854" s="36" t="str">
        <f>SUBSTITUTE(IF(L854="","",'Root Material'!$C$2&amp;"_"&amp;B854&amp;"_"&amp;E854&amp;"_"&amp;L854)," ","_")</f>
        <v/>
      </c>
      <c r="BV854" s="51" t="str">
        <f t="shared" si="37"/>
        <v/>
      </c>
    </row>
    <row r="855" spans="2:74" ht="15" customHeight="1">
      <c r="B855" s="19">
        <f t="shared" si="35"/>
        <v>0</v>
      </c>
      <c r="C855" s="19" t="str">
        <f>SUBSTITUTE(IF(A855="","",'Root Material'!$C$2&amp;"_Group_"&amp;A855)," ","_")</f>
        <v/>
      </c>
      <c r="D855" s="18"/>
      <c r="E855" s="21">
        <f t="shared" si="36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M855" s="36" t="str">
        <f>SUBSTITUTE(IF(L855="","",'Root Material'!$C$2&amp;"_"&amp;B855&amp;"_"&amp;E855&amp;"_"&amp;L855)," ","_")</f>
        <v/>
      </c>
      <c r="BV855" s="51" t="str">
        <f t="shared" si="37"/>
        <v/>
      </c>
    </row>
    <row r="856" spans="2:74" ht="15" customHeight="1">
      <c r="B856" s="19">
        <f t="shared" si="35"/>
        <v>0</v>
      </c>
      <c r="C856" s="19" t="str">
        <f>SUBSTITUTE(IF(A856="","",'Root Material'!$C$2&amp;"_Group_"&amp;A856)," ","_")</f>
        <v/>
      </c>
      <c r="D856" s="18"/>
      <c r="E856" s="21">
        <f t="shared" si="36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M856" s="36" t="str">
        <f>SUBSTITUTE(IF(L856="","",'Root Material'!$C$2&amp;"_"&amp;B856&amp;"_"&amp;E856&amp;"_"&amp;L856)," ","_")</f>
        <v/>
      </c>
      <c r="BV856" s="51" t="str">
        <f t="shared" si="37"/>
        <v/>
      </c>
    </row>
    <row r="857" spans="2:74" ht="15" customHeight="1">
      <c r="B857" s="19">
        <f t="shared" si="35"/>
        <v>0</v>
      </c>
      <c r="C857" s="19" t="str">
        <f>SUBSTITUTE(IF(A857="","",'Root Material'!$C$2&amp;"_Group_"&amp;A857)," ","_")</f>
        <v/>
      </c>
      <c r="D857" s="18"/>
      <c r="E857" s="21">
        <f t="shared" si="36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M857" s="36" t="str">
        <f>SUBSTITUTE(IF(L857="","",'Root Material'!$C$2&amp;"_"&amp;B857&amp;"_"&amp;E857&amp;"_"&amp;L857)," ","_")</f>
        <v/>
      </c>
      <c r="BV857" s="51" t="str">
        <f t="shared" si="37"/>
        <v/>
      </c>
    </row>
    <row r="858" spans="2:74" ht="15" customHeight="1">
      <c r="B858" s="19">
        <f t="shared" si="35"/>
        <v>0</v>
      </c>
      <c r="C858" s="19" t="str">
        <f>SUBSTITUTE(IF(A858="","",'Root Material'!$C$2&amp;"_Group_"&amp;A858)," ","_")</f>
        <v/>
      </c>
      <c r="D858" s="18"/>
      <c r="E858" s="21">
        <f t="shared" si="36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M858" s="36" t="str">
        <f>SUBSTITUTE(IF(L858="","",'Root Material'!$C$2&amp;"_"&amp;B858&amp;"_"&amp;E858&amp;"_"&amp;L858)," ","_")</f>
        <v/>
      </c>
      <c r="BV858" s="51" t="str">
        <f t="shared" si="37"/>
        <v/>
      </c>
    </row>
    <row r="859" spans="2:74" ht="15" customHeight="1">
      <c r="B859" s="19">
        <f t="shared" si="35"/>
        <v>0</v>
      </c>
      <c r="C859" s="19" t="str">
        <f>SUBSTITUTE(IF(A859="","",'Root Material'!$C$2&amp;"_Group_"&amp;A859)," ","_")</f>
        <v/>
      </c>
      <c r="D859" s="18"/>
      <c r="E859" s="21">
        <f t="shared" si="36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M859" s="36" t="str">
        <f>SUBSTITUTE(IF(L859="","",'Root Material'!$C$2&amp;"_"&amp;B859&amp;"_"&amp;E859&amp;"_"&amp;L859)," ","_")</f>
        <v/>
      </c>
      <c r="BV859" s="51" t="str">
        <f t="shared" si="37"/>
        <v/>
      </c>
    </row>
    <row r="860" spans="2:74" ht="15" customHeight="1">
      <c r="B860" s="19">
        <f t="shared" si="35"/>
        <v>0</v>
      </c>
      <c r="C860" s="19" t="str">
        <f>SUBSTITUTE(IF(A860="","",'Root Material'!$C$2&amp;"_Group_"&amp;A860)," ","_")</f>
        <v/>
      </c>
      <c r="D860" s="18"/>
      <c r="E860" s="21">
        <f t="shared" si="36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M860" s="36" t="str">
        <f>SUBSTITUTE(IF(L860="","",'Root Material'!$C$2&amp;"_"&amp;B860&amp;"_"&amp;E860&amp;"_"&amp;L860)," ","_")</f>
        <v/>
      </c>
      <c r="BV860" s="51" t="str">
        <f t="shared" si="37"/>
        <v/>
      </c>
    </row>
    <row r="861" spans="2:74" ht="15" customHeight="1">
      <c r="B861" s="19">
        <f t="shared" si="35"/>
        <v>0</v>
      </c>
      <c r="C861" s="19" t="str">
        <f>SUBSTITUTE(IF(A861="","",'Root Material'!$C$2&amp;"_Group_"&amp;A861)," ","_")</f>
        <v/>
      </c>
      <c r="D861" s="18"/>
      <c r="E861" s="21">
        <f t="shared" si="36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M861" s="36" t="str">
        <f>SUBSTITUTE(IF(L861="","",'Root Material'!$C$2&amp;"_"&amp;B861&amp;"_"&amp;E861&amp;"_"&amp;L861)," ","_")</f>
        <v/>
      </c>
      <c r="BV861" s="51" t="str">
        <f t="shared" si="37"/>
        <v/>
      </c>
    </row>
    <row r="862" spans="2:74" ht="15" customHeight="1">
      <c r="B862" s="19">
        <f t="shared" si="35"/>
        <v>0</v>
      </c>
      <c r="C862" s="19" t="str">
        <f>SUBSTITUTE(IF(A862="","",'Root Material'!$C$2&amp;"_Group_"&amp;A862)," ","_")</f>
        <v/>
      </c>
      <c r="D862" s="18"/>
      <c r="E862" s="21">
        <f t="shared" si="36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M862" s="36" t="str">
        <f>SUBSTITUTE(IF(L862="","",'Root Material'!$C$2&amp;"_"&amp;B862&amp;"_"&amp;E862&amp;"_"&amp;L862)," ","_")</f>
        <v/>
      </c>
      <c r="BV862" s="51" t="str">
        <f t="shared" si="37"/>
        <v/>
      </c>
    </row>
    <row r="863" spans="2:74" ht="15" customHeight="1">
      <c r="B863" s="19">
        <f t="shared" si="35"/>
        <v>0</v>
      </c>
      <c r="C863" s="19" t="str">
        <f>SUBSTITUTE(IF(A863="","",'Root Material'!$C$2&amp;"_Group_"&amp;A863)," ","_")</f>
        <v/>
      </c>
      <c r="D863" s="18"/>
      <c r="E863" s="21">
        <f t="shared" si="36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M863" s="36" t="str">
        <f>SUBSTITUTE(IF(L863="","",'Root Material'!$C$2&amp;"_"&amp;B863&amp;"_"&amp;E863&amp;"_"&amp;L863)," ","_")</f>
        <v/>
      </c>
      <c r="BV863" s="51" t="str">
        <f t="shared" si="37"/>
        <v/>
      </c>
    </row>
    <row r="864" spans="2:74" ht="15" customHeight="1">
      <c r="B864" s="19">
        <f t="shared" si="35"/>
        <v>0</v>
      </c>
      <c r="C864" s="19" t="str">
        <f>SUBSTITUTE(IF(A864="","",'Root Material'!$C$2&amp;"_Group_"&amp;A864)," ","_")</f>
        <v/>
      </c>
      <c r="D864" s="18"/>
      <c r="E864" s="21">
        <f t="shared" si="36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M864" s="36" t="str">
        <f>SUBSTITUTE(IF(L864="","",'Root Material'!$C$2&amp;"_"&amp;B864&amp;"_"&amp;E864&amp;"_"&amp;L864)," ","_")</f>
        <v/>
      </c>
      <c r="BV864" s="51" t="str">
        <f t="shared" si="37"/>
        <v/>
      </c>
    </row>
    <row r="865" spans="2:74" ht="15" customHeight="1">
      <c r="B865" s="19">
        <f t="shared" si="35"/>
        <v>0</v>
      </c>
      <c r="C865" s="19" t="str">
        <f>SUBSTITUTE(IF(A865="","",'Root Material'!$C$2&amp;"_Group_"&amp;A865)," ","_")</f>
        <v/>
      </c>
      <c r="D865" s="18"/>
      <c r="E865" s="21">
        <f t="shared" si="36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M865" s="36" t="str">
        <f>SUBSTITUTE(IF(L865="","",'Root Material'!$C$2&amp;"_"&amp;B865&amp;"_"&amp;E865&amp;"_"&amp;L865)," ","_")</f>
        <v/>
      </c>
      <c r="BV865" s="51" t="str">
        <f t="shared" si="37"/>
        <v/>
      </c>
    </row>
    <row r="866" spans="2:74" ht="15" customHeight="1">
      <c r="B866" s="19">
        <f t="shared" si="35"/>
        <v>0</v>
      </c>
      <c r="C866" s="19" t="str">
        <f>SUBSTITUTE(IF(A866="","",'Root Material'!$C$2&amp;"_Group_"&amp;A866)," ","_")</f>
        <v/>
      </c>
      <c r="D866" s="18"/>
      <c r="E866" s="21">
        <f t="shared" si="36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M866" s="36" t="str">
        <f>SUBSTITUTE(IF(L866="","",'Root Material'!$C$2&amp;"_"&amp;B866&amp;"_"&amp;E866&amp;"_"&amp;L866)," ","_")</f>
        <v/>
      </c>
      <c r="BV866" s="51" t="str">
        <f t="shared" si="37"/>
        <v/>
      </c>
    </row>
    <row r="867" spans="2:74" ht="15" customHeight="1">
      <c r="B867" s="19">
        <f t="shared" si="35"/>
        <v>0</v>
      </c>
      <c r="C867" s="19" t="str">
        <f>SUBSTITUTE(IF(A867="","",'Root Material'!$C$2&amp;"_Group_"&amp;A867)," ","_")</f>
        <v/>
      </c>
      <c r="D867" s="18"/>
      <c r="E867" s="21">
        <f t="shared" si="36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M867" s="36" t="str">
        <f>SUBSTITUTE(IF(L867="","",'Root Material'!$C$2&amp;"_"&amp;B867&amp;"_"&amp;E867&amp;"_"&amp;L867)," ","_")</f>
        <v/>
      </c>
      <c r="BV867" s="51" t="str">
        <f t="shared" si="37"/>
        <v/>
      </c>
    </row>
    <row r="868" spans="2:74" ht="15" customHeight="1">
      <c r="B868" s="19">
        <f t="shared" si="35"/>
        <v>0</v>
      </c>
      <c r="C868" s="19" t="str">
        <f>SUBSTITUTE(IF(A868="","",'Root Material'!$C$2&amp;"_Group_"&amp;A868)," ","_")</f>
        <v/>
      </c>
      <c r="D868" s="18"/>
      <c r="E868" s="21">
        <f t="shared" si="36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M868" s="36" t="str">
        <f>SUBSTITUTE(IF(L868="","",'Root Material'!$C$2&amp;"_"&amp;B868&amp;"_"&amp;E868&amp;"_"&amp;L868)," ","_")</f>
        <v/>
      </c>
      <c r="BV868" s="51" t="str">
        <f t="shared" si="37"/>
        <v/>
      </c>
    </row>
    <row r="869" spans="2:74" ht="15" customHeight="1">
      <c r="B869" s="19">
        <f t="shared" si="35"/>
        <v>0</v>
      </c>
      <c r="C869" s="19" t="str">
        <f>SUBSTITUTE(IF(A869="","",'Root Material'!$C$2&amp;"_Group_"&amp;A869)," ","_")</f>
        <v/>
      </c>
      <c r="D869" s="18"/>
      <c r="E869" s="21">
        <f t="shared" si="36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M869" s="36" t="str">
        <f>SUBSTITUTE(IF(L869="","",'Root Material'!$C$2&amp;"_"&amp;B869&amp;"_"&amp;E869&amp;"_"&amp;L869)," ","_")</f>
        <v/>
      </c>
      <c r="BV869" s="51" t="str">
        <f t="shared" si="37"/>
        <v/>
      </c>
    </row>
    <row r="870" spans="2:74" ht="15" customHeight="1">
      <c r="B870" s="19">
        <f t="shared" si="35"/>
        <v>0</v>
      </c>
      <c r="C870" s="19" t="str">
        <f>SUBSTITUTE(IF(A870="","",'Root Material'!$C$2&amp;"_Group_"&amp;A870)," ","_")</f>
        <v/>
      </c>
      <c r="D870" s="18"/>
      <c r="E870" s="21">
        <f t="shared" si="36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M870" s="36" t="str">
        <f>SUBSTITUTE(IF(L870="","",'Root Material'!$C$2&amp;"_"&amp;B870&amp;"_"&amp;E870&amp;"_"&amp;L870)," ","_")</f>
        <v/>
      </c>
      <c r="BV870" s="51" t="str">
        <f t="shared" si="37"/>
        <v/>
      </c>
    </row>
    <row r="871" spans="2:74" ht="15" customHeight="1">
      <c r="B871" s="19">
        <f t="shared" si="35"/>
        <v>0</v>
      </c>
      <c r="C871" s="19" t="str">
        <f>SUBSTITUTE(IF(A871="","",'Root Material'!$C$2&amp;"_Group_"&amp;A871)," ","_")</f>
        <v/>
      </c>
      <c r="D871" s="18"/>
      <c r="E871" s="21">
        <f t="shared" si="36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M871" s="36" t="str">
        <f>SUBSTITUTE(IF(L871="","",'Root Material'!$C$2&amp;"_"&amp;B871&amp;"_"&amp;E871&amp;"_"&amp;L871)," ","_")</f>
        <v/>
      </c>
      <c r="BV871" s="51" t="str">
        <f t="shared" si="37"/>
        <v/>
      </c>
    </row>
    <row r="872" spans="2:74" ht="15" customHeight="1">
      <c r="B872" s="19">
        <f t="shared" si="35"/>
        <v>0</v>
      </c>
      <c r="C872" s="19" t="str">
        <f>SUBSTITUTE(IF(A872="","",'Root Material'!$C$2&amp;"_Group_"&amp;A872)," ","_")</f>
        <v/>
      </c>
      <c r="D872" s="18"/>
      <c r="E872" s="21">
        <f t="shared" si="36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M872" s="36" t="str">
        <f>SUBSTITUTE(IF(L872="","",'Root Material'!$C$2&amp;"_"&amp;B872&amp;"_"&amp;E872&amp;"_"&amp;L872)," ","_")</f>
        <v/>
      </c>
      <c r="BV872" s="51" t="str">
        <f t="shared" si="37"/>
        <v/>
      </c>
    </row>
    <row r="873" spans="2:74" ht="15" customHeight="1">
      <c r="B873" s="19">
        <f t="shared" si="35"/>
        <v>0</v>
      </c>
      <c r="C873" s="19" t="str">
        <f>SUBSTITUTE(IF(A873="","",'Root Material'!$C$2&amp;"_Group_"&amp;A873)," ","_")</f>
        <v/>
      </c>
      <c r="D873" s="18"/>
      <c r="E873" s="21">
        <f t="shared" si="36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M873" s="36" t="str">
        <f>SUBSTITUTE(IF(L873="","",'Root Material'!$C$2&amp;"_"&amp;B873&amp;"_"&amp;E873&amp;"_"&amp;L873)," ","_")</f>
        <v/>
      </c>
      <c r="BV873" s="51" t="str">
        <f t="shared" si="37"/>
        <v/>
      </c>
    </row>
    <row r="874" spans="2:74" ht="15" customHeight="1">
      <c r="B874" s="19">
        <f t="shared" si="35"/>
        <v>0</v>
      </c>
      <c r="C874" s="19" t="str">
        <f>SUBSTITUTE(IF(A874="","",'Root Material'!$C$2&amp;"_Group_"&amp;A874)," ","_")</f>
        <v/>
      </c>
      <c r="D874" s="18"/>
      <c r="E874" s="21">
        <f t="shared" si="36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M874" s="36" t="str">
        <f>SUBSTITUTE(IF(L874="","",'Root Material'!$C$2&amp;"_"&amp;B874&amp;"_"&amp;E874&amp;"_"&amp;L874)," ","_")</f>
        <v/>
      </c>
      <c r="BV874" s="51" t="str">
        <f t="shared" si="37"/>
        <v/>
      </c>
    </row>
    <row r="875" spans="2:74" ht="15" customHeight="1">
      <c r="B875" s="19">
        <f t="shared" si="35"/>
        <v>0</v>
      </c>
      <c r="C875" s="19" t="str">
        <f>SUBSTITUTE(IF(A875="","",'Root Material'!$C$2&amp;"_Group_"&amp;A875)," ","_")</f>
        <v/>
      </c>
      <c r="D875" s="18"/>
      <c r="E875" s="21">
        <f t="shared" si="36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M875" s="36" t="str">
        <f>SUBSTITUTE(IF(L875="","",'Root Material'!$C$2&amp;"_"&amp;B875&amp;"_"&amp;E875&amp;"_"&amp;L875)," ","_")</f>
        <v/>
      </c>
      <c r="BV875" s="51" t="str">
        <f t="shared" si="37"/>
        <v/>
      </c>
    </row>
    <row r="876" spans="2:74" ht="15" customHeight="1">
      <c r="B876" s="19">
        <f t="shared" si="35"/>
        <v>0</v>
      </c>
      <c r="C876" s="19" t="str">
        <f>SUBSTITUTE(IF(A876="","",'Root Material'!$C$2&amp;"_Group_"&amp;A876)," ","_")</f>
        <v/>
      </c>
      <c r="D876" s="18"/>
      <c r="E876" s="21">
        <f t="shared" si="36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M876" s="36" t="str">
        <f>SUBSTITUTE(IF(L876="","",'Root Material'!$C$2&amp;"_"&amp;B876&amp;"_"&amp;E876&amp;"_"&amp;L876)," ","_")</f>
        <v/>
      </c>
      <c r="BV876" s="51" t="str">
        <f t="shared" si="37"/>
        <v/>
      </c>
    </row>
    <row r="877" spans="2:74" ht="15" customHeight="1">
      <c r="B877" s="19">
        <f t="shared" si="35"/>
        <v>0</v>
      </c>
      <c r="C877" s="19" t="str">
        <f>SUBSTITUTE(IF(A877="","",'Root Material'!$C$2&amp;"_Group_"&amp;A877)," ","_")</f>
        <v/>
      </c>
      <c r="D877" s="18"/>
      <c r="E877" s="21">
        <f t="shared" si="36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M877" s="36" t="str">
        <f>SUBSTITUTE(IF(L877="","",'Root Material'!$C$2&amp;"_"&amp;B877&amp;"_"&amp;E877&amp;"_"&amp;L877)," ","_")</f>
        <v/>
      </c>
      <c r="BV877" s="51" t="str">
        <f t="shared" si="37"/>
        <v/>
      </c>
    </row>
    <row r="878" spans="2:74" ht="15" customHeight="1">
      <c r="B878" s="19">
        <f t="shared" si="35"/>
        <v>0</v>
      </c>
      <c r="C878" s="19" t="str">
        <f>SUBSTITUTE(IF(A878="","",'Root Material'!$C$2&amp;"_Group_"&amp;A878)," ","_")</f>
        <v/>
      </c>
      <c r="D878" s="18"/>
      <c r="E878" s="21">
        <f t="shared" si="36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M878" s="36" t="str">
        <f>SUBSTITUTE(IF(L878="","",'Root Material'!$C$2&amp;"_"&amp;B878&amp;"_"&amp;E878&amp;"_"&amp;L878)," ","_")</f>
        <v/>
      </c>
      <c r="BV878" s="51" t="str">
        <f t="shared" si="37"/>
        <v/>
      </c>
    </row>
    <row r="879" spans="2:74" ht="15" customHeight="1">
      <c r="B879" s="19">
        <f t="shared" si="35"/>
        <v>0</v>
      </c>
      <c r="C879" s="19" t="str">
        <f>SUBSTITUTE(IF(A879="","",'Root Material'!$C$2&amp;"_Group_"&amp;A879)," ","_")</f>
        <v/>
      </c>
      <c r="D879" s="18"/>
      <c r="E879" s="21">
        <f t="shared" si="36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M879" s="36" t="str">
        <f>SUBSTITUTE(IF(L879="","",'Root Material'!$C$2&amp;"_"&amp;B879&amp;"_"&amp;E879&amp;"_"&amp;L879)," ","_")</f>
        <v/>
      </c>
      <c r="BV879" s="51" t="str">
        <f t="shared" si="37"/>
        <v/>
      </c>
    </row>
    <row r="880" spans="2:74" ht="15" customHeight="1">
      <c r="B880" s="19">
        <f t="shared" si="35"/>
        <v>0</v>
      </c>
      <c r="C880" s="19" t="str">
        <f>SUBSTITUTE(IF(A880="","",'Root Material'!$C$2&amp;"_Group_"&amp;A880)," ","_")</f>
        <v/>
      </c>
      <c r="D880" s="18"/>
      <c r="E880" s="21">
        <f t="shared" si="36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M880" s="36" t="str">
        <f>SUBSTITUTE(IF(L880="","",'Root Material'!$C$2&amp;"_"&amp;B880&amp;"_"&amp;E880&amp;"_"&amp;L880)," ","_")</f>
        <v/>
      </c>
      <c r="BV880" s="51" t="str">
        <f t="shared" si="37"/>
        <v/>
      </c>
    </row>
    <row r="881" spans="2:74" ht="15" customHeight="1">
      <c r="B881" s="19">
        <f t="shared" si="35"/>
        <v>0</v>
      </c>
      <c r="C881" s="19" t="str">
        <f>SUBSTITUTE(IF(A881="","",'Root Material'!$C$2&amp;"_Group_"&amp;A881)," ","_")</f>
        <v/>
      </c>
      <c r="D881" s="18"/>
      <c r="E881" s="21">
        <f t="shared" si="36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M881" s="36" t="str">
        <f>SUBSTITUTE(IF(L881="","",'Root Material'!$C$2&amp;"_"&amp;B881&amp;"_"&amp;E881&amp;"_"&amp;L881)," ","_")</f>
        <v/>
      </c>
      <c r="BV881" s="51" t="str">
        <f t="shared" si="37"/>
        <v/>
      </c>
    </row>
    <row r="882" spans="2:74" ht="15" customHeight="1">
      <c r="B882" s="19">
        <f t="shared" si="35"/>
        <v>0</v>
      </c>
      <c r="C882" s="19" t="str">
        <f>SUBSTITUTE(IF(A882="","",'Root Material'!$C$2&amp;"_Group_"&amp;A882)," ","_")</f>
        <v/>
      </c>
      <c r="D882" s="18"/>
      <c r="E882" s="21">
        <f t="shared" si="36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M882" s="36" t="str">
        <f>SUBSTITUTE(IF(L882="","",'Root Material'!$C$2&amp;"_"&amp;B882&amp;"_"&amp;E882&amp;"_"&amp;L882)," ","_")</f>
        <v/>
      </c>
      <c r="BV882" s="51" t="str">
        <f t="shared" si="37"/>
        <v/>
      </c>
    </row>
    <row r="883" spans="2:74" ht="15" customHeight="1">
      <c r="B883" s="19">
        <f t="shared" si="35"/>
        <v>0</v>
      </c>
      <c r="C883" s="19" t="str">
        <f>SUBSTITUTE(IF(A883="","",'Root Material'!$C$2&amp;"_Group_"&amp;A883)," ","_")</f>
        <v/>
      </c>
      <c r="D883" s="18"/>
      <c r="E883" s="21">
        <f t="shared" si="36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M883" s="36" t="str">
        <f>SUBSTITUTE(IF(L883="","",'Root Material'!$C$2&amp;"_"&amp;B883&amp;"_"&amp;E883&amp;"_"&amp;L883)," ","_")</f>
        <v/>
      </c>
      <c r="BV883" s="51" t="str">
        <f t="shared" si="37"/>
        <v/>
      </c>
    </row>
    <row r="884" spans="2:74" ht="15" customHeight="1">
      <c r="B884" s="19">
        <f t="shared" si="35"/>
        <v>0</v>
      </c>
      <c r="C884" s="19" t="str">
        <f>SUBSTITUTE(IF(A884="","",'Root Material'!$C$2&amp;"_Group_"&amp;A884)," ","_")</f>
        <v/>
      </c>
      <c r="D884" s="18"/>
      <c r="E884" s="21">
        <f t="shared" si="36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M884" s="36" t="str">
        <f>SUBSTITUTE(IF(L884="","",'Root Material'!$C$2&amp;"_"&amp;B884&amp;"_"&amp;E884&amp;"_"&amp;L884)," ","_")</f>
        <v/>
      </c>
      <c r="BV884" s="51" t="str">
        <f t="shared" si="37"/>
        <v/>
      </c>
    </row>
    <row r="885" spans="2:74" ht="15" customHeight="1">
      <c r="B885" s="19">
        <f t="shared" ref="B885:B948" si="38">IF(A885="",B884,A885)</f>
        <v>0</v>
      </c>
      <c r="C885" s="19" t="str">
        <f>SUBSTITUTE(IF(A885="","",'Root Material'!$C$2&amp;"_Group_"&amp;A885)," ","_")</f>
        <v/>
      </c>
      <c r="D885" s="18"/>
      <c r="E885" s="21">
        <f t="shared" si="36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M885" s="36" t="str">
        <f>SUBSTITUTE(IF(L885="","",'Root Material'!$C$2&amp;"_"&amp;B885&amp;"_"&amp;E885&amp;"_"&amp;L885)," ","_")</f>
        <v/>
      </c>
      <c r="BV885" s="51" t="str">
        <f t="shared" si="37"/>
        <v/>
      </c>
    </row>
    <row r="886" spans="2:74" ht="15" customHeight="1">
      <c r="B886" s="19">
        <f t="shared" si="38"/>
        <v>0</v>
      </c>
      <c r="C886" s="19" t="str">
        <f>SUBSTITUTE(IF(A886="","",'Root Material'!$C$2&amp;"_Group_"&amp;A886)," ","_")</f>
        <v/>
      </c>
      <c r="D886" s="18"/>
      <c r="E886" s="21">
        <f t="shared" ref="E886:E949" si="39">IF(D886="",E885,D886)</f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M886" s="36" t="str">
        <f>SUBSTITUTE(IF(L886="","",'Root Material'!$C$2&amp;"_"&amp;B886&amp;"_"&amp;E886&amp;"_"&amp;L886)," ","_")</f>
        <v/>
      </c>
      <c r="BV886" s="51" t="str">
        <f t="shared" si="37"/>
        <v/>
      </c>
    </row>
    <row r="887" spans="2:74" ht="15" customHeight="1">
      <c r="B887" s="19">
        <f t="shared" si="38"/>
        <v>0</v>
      </c>
      <c r="C887" s="19" t="str">
        <f>SUBSTITUTE(IF(A887="","",'Root Material'!$C$2&amp;"_Group_"&amp;A887)," ","_")</f>
        <v/>
      </c>
      <c r="D887" s="18"/>
      <c r="E887" s="21">
        <f t="shared" si="39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M887" s="36" t="str">
        <f>SUBSTITUTE(IF(L887="","",'Root Material'!$C$2&amp;"_"&amp;B887&amp;"_"&amp;E887&amp;"_"&amp;L887)," ","_")</f>
        <v/>
      </c>
      <c r="BV887" s="51" t="str">
        <f t="shared" si="37"/>
        <v/>
      </c>
    </row>
    <row r="888" spans="2:74" ht="15" customHeight="1">
      <c r="B888" s="19">
        <f t="shared" si="38"/>
        <v>0</v>
      </c>
      <c r="C888" s="19" t="str">
        <f>SUBSTITUTE(IF(A888="","",'Root Material'!$C$2&amp;"_Group_"&amp;A888)," ","_")</f>
        <v/>
      </c>
      <c r="D888" s="18"/>
      <c r="E888" s="21">
        <f t="shared" si="39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M888" s="36" t="str">
        <f>SUBSTITUTE(IF(L888="","",'Root Material'!$C$2&amp;"_"&amp;B888&amp;"_"&amp;E888&amp;"_"&amp;L888)," ","_")</f>
        <v/>
      </c>
      <c r="BV888" s="51" t="str">
        <f t="shared" si="37"/>
        <v/>
      </c>
    </row>
    <row r="889" spans="2:74" ht="15" customHeight="1">
      <c r="B889" s="19">
        <f t="shared" si="38"/>
        <v>0</v>
      </c>
      <c r="C889" s="19" t="str">
        <f>SUBSTITUTE(IF(A889="","",'Root Material'!$C$2&amp;"_Group_"&amp;A889)," ","_")</f>
        <v/>
      </c>
      <c r="D889" s="18"/>
      <c r="E889" s="21">
        <f t="shared" si="39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M889" s="36" t="str">
        <f>SUBSTITUTE(IF(L889="","",'Root Material'!$C$2&amp;"_"&amp;B889&amp;"_"&amp;E889&amp;"_"&amp;L889)," ","_")</f>
        <v/>
      </c>
      <c r="BV889" s="51" t="str">
        <f t="shared" ref="BV889:BV952" si="40">IF(AND(L889&lt;&gt;"true",L889&lt;&gt;"false"),A889&amp;D889&amp;L889,"")</f>
        <v/>
      </c>
    </row>
    <row r="890" spans="2:74" ht="15" customHeight="1">
      <c r="B890" s="19">
        <f t="shared" si="38"/>
        <v>0</v>
      </c>
      <c r="C890" s="19" t="str">
        <f>SUBSTITUTE(IF(A890="","",'Root Material'!$C$2&amp;"_Group_"&amp;A890)," ","_")</f>
        <v/>
      </c>
      <c r="D890" s="18"/>
      <c r="E890" s="21">
        <f t="shared" si="39"/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M890" s="36" t="str">
        <f>SUBSTITUTE(IF(L890="","",'Root Material'!$C$2&amp;"_"&amp;B890&amp;"_"&amp;E890&amp;"_"&amp;L890)," ","_")</f>
        <v/>
      </c>
      <c r="BV890" s="51" t="str">
        <f t="shared" si="40"/>
        <v/>
      </c>
    </row>
    <row r="891" spans="2:74" ht="15" customHeight="1">
      <c r="B891" s="19">
        <f t="shared" si="38"/>
        <v>0</v>
      </c>
      <c r="C891" s="19" t="str">
        <f>SUBSTITUTE(IF(A891="","",'Root Material'!$C$2&amp;"_Group_"&amp;A891)," ","_")</f>
        <v/>
      </c>
      <c r="D891" s="18"/>
      <c r="E891" s="21">
        <f t="shared" si="39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M891" s="36" t="str">
        <f>SUBSTITUTE(IF(L891="","",'Root Material'!$C$2&amp;"_"&amp;B891&amp;"_"&amp;E891&amp;"_"&amp;L891)," ","_")</f>
        <v/>
      </c>
      <c r="BV891" s="51" t="str">
        <f t="shared" si="40"/>
        <v/>
      </c>
    </row>
    <row r="892" spans="2:74" ht="15" customHeight="1">
      <c r="B892" s="19">
        <f t="shared" si="38"/>
        <v>0</v>
      </c>
      <c r="C892" s="19" t="str">
        <f>SUBSTITUTE(IF(A892="","",'Root Material'!$C$2&amp;"_Group_"&amp;A892)," ","_")</f>
        <v/>
      </c>
      <c r="D892" s="18"/>
      <c r="E892" s="21">
        <f t="shared" si="39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M892" s="36" t="str">
        <f>SUBSTITUTE(IF(L892="","",'Root Material'!$C$2&amp;"_"&amp;B892&amp;"_"&amp;E892&amp;"_"&amp;L892)," ","_")</f>
        <v/>
      </c>
      <c r="BV892" s="51" t="str">
        <f t="shared" si="40"/>
        <v/>
      </c>
    </row>
    <row r="893" spans="2:74" ht="15" customHeight="1">
      <c r="B893" s="19">
        <f t="shared" si="38"/>
        <v>0</v>
      </c>
      <c r="C893" s="19" t="str">
        <f>SUBSTITUTE(IF(A893="","",'Root Material'!$C$2&amp;"_Group_"&amp;A893)," ","_")</f>
        <v/>
      </c>
      <c r="D893" s="18"/>
      <c r="E893" s="21">
        <f t="shared" si="39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M893" s="36" t="str">
        <f>SUBSTITUTE(IF(L893="","",'Root Material'!$C$2&amp;"_"&amp;B893&amp;"_"&amp;E893&amp;"_"&amp;L893)," ","_")</f>
        <v/>
      </c>
      <c r="BV893" s="51" t="str">
        <f t="shared" si="40"/>
        <v/>
      </c>
    </row>
    <row r="894" spans="2:74" ht="15" customHeight="1">
      <c r="B894" s="19">
        <f t="shared" si="38"/>
        <v>0</v>
      </c>
      <c r="C894" s="19" t="str">
        <f>SUBSTITUTE(IF(A894="","",'Root Material'!$C$2&amp;"_Group_"&amp;A894)," ","_")</f>
        <v/>
      </c>
      <c r="D894" s="18"/>
      <c r="E894" s="21">
        <f t="shared" si="39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M894" s="36" t="str">
        <f>SUBSTITUTE(IF(L894="","",'Root Material'!$C$2&amp;"_"&amp;B894&amp;"_"&amp;E894&amp;"_"&amp;L894)," ","_")</f>
        <v/>
      </c>
      <c r="BV894" s="51" t="str">
        <f t="shared" si="40"/>
        <v/>
      </c>
    </row>
    <row r="895" spans="2:74" ht="15" customHeight="1">
      <c r="B895" s="19">
        <f t="shared" si="38"/>
        <v>0</v>
      </c>
      <c r="C895" s="19" t="str">
        <f>SUBSTITUTE(IF(A895="","",'Root Material'!$C$2&amp;"_Group_"&amp;A895)," ","_")</f>
        <v/>
      </c>
      <c r="D895" s="18"/>
      <c r="E895" s="21">
        <f t="shared" si="39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M895" s="36" t="str">
        <f>SUBSTITUTE(IF(L895="","",'Root Material'!$C$2&amp;"_"&amp;B895&amp;"_"&amp;E895&amp;"_"&amp;L895)," ","_")</f>
        <v/>
      </c>
      <c r="BV895" s="51" t="str">
        <f t="shared" si="40"/>
        <v/>
      </c>
    </row>
    <row r="896" spans="2:74" ht="15" customHeight="1">
      <c r="B896" s="19">
        <f t="shared" si="38"/>
        <v>0</v>
      </c>
      <c r="C896" s="19" t="str">
        <f>SUBSTITUTE(IF(A896="","",'Root Material'!$C$2&amp;"_Group_"&amp;A896)," ","_")</f>
        <v/>
      </c>
      <c r="D896" s="18"/>
      <c r="E896" s="21">
        <f t="shared" si="39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M896" s="36" t="str">
        <f>SUBSTITUTE(IF(L896="","",'Root Material'!$C$2&amp;"_"&amp;B896&amp;"_"&amp;E896&amp;"_"&amp;L896)," ","_")</f>
        <v/>
      </c>
      <c r="BV896" s="51" t="str">
        <f t="shared" si="40"/>
        <v/>
      </c>
    </row>
    <row r="897" spans="2:74" ht="15" customHeight="1">
      <c r="B897" s="19">
        <f t="shared" si="38"/>
        <v>0</v>
      </c>
      <c r="C897" s="19" t="str">
        <f>SUBSTITUTE(IF(A897="","",'Root Material'!$C$2&amp;"_Group_"&amp;A897)," ","_")</f>
        <v/>
      </c>
      <c r="D897" s="18"/>
      <c r="E897" s="21">
        <f t="shared" si="39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M897" s="36" t="str">
        <f>SUBSTITUTE(IF(L897="","",'Root Material'!$C$2&amp;"_"&amp;B897&amp;"_"&amp;E897&amp;"_"&amp;L897)," ","_")</f>
        <v/>
      </c>
      <c r="BV897" s="51" t="str">
        <f t="shared" si="40"/>
        <v/>
      </c>
    </row>
    <row r="898" spans="2:74" ht="15" customHeight="1">
      <c r="B898" s="19">
        <f t="shared" si="38"/>
        <v>0</v>
      </c>
      <c r="C898" s="19" t="str">
        <f>SUBSTITUTE(IF(A898="","",'Root Material'!$C$2&amp;"_Group_"&amp;A898)," ","_")</f>
        <v/>
      </c>
      <c r="D898" s="18"/>
      <c r="E898" s="21">
        <f t="shared" si="39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M898" s="36" t="str">
        <f>SUBSTITUTE(IF(L898="","",'Root Material'!$C$2&amp;"_"&amp;B898&amp;"_"&amp;E898&amp;"_"&amp;L898)," ","_")</f>
        <v/>
      </c>
      <c r="BV898" s="51" t="str">
        <f t="shared" si="40"/>
        <v/>
      </c>
    </row>
    <row r="899" spans="2:74" ht="15" customHeight="1">
      <c r="B899" s="19">
        <f t="shared" si="38"/>
        <v>0</v>
      </c>
      <c r="C899" s="19" t="str">
        <f>SUBSTITUTE(IF(A899="","",'Root Material'!$C$2&amp;"_Group_"&amp;A899)," ","_")</f>
        <v/>
      </c>
      <c r="D899" s="18"/>
      <c r="E899" s="21">
        <f t="shared" si="39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M899" s="36" t="str">
        <f>SUBSTITUTE(IF(L899="","",'Root Material'!$C$2&amp;"_"&amp;B899&amp;"_"&amp;E899&amp;"_"&amp;L899)," ","_")</f>
        <v/>
      </c>
      <c r="BV899" s="51" t="str">
        <f t="shared" si="40"/>
        <v/>
      </c>
    </row>
    <row r="900" spans="2:74" ht="15" customHeight="1">
      <c r="B900" s="19">
        <f t="shared" si="38"/>
        <v>0</v>
      </c>
      <c r="C900" s="19" t="str">
        <f>SUBSTITUTE(IF(A900="","",'Root Material'!$C$2&amp;"_Group_"&amp;A900)," ","_")</f>
        <v/>
      </c>
      <c r="D900" s="18"/>
      <c r="E900" s="21">
        <f t="shared" si="39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M900" s="36" t="str">
        <f>SUBSTITUTE(IF(L900="","",'Root Material'!$C$2&amp;"_"&amp;B900&amp;"_"&amp;E900&amp;"_"&amp;L900)," ","_")</f>
        <v/>
      </c>
      <c r="BV900" s="51" t="str">
        <f t="shared" si="40"/>
        <v/>
      </c>
    </row>
    <row r="901" spans="2:74" ht="15" customHeight="1">
      <c r="B901" s="19">
        <f t="shared" si="38"/>
        <v>0</v>
      </c>
      <c r="C901" s="19" t="str">
        <f>SUBSTITUTE(IF(A901="","",'Root Material'!$C$2&amp;"_Group_"&amp;A901)," ","_")</f>
        <v/>
      </c>
      <c r="D901" s="18"/>
      <c r="E901" s="21">
        <f t="shared" si="39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M901" s="36" t="str">
        <f>SUBSTITUTE(IF(L901="","",'Root Material'!$C$2&amp;"_"&amp;B901&amp;"_"&amp;E901&amp;"_"&amp;L901)," ","_")</f>
        <v/>
      </c>
      <c r="BV901" s="51" t="str">
        <f t="shared" si="40"/>
        <v/>
      </c>
    </row>
    <row r="902" spans="2:74" ht="15" customHeight="1">
      <c r="B902" s="19">
        <f t="shared" si="38"/>
        <v>0</v>
      </c>
      <c r="C902" s="19" t="str">
        <f>SUBSTITUTE(IF(A902="","",'Root Material'!$C$2&amp;"_Group_"&amp;A902)," ","_")</f>
        <v/>
      </c>
      <c r="D902" s="18"/>
      <c r="E902" s="21">
        <f t="shared" si="39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M902" s="36" t="str">
        <f>SUBSTITUTE(IF(L902="","",'Root Material'!$C$2&amp;"_"&amp;B902&amp;"_"&amp;E902&amp;"_"&amp;L902)," ","_")</f>
        <v/>
      </c>
      <c r="BV902" s="51" t="str">
        <f t="shared" si="40"/>
        <v/>
      </c>
    </row>
    <row r="903" spans="2:74" ht="15" customHeight="1">
      <c r="B903" s="19">
        <f t="shared" si="38"/>
        <v>0</v>
      </c>
      <c r="C903" s="19" t="str">
        <f>SUBSTITUTE(IF(A903="","",'Root Material'!$C$2&amp;"_Group_"&amp;A903)," ","_")</f>
        <v/>
      </c>
      <c r="D903" s="18"/>
      <c r="E903" s="21">
        <f t="shared" si="39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M903" s="36" t="str">
        <f>SUBSTITUTE(IF(L903="","",'Root Material'!$C$2&amp;"_"&amp;B903&amp;"_"&amp;E903&amp;"_"&amp;L903)," ","_")</f>
        <v/>
      </c>
      <c r="BV903" s="51" t="str">
        <f t="shared" si="40"/>
        <v/>
      </c>
    </row>
    <row r="904" spans="2:74" ht="15" customHeight="1">
      <c r="B904" s="19">
        <f t="shared" si="38"/>
        <v>0</v>
      </c>
      <c r="C904" s="19" t="str">
        <f>SUBSTITUTE(IF(A904="","",'Root Material'!$C$2&amp;"_Group_"&amp;A904)," ","_")</f>
        <v/>
      </c>
      <c r="D904" s="18"/>
      <c r="E904" s="21">
        <f t="shared" si="39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M904" s="36" t="str">
        <f>SUBSTITUTE(IF(L904="","",'Root Material'!$C$2&amp;"_"&amp;B904&amp;"_"&amp;E904&amp;"_"&amp;L904)," ","_")</f>
        <v/>
      </c>
      <c r="BV904" s="51" t="str">
        <f t="shared" si="40"/>
        <v/>
      </c>
    </row>
    <row r="905" spans="2:74" ht="15" customHeight="1">
      <c r="B905" s="19">
        <f t="shared" si="38"/>
        <v>0</v>
      </c>
      <c r="C905" s="19" t="str">
        <f>SUBSTITUTE(IF(A905="","",'Root Material'!$C$2&amp;"_Group_"&amp;A905)," ","_")</f>
        <v/>
      </c>
      <c r="D905" s="18"/>
      <c r="E905" s="21">
        <f t="shared" si="39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M905" s="36" t="str">
        <f>SUBSTITUTE(IF(L905="","",'Root Material'!$C$2&amp;"_"&amp;B905&amp;"_"&amp;E905&amp;"_"&amp;L905)," ","_")</f>
        <v/>
      </c>
      <c r="BV905" s="51" t="str">
        <f t="shared" si="40"/>
        <v/>
      </c>
    </row>
    <row r="906" spans="2:74" ht="15" customHeight="1">
      <c r="B906" s="19">
        <f t="shared" si="38"/>
        <v>0</v>
      </c>
      <c r="C906" s="19" t="str">
        <f>SUBSTITUTE(IF(A906="","",'Root Material'!$C$2&amp;"_Group_"&amp;A906)," ","_")</f>
        <v/>
      </c>
      <c r="D906" s="18"/>
      <c r="E906" s="21">
        <f t="shared" si="39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M906" s="36" t="str">
        <f>SUBSTITUTE(IF(L906="","",'Root Material'!$C$2&amp;"_"&amp;B906&amp;"_"&amp;E906&amp;"_"&amp;L906)," ","_")</f>
        <v/>
      </c>
      <c r="BV906" s="51" t="str">
        <f t="shared" si="40"/>
        <v/>
      </c>
    </row>
    <row r="907" spans="2:74" ht="15" customHeight="1">
      <c r="B907" s="19">
        <f t="shared" si="38"/>
        <v>0</v>
      </c>
      <c r="C907" s="19" t="str">
        <f>SUBSTITUTE(IF(A907="","",'Root Material'!$C$2&amp;"_Group_"&amp;A907)," ","_")</f>
        <v/>
      </c>
      <c r="D907" s="18"/>
      <c r="E907" s="21">
        <f t="shared" si="39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M907" s="36" t="str">
        <f>SUBSTITUTE(IF(L907="","",'Root Material'!$C$2&amp;"_"&amp;B907&amp;"_"&amp;E907&amp;"_"&amp;L907)," ","_")</f>
        <v/>
      </c>
      <c r="BV907" s="51" t="str">
        <f t="shared" si="40"/>
        <v/>
      </c>
    </row>
    <row r="908" spans="2:74" ht="15" customHeight="1">
      <c r="B908" s="19">
        <f t="shared" si="38"/>
        <v>0</v>
      </c>
      <c r="C908" s="19" t="str">
        <f>SUBSTITUTE(IF(A908="","",'Root Material'!$C$2&amp;"_Group_"&amp;A908)," ","_")</f>
        <v/>
      </c>
      <c r="D908" s="18"/>
      <c r="E908" s="21">
        <f t="shared" si="39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M908" s="36" t="str">
        <f>SUBSTITUTE(IF(L908="","",'Root Material'!$C$2&amp;"_"&amp;B908&amp;"_"&amp;E908&amp;"_"&amp;L908)," ","_")</f>
        <v/>
      </c>
      <c r="BV908" s="51" t="str">
        <f t="shared" si="40"/>
        <v/>
      </c>
    </row>
    <row r="909" spans="2:74" ht="15" customHeight="1">
      <c r="B909" s="19">
        <f t="shared" si="38"/>
        <v>0</v>
      </c>
      <c r="C909" s="19" t="str">
        <f>SUBSTITUTE(IF(A909="","",'Root Material'!$C$2&amp;"_Group_"&amp;A909)," ","_")</f>
        <v/>
      </c>
      <c r="D909" s="18"/>
      <c r="E909" s="21">
        <f t="shared" si="39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M909" s="36" t="str">
        <f>SUBSTITUTE(IF(L909="","",'Root Material'!$C$2&amp;"_"&amp;B909&amp;"_"&amp;E909&amp;"_"&amp;L909)," ","_")</f>
        <v/>
      </c>
      <c r="BV909" s="51" t="str">
        <f t="shared" si="40"/>
        <v/>
      </c>
    </row>
    <row r="910" spans="2:74" ht="15" customHeight="1">
      <c r="B910" s="19">
        <f t="shared" si="38"/>
        <v>0</v>
      </c>
      <c r="C910" s="19" t="str">
        <f>SUBSTITUTE(IF(A910="","",'Root Material'!$C$2&amp;"_Group_"&amp;A910)," ","_")</f>
        <v/>
      </c>
      <c r="D910" s="18"/>
      <c r="E910" s="21">
        <f t="shared" si="39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M910" s="36" t="str">
        <f>SUBSTITUTE(IF(L910="","",'Root Material'!$C$2&amp;"_"&amp;B910&amp;"_"&amp;E910&amp;"_"&amp;L910)," ","_")</f>
        <v/>
      </c>
      <c r="BV910" s="51" t="str">
        <f t="shared" si="40"/>
        <v/>
      </c>
    </row>
    <row r="911" spans="2:74" ht="15" customHeight="1">
      <c r="B911" s="19">
        <f t="shared" si="38"/>
        <v>0</v>
      </c>
      <c r="C911" s="19" t="str">
        <f>SUBSTITUTE(IF(A911="","",'Root Material'!$C$2&amp;"_Group_"&amp;A911)," ","_")</f>
        <v/>
      </c>
      <c r="D911" s="18"/>
      <c r="E911" s="21">
        <f t="shared" si="39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M911" s="36" t="str">
        <f>SUBSTITUTE(IF(L911="","",'Root Material'!$C$2&amp;"_"&amp;B911&amp;"_"&amp;E911&amp;"_"&amp;L911)," ","_")</f>
        <v/>
      </c>
      <c r="BV911" s="51" t="str">
        <f t="shared" si="40"/>
        <v/>
      </c>
    </row>
    <row r="912" spans="2:74" ht="15" customHeight="1">
      <c r="B912" s="19">
        <f t="shared" si="38"/>
        <v>0</v>
      </c>
      <c r="C912" s="19" t="str">
        <f>SUBSTITUTE(IF(A912="","",'Root Material'!$C$2&amp;"_Group_"&amp;A912)," ","_")</f>
        <v/>
      </c>
      <c r="D912" s="18"/>
      <c r="E912" s="21">
        <f t="shared" si="39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M912" s="36" t="str">
        <f>SUBSTITUTE(IF(L912="","",'Root Material'!$C$2&amp;"_"&amp;B912&amp;"_"&amp;E912&amp;"_"&amp;L912)," ","_")</f>
        <v/>
      </c>
      <c r="BV912" s="51" t="str">
        <f t="shared" si="40"/>
        <v/>
      </c>
    </row>
    <row r="913" spans="2:74" ht="15" customHeight="1">
      <c r="B913" s="19">
        <f t="shared" si="38"/>
        <v>0</v>
      </c>
      <c r="C913" s="19" t="str">
        <f>SUBSTITUTE(IF(A913="","",'Root Material'!$C$2&amp;"_Group_"&amp;A913)," ","_")</f>
        <v/>
      </c>
      <c r="D913" s="18"/>
      <c r="E913" s="21">
        <f t="shared" si="39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M913" s="36" t="str">
        <f>SUBSTITUTE(IF(L913="","",'Root Material'!$C$2&amp;"_"&amp;B913&amp;"_"&amp;E913&amp;"_"&amp;L913)," ","_")</f>
        <v/>
      </c>
      <c r="BV913" s="51" t="str">
        <f t="shared" si="40"/>
        <v/>
      </c>
    </row>
    <row r="914" spans="2:74" ht="15" customHeight="1">
      <c r="B914" s="19">
        <f t="shared" si="38"/>
        <v>0</v>
      </c>
      <c r="C914" s="19" t="str">
        <f>SUBSTITUTE(IF(A914="","",'Root Material'!$C$2&amp;"_Group_"&amp;A914)," ","_")</f>
        <v/>
      </c>
      <c r="D914" s="18"/>
      <c r="E914" s="21">
        <f t="shared" si="39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M914" s="36" t="str">
        <f>SUBSTITUTE(IF(L914="","",'Root Material'!$C$2&amp;"_"&amp;B914&amp;"_"&amp;E914&amp;"_"&amp;L914)," ","_")</f>
        <v/>
      </c>
      <c r="BV914" s="51" t="str">
        <f t="shared" si="40"/>
        <v/>
      </c>
    </row>
    <row r="915" spans="2:74" ht="15" customHeight="1">
      <c r="B915" s="19">
        <f t="shared" si="38"/>
        <v>0</v>
      </c>
      <c r="C915" s="19" t="str">
        <f>SUBSTITUTE(IF(A915="","",'Root Material'!$C$2&amp;"_Group_"&amp;A915)," ","_")</f>
        <v/>
      </c>
      <c r="D915" s="18"/>
      <c r="E915" s="21">
        <f t="shared" si="39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M915" s="36" t="str">
        <f>SUBSTITUTE(IF(L915="","",'Root Material'!$C$2&amp;"_"&amp;B915&amp;"_"&amp;E915&amp;"_"&amp;L915)," ","_")</f>
        <v/>
      </c>
      <c r="BV915" s="51" t="str">
        <f t="shared" si="40"/>
        <v/>
      </c>
    </row>
    <row r="916" spans="2:74" ht="15" customHeight="1">
      <c r="B916" s="19">
        <f t="shared" si="38"/>
        <v>0</v>
      </c>
      <c r="C916" s="19" t="str">
        <f>SUBSTITUTE(IF(A916="","",'Root Material'!$C$2&amp;"_Group_"&amp;A916)," ","_")</f>
        <v/>
      </c>
      <c r="D916" s="18"/>
      <c r="E916" s="21">
        <f t="shared" si="39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M916" s="36" t="str">
        <f>SUBSTITUTE(IF(L916="","",'Root Material'!$C$2&amp;"_"&amp;B916&amp;"_"&amp;E916&amp;"_"&amp;L916)," ","_")</f>
        <v/>
      </c>
      <c r="BV916" s="51" t="str">
        <f t="shared" si="40"/>
        <v/>
      </c>
    </row>
    <row r="917" spans="2:74" ht="15" customHeight="1">
      <c r="B917" s="19">
        <f t="shared" si="38"/>
        <v>0</v>
      </c>
      <c r="C917" s="19" t="str">
        <f>SUBSTITUTE(IF(A917="","",'Root Material'!$C$2&amp;"_Group_"&amp;A917)," ","_")</f>
        <v/>
      </c>
      <c r="D917" s="18"/>
      <c r="E917" s="21">
        <f t="shared" si="39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M917" s="36" t="str">
        <f>SUBSTITUTE(IF(L917="","",'Root Material'!$C$2&amp;"_"&amp;B917&amp;"_"&amp;E917&amp;"_"&amp;L917)," ","_")</f>
        <v/>
      </c>
      <c r="BV917" s="51" t="str">
        <f t="shared" si="40"/>
        <v/>
      </c>
    </row>
    <row r="918" spans="2:74" ht="15" customHeight="1">
      <c r="B918" s="19">
        <f t="shared" si="38"/>
        <v>0</v>
      </c>
      <c r="C918" s="19" t="str">
        <f>SUBSTITUTE(IF(A918="","",'Root Material'!$C$2&amp;"_Group_"&amp;A918)," ","_")</f>
        <v/>
      </c>
      <c r="D918" s="18"/>
      <c r="E918" s="21">
        <f t="shared" si="39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M918" s="36" t="str">
        <f>SUBSTITUTE(IF(L918="","",'Root Material'!$C$2&amp;"_"&amp;B918&amp;"_"&amp;E918&amp;"_"&amp;L918)," ","_")</f>
        <v/>
      </c>
      <c r="BV918" s="51" t="str">
        <f t="shared" si="40"/>
        <v/>
      </c>
    </row>
    <row r="919" spans="2:74" ht="15" customHeight="1">
      <c r="B919" s="19">
        <f t="shared" si="38"/>
        <v>0</v>
      </c>
      <c r="C919" s="19" t="str">
        <f>SUBSTITUTE(IF(A919="","",'Root Material'!$C$2&amp;"_Group_"&amp;A919)," ","_")</f>
        <v/>
      </c>
      <c r="D919" s="18"/>
      <c r="E919" s="21">
        <f t="shared" si="39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M919" s="36" t="str">
        <f>SUBSTITUTE(IF(L919="","",'Root Material'!$C$2&amp;"_"&amp;B919&amp;"_"&amp;E919&amp;"_"&amp;L919)," ","_")</f>
        <v/>
      </c>
      <c r="BV919" s="51" t="str">
        <f t="shared" si="40"/>
        <v/>
      </c>
    </row>
    <row r="920" spans="2:74" ht="15" customHeight="1">
      <c r="B920" s="19">
        <f t="shared" si="38"/>
        <v>0</v>
      </c>
      <c r="C920" s="19" t="str">
        <f>SUBSTITUTE(IF(A920="","",'Root Material'!$C$2&amp;"_Group_"&amp;A920)," ","_")</f>
        <v/>
      </c>
      <c r="D920" s="18"/>
      <c r="E920" s="21">
        <f t="shared" si="39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M920" s="36" t="str">
        <f>SUBSTITUTE(IF(L920="","",'Root Material'!$C$2&amp;"_"&amp;B920&amp;"_"&amp;E920&amp;"_"&amp;L920)," ","_")</f>
        <v/>
      </c>
      <c r="BV920" s="51" t="str">
        <f t="shared" si="40"/>
        <v/>
      </c>
    </row>
    <row r="921" spans="2:74" ht="15" customHeight="1">
      <c r="B921" s="19">
        <f t="shared" si="38"/>
        <v>0</v>
      </c>
      <c r="C921" s="19" t="str">
        <f>SUBSTITUTE(IF(A921="","",'Root Material'!$C$2&amp;"_Group_"&amp;A921)," ","_")</f>
        <v/>
      </c>
      <c r="D921" s="18"/>
      <c r="E921" s="21">
        <f t="shared" si="39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M921" s="36" t="str">
        <f>SUBSTITUTE(IF(L921="","",'Root Material'!$C$2&amp;"_"&amp;B921&amp;"_"&amp;E921&amp;"_"&amp;L921)," ","_")</f>
        <v/>
      </c>
      <c r="BV921" s="51" t="str">
        <f t="shared" si="40"/>
        <v/>
      </c>
    </row>
    <row r="922" spans="2:74" ht="15" customHeight="1">
      <c r="B922" s="19">
        <f t="shared" si="38"/>
        <v>0</v>
      </c>
      <c r="C922" s="19" t="str">
        <f>SUBSTITUTE(IF(A922="","",'Root Material'!$C$2&amp;"_Group_"&amp;A922)," ","_")</f>
        <v/>
      </c>
      <c r="D922" s="18"/>
      <c r="E922" s="21">
        <f t="shared" si="39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M922" s="36" t="str">
        <f>SUBSTITUTE(IF(L922="","",'Root Material'!$C$2&amp;"_"&amp;B922&amp;"_"&amp;E922&amp;"_"&amp;L922)," ","_")</f>
        <v/>
      </c>
      <c r="BV922" s="51" t="str">
        <f t="shared" si="40"/>
        <v/>
      </c>
    </row>
    <row r="923" spans="2:74" ht="15" customHeight="1">
      <c r="B923" s="19">
        <f t="shared" si="38"/>
        <v>0</v>
      </c>
      <c r="C923" s="19" t="str">
        <f>SUBSTITUTE(IF(A923="","",'Root Material'!$C$2&amp;"_Group_"&amp;A923)," ","_")</f>
        <v/>
      </c>
      <c r="D923" s="18"/>
      <c r="E923" s="21">
        <f t="shared" si="39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M923" s="36" t="str">
        <f>SUBSTITUTE(IF(L923="","",'Root Material'!$C$2&amp;"_"&amp;B923&amp;"_"&amp;E923&amp;"_"&amp;L923)," ","_")</f>
        <v/>
      </c>
      <c r="BV923" s="51" t="str">
        <f t="shared" si="40"/>
        <v/>
      </c>
    </row>
    <row r="924" spans="2:74" ht="15" customHeight="1">
      <c r="B924" s="19">
        <f t="shared" si="38"/>
        <v>0</v>
      </c>
      <c r="C924" s="19" t="str">
        <f>SUBSTITUTE(IF(A924="","",'Root Material'!$C$2&amp;"_Group_"&amp;A924)," ","_")</f>
        <v/>
      </c>
      <c r="D924" s="18"/>
      <c r="E924" s="21">
        <f t="shared" si="39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M924" s="36" t="str">
        <f>SUBSTITUTE(IF(L924="","",'Root Material'!$C$2&amp;"_"&amp;B924&amp;"_"&amp;E924&amp;"_"&amp;L924)," ","_")</f>
        <v/>
      </c>
      <c r="BV924" s="51" t="str">
        <f t="shared" si="40"/>
        <v/>
      </c>
    </row>
    <row r="925" spans="2:74" ht="15" customHeight="1">
      <c r="B925" s="19">
        <f t="shared" si="38"/>
        <v>0</v>
      </c>
      <c r="C925" s="19" t="str">
        <f>SUBSTITUTE(IF(A925="","",'Root Material'!$C$2&amp;"_Group_"&amp;A925)," ","_")</f>
        <v/>
      </c>
      <c r="D925" s="18"/>
      <c r="E925" s="21">
        <f t="shared" si="39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M925" s="36" t="str">
        <f>SUBSTITUTE(IF(L925="","",'Root Material'!$C$2&amp;"_"&amp;B925&amp;"_"&amp;E925&amp;"_"&amp;L925)," ","_")</f>
        <v/>
      </c>
      <c r="BV925" s="51" t="str">
        <f t="shared" si="40"/>
        <v/>
      </c>
    </row>
    <row r="926" spans="2:74" ht="15" customHeight="1">
      <c r="B926" s="19">
        <f t="shared" si="38"/>
        <v>0</v>
      </c>
      <c r="C926" s="19" t="str">
        <f>SUBSTITUTE(IF(A926="","",'Root Material'!$C$2&amp;"_Group_"&amp;A926)," ","_")</f>
        <v/>
      </c>
      <c r="D926" s="18"/>
      <c r="E926" s="21">
        <f t="shared" si="39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M926" s="36" t="str">
        <f>SUBSTITUTE(IF(L926="","",'Root Material'!$C$2&amp;"_"&amp;B926&amp;"_"&amp;E926&amp;"_"&amp;L926)," ","_")</f>
        <v/>
      </c>
      <c r="BV926" s="51" t="str">
        <f t="shared" si="40"/>
        <v/>
      </c>
    </row>
    <row r="927" spans="2:74" ht="15" customHeight="1">
      <c r="B927" s="19">
        <f t="shared" si="38"/>
        <v>0</v>
      </c>
      <c r="C927" s="19" t="str">
        <f>SUBSTITUTE(IF(A927="","",'Root Material'!$C$2&amp;"_Group_"&amp;A927)," ","_")</f>
        <v/>
      </c>
      <c r="D927" s="18"/>
      <c r="E927" s="21">
        <f t="shared" si="39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M927" s="36" t="str">
        <f>SUBSTITUTE(IF(L927="","",'Root Material'!$C$2&amp;"_"&amp;B927&amp;"_"&amp;E927&amp;"_"&amp;L927)," ","_")</f>
        <v/>
      </c>
      <c r="BV927" s="51" t="str">
        <f t="shared" si="40"/>
        <v/>
      </c>
    </row>
    <row r="928" spans="2:74" ht="15" customHeight="1">
      <c r="B928" s="19">
        <f t="shared" si="38"/>
        <v>0</v>
      </c>
      <c r="C928" s="19" t="str">
        <f>SUBSTITUTE(IF(A928="","",'Root Material'!$C$2&amp;"_Group_"&amp;A928)," ","_")</f>
        <v/>
      </c>
      <c r="D928" s="18"/>
      <c r="E928" s="21">
        <f t="shared" si="39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M928" s="36" t="str">
        <f>SUBSTITUTE(IF(L928="","",'Root Material'!$C$2&amp;"_"&amp;B928&amp;"_"&amp;E928&amp;"_"&amp;L928)," ","_")</f>
        <v/>
      </c>
      <c r="BV928" s="51" t="str">
        <f t="shared" si="40"/>
        <v/>
      </c>
    </row>
    <row r="929" spans="2:74" ht="15" customHeight="1">
      <c r="B929" s="19">
        <f t="shared" si="38"/>
        <v>0</v>
      </c>
      <c r="C929" s="19" t="str">
        <f>SUBSTITUTE(IF(A929="","",'Root Material'!$C$2&amp;"_Group_"&amp;A929)," ","_")</f>
        <v/>
      </c>
      <c r="D929" s="18"/>
      <c r="E929" s="21">
        <f t="shared" si="39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M929" s="36" t="str">
        <f>SUBSTITUTE(IF(L929="","",'Root Material'!$C$2&amp;"_"&amp;B929&amp;"_"&amp;E929&amp;"_"&amp;L929)," ","_")</f>
        <v/>
      </c>
      <c r="BV929" s="51" t="str">
        <f t="shared" si="40"/>
        <v/>
      </c>
    </row>
    <row r="930" spans="2:74" ht="15" customHeight="1">
      <c r="B930" s="19">
        <f t="shared" si="38"/>
        <v>0</v>
      </c>
      <c r="C930" s="19" t="str">
        <f>SUBSTITUTE(IF(A930="","",'Root Material'!$C$2&amp;"_Group_"&amp;A930)," ","_")</f>
        <v/>
      </c>
      <c r="D930" s="18"/>
      <c r="E930" s="21">
        <f t="shared" si="39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M930" s="36" t="str">
        <f>SUBSTITUTE(IF(L930="","",'Root Material'!$C$2&amp;"_"&amp;B930&amp;"_"&amp;E930&amp;"_"&amp;L930)," ","_")</f>
        <v/>
      </c>
      <c r="BV930" s="51" t="str">
        <f t="shared" si="40"/>
        <v/>
      </c>
    </row>
    <row r="931" spans="2:74" ht="15" customHeight="1">
      <c r="B931" s="19">
        <f t="shared" si="38"/>
        <v>0</v>
      </c>
      <c r="C931" s="19" t="str">
        <f>SUBSTITUTE(IF(A931="","",'Root Material'!$C$2&amp;"_Group_"&amp;A931)," ","_")</f>
        <v/>
      </c>
      <c r="D931" s="18"/>
      <c r="E931" s="21">
        <f t="shared" si="39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M931" s="36" t="str">
        <f>SUBSTITUTE(IF(L931="","",'Root Material'!$C$2&amp;"_"&amp;B931&amp;"_"&amp;E931&amp;"_"&amp;L931)," ","_")</f>
        <v/>
      </c>
      <c r="BV931" s="51" t="str">
        <f t="shared" si="40"/>
        <v/>
      </c>
    </row>
    <row r="932" spans="2:74" ht="15" customHeight="1">
      <c r="B932" s="19">
        <f t="shared" si="38"/>
        <v>0</v>
      </c>
      <c r="C932" s="19" t="str">
        <f>SUBSTITUTE(IF(A932="","",'Root Material'!$C$2&amp;"_Group_"&amp;A932)," ","_")</f>
        <v/>
      </c>
      <c r="D932" s="18"/>
      <c r="E932" s="21">
        <f t="shared" si="39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M932" s="36" t="str">
        <f>SUBSTITUTE(IF(L932="","",'Root Material'!$C$2&amp;"_"&amp;B932&amp;"_"&amp;E932&amp;"_"&amp;L932)," ","_")</f>
        <v/>
      </c>
      <c r="BV932" s="51" t="str">
        <f t="shared" si="40"/>
        <v/>
      </c>
    </row>
    <row r="933" spans="2:74" ht="15" customHeight="1">
      <c r="B933" s="19">
        <f t="shared" si="38"/>
        <v>0</v>
      </c>
      <c r="C933" s="19" t="str">
        <f>SUBSTITUTE(IF(A933="","",'Root Material'!$C$2&amp;"_Group_"&amp;A933)," ","_")</f>
        <v/>
      </c>
      <c r="D933" s="18"/>
      <c r="E933" s="21">
        <f t="shared" si="39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M933" s="36" t="str">
        <f>SUBSTITUTE(IF(L933="","",'Root Material'!$C$2&amp;"_"&amp;B933&amp;"_"&amp;E933&amp;"_"&amp;L933)," ","_")</f>
        <v/>
      </c>
      <c r="BV933" s="51" t="str">
        <f t="shared" si="40"/>
        <v/>
      </c>
    </row>
    <row r="934" spans="2:74" ht="15" customHeight="1">
      <c r="B934" s="19">
        <f t="shared" si="38"/>
        <v>0</v>
      </c>
      <c r="C934" s="19" t="str">
        <f>SUBSTITUTE(IF(A934="","",'Root Material'!$C$2&amp;"_Group_"&amp;A934)," ","_")</f>
        <v/>
      </c>
      <c r="D934" s="18"/>
      <c r="E934" s="21">
        <f t="shared" si="39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M934" s="36" t="str">
        <f>SUBSTITUTE(IF(L934="","",'Root Material'!$C$2&amp;"_"&amp;B934&amp;"_"&amp;E934&amp;"_"&amp;L934)," ","_")</f>
        <v/>
      </c>
      <c r="BV934" s="51" t="str">
        <f t="shared" si="40"/>
        <v/>
      </c>
    </row>
    <row r="935" spans="2:74" ht="15" customHeight="1">
      <c r="B935" s="19">
        <f t="shared" si="38"/>
        <v>0</v>
      </c>
      <c r="C935" s="19" t="str">
        <f>SUBSTITUTE(IF(A935="","",'Root Material'!$C$2&amp;"_Group_"&amp;A935)," ","_")</f>
        <v/>
      </c>
      <c r="D935" s="18"/>
      <c r="E935" s="21">
        <f t="shared" si="39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M935" s="36" t="str">
        <f>SUBSTITUTE(IF(L935="","",'Root Material'!$C$2&amp;"_"&amp;B935&amp;"_"&amp;E935&amp;"_"&amp;L935)," ","_")</f>
        <v/>
      </c>
      <c r="BV935" s="51" t="str">
        <f t="shared" si="40"/>
        <v/>
      </c>
    </row>
    <row r="936" spans="2:74" ht="15" customHeight="1">
      <c r="B936" s="19">
        <f t="shared" si="38"/>
        <v>0</v>
      </c>
      <c r="C936" s="19" t="str">
        <f>SUBSTITUTE(IF(A936="","",'Root Material'!$C$2&amp;"_Group_"&amp;A936)," ","_")</f>
        <v/>
      </c>
      <c r="D936" s="18"/>
      <c r="E936" s="21">
        <f t="shared" si="39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M936" s="36" t="str">
        <f>SUBSTITUTE(IF(L936="","",'Root Material'!$C$2&amp;"_"&amp;B936&amp;"_"&amp;E936&amp;"_"&amp;L936)," ","_")</f>
        <v/>
      </c>
      <c r="BV936" s="51" t="str">
        <f t="shared" si="40"/>
        <v/>
      </c>
    </row>
    <row r="937" spans="2:74" ht="15" customHeight="1">
      <c r="B937" s="19">
        <f t="shared" si="38"/>
        <v>0</v>
      </c>
      <c r="C937" s="19" t="str">
        <f>SUBSTITUTE(IF(A937="","",'Root Material'!$C$2&amp;"_Group_"&amp;A937)," ","_")</f>
        <v/>
      </c>
      <c r="D937" s="18"/>
      <c r="E937" s="21">
        <f t="shared" si="39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M937" s="36" t="str">
        <f>SUBSTITUTE(IF(L937="","",'Root Material'!$C$2&amp;"_"&amp;B937&amp;"_"&amp;E937&amp;"_"&amp;L937)," ","_")</f>
        <v/>
      </c>
      <c r="BV937" s="51" t="str">
        <f t="shared" si="40"/>
        <v/>
      </c>
    </row>
    <row r="938" spans="2:74" ht="15" customHeight="1">
      <c r="B938" s="19">
        <f t="shared" si="38"/>
        <v>0</v>
      </c>
      <c r="C938" s="19" t="str">
        <f>SUBSTITUTE(IF(A938="","",'Root Material'!$C$2&amp;"_Group_"&amp;A938)," ","_")</f>
        <v/>
      </c>
      <c r="D938" s="18"/>
      <c r="E938" s="21">
        <f t="shared" si="39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M938" s="36" t="str">
        <f>SUBSTITUTE(IF(L938="","",'Root Material'!$C$2&amp;"_"&amp;B938&amp;"_"&amp;E938&amp;"_"&amp;L938)," ","_")</f>
        <v/>
      </c>
      <c r="BV938" s="51" t="str">
        <f t="shared" si="40"/>
        <v/>
      </c>
    </row>
    <row r="939" spans="2:74" ht="15" customHeight="1">
      <c r="B939" s="19">
        <f t="shared" si="38"/>
        <v>0</v>
      </c>
      <c r="C939" s="19" t="str">
        <f>SUBSTITUTE(IF(A939="","",'Root Material'!$C$2&amp;"_Group_"&amp;A939)," ","_")</f>
        <v/>
      </c>
      <c r="D939" s="18"/>
      <c r="E939" s="21">
        <f t="shared" si="39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M939" s="36" t="str">
        <f>SUBSTITUTE(IF(L939="","",'Root Material'!$C$2&amp;"_"&amp;B939&amp;"_"&amp;E939&amp;"_"&amp;L939)," ","_")</f>
        <v/>
      </c>
      <c r="BV939" s="51" t="str">
        <f t="shared" si="40"/>
        <v/>
      </c>
    </row>
    <row r="940" spans="2:74" ht="15" customHeight="1">
      <c r="B940" s="19">
        <f t="shared" si="38"/>
        <v>0</v>
      </c>
      <c r="C940" s="19" t="str">
        <f>SUBSTITUTE(IF(A940="","",'Root Material'!$C$2&amp;"_Group_"&amp;A940)," ","_")</f>
        <v/>
      </c>
      <c r="D940" s="18"/>
      <c r="E940" s="21">
        <f t="shared" si="39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M940" s="36" t="str">
        <f>SUBSTITUTE(IF(L940="","",'Root Material'!$C$2&amp;"_"&amp;B940&amp;"_"&amp;E940&amp;"_"&amp;L940)," ","_")</f>
        <v/>
      </c>
      <c r="BV940" s="51" t="str">
        <f t="shared" si="40"/>
        <v/>
      </c>
    </row>
    <row r="941" spans="2:74" ht="15" customHeight="1">
      <c r="B941" s="19">
        <f t="shared" si="38"/>
        <v>0</v>
      </c>
      <c r="C941" s="19" t="str">
        <f>SUBSTITUTE(IF(A941="","",'Root Material'!$C$2&amp;"_Group_"&amp;A941)," ","_")</f>
        <v/>
      </c>
      <c r="D941" s="18"/>
      <c r="E941" s="21">
        <f t="shared" si="39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M941" s="36" t="str">
        <f>SUBSTITUTE(IF(L941="","",'Root Material'!$C$2&amp;"_"&amp;B941&amp;"_"&amp;E941&amp;"_"&amp;L941)," ","_")</f>
        <v/>
      </c>
      <c r="BV941" s="51" t="str">
        <f t="shared" si="40"/>
        <v/>
      </c>
    </row>
    <row r="942" spans="2:74" ht="15" customHeight="1">
      <c r="B942" s="19">
        <f t="shared" si="38"/>
        <v>0</v>
      </c>
      <c r="C942" s="19" t="str">
        <f>SUBSTITUTE(IF(A942="","",'Root Material'!$C$2&amp;"_Group_"&amp;A942)," ","_")</f>
        <v/>
      </c>
      <c r="D942" s="18"/>
      <c r="E942" s="21">
        <f t="shared" si="39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M942" s="36" t="str">
        <f>SUBSTITUTE(IF(L942="","",'Root Material'!$C$2&amp;"_"&amp;B942&amp;"_"&amp;E942&amp;"_"&amp;L942)," ","_")</f>
        <v/>
      </c>
      <c r="BV942" s="51" t="str">
        <f t="shared" si="40"/>
        <v/>
      </c>
    </row>
    <row r="943" spans="2:74" ht="15" customHeight="1">
      <c r="B943" s="19">
        <f t="shared" si="38"/>
        <v>0</v>
      </c>
      <c r="C943" s="19" t="str">
        <f>SUBSTITUTE(IF(A943="","",'Root Material'!$C$2&amp;"_Group_"&amp;A943)," ","_")</f>
        <v/>
      </c>
      <c r="D943" s="18"/>
      <c r="E943" s="21">
        <f t="shared" si="39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M943" s="36" t="str">
        <f>SUBSTITUTE(IF(L943="","",'Root Material'!$C$2&amp;"_"&amp;B943&amp;"_"&amp;E943&amp;"_"&amp;L943)," ","_")</f>
        <v/>
      </c>
      <c r="BV943" s="51" t="str">
        <f t="shared" si="40"/>
        <v/>
      </c>
    </row>
    <row r="944" spans="2:74" ht="15" customHeight="1">
      <c r="B944" s="19">
        <f t="shared" si="38"/>
        <v>0</v>
      </c>
      <c r="C944" s="19" t="str">
        <f>SUBSTITUTE(IF(A944="","",'Root Material'!$C$2&amp;"_Group_"&amp;A944)," ","_")</f>
        <v/>
      </c>
      <c r="D944" s="18"/>
      <c r="E944" s="21">
        <f t="shared" si="39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M944" s="36" t="str">
        <f>SUBSTITUTE(IF(L944="","",'Root Material'!$C$2&amp;"_"&amp;B944&amp;"_"&amp;E944&amp;"_"&amp;L944)," ","_")</f>
        <v/>
      </c>
      <c r="BV944" s="51" t="str">
        <f t="shared" si="40"/>
        <v/>
      </c>
    </row>
    <row r="945" spans="2:74" ht="15" customHeight="1">
      <c r="B945" s="19">
        <f t="shared" si="38"/>
        <v>0</v>
      </c>
      <c r="C945" s="19" t="str">
        <f>SUBSTITUTE(IF(A945="","",'Root Material'!$C$2&amp;"_Group_"&amp;A945)," ","_")</f>
        <v/>
      </c>
      <c r="D945" s="18"/>
      <c r="E945" s="21">
        <f t="shared" si="39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M945" s="36" t="str">
        <f>SUBSTITUTE(IF(L945="","",'Root Material'!$C$2&amp;"_"&amp;B945&amp;"_"&amp;E945&amp;"_"&amp;L945)," ","_")</f>
        <v/>
      </c>
      <c r="BV945" s="51" t="str">
        <f t="shared" si="40"/>
        <v/>
      </c>
    </row>
    <row r="946" spans="2:74" ht="15" customHeight="1">
      <c r="B946" s="19">
        <f t="shared" si="38"/>
        <v>0</v>
      </c>
      <c r="C946" s="19" t="str">
        <f>SUBSTITUTE(IF(A946="","",'Root Material'!$C$2&amp;"_Group_"&amp;A946)," ","_")</f>
        <v/>
      </c>
      <c r="D946" s="18"/>
      <c r="E946" s="21">
        <f t="shared" si="39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M946" s="36" t="str">
        <f>SUBSTITUTE(IF(L946="","",'Root Material'!$C$2&amp;"_"&amp;B946&amp;"_"&amp;E946&amp;"_"&amp;L946)," ","_")</f>
        <v/>
      </c>
      <c r="BV946" s="51" t="str">
        <f t="shared" si="40"/>
        <v/>
      </c>
    </row>
    <row r="947" spans="2:74" ht="15" customHeight="1">
      <c r="B947" s="19">
        <f t="shared" si="38"/>
        <v>0</v>
      </c>
      <c r="C947" s="19" t="str">
        <f>SUBSTITUTE(IF(A947="","",'Root Material'!$C$2&amp;"_Group_"&amp;A947)," ","_")</f>
        <v/>
      </c>
      <c r="D947" s="18"/>
      <c r="E947" s="21">
        <f t="shared" si="39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M947" s="36" t="str">
        <f>SUBSTITUTE(IF(L947="","",'Root Material'!$C$2&amp;"_"&amp;B947&amp;"_"&amp;E947&amp;"_"&amp;L947)," ","_")</f>
        <v/>
      </c>
      <c r="BV947" s="51" t="str">
        <f t="shared" si="40"/>
        <v/>
      </c>
    </row>
    <row r="948" spans="2:74" ht="15" customHeight="1">
      <c r="B948" s="19">
        <f t="shared" si="38"/>
        <v>0</v>
      </c>
      <c r="C948" s="19" t="str">
        <f>SUBSTITUTE(IF(A948="","",'Root Material'!$C$2&amp;"_Group_"&amp;A948)," ","_")</f>
        <v/>
      </c>
      <c r="D948" s="18"/>
      <c r="E948" s="21">
        <f t="shared" si="39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M948" s="36" t="str">
        <f>SUBSTITUTE(IF(L948="","",'Root Material'!$C$2&amp;"_"&amp;B948&amp;"_"&amp;E948&amp;"_"&amp;L948)," ","_")</f>
        <v/>
      </c>
      <c r="BV948" s="51" t="str">
        <f t="shared" si="40"/>
        <v/>
      </c>
    </row>
    <row r="949" spans="2:74" ht="15" customHeight="1">
      <c r="B949" s="19">
        <f t="shared" ref="B949:B994" si="41">IF(A949="",B948,A949)</f>
        <v>0</v>
      </c>
      <c r="C949" s="19" t="str">
        <f>SUBSTITUTE(IF(A949="","",'Root Material'!$C$2&amp;"_Group_"&amp;A949)," ","_")</f>
        <v/>
      </c>
      <c r="D949" s="18"/>
      <c r="E949" s="21">
        <f t="shared" si="39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M949" s="36" t="str">
        <f>SUBSTITUTE(IF(L949="","",'Root Material'!$C$2&amp;"_"&amp;B949&amp;"_"&amp;E949&amp;"_"&amp;L949)," ","_")</f>
        <v/>
      </c>
      <c r="BV949" s="51" t="str">
        <f t="shared" si="40"/>
        <v/>
      </c>
    </row>
    <row r="950" spans="2:74" ht="15" customHeight="1">
      <c r="B950" s="19">
        <f t="shared" si="41"/>
        <v>0</v>
      </c>
      <c r="C950" s="19" t="str">
        <f>SUBSTITUTE(IF(A950="","",'Root Material'!$C$2&amp;"_Group_"&amp;A950)," ","_")</f>
        <v/>
      </c>
      <c r="D950" s="18"/>
      <c r="E950" s="21">
        <f t="shared" ref="E950:E994" si="42">IF(D950="",E949,D950)</f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M950" s="36" t="str">
        <f>SUBSTITUTE(IF(L950="","",'Root Material'!$C$2&amp;"_"&amp;B950&amp;"_"&amp;E950&amp;"_"&amp;L950)," ","_")</f>
        <v/>
      </c>
      <c r="BV950" s="51" t="str">
        <f t="shared" si="40"/>
        <v/>
      </c>
    </row>
    <row r="951" spans="2:74" ht="15" customHeight="1">
      <c r="B951" s="19">
        <f t="shared" si="41"/>
        <v>0</v>
      </c>
      <c r="C951" s="19" t="str">
        <f>SUBSTITUTE(IF(A951="","",'Root Material'!$C$2&amp;"_Group_"&amp;A951)," ","_")</f>
        <v/>
      </c>
      <c r="D951" s="18"/>
      <c r="E951" s="21">
        <f t="shared" si="42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M951" s="36" t="str">
        <f>SUBSTITUTE(IF(L951="","",'Root Material'!$C$2&amp;"_"&amp;B951&amp;"_"&amp;E951&amp;"_"&amp;L951)," ","_")</f>
        <v/>
      </c>
      <c r="BV951" s="51" t="str">
        <f t="shared" si="40"/>
        <v/>
      </c>
    </row>
    <row r="952" spans="2:74" ht="15" customHeight="1">
      <c r="B952" s="19">
        <f t="shared" si="41"/>
        <v>0</v>
      </c>
      <c r="C952" s="19" t="str">
        <f>SUBSTITUTE(IF(A952="","",'Root Material'!$C$2&amp;"_Group_"&amp;A952)," ","_")</f>
        <v/>
      </c>
      <c r="D952" s="18"/>
      <c r="E952" s="21">
        <f t="shared" si="42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M952" s="36" t="str">
        <f>SUBSTITUTE(IF(L952="","",'Root Material'!$C$2&amp;"_"&amp;B952&amp;"_"&amp;E952&amp;"_"&amp;L952)," ","_")</f>
        <v/>
      </c>
      <c r="BV952" s="51" t="str">
        <f t="shared" si="40"/>
        <v/>
      </c>
    </row>
    <row r="953" spans="2:74" ht="15" customHeight="1">
      <c r="B953" s="19">
        <f t="shared" si="41"/>
        <v>0</v>
      </c>
      <c r="C953" s="19" t="str">
        <f>SUBSTITUTE(IF(A953="","",'Root Material'!$C$2&amp;"_Group_"&amp;A953)," ","_")</f>
        <v/>
      </c>
      <c r="D953" s="18"/>
      <c r="E953" s="21">
        <f t="shared" si="42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M953" s="36" t="str">
        <f>SUBSTITUTE(IF(L953="","",'Root Material'!$C$2&amp;"_"&amp;B953&amp;"_"&amp;E953&amp;"_"&amp;L953)," ","_")</f>
        <v/>
      </c>
      <c r="BV953" s="51" t="str">
        <f t="shared" ref="BV953:BV994" si="43">IF(AND(L953&lt;&gt;"true",L953&lt;&gt;"false"),A953&amp;D953&amp;L953,"")</f>
        <v/>
      </c>
    </row>
    <row r="954" spans="2:74" ht="15" customHeight="1">
      <c r="B954" s="19">
        <f t="shared" si="41"/>
        <v>0</v>
      </c>
      <c r="C954" s="19" t="str">
        <f>SUBSTITUTE(IF(A954="","",'Root Material'!$C$2&amp;"_Group_"&amp;A954)," ","_")</f>
        <v/>
      </c>
      <c r="D954" s="18"/>
      <c r="E954" s="21">
        <f t="shared" si="42"/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M954" s="36" t="str">
        <f>SUBSTITUTE(IF(L954="","",'Root Material'!$C$2&amp;"_"&amp;B954&amp;"_"&amp;E954&amp;"_"&amp;L954)," ","_")</f>
        <v/>
      </c>
      <c r="BV954" s="51" t="str">
        <f t="shared" si="43"/>
        <v/>
      </c>
    </row>
    <row r="955" spans="2:74" ht="15" customHeight="1">
      <c r="B955" s="19">
        <f t="shared" si="41"/>
        <v>0</v>
      </c>
      <c r="C955" s="19" t="str">
        <f>SUBSTITUTE(IF(A955="","",'Root Material'!$C$2&amp;"_Group_"&amp;A955)," ","_")</f>
        <v/>
      </c>
      <c r="D955" s="18"/>
      <c r="E955" s="21">
        <f t="shared" si="42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M955" s="36" t="str">
        <f>SUBSTITUTE(IF(L955="","",'Root Material'!$C$2&amp;"_"&amp;B955&amp;"_"&amp;E955&amp;"_"&amp;L955)," ","_")</f>
        <v/>
      </c>
      <c r="BV955" s="51" t="str">
        <f t="shared" si="43"/>
        <v/>
      </c>
    </row>
    <row r="956" spans="2:74" ht="15" customHeight="1">
      <c r="B956" s="19">
        <f t="shared" si="41"/>
        <v>0</v>
      </c>
      <c r="C956" s="19" t="str">
        <f>SUBSTITUTE(IF(A956="","",'Root Material'!$C$2&amp;"_Group_"&amp;A956)," ","_")</f>
        <v/>
      </c>
      <c r="D956" s="18"/>
      <c r="E956" s="21">
        <f t="shared" si="42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M956" s="36" t="str">
        <f>SUBSTITUTE(IF(L956="","",'Root Material'!$C$2&amp;"_"&amp;B956&amp;"_"&amp;E956&amp;"_"&amp;L956)," ","_")</f>
        <v/>
      </c>
      <c r="BV956" s="51" t="str">
        <f t="shared" si="43"/>
        <v/>
      </c>
    </row>
    <row r="957" spans="2:74" ht="15" customHeight="1">
      <c r="B957" s="19">
        <f t="shared" si="41"/>
        <v>0</v>
      </c>
      <c r="C957" s="19" t="str">
        <f>SUBSTITUTE(IF(A957="","",'Root Material'!$C$2&amp;"_Group_"&amp;A957)," ","_")</f>
        <v/>
      </c>
      <c r="D957" s="18"/>
      <c r="E957" s="21">
        <f t="shared" si="42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M957" s="36" t="str">
        <f>SUBSTITUTE(IF(L957="","",'Root Material'!$C$2&amp;"_"&amp;B957&amp;"_"&amp;E957&amp;"_"&amp;L957)," ","_")</f>
        <v/>
      </c>
      <c r="BV957" s="51" t="str">
        <f t="shared" si="43"/>
        <v/>
      </c>
    </row>
    <row r="958" spans="2:74" ht="15" customHeight="1">
      <c r="B958" s="19">
        <f t="shared" si="41"/>
        <v>0</v>
      </c>
      <c r="C958" s="19" t="str">
        <f>SUBSTITUTE(IF(A958="","",'Root Material'!$C$2&amp;"_Group_"&amp;A958)," ","_")</f>
        <v/>
      </c>
      <c r="D958" s="18"/>
      <c r="E958" s="21">
        <f t="shared" si="42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M958" s="36" t="str">
        <f>SUBSTITUTE(IF(L958="","",'Root Material'!$C$2&amp;"_"&amp;B958&amp;"_"&amp;E958&amp;"_"&amp;L958)," ","_")</f>
        <v/>
      </c>
      <c r="BV958" s="51" t="str">
        <f t="shared" si="43"/>
        <v/>
      </c>
    </row>
    <row r="959" spans="2:74" ht="15" customHeight="1">
      <c r="B959" s="19">
        <f t="shared" si="41"/>
        <v>0</v>
      </c>
      <c r="C959" s="19" t="str">
        <f>SUBSTITUTE(IF(A959="","",'Root Material'!$C$2&amp;"_Group_"&amp;A959)," ","_")</f>
        <v/>
      </c>
      <c r="D959" s="18"/>
      <c r="E959" s="21">
        <f t="shared" si="42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M959" s="36" t="str">
        <f>SUBSTITUTE(IF(L959="","",'Root Material'!$C$2&amp;"_"&amp;B959&amp;"_"&amp;E959&amp;"_"&amp;L959)," ","_")</f>
        <v/>
      </c>
      <c r="BV959" s="51" t="str">
        <f t="shared" si="43"/>
        <v/>
      </c>
    </row>
    <row r="960" spans="2:74" ht="15" customHeight="1">
      <c r="B960" s="19">
        <f t="shared" si="41"/>
        <v>0</v>
      </c>
      <c r="C960" s="19" t="str">
        <f>SUBSTITUTE(IF(A960="","",'Root Material'!$C$2&amp;"_Group_"&amp;A960)," ","_")</f>
        <v/>
      </c>
      <c r="D960" s="18"/>
      <c r="E960" s="21">
        <f t="shared" si="42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M960" s="36" t="str">
        <f>SUBSTITUTE(IF(L960="","",'Root Material'!$C$2&amp;"_"&amp;B960&amp;"_"&amp;E960&amp;"_"&amp;L960)," ","_")</f>
        <v/>
      </c>
      <c r="BV960" s="51" t="str">
        <f t="shared" si="43"/>
        <v/>
      </c>
    </row>
    <row r="961" spans="2:74" ht="15" customHeight="1">
      <c r="B961" s="19">
        <f t="shared" si="41"/>
        <v>0</v>
      </c>
      <c r="C961" s="19" t="str">
        <f>SUBSTITUTE(IF(A961="","",'Root Material'!$C$2&amp;"_Group_"&amp;A961)," ","_")</f>
        <v/>
      </c>
      <c r="D961" s="18"/>
      <c r="E961" s="21">
        <f t="shared" si="42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M961" s="36" t="str">
        <f>SUBSTITUTE(IF(L961="","",'Root Material'!$C$2&amp;"_"&amp;B961&amp;"_"&amp;E961&amp;"_"&amp;L961)," ","_")</f>
        <v/>
      </c>
      <c r="BV961" s="51" t="str">
        <f t="shared" si="43"/>
        <v/>
      </c>
    </row>
    <row r="962" spans="2:74" ht="15" customHeight="1">
      <c r="B962" s="19">
        <f t="shared" si="41"/>
        <v>0</v>
      </c>
      <c r="C962" s="19" t="str">
        <f>SUBSTITUTE(IF(A962="","",'Root Material'!$C$2&amp;"_Group_"&amp;A962)," ","_")</f>
        <v/>
      </c>
      <c r="D962" s="18"/>
      <c r="E962" s="21">
        <f t="shared" si="42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M962" s="36" t="str">
        <f>SUBSTITUTE(IF(L962="","",'Root Material'!$C$2&amp;"_"&amp;B962&amp;"_"&amp;E962&amp;"_"&amp;L962)," ","_")</f>
        <v/>
      </c>
      <c r="BV962" s="51" t="str">
        <f t="shared" si="43"/>
        <v/>
      </c>
    </row>
    <row r="963" spans="2:74" ht="15" customHeight="1">
      <c r="B963" s="19">
        <f t="shared" si="41"/>
        <v>0</v>
      </c>
      <c r="C963" s="19" t="str">
        <f>SUBSTITUTE(IF(A963="","",'Root Material'!$C$2&amp;"_Group_"&amp;A963)," ","_")</f>
        <v/>
      </c>
      <c r="D963" s="18"/>
      <c r="E963" s="21">
        <f t="shared" si="42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M963" s="36" t="str">
        <f>SUBSTITUTE(IF(L963="","",'Root Material'!$C$2&amp;"_"&amp;B963&amp;"_"&amp;E963&amp;"_"&amp;L963)," ","_")</f>
        <v/>
      </c>
      <c r="BV963" s="51" t="str">
        <f t="shared" si="43"/>
        <v/>
      </c>
    </row>
    <row r="964" spans="2:74" ht="15" customHeight="1">
      <c r="B964" s="19">
        <f t="shared" si="41"/>
        <v>0</v>
      </c>
      <c r="C964" s="19" t="str">
        <f>SUBSTITUTE(IF(A964="","",'Root Material'!$C$2&amp;"_Group_"&amp;A964)," ","_")</f>
        <v/>
      </c>
      <c r="D964" s="18"/>
      <c r="E964" s="21">
        <f t="shared" si="42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M964" s="36" t="str">
        <f>SUBSTITUTE(IF(L964="","",'Root Material'!$C$2&amp;"_"&amp;B964&amp;"_"&amp;E964&amp;"_"&amp;L964)," ","_")</f>
        <v/>
      </c>
      <c r="BV964" s="51" t="str">
        <f t="shared" si="43"/>
        <v/>
      </c>
    </row>
    <row r="965" spans="2:74" ht="15" customHeight="1">
      <c r="B965" s="19">
        <f t="shared" si="41"/>
        <v>0</v>
      </c>
      <c r="C965" s="19" t="str">
        <f>SUBSTITUTE(IF(A965="","",'Root Material'!$C$2&amp;"_Group_"&amp;A965)," ","_")</f>
        <v/>
      </c>
      <c r="D965" s="18"/>
      <c r="E965" s="21">
        <f t="shared" si="42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M965" s="36" t="str">
        <f>SUBSTITUTE(IF(L965="","",'Root Material'!$C$2&amp;"_"&amp;B965&amp;"_"&amp;E965&amp;"_"&amp;L965)," ","_")</f>
        <v/>
      </c>
      <c r="BV965" s="51" t="str">
        <f t="shared" si="43"/>
        <v/>
      </c>
    </row>
    <row r="966" spans="2:74" ht="15" customHeight="1">
      <c r="B966" s="19">
        <f t="shared" si="41"/>
        <v>0</v>
      </c>
      <c r="C966" s="19" t="str">
        <f>SUBSTITUTE(IF(A966="","",'Root Material'!$C$2&amp;"_Group_"&amp;A966)," ","_")</f>
        <v/>
      </c>
      <c r="D966" s="18"/>
      <c r="E966" s="21">
        <f t="shared" si="42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M966" s="36" t="str">
        <f>SUBSTITUTE(IF(L966="","",'Root Material'!$C$2&amp;"_"&amp;B966&amp;"_"&amp;E966&amp;"_"&amp;L966)," ","_")</f>
        <v/>
      </c>
      <c r="BV966" s="51" t="str">
        <f t="shared" si="43"/>
        <v/>
      </c>
    </row>
    <row r="967" spans="2:74" ht="15" customHeight="1">
      <c r="B967" s="19">
        <f t="shared" si="41"/>
        <v>0</v>
      </c>
      <c r="C967" s="19" t="str">
        <f>SUBSTITUTE(IF(A967="","",'Root Material'!$C$2&amp;"_Group_"&amp;A967)," ","_")</f>
        <v/>
      </c>
      <c r="D967" s="18"/>
      <c r="E967" s="21">
        <f t="shared" si="42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M967" s="36" t="str">
        <f>SUBSTITUTE(IF(L967="","",'Root Material'!$C$2&amp;"_"&amp;B967&amp;"_"&amp;E967&amp;"_"&amp;L967)," ","_")</f>
        <v/>
      </c>
      <c r="BV967" s="51" t="str">
        <f t="shared" si="43"/>
        <v/>
      </c>
    </row>
    <row r="968" spans="2:74" ht="15" customHeight="1">
      <c r="B968" s="19">
        <f t="shared" si="41"/>
        <v>0</v>
      </c>
      <c r="C968" s="19" t="str">
        <f>SUBSTITUTE(IF(A968="","",'Root Material'!$C$2&amp;"_Group_"&amp;A968)," ","_")</f>
        <v/>
      </c>
      <c r="D968" s="18"/>
      <c r="E968" s="21">
        <f t="shared" si="42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M968" s="36" t="str">
        <f>SUBSTITUTE(IF(L968="","",'Root Material'!$C$2&amp;"_"&amp;B968&amp;"_"&amp;E968&amp;"_"&amp;L968)," ","_")</f>
        <v/>
      </c>
      <c r="BV968" s="51" t="str">
        <f t="shared" si="43"/>
        <v/>
      </c>
    </row>
    <row r="969" spans="2:74" ht="15" customHeight="1">
      <c r="B969" s="19">
        <f t="shared" si="41"/>
        <v>0</v>
      </c>
      <c r="C969" s="19" t="str">
        <f>SUBSTITUTE(IF(A969="","",'Root Material'!$C$2&amp;"_Group_"&amp;A969)," ","_")</f>
        <v/>
      </c>
      <c r="D969" s="18"/>
      <c r="E969" s="21">
        <f t="shared" si="42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M969" s="36" t="str">
        <f>SUBSTITUTE(IF(L969="","",'Root Material'!$C$2&amp;"_"&amp;B969&amp;"_"&amp;E969&amp;"_"&amp;L969)," ","_")</f>
        <v/>
      </c>
      <c r="BV969" s="51" t="str">
        <f t="shared" si="43"/>
        <v/>
      </c>
    </row>
    <row r="970" spans="2:74" ht="15" customHeight="1">
      <c r="B970" s="19">
        <f t="shared" si="41"/>
        <v>0</v>
      </c>
      <c r="C970" s="19" t="str">
        <f>SUBSTITUTE(IF(A970="","",'Root Material'!$C$2&amp;"_Group_"&amp;A970)," ","_")</f>
        <v/>
      </c>
      <c r="D970" s="18"/>
      <c r="E970" s="21">
        <f t="shared" si="42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M970" s="36" t="str">
        <f>SUBSTITUTE(IF(L970="","",'Root Material'!$C$2&amp;"_"&amp;B970&amp;"_"&amp;E970&amp;"_"&amp;L970)," ","_")</f>
        <v/>
      </c>
      <c r="BV970" s="51" t="str">
        <f t="shared" si="43"/>
        <v/>
      </c>
    </row>
    <row r="971" spans="2:74" ht="15" customHeight="1">
      <c r="B971" s="19">
        <f t="shared" si="41"/>
        <v>0</v>
      </c>
      <c r="C971" s="19" t="str">
        <f>SUBSTITUTE(IF(A971="","",'Root Material'!$C$2&amp;"_Group_"&amp;A971)," ","_")</f>
        <v/>
      </c>
      <c r="D971" s="18"/>
      <c r="E971" s="21">
        <f t="shared" si="42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M971" s="36" t="str">
        <f>SUBSTITUTE(IF(L971="","",'Root Material'!$C$2&amp;"_"&amp;B971&amp;"_"&amp;E971&amp;"_"&amp;L971)," ","_")</f>
        <v/>
      </c>
      <c r="BV971" s="51" t="str">
        <f t="shared" si="43"/>
        <v/>
      </c>
    </row>
    <row r="972" spans="2:74" ht="15" customHeight="1">
      <c r="B972" s="19">
        <f t="shared" si="41"/>
        <v>0</v>
      </c>
      <c r="C972" s="19" t="str">
        <f>SUBSTITUTE(IF(A972="","",'Root Material'!$C$2&amp;"_Group_"&amp;A972)," ","_")</f>
        <v/>
      </c>
      <c r="D972" s="18"/>
      <c r="E972" s="21">
        <f t="shared" si="42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M972" s="36" t="str">
        <f>SUBSTITUTE(IF(L972="","",'Root Material'!$C$2&amp;"_"&amp;B972&amp;"_"&amp;E972&amp;"_"&amp;L972)," ","_")</f>
        <v/>
      </c>
      <c r="BV972" s="51" t="str">
        <f t="shared" si="43"/>
        <v/>
      </c>
    </row>
    <row r="973" spans="2:74" ht="15" customHeight="1">
      <c r="B973" s="19">
        <f t="shared" si="41"/>
        <v>0</v>
      </c>
      <c r="C973" s="19" t="str">
        <f>SUBSTITUTE(IF(A973="","",'Root Material'!$C$2&amp;"_Group_"&amp;A973)," ","_")</f>
        <v/>
      </c>
      <c r="D973" s="18"/>
      <c r="E973" s="21">
        <f t="shared" si="42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M973" s="36" t="str">
        <f>SUBSTITUTE(IF(L973="","",'Root Material'!$C$2&amp;"_"&amp;B973&amp;"_"&amp;E973&amp;"_"&amp;L973)," ","_")</f>
        <v/>
      </c>
      <c r="BV973" s="51" t="str">
        <f t="shared" si="43"/>
        <v/>
      </c>
    </row>
    <row r="974" spans="2:74" ht="15" customHeight="1">
      <c r="B974" s="19">
        <f t="shared" si="41"/>
        <v>0</v>
      </c>
      <c r="C974" s="19" t="str">
        <f>SUBSTITUTE(IF(A974="","",'Root Material'!$C$2&amp;"_Group_"&amp;A974)," ","_")</f>
        <v/>
      </c>
      <c r="D974" s="18"/>
      <c r="E974" s="21">
        <f t="shared" si="42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M974" s="36" t="str">
        <f>SUBSTITUTE(IF(L974="","",'Root Material'!$C$2&amp;"_"&amp;B974&amp;"_"&amp;E974&amp;"_"&amp;L974)," ","_")</f>
        <v/>
      </c>
      <c r="BV974" s="51" t="str">
        <f t="shared" si="43"/>
        <v/>
      </c>
    </row>
    <row r="975" spans="2:74" ht="15" customHeight="1">
      <c r="B975" s="19">
        <f t="shared" si="41"/>
        <v>0</v>
      </c>
      <c r="C975" s="19" t="str">
        <f>SUBSTITUTE(IF(A975="","",'Root Material'!$C$2&amp;"_Group_"&amp;A975)," ","_")</f>
        <v/>
      </c>
      <c r="D975" s="18"/>
      <c r="E975" s="21">
        <f t="shared" si="42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M975" s="36" t="str">
        <f>SUBSTITUTE(IF(L975="","",'Root Material'!$C$2&amp;"_"&amp;B975&amp;"_"&amp;E975&amp;"_"&amp;L975)," ","_")</f>
        <v/>
      </c>
      <c r="BV975" s="51" t="str">
        <f t="shared" si="43"/>
        <v/>
      </c>
    </row>
    <row r="976" spans="2:74" ht="15" customHeight="1">
      <c r="B976" s="19">
        <f t="shared" si="41"/>
        <v>0</v>
      </c>
      <c r="C976" s="19" t="str">
        <f>SUBSTITUTE(IF(A976="","",'Root Material'!$C$2&amp;"_Group_"&amp;A976)," ","_")</f>
        <v/>
      </c>
      <c r="D976" s="18"/>
      <c r="E976" s="21">
        <f t="shared" si="42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M976" s="36" t="str">
        <f>SUBSTITUTE(IF(L976="","",'Root Material'!$C$2&amp;"_"&amp;B976&amp;"_"&amp;E976&amp;"_"&amp;L976)," ","_")</f>
        <v/>
      </c>
      <c r="BV976" s="51" t="str">
        <f t="shared" si="43"/>
        <v/>
      </c>
    </row>
    <row r="977" spans="2:74" ht="15" customHeight="1">
      <c r="B977" s="19">
        <f t="shared" si="41"/>
        <v>0</v>
      </c>
      <c r="C977" s="19" t="str">
        <f>SUBSTITUTE(IF(A977="","",'Root Material'!$C$2&amp;"_Group_"&amp;A977)," ","_")</f>
        <v/>
      </c>
      <c r="D977" s="18"/>
      <c r="E977" s="21">
        <f t="shared" si="42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M977" s="36" t="str">
        <f>SUBSTITUTE(IF(L977="","",'Root Material'!$C$2&amp;"_"&amp;B977&amp;"_"&amp;E977&amp;"_"&amp;L977)," ","_")</f>
        <v/>
      </c>
      <c r="BV977" s="51" t="str">
        <f t="shared" si="43"/>
        <v/>
      </c>
    </row>
    <row r="978" spans="2:74" ht="15" customHeight="1">
      <c r="B978" s="19">
        <f t="shared" si="41"/>
        <v>0</v>
      </c>
      <c r="C978" s="19" t="str">
        <f>SUBSTITUTE(IF(A978="","",'Root Material'!$C$2&amp;"_Group_"&amp;A978)," ","_")</f>
        <v/>
      </c>
      <c r="D978" s="18"/>
      <c r="E978" s="21">
        <f t="shared" si="42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M978" s="36" t="str">
        <f>SUBSTITUTE(IF(L978="","",'Root Material'!$C$2&amp;"_"&amp;B978&amp;"_"&amp;E978&amp;"_"&amp;L978)," ","_")</f>
        <v/>
      </c>
      <c r="Z978" s="61"/>
      <c r="BV978" s="51" t="str">
        <f t="shared" si="43"/>
        <v/>
      </c>
    </row>
    <row r="979" spans="2:74" ht="15" customHeight="1">
      <c r="B979" s="19">
        <f t="shared" si="41"/>
        <v>0</v>
      </c>
      <c r="C979" s="19" t="str">
        <f>SUBSTITUTE(IF(A979="","",'Root Material'!$C$2&amp;"_Group_"&amp;A979)," ","_")</f>
        <v/>
      </c>
      <c r="D979" s="18"/>
      <c r="E979" s="21">
        <f t="shared" si="42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M979" s="36" t="str">
        <f>SUBSTITUTE(IF(L979="","",'Root Material'!$C$2&amp;"_"&amp;B979&amp;"_"&amp;E979&amp;"_"&amp;L979)," ","_")</f>
        <v/>
      </c>
      <c r="BV979" s="51" t="str">
        <f t="shared" si="43"/>
        <v/>
      </c>
    </row>
    <row r="980" spans="2:74" ht="15" customHeight="1">
      <c r="B980" s="19">
        <f t="shared" si="41"/>
        <v>0</v>
      </c>
      <c r="C980" s="19" t="str">
        <f>SUBSTITUTE(IF(A980="","",'Root Material'!$C$2&amp;"_Group_"&amp;A980)," ","_")</f>
        <v/>
      </c>
      <c r="D980" s="18"/>
      <c r="E980" s="21">
        <f t="shared" si="42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M980" s="36" t="str">
        <f>SUBSTITUTE(IF(L980="","",'Root Material'!$C$2&amp;"_"&amp;B980&amp;"_"&amp;E980&amp;"_"&amp;L980)," ","_")</f>
        <v/>
      </c>
      <c r="BV980" s="51" t="str">
        <f t="shared" si="43"/>
        <v/>
      </c>
    </row>
    <row r="981" spans="2:74" ht="15" customHeight="1">
      <c r="B981" s="19">
        <f t="shared" si="41"/>
        <v>0</v>
      </c>
      <c r="C981" s="19" t="str">
        <f>SUBSTITUTE(IF(A981="","",'Root Material'!$C$2&amp;"_Group_"&amp;A981)," ","_")</f>
        <v/>
      </c>
      <c r="D981" s="18"/>
      <c r="E981" s="21">
        <f t="shared" si="42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M981" s="36" t="str">
        <f>SUBSTITUTE(IF(L981="","",'Root Material'!$C$2&amp;"_"&amp;B981&amp;"_"&amp;E981&amp;"_"&amp;L981)," ","_")</f>
        <v/>
      </c>
      <c r="BV981" s="51" t="str">
        <f t="shared" si="43"/>
        <v/>
      </c>
    </row>
    <row r="982" spans="2:74" ht="15" customHeight="1">
      <c r="B982" s="19">
        <f t="shared" si="41"/>
        <v>0</v>
      </c>
      <c r="C982" s="19" t="str">
        <f>SUBSTITUTE(IF(A982="","",'Root Material'!$C$2&amp;"_Group_"&amp;A982)," ","_")</f>
        <v/>
      </c>
      <c r="D982" s="18"/>
      <c r="E982" s="21">
        <f t="shared" si="42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M982" s="36" t="str">
        <f>SUBSTITUTE(IF(L982="","",'Root Material'!$C$2&amp;"_"&amp;B982&amp;"_"&amp;E982&amp;"_"&amp;L982)," ","_")</f>
        <v/>
      </c>
      <c r="BV982" s="51" t="str">
        <f t="shared" si="43"/>
        <v/>
      </c>
    </row>
    <row r="983" spans="2:74" ht="15" customHeight="1">
      <c r="B983" s="19">
        <f t="shared" si="41"/>
        <v>0</v>
      </c>
      <c r="C983" s="19" t="str">
        <f>SUBSTITUTE(IF(A983="","",'Root Material'!$C$2&amp;"_Group_"&amp;A983)," ","_")</f>
        <v/>
      </c>
      <c r="D983" s="18"/>
      <c r="E983" s="21">
        <f t="shared" si="42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M983" s="36" t="str">
        <f>SUBSTITUTE(IF(L983="","",'Root Material'!$C$2&amp;"_"&amp;B983&amp;"_"&amp;E983&amp;"_"&amp;L983)," ","_")</f>
        <v/>
      </c>
      <c r="BV983" s="51" t="str">
        <f t="shared" si="43"/>
        <v/>
      </c>
    </row>
    <row r="984" spans="2:74" ht="15" customHeight="1">
      <c r="B984" s="19">
        <f t="shared" si="41"/>
        <v>0</v>
      </c>
      <c r="D984" s="18"/>
      <c r="E984" s="21">
        <f t="shared" si="42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M984" s="36" t="str">
        <f>SUBSTITUTE(IF(L984="","",'Root Material'!$C$2&amp;"_"&amp;B984&amp;"_"&amp;E984&amp;"_"&amp;L984)," ","_")</f>
        <v/>
      </c>
      <c r="BV984" s="51" t="str">
        <f t="shared" si="43"/>
        <v/>
      </c>
    </row>
    <row r="985" spans="2:74" ht="15" customHeight="1">
      <c r="B985" s="19">
        <f t="shared" si="41"/>
        <v>0</v>
      </c>
      <c r="D985" s="18"/>
      <c r="E985" s="21">
        <f t="shared" si="42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M985" s="36" t="str">
        <f>SUBSTITUTE(IF(L985="","",'Root Material'!$C$2&amp;"_"&amp;B985&amp;"_"&amp;E985&amp;"_"&amp;L985)," ","_")</f>
        <v/>
      </c>
      <c r="BV985" s="51" t="str">
        <f t="shared" si="43"/>
        <v/>
      </c>
    </row>
    <row r="986" spans="2:74" ht="15" customHeight="1">
      <c r="B986" s="19">
        <f t="shared" si="41"/>
        <v>0</v>
      </c>
      <c r="D986" s="18"/>
      <c r="E986" s="21">
        <f t="shared" si="42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M986" s="36" t="str">
        <f>SUBSTITUTE(IF(L986="","",'Root Material'!$C$2&amp;"_"&amp;B986&amp;"_"&amp;E986&amp;"_"&amp;L986)," ","_")</f>
        <v/>
      </c>
      <c r="BV986" s="51" t="str">
        <f t="shared" si="43"/>
        <v/>
      </c>
    </row>
    <row r="987" spans="2:74" ht="15" customHeight="1">
      <c r="B987" s="19">
        <f t="shared" si="41"/>
        <v>0</v>
      </c>
      <c r="D987" s="18"/>
      <c r="E987" s="21">
        <f t="shared" si="42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M987" s="36" t="str">
        <f>SUBSTITUTE(IF(L987="","",'Root Material'!$C$2&amp;"_"&amp;B987&amp;"_"&amp;E987&amp;"_"&amp;L987)," ","_")</f>
        <v/>
      </c>
      <c r="BV987" s="51" t="str">
        <f t="shared" si="43"/>
        <v/>
      </c>
    </row>
    <row r="988" spans="2:74" ht="15" customHeight="1">
      <c r="B988" s="19">
        <f t="shared" si="41"/>
        <v>0</v>
      </c>
      <c r="D988" s="18"/>
      <c r="E988" s="21">
        <f t="shared" si="42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M988" s="36" t="str">
        <f>SUBSTITUTE(IF(L988="","",'Root Material'!$C$2&amp;"_"&amp;B988&amp;"_"&amp;E988&amp;"_"&amp;L988)," ","_")</f>
        <v/>
      </c>
      <c r="BV988" s="51" t="str">
        <f t="shared" si="43"/>
        <v/>
      </c>
    </row>
    <row r="989" spans="2:74" ht="15" customHeight="1">
      <c r="B989" s="19">
        <f t="shared" si="41"/>
        <v>0</v>
      </c>
      <c r="D989" s="18"/>
      <c r="E989" s="21">
        <f t="shared" si="42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M989" s="36" t="str">
        <f>SUBSTITUTE(IF(L989="","",'Root Material'!$C$2&amp;"_"&amp;B989&amp;"_"&amp;E989&amp;"_"&amp;L989)," ","_")</f>
        <v/>
      </c>
      <c r="BV989" s="51" t="str">
        <f t="shared" si="43"/>
        <v/>
      </c>
    </row>
    <row r="990" spans="2:74" ht="15" customHeight="1">
      <c r="B990" s="19">
        <f t="shared" si="41"/>
        <v>0</v>
      </c>
      <c r="D990" s="18"/>
      <c r="E990" s="21">
        <f t="shared" si="42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M990" s="36" t="str">
        <f>SUBSTITUTE(IF(L990="","",'Root Material'!$C$2&amp;"_"&amp;B990&amp;"_"&amp;E990&amp;"_"&amp;L990)," ","_")</f>
        <v/>
      </c>
      <c r="BV990" s="51" t="str">
        <f t="shared" si="43"/>
        <v/>
      </c>
    </row>
    <row r="991" spans="2:74" ht="15" customHeight="1">
      <c r="B991" s="19">
        <f t="shared" si="41"/>
        <v>0</v>
      </c>
      <c r="D991" s="18"/>
      <c r="E991" s="21">
        <f t="shared" si="42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M991" s="36" t="str">
        <f>SUBSTITUTE(IF(L991="","",'Root Material'!$C$2&amp;"_"&amp;B991&amp;"_"&amp;E991&amp;"_"&amp;L991)," ","_")</f>
        <v/>
      </c>
      <c r="BV991" s="51" t="str">
        <f t="shared" si="43"/>
        <v/>
      </c>
    </row>
    <row r="992" spans="2:74" ht="15" customHeight="1">
      <c r="B992" s="19">
        <f t="shared" si="41"/>
        <v>0</v>
      </c>
      <c r="D992" s="18"/>
      <c r="E992" s="21">
        <f t="shared" si="42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M992" s="36" t="str">
        <f>SUBSTITUTE(IF(L992="","",'Root Material'!$C$2&amp;"_"&amp;B992&amp;"_"&amp;E992&amp;"_"&amp;L992)," ","_")</f>
        <v/>
      </c>
      <c r="BV992" s="51" t="str">
        <f t="shared" si="43"/>
        <v/>
      </c>
    </row>
    <row r="993" spans="2:74" ht="15" customHeight="1">
      <c r="B993" s="19">
        <f t="shared" si="41"/>
        <v>0</v>
      </c>
      <c r="D993" s="18"/>
      <c r="E993" s="21">
        <f t="shared" si="42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M993" s="36" t="str">
        <f>SUBSTITUTE(IF(L993="","",'Root Material'!$C$2&amp;"_"&amp;B993&amp;"_"&amp;E993&amp;"_"&amp;L993)," ","_")</f>
        <v/>
      </c>
      <c r="BV993" s="51" t="str">
        <f t="shared" si="43"/>
        <v/>
      </c>
    </row>
    <row r="994" spans="2:74" ht="15" customHeight="1">
      <c r="B994" s="19">
        <f t="shared" si="41"/>
        <v>0</v>
      </c>
      <c r="D994" s="18"/>
      <c r="E994" s="21">
        <f t="shared" si="42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M994" s="36" t="str">
        <f>SUBSTITUTE(IF(L994="","",'Root Material'!$C$2&amp;"_"&amp;B994&amp;"_"&amp;E994&amp;"_"&amp;L994)," ","_")</f>
        <v/>
      </c>
      <c r="BV994" s="51" t="str">
        <f t="shared" si="43"/>
        <v/>
      </c>
    </row>
    <row r="995" spans="2:74" ht="15" customHeight="1">
      <c r="D995" s="18"/>
      <c r="E995" s="60"/>
      <c r="F995" s="60"/>
      <c r="G995" s="21"/>
      <c r="H995" s="20"/>
      <c r="I995" s="37"/>
      <c r="J995" s="37"/>
      <c r="K995" s="37"/>
      <c r="M995" s="36" t="str">
        <f>SUBSTITUTE(IF(L995="","",'Root Material'!$C$2&amp;"_"&amp;B995&amp;"_"&amp;E995&amp;"_"&amp;L995)," ","_")</f>
        <v/>
      </c>
    </row>
    <row r="996" spans="2:74" ht="15" customHeight="1">
      <c r="D996" s="18"/>
      <c r="E996" s="60"/>
      <c r="F996" s="60"/>
      <c r="G996" s="21"/>
      <c r="H996" s="20"/>
      <c r="I996" s="37"/>
      <c r="J996" s="37"/>
      <c r="K996" s="37"/>
    </row>
    <row r="997" spans="2:74" ht="15" customHeight="1">
      <c r="D997" s="18"/>
      <c r="E997" s="60"/>
      <c r="F997" s="60"/>
      <c r="G997" s="21"/>
      <c r="H997" s="20"/>
      <c r="I997" s="37"/>
      <c r="J997" s="37"/>
      <c r="K997" s="37"/>
    </row>
    <row r="998" spans="2:74" ht="15" customHeight="1">
      <c r="D998" s="18"/>
      <c r="E998" s="60"/>
      <c r="F998" s="60"/>
      <c r="G998" s="21"/>
      <c r="H998" s="20"/>
      <c r="I998" s="37"/>
      <c r="J998" s="37"/>
      <c r="K998" s="37"/>
    </row>
    <row r="999" spans="2:74" ht="15" customHeight="1">
      <c r="D999" s="18"/>
      <c r="E999" s="60"/>
      <c r="F999" s="60"/>
      <c r="G999" s="21"/>
      <c r="H999" s="20"/>
      <c r="I999" s="37"/>
      <c r="J999" s="37"/>
      <c r="K999" s="37"/>
    </row>
    <row r="1000" spans="2:74" ht="15" customHeight="1">
      <c r="D1000" s="18"/>
      <c r="E1000" s="60"/>
      <c r="F1000" s="60"/>
      <c r="G1000" s="21"/>
      <c r="H1000" s="20"/>
      <c r="I1000" s="37"/>
      <c r="J1000" s="37"/>
      <c r="K1000" s="37"/>
    </row>
    <row r="1001" spans="2:74" ht="15" customHeight="1">
      <c r="D1001" s="18"/>
      <c r="E1001" s="60"/>
      <c r="F1001" s="60"/>
      <c r="G1001" s="21"/>
      <c r="H1001" s="20"/>
      <c r="I1001" s="37"/>
      <c r="J1001" s="37"/>
      <c r="K1001" s="37"/>
    </row>
    <row r="1002" spans="2:74" ht="15" customHeight="1">
      <c r="D1002" s="18"/>
      <c r="E1002" s="60"/>
      <c r="F1002" s="60"/>
      <c r="G1002" s="21"/>
      <c r="H1002" s="20"/>
      <c r="I1002" s="37"/>
      <c r="J1002" s="37"/>
      <c r="K1002" s="37"/>
    </row>
    <row r="1003" spans="2:74" ht="15" customHeight="1">
      <c r="D1003" s="18"/>
      <c r="E1003" s="60"/>
      <c r="F1003" s="60"/>
      <c r="G1003" s="21"/>
      <c r="H1003" s="20"/>
      <c r="I1003" s="37"/>
      <c r="J1003" s="37"/>
      <c r="K1003" s="37"/>
    </row>
    <row r="1004" spans="2:74" ht="15" customHeight="1">
      <c r="D1004" s="18"/>
      <c r="E1004" s="60"/>
      <c r="F1004" s="60"/>
      <c r="G1004" s="21"/>
      <c r="H1004" s="20"/>
      <c r="I1004" s="37"/>
      <c r="J1004" s="37"/>
      <c r="K1004" s="37"/>
    </row>
    <row r="1005" spans="2:74" ht="15" customHeight="1">
      <c r="D1005" s="18"/>
      <c r="E1005" s="60"/>
      <c r="F1005" s="60"/>
      <c r="G1005" s="21"/>
      <c r="H1005" s="20"/>
      <c r="I1005" s="37"/>
      <c r="J1005" s="37"/>
      <c r="K1005" s="37"/>
    </row>
    <row r="1006" spans="2:74" ht="15" customHeight="1">
      <c r="D1006" s="18"/>
      <c r="E1006" s="60"/>
      <c r="F1006" s="60"/>
      <c r="G1006" s="21"/>
      <c r="H1006" s="20"/>
      <c r="I1006" s="37"/>
      <c r="J1006" s="37"/>
      <c r="K1006" s="37"/>
    </row>
    <row r="1007" spans="2:74" ht="15" customHeight="1">
      <c r="D1007" s="18"/>
      <c r="E1007" s="60"/>
      <c r="F1007" s="60"/>
      <c r="G1007" s="21"/>
      <c r="H1007" s="20"/>
      <c r="I1007" s="37"/>
      <c r="J1007" s="37"/>
      <c r="K1007" s="37"/>
    </row>
  </sheetData>
  <sheetProtection autoFilter="0"/>
  <autoFilter ref="A5:CP35"/>
  <dataValidations count="2">
    <dataValidation type="list" showInputMessage="1" showErrorMessage="1" errorTitle="Select from values" sqref="P22:AH22 Q23:Y23 O113:O994 Z20:Z21 AA23:AH23 P20:X21 AA6:AH21 P6:Z19 P24:AH994 O6:O111">
      <formula1>DropdownValues</formula1>
    </dataValidation>
    <dataValidation type="list" allowBlank="1" showInputMessage="1" showErrorMessage="1" errorTitle="Select from Values" error="Select from Values" sqref="O995:AH1006">
      <formula1>DropdownValues</formula1>
    </dataValidation>
  </dataValidations>
  <hyperlinks>
    <hyperlink ref="J3" r:id="rId1" tooltip="http://www.inmindcomputing.com/platform/platform-schema.owl#dynamicAttributeEnumerable"/>
    <hyperlink ref="Y3" r:id="rId2"/>
    <hyperlink ref="G3" r:id="rId3" tooltip="http://www.w3.org/2000/01/rdf-schema#datatype"/>
    <hyperlink ref="M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G6:G1008</xm:sqref>
        </x14:dataValidation>
        <x14:dataValidation type="list" allowBlank="1" showInputMessage="1" showErrorMessage="1">
          <x14:formula1>
            <xm:f>BOM!$A$6:$A$1048576</xm:f>
          </x14:formula1>
          <xm:sqref>N6:N32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54" sqref="E54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81</v>
      </c>
      <c r="B1" t="s">
        <v>82</v>
      </c>
    </row>
    <row r="2" spans="1:2" ht="15" customHeight="1">
      <c r="A2" t="s">
        <v>79</v>
      </c>
    </row>
    <row r="3" spans="1:2" ht="15" customHeight="1">
      <c r="A3" t="s">
        <v>82</v>
      </c>
    </row>
    <row r="4" spans="1:2" ht="15" customHeight="1">
      <c r="A4" t="s">
        <v>83</v>
      </c>
    </row>
    <row r="5" spans="1:2" ht="15" customHeight="1">
      <c r="A5" t="s">
        <v>84</v>
      </c>
    </row>
    <row r="6" spans="1:2" ht="15" customHeight="1">
      <c r="A6" t="s">
        <v>85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5" sqref="D5"/>
    </sheetView>
  </sheetViews>
  <sheetFormatPr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113" t="s">
        <v>38</v>
      </c>
      <c r="H2" s="3"/>
      <c r="K2" s="6"/>
    </row>
    <row r="3" spans="1:11" ht="15.75">
      <c r="G3" s="114" t="s">
        <v>40</v>
      </c>
      <c r="H3" s="3"/>
      <c r="K3" s="6"/>
    </row>
    <row r="4" spans="1:11" ht="15.75">
      <c r="G4" s="114"/>
      <c r="H4" s="3"/>
      <c r="K4" s="6"/>
    </row>
    <row r="5" spans="1:11">
      <c r="A5" t="s">
        <v>243</v>
      </c>
      <c r="B5" t="s">
        <v>244</v>
      </c>
      <c r="C5" t="s">
        <v>245</v>
      </c>
      <c r="D5" t="s">
        <v>257</v>
      </c>
      <c r="E5" t="s">
        <v>246</v>
      </c>
      <c r="F5" t="s">
        <v>247</v>
      </c>
      <c r="G5" s="115" t="s">
        <v>18</v>
      </c>
      <c r="H5" s="115" t="s">
        <v>20</v>
      </c>
      <c r="K5" s="6"/>
    </row>
    <row r="6" spans="1:11">
      <c r="A6" t="s">
        <v>252</v>
      </c>
      <c r="B6" t="s">
        <v>252</v>
      </c>
      <c r="C6">
        <v>207391</v>
      </c>
      <c r="E6" t="s">
        <v>248</v>
      </c>
      <c r="F6" t="s">
        <v>249</v>
      </c>
      <c r="G6" t="s">
        <v>250</v>
      </c>
      <c r="K6" s="6"/>
    </row>
    <row r="7" spans="1:11">
      <c r="A7" t="s">
        <v>253</v>
      </c>
      <c r="B7" t="s">
        <v>253</v>
      </c>
      <c r="C7">
        <v>207391</v>
      </c>
      <c r="E7" t="s">
        <v>251</v>
      </c>
      <c r="F7" t="s">
        <v>249</v>
      </c>
      <c r="G7" t="s">
        <v>250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86</v>
      </c>
      <c r="E3" t="s">
        <v>87</v>
      </c>
      <c r="J3" t="s">
        <v>88</v>
      </c>
    </row>
    <row r="4" spans="1:12" ht="15" customHeight="1">
      <c r="A4" s="1" t="s">
        <v>89</v>
      </c>
      <c r="B4" t="s">
        <v>90</v>
      </c>
      <c r="C4" t="str">
        <f t="shared" ref="C4" si="0">A4&amp;" "&amp;B4</f>
        <v>0001 SL Wetzlar</v>
      </c>
      <c r="E4" s="1" t="s">
        <v>91</v>
      </c>
      <c r="F4" t="s">
        <v>92</v>
      </c>
      <c r="G4" t="s">
        <v>93</v>
      </c>
      <c r="H4" t="str">
        <f t="shared" ref="H4" si="1">E4&amp;" "&amp;G4</f>
        <v>01 Wz:Opht.Opt.Machines</v>
      </c>
      <c r="J4" s="1" t="s">
        <v>89</v>
      </c>
      <c r="K4" s="1" t="s">
        <v>94</v>
      </c>
      <c r="L4" t="str">
        <f t="shared" ref="L4" si="2">J4&amp;" "&amp;K4</f>
        <v>0001 Satisloh GmbH Brillenoptik</v>
      </c>
    </row>
    <row r="5" spans="1:12" ht="15" customHeight="1">
      <c r="A5" s="1" t="s">
        <v>95</v>
      </c>
      <c r="B5" t="s">
        <v>96</v>
      </c>
      <c r="C5" t="str">
        <f t="shared" ref="C5" si="3">A5&amp;" "&amp;B5</f>
        <v>0002 LOH Oensingen</v>
      </c>
      <c r="E5" s="1" t="s">
        <v>97</v>
      </c>
      <c r="F5" t="s">
        <v>98</v>
      </c>
      <c r="G5" t="s">
        <v>98</v>
      </c>
      <c r="H5" t="str">
        <f t="shared" ref="H5" si="4">E5&amp;" "&amp;G5</f>
        <v>02 Wz:Consumables</v>
      </c>
      <c r="J5" s="1" t="s">
        <v>95</v>
      </c>
      <c r="K5" s="1" t="s">
        <v>99</v>
      </c>
      <c r="L5" t="str">
        <f t="shared" ref="L5" si="5">J5&amp;" "&amp;K5</f>
        <v>0002 Satisloh Oensingen AG-obsolet</v>
      </c>
    </row>
    <row r="6" spans="1:12" ht="15" customHeight="1">
      <c r="A6" s="1" t="s">
        <v>100</v>
      </c>
      <c r="B6" t="s">
        <v>101</v>
      </c>
      <c r="C6" t="str">
        <f t="shared" ref="C6:C13" si="6">A6&amp;" "&amp;B6</f>
        <v>0003 SL Baar</v>
      </c>
      <c r="E6" s="1" t="s">
        <v>102</v>
      </c>
      <c r="F6" t="s">
        <v>103</v>
      </c>
      <c r="G6" t="s">
        <v>104</v>
      </c>
      <c r="H6" t="str">
        <f t="shared" ref="H6:H17" si="7">E6&amp;" "&amp;G6</f>
        <v>03 Wz:Opht.Opt.Services</v>
      </c>
      <c r="J6" s="1" t="s">
        <v>100</v>
      </c>
      <c r="K6" s="1" t="s">
        <v>105</v>
      </c>
      <c r="L6" t="str">
        <f t="shared" ref="L6:L16" si="8">J6&amp;" "&amp;K6</f>
        <v>0003 Satisloh AG</v>
      </c>
    </row>
    <row r="7" spans="1:12" ht="15" customHeight="1">
      <c r="A7" s="1" t="s">
        <v>106</v>
      </c>
      <c r="B7" t="s">
        <v>107</v>
      </c>
      <c r="C7" t="str">
        <f t="shared" si="6"/>
        <v>0004 SL France</v>
      </c>
      <c r="E7" s="1" t="s">
        <v>108</v>
      </c>
      <c r="F7" t="s">
        <v>96</v>
      </c>
      <c r="G7" t="s">
        <v>96</v>
      </c>
      <c r="H7" t="str">
        <f t="shared" si="7"/>
        <v>04 LOH Oensingen</v>
      </c>
      <c r="J7" s="1" t="s">
        <v>106</v>
      </c>
      <c r="K7" s="1" t="s">
        <v>109</v>
      </c>
      <c r="L7" t="str">
        <f t="shared" si="8"/>
        <v>0004 Satisloh France S.A.S.</v>
      </c>
    </row>
    <row r="8" spans="1:12" ht="15" customHeight="1">
      <c r="A8" s="1" t="s">
        <v>110</v>
      </c>
      <c r="B8" t="s">
        <v>111</v>
      </c>
      <c r="C8" t="str">
        <f t="shared" si="6"/>
        <v>0005 SL USA</v>
      </c>
      <c r="E8" s="1">
        <v>11</v>
      </c>
      <c r="F8" t="s">
        <v>112</v>
      </c>
      <c r="G8" t="s">
        <v>113</v>
      </c>
      <c r="H8" t="str">
        <f t="shared" si="7"/>
        <v>11 Wz:Prec.Opt.Services</v>
      </c>
      <c r="J8" s="1" t="s">
        <v>110</v>
      </c>
      <c r="K8" s="1" t="s">
        <v>114</v>
      </c>
      <c r="L8" t="str">
        <f t="shared" si="8"/>
        <v>0005 Satisloh North America Inc.</v>
      </c>
    </row>
    <row r="9" spans="1:12" ht="15" customHeight="1">
      <c r="A9" s="1" t="s">
        <v>115</v>
      </c>
      <c r="B9" t="s">
        <v>116</v>
      </c>
      <c r="C9" t="str">
        <f t="shared" si="6"/>
        <v>0006 SL Hongkong</v>
      </c>
      <c r="E9" s="1">
        <v>12</v>
      </c>
      <c r="F9" t="s">
        <v>117</v>
      </c>
      <c r="G9" t="s">
        <v>118</v>
      </c>
      <c r="H9" t="str">
        <f t="shared" si="7"/>
        <v>12 Wz:Prec.Opt.Machines</v>
      </c>
      <c r="J9" s="1" t="s">
        <v>115</v>
      </c>
      <c r="K9" s="1" t="s">
        <v>119</v>
      </c>
      <c r="L9" t="str">
        <f t="shared" si="8"/>
        <v>0006 Satisloh Asia Ltd.</v>
      </c>
    </row>
    <row r="10" spans="1:12" ht="15" customHeight="1">
      <c r="A10" s="1" t="s">
        <v>120</v>
      </c>
      <c r="B10" t="s">
        <v>121</v>
      </c>
      <c r="C10" t="str">
        <f t="shared" si="6"/>
        <v>0007 SL Zhongshan</v>
      </c>
      <c r="E10" s="1">
        <v>18</v>
      </c>
      <c r="F10" t="s">
        <v>122</v>
      </c>
      <c r="G10" t="s">
        <v>122</v>
      </c>
      <c r="H10" t="str">
        <f t="shared" si="7"/>
        <v>18 SL Danyang</v>
      </c>
      <c r="J10" s="1" t="s">
        <v>120</v>
      </c>
      <c r="K10" s="1" t="s">
        <v>123</v>
      </c>
      <c r="L10" t="str">
        <f t="shared" si="8"/>
        <v>0007 Satisloh  Zhongshan</v>
      </c>
    </row>
    <row r="11" spans="1:12" ht="15" customHeight="1">
      <c r="A11" s="1" t="s">
        <v>124</v>
      </c>
      <c r="B11" t="s">
        <v>125</v>
      </c>
      <c r="C11" t="str">
        <f t="shared" si="6"/>
        <v>0008 SL Settimo</v>
      </c>
      <c r="E11" s="1">
        <v>30</v>
      </c>
      <c r="F11" t="s">
        <v>101</v>
      </c>
      <c r="G11" t="s">
        <v>101</v>
      </c>
      <c r="H11" t="str">
        <f t="shared" si="7"/>
        <v>30 SL Baar</v>
      </c>
      <c r="J11" s="1" t="s">
        <v>124</v>
      </c>
      <c r="K11" s="1" t="s">
        <v>126</v>
      </c>
      <c r="L11" t="str">
        <f t="shared" si="8"/>
        <v>0008 Satisloh Italy S.r.l.</v>
      </c>
    </row>
    <row r="12" spans="1:12" ht="15" customHeight="1">
      <c r="A12" s="1" t="s">
        <v>127</v>
      </c>
      <c r="B12" t="s">
        <v>128</v>
      </c>
      <c r="C12" t="str">
        <f t="shared" si="6"/>
        <v>0009 SL Horgen</v>
      </c>
      <c r="E12" s="1">
        <v>40</v>
      </c>
      <c r="F12" t="s">
        <v>107</v>
      </c>
      <c r="G12" t="s">
        <v>107</v>
      </c>
      <c r="H12" t="str">
        <f t="shared" si="7"/>
        <v>40 SL France</v>
      </c>
      <c r="J12" s="1" t="s">
        <v>127</v>
      </c>
      <c r="K12" s="1" t="s">
        <v>129</v>
      </c>
      <c r="L12" t="str">
        <f t="shared" si="8"/>
        <v>0009 Satisloh Photonics AG</v>
      </c>
    </row>
    <row r="13" spans="1:12" ht="15" customHeight="1">
      <c r="A13" s="1" t="s">
        <v>130</v>
      </c>
      <c r="B13" t="s">
        <v>122</v>
      </c>
      <c r="C13" t="str">
        <f t="shared" si="6"/>
        <v>0018 SL Danyang</v>
      </c>
      <c r="E13" s="1">
        <v>50</v>
      </c>
      <c r="F13" t="s">
        <v>111</v>
      </c>
      <c r="G13" t="s">
        <v>111</v>
      </c>
      <c r="H13" t="str">
        <f t="shared" si="7"/>
        <v>50 SL USA</v>
      </c>
      <c r="J13" s="1" t="s">
        <v>131</v>
      </c>
      <c r="K13" s="1" t="s">
        <v>132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116</v>
      </c>
      <c r="G14" t="s">
        <v>116</v>
      </c>
      <c r="H14" t="str">
        <f t="shared" si="7"/>
        <v>60 SL Hongkong</v>
      </c>
      <c r="J14" s="1" t="s">
        <v>130</v>
      </c>
      <c r="K14" s="1" t="s">
        <v>133</v>
      </c>
      <c r="L14" t="str">
        <f t="shared" si="8"/>
        <v>0018 Satisloh  Danyang</v>
      </c>
    </row>
    <row r="15" spans="1:12" ht="15" customHeight="1">
      <c r="E15" s="1">
        <v>70</v>
      </c>
      <c r="F15" t="s">
        <v>121</v>
      </c>
      <c r="G15" t="s">
        <v>121</v>
      </c>
      <c r="H15" t="str">
        <f t="shared" si="7"/>
        <v>70 SL Zhongshan</v>
      </c>
      <c r="J15" s="1" t="s">
        <v>134</v>
      </c>
      <c r="K15" s="1" t="s">
        <v>135</v>
      </c>
      <c r="L15" t="str">
        <f t="shared" si="8"/>
        <v>001S SL GmbH Spain</v>
      </c>
    </row>
    <row r="16" spans="1:12" ht="15" customHeight="1">
      <c r="E16" s="1">
        <v>80</v>
      </c>
      <c r="F16" t="s">
        <v>125</v>
      </c>
      <c r="G16" t="s">
        <v>125</v>
      </c>
      <c r="H16" t="str">
        <f t="shared" si="7"/>
        <v>80 SL Settimo</v>
      </c>
      <c r="J16" s="1" t="s">
        <v>136</v>
      </c>
      <c r="K16" s="1" t="s">
        <v>137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128</v>
      </c>
      <c r="G17" t="s">
        <v>128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2016-08-16T08:06:57Z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