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536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Attributes!$B$5:$DN$9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<sst xmlns="http://schemas.openxmlformats.org/spreadsheetml/2006/main" count="255" uniqueCount="178">
  <si>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</si>
  <si>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</si>
  <si>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</si>
  <si>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</si>
  <si>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</si>
  <si>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</si>
  <si>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</si>
  <si>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</si>
  <si>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</si>
  <si>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</si>
  <si>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</si>
  <si>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</si>
  <si>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</si>
  <si>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</si>
  <si>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</si>
  <si>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</si>
  <si>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</si>
  <si>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</si>
  <si>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</si>
  <si>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</si>
  <si>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</si>
  <si>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</si>
  <si>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</si>
  <si>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</si>
  <si>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</si>
  <si>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</si>
  <si>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</si>
  <si>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</si>
  <si>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</si>
  <si>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</si>
  <si>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</si>
  <si>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</si>
  <si>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</si>
  <si>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</si>
  <si>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</si>
  <si>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</si>
  <si>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</si>
  <si>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</si>
  <si>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</si>
  <si>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</si>
  <si>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</si>
  <si>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</si>
  <si>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</si>
  <si>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</si>
  <si>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</si>
  <si>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</si>
  <si>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</si>
  <si>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</si>
  <si>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</si>
  <si>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</si>
  <si>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</si>
  <si>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</si>
  <si>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</si>
  <si>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</si>
  <si>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</si>
  <si>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</si>
  <si>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</si>
  <si>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</si>
  <si>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</si>
  <si>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</si>
  <si>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</si>
  <si>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</si>
  <si>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</si>
  <si>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</si>
  <si>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</si>
  <si>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</si>
  <si>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</si>
  <si>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</si>
  <si>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</si>
  <si>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</si>
  <si>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</si>
  <si>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</si>
  <si>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</si>
  <si>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</si>
  <si>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</si>
  <si>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</si>
  <si>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</si>
  <si>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</si>
  <si>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</si>
  <si>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</si>
  <si>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</si>
  <si>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</si>
  <si>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</si>
  <si>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</si>
  <si>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</si>
  <si>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</si>
  <si>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</si>
  <si>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</si>
  <si>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</si>
  <si>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</si>
  <si>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</si>
  <si>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</si>
  <si>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</si>
  <si>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</si>
  <si>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</si>
  <si>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</si>
  <si>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</si>
  <si>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</si>
  <si>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</si>
  <si>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</si>
  <si>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</si>
  <si>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</si>
  <si>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</si>
  <si>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</si>
  <si>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</si>
  <si>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</si>
  <si>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</si>
  <si>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</si>
  <si>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</si>
  <si>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</si>
  <si>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</si>
  <si>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</si>
  <si>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</si>
  <si>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</si>
  <si>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</si>
  <si>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</si>
  <si>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</si>
  <si>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</si>
  <si>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</si>
  <si>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</si>
  <si>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</si>
  <si>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</si>
  <si>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</si>
  <si>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</si>
  <si>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</si>
  <si>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</si>
  <si>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</si>
  <si>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</si>
  <si>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</si>
  <si>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</si>
  <si>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</si>
  <si>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</si>
  <si>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</si>
  <si>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</si>
  <si>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</si>
  <si>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</si>
  <si>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</si>
  <si>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</si>
  <si>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</si>
  <si>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</si>
  <si>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</si>
  <si>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</si>
  <si>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</si>
  <si>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</si>
  <si>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</si>
  <si>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</si>
  <si>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</si>
  <si>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</si>
  <si>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</si>
  <si>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</si>
  <si>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</si>
  <si>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</si>
  <si>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</si>
  <si>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</si>
  <si>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</si>
  <si>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</si>
  <si>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</si>
  <si>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</si>
  <si>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</si>
  <si>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</si>
  <si>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</si>
  <si>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</si>
  <si>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</si>
  <si>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</si>
  <si>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</si>
  <si>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</si>
  <si>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</si>
  <si>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</si>
  <si>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</si>
  <si>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</si>
  <si>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HydrantSectionScattered</t>
  </si>
  <si>
    <t>Hydrant Section Scattered</t>
  </si>
  <si>
    <t>HydrantSectionScattered-KB</t>
  </si>
  <si>
    <t>product/Irrigation.jpg,product/concerntrated.png,product/scattered.png</t>
  </si>
  <si>
    <t>Product Type</t>
  </si>
  <si>
    <t>CONFIGURABLE</t>
  </si>
  <si>
    <t>Use BOM Entry</t>
  </si>
  <si>
    <t>Sub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</si>
</sst>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168</v>
      </c>
      <c r="F2" s="56" t="s">
        <v>169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18" sqref="A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170</v>
      </c>
      <c r="F2" t="s">
        <v>144</v>
      </c>
      <c r="G2" s="65" t="s">
        <v>171</v>
      </c>
    </row>
    <row r="3" spans="1:7" ht="15" customHeight="1">
      <c r="B3" t="s">
        <v>15</v>
      </c>
      <c r="C3" s="64" t="s">
        <v>173</v>
      </c>
      <c r="F3" s="80" t="s">
        <v>145</v>
      </c>
    </row>
    <row r="4" spans="1:7" ht="15" customHeight="1">
      <c r="B4" t="s">
        <v>16</v>
      </c>
      <c r="C4" s="64" t="s">
        <v>117</v>
      </c>
    </row>
    <row r="5" spans="1:7" ht="15" customHeight="1">
      <c r="B5" t="s">
        <v>18</v>
      </c>
      <c r="C5" s="81" t="s">
        <v>17</v>
      </c>
    </row>
    <row r="6" spans="1:7" ht="15" customHeight="1">
      <c r="B6" t="s">
        <v>19</v>
      </c>
      <c r="C6" s="2" t="s">
        <v>134</v>
      </c>
    </row>
    <row r="7" spans="1:7" ht="15" customHeight="1">
      <c r="B7" t="s">
        <v>20</v>
      </c>
      <c r="C7" s="2" t="b">
        <v>0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s">
        <v>23</v>
      </c>
    </row>
    <row r="10" spans="1:7" ht="15" customHeight="1">
      <c r="A10" s="58"/>
      <c r="B10" s="58" t="s">
        <v>174</v>
      </c>
      <c r="C10" s="58" t="s">
        <v>175</v>
      </c>
      <c r="D10" s="71"/>
      <c r="E10" s="71"/>
      <c r="F10" s="71"/>
      <c r="G10" s="71"/>
    </row>
    <row r="11" spans="1:7" ht="15" customHeight="1">
      <c r="B11" t="s">
        <v>24</v>
      </c>
      <c r="C11" s="59" t="s">
        <v>135</v>
      </c>
    </row>
    <row r="12" spans="1:7" ht="15" customHeight="1">
      <c r="B12" t="s">
        <v>25</v>
      </c>
      <c r="C12" s="65" t="s">
        <v>172</v>
      </c>
    </row>
    <row r="13" spans="1:7" ht="15" customHeight="1">
      <c r="B13" s="49" t="s">
        <v>26</v>
      </c>
      <c r="C13" s="65" t="s">
        <v>170</v>
      </c>
    </row>
    <row r="14" spans="1:7" ht="15" customHeight="1">
      <c r="B14" s="49" t="s">
        <v>176</v>
      </c>
      <c r="C14" s="65" t="b">
        <v>1</v>
      </c>
    </row>
    <row r="15" spans="1:7" ht="15" customHeight="1">
      <c r="A15" t="s">
        <v>27</v>
      </c>
    </row>
    <row r="16" spans="1:7" ht="15" customHeight="1">
      <c r="B16" t="s">
        <v>28</v>
      </c>
      <c r="C16" s="2" t="s">
        <v>134</v>
      </c>
    </row>
    <row r="17" spans="2:3" ht="15" customHeight="1">
      <c r="B17" t="s">
        <v>29</v>
      </c>
      <c r="C17" s="2" t="s">
        <v>136</v>
      </c>
    </row>
    <row r="18" spans="2:3" ht="15" customHeight="1">
      <c r="B18" t="s">
        <v>30</v>
      </c>
      <c r="C18" s="82" t="s">
        <v>137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1005"/>
  <sheetViews>
    <sheetView tabSelected="1" zoomScale="85" zoomScaleNormal="85" workbookViewId="0">
      <pane xSplit="18" ySplit="5" topLeftCell="S6" activePane="bottomRight" state="frozen"/>
      <selection pane="topRight"/>
      <selection pane="bottomLeft"/>
      <selection pane="bottomRight" activeCell="A5" sqref="A5"/>
    </sheetView>
  </sheetViews>
  <sheetFormatPr defaultColWidth="15.109375" defaultRowHeight="15" customHeight="1" outlineLevelCol="2"/>
  <cols>
    <col min="2" max="2" width="32.441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35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36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142</v>
      </c>
      <c r="BI2" s="20" t="s">
        <v>37</v>
      </c>
      <c r="CT2" s="38" t="s">
        <v>31</v>
      </c>
      <c r="CU2" s="38"/>
      <c r="CY2" s="38" t="s">
        <v>32</v>
      </c>
      <c r="CZ2" s="38"/>
      <c r="DA2" s="38"/>
    </row>
    <row r="3" spans="1:105" s="4" customFormat="1" ht="18.899999999999999" customHeight="1">
      <c r="B3" s="8" t="s">
        <v>38</v>
      </c>
      <c r="C3" s="8" t="s">
        <v>39</v>
      </c>
      <c r="D3" s="9" t="s">
        <v>40</v>
      </c>
      <c r="E3" s="10" t="s">
        <v>41</v>
      </c>
      <c r="F3" s="8" t="s">
        <v>42</v>
      </c>
      <c r="G3" s="8" t="s">
        <v>43</v>
      </c>
      <c r="H3" s="9" t="s">
        <v>44</v>
      </c>
      <c r="I3" s="83" t="s">
        <v>138</v>
      </c>
      <c r="J3" s="90" t="s">
        <v>154</v>
      </c>
      <c r="K3" s="90" t="s">
        <v>156</v>
      </c>
      <c r="L3" s="90" t="s">
        <v>158</v>
      </c>
      <c r="M3" s="90" t="s">
        <v>160</v>
      </c>
      <c r="N3" s="90" t="s">
        <v>162</v>
      </c>
      <c r="O3" s="90" t="s">
        <v>164</v>
      </c>
      <c r="P3" s="90" t="s">
        <v>166</v>
      </c>
      <c r="Q3" s="84" t="s">
        <v>140</v>
      </c>
      <c r="R3" s="8" t="s">
        <v>45</v>
      </c>
      <c r="S3" s="24" t="s">
        <v>46</v>
      </c>
      <c r="T3" s="25" t="s">
        <v>47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48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143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33</v>
      </c>
      <c r="CU3" s="40"/>
      <c r="CY3" s="39" t="s">
        <v>34</v>
      </c>
      <c r="CZ3" s="40"/>
      <c r="DA3" s="40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5" s="3" customFormat="1" ht="57.75" customHeight="1">
      <c r="A5" s="12" t="s">
        <v>49</v>
      </c>
      <c r="B5" s="12" t="s">
        <v>177</v>
      </c>
      <c r="C5" s="7" t="s">
        <v>50</v>
      </c>
      <c r="D5" s="7" t="s">
        <v>40</v>
      </c>
      <c r="E5" s="13" t="s">
        <v>51</v>
      </c>
      <c r="F5" s="26" t="s">
        <v>52</v>
      </c>
      <c r="G5" s="26" t="s">
        <v>53</v>
      </c>
      <c r="H5" s="26" t="s">
        <v>44</v>
      </c>
      <c r="I5" s="26" t="s">
        <v>139</v>
      </c>
      <c r="J5" s="91" t="s">
        <v>155</v>
      </c>
      <c r="K5" s="91" t="s">
        <v>157</v>
      </c>
      <c r="L5" s="91" t="s">
        <v>159</v>
      </c>
      <c r="M5" s="91" t="s">
        <v>161</v>
      </c>
      <c r="N5" s="91" t="s">
        <v>163</v>
      </c>
      <c r="O5" s="91" t="s">
        <v>165</v>
      </c>
      <c r="P5" s="91" t="s">
        <v>167</v>
      </c>
      <c r="Q5" s="85" t="s">
        <v>141</v>
      </c>
      <c r="R5" s="11" t="s">
        <v>54</v>
      </c>
      <c r="S5" s="27" t="s">
        <v>55</v>
      </c>
      <c r="T5" s="28" t="s">
        <v>35</v>
      </c>
      <c r="U5" s="27" t="s">
        <v>35</v>
      </c>
      <c r="V5" s="27" t="s">
        <v>35</v>
      </c>
      <c r="W5" s="27" t="s">
        <v>35</v>
      </c>
      <c r="X5" s="27" t="s">
        <v>35</v>
      </c>
      <c r="Y5" s="27" t="s">
        <v>35</v>
      </c>
      <c r="Z5" s="27" t="s">
        <v>35</v>
      </c>
      <c r="AA5" s="27" t="s">
        <v>35</v>
      </c>
      <c r="AB5" s="27" t="s">
        <v>35</v>
      </c>
      <c r="AC5" s="27" t="s">
        <v>35</v>
      </c>
      <c r="AD5" s="27" t="s">
        <v>35</v>
      </c>
      <c r="AE5" s="27" t="s">
        <v>35</v>
      </c>
      <c r="AF5" s="27" t="s">
        <v>35</v>
      </c>
      <c r="AG5" s="27" t="s">
        <v>35</v>
      </c>
      <c r="AH5" s="27" t="s">
        <v>35</v>
      </c>
      <c r="AI5" s="27" t="s">
        <v>35</v>
      </c>
      <c r="AJ5" s="27" t="s">
        <v>35</v>
      </c>
      <c r="AK5" s="27" t="s">
        <v>35</v>
      </c>
      <c r="AL5" s="27" t="s">
        <v>35</v>
      </c>
      <c r="AM5" s="27" t="s">
        <v>35</v>
      </c>
      <c r="AN5" s="27" t="s">
        <v>35</v>
      </c>
      <c r="AO5" s="27" t="s">
        <v>35</v>
      </c>
      <c r="AP5" s="27" t="s">
        <v>35</v>
      </c>
      <c r="AQ5" s="27" t="s">
        <v>35</v>
      </c>
      <c r="AR5" s="27" t="s">
        <v>35</v>
      </c>
      <c r="AS5" s="27" t="s">
        <v>35</v>
      </c>
      <c r="AT5" s="27" t="s">
        <v>35</v>
      </c>
      <c r="AU5" s="27" t="s">
        <v>35</v>
      </c>
      <c r="AV5" s="27" t="s">
        <v>35</v>
      </c>
      <c r="AW5" s="27" t="s">
        <v>36</v>
      </c>
      <c r="AX5" s="27" t="s">
        <v>36</v>
      </c>
      <c r="AY5" s="27" t="s">
        <v>36</v>
      </c>
      <c r="AZ5" s="27" t="s">
        <v>36</v>
      </c>
      <c r="BA5" s="27" t="s">
        <v>36</v>
      </c>
      <c r="BB5" s="27" t="s">
        <v>36</v>
      </c>
      <c r="BC5" s="27" t="s">
        <v>36</v>
      </c>
      <c r="BD5" s="27" t="s">
        <v>36</v>
      </c>
      <c r="BE5" s="27" t="s">
        <v>36</v>
      </c>
      <c r="BF5" s="27" t="s">
        <v>36</v>
      </c>
      <c r="BG5" s="27"/>
      <c r="BI5" s="27" t="s">
        <v>56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144</v>
      </c>
      <c r="CU5" s="11" t="s">
        <v>145</v>
      </c>
      <c r="CY5" s="11" t="s">
        <v>144</v>
      </c>
      <c r="CZ5" s="79" t="s">
        <v>145</v>
      </c>
    </row>
    <row r="6" spans="1:105" ht="15" customHeight="1">
      <c r="B6" s="66"/>
      <c r="C6" s="17"/>
      <c r="D6" s="61"/>
      <c r="E6" s="16"/>
      <c r="F6" s="62"/>
      <c r="H6" s="62"/>
      <c r="I6" s="62"/>
      <c r="J6" s="62"/>
      <c r="K6" s="62"/>
      <c r="L6" s="62"/>
      <c r="M6" s="62"/>
      <c r="N6" s="62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0"/>
      <c r="CU6" s="42"/>
      <c r="CW6" s="16"/>
      <c r="CX6" s="14"/>
      <c r="CY6" s="60"/>
    </row>
    <row r="7" spans="1:105" ht="15" customHeight="1">
      <c r="B7" s="66"/>
      <c r="C7" s="17"/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/>
      <c r="CU7" s="42"/>
      <c r="CW7" s="16"/>
      <c r="CX7" s="14"/>
      <c r="CY7" s="60"/>
    </row>
    <row r="8" spans="1:105" ht="15" customHeight="1">
      <c r="B8" s="66"/>
      <c r="C8" s="17"/>
      <c r="D8" s="61"/>
      <c r="E8" s="16"/>
      <c r="F8" s="62"/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/>
      <c r="CU8" s="42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/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0"/>
      <c r="CT9" s="60"/>
      <c r="CU9" s="42"/>
      <c r="CW9" s="16"/>
      <c r="CX9" s="14"/>
      <c r="CY9" s="60"/>
    </row>
    <row r="10" spans="1:105" ht="15" customHeight="1">
      <c r="B10" s="15"/>
      <c r="C10" s="17"/>
      <c r="D10" s="61"/>
      <c r="E10" s="16"/>
      <c r="F10" s="63"/>
      <c r="H10" s="63"/>
      <c r="I10" s="63"/>
      <c r="J10" s="31"/>
      <c r="K10" s="31"/>
      <c r="L10" s="31"/>
      <c r="M10" s="31"/>
      <c r="N10" s="31"/>
      <c r="O10" s="31"/>
      <c r="P10" s="31"/>
      <c r="Q10" s="67"/>
      <c r="R10" s="67"/>
      <c r="S10" s="58"/>
      <c r="CT10" s="67"/>
      <c r="CU10" s="43"/>
      <c r="CW10" s="14"/>
      <c r="CX10" s="14"/>
    </row>
    <row r="11" spans="1:105" ht="15" customHeight="1">
      <c r="B11" s="15"/>
      <c r="C11" s="17"/>
      <c r="D11" s="61"/>
      <c r="E11" s="16"/>
      <c r="F11" s="61"/>
      <c r="H11" s="63"/>
      <c r="I11" s="63"/>
      <c r="J11" s="31"/>
      <c r="K11" s="31"/>
      <c r="L11" s="31"/>
      <c r="M11" s="31"/>
      <c r="N11" s="31"/>
      <c r="O11" s="31"/>
      <c r="P11" s="31"/>
      <c r="Q11" s="67"/>
      <c r="R11" s="67"/>
      <c r="CT11" s="67"/>
      <c r="CU11" s="43"/>
      <c r="CW11" s="18"/>
      <c r="CX11" s="14"/>
    </row>
    <row r="12" spans="1:105" ht="15" customHeight="1">
      <c r="B12" s="15"/>
      <c r="C12" s="17"/>
      <c r="D12" s="61"/>
      <c r="E12" s="16"/>
      <c r="F12" s="63"/>
      <c r="H12" s="63"/>
      <c r="I12" s="63"/>
      <c r="J12" s="31"/>
      <c r="K12" s="31"/>
      <c r="L12" s="31"/>
      <c r="M12" s="31"/>
      <c r="N12" s="31"/>
      <c r="O12" s="31"/>
      <c r="P12" s="31"/>
      <c r="Q12" s="67"/>
      <c r="R12" s="67"/>
      <c r="CT12" s="67"/>
      <c r="CU12" s="43"/>
      <c r="CW12" s="14"/>
    </row>
    <row r="13" spans="1:105" ht="15" customHeight="1">
      <c r="B13" s="15"/>
      <c r="C13" s="17"/>
      <c r="D13" s="17"/>
      <c r="E13" s="16"/>
      <c r="F13" s="63"/>
      <c r="H13" s="63"/>
      <c r="I13" s="63"/>
      <c r="J13" s="31"/>
      <c r="K13" s="31"/>
      <c r="L13" s="31"/>
      <c r="M13" s="31"/>
      <c r="N13" s="31"/>
      <c r="O13" s="31"/>
      <c r="P13" s="31"/>
      <c r="Q13" s="67"/>
      <c r="R13" s="67"/>
      <c r="CT13" s="67"/>
      <c r="CU13" s="43"/>
      <c r="CW13" s="14"/>
    </row>
    <row r="14" spans="1:105" ht="15" customHeight="1">
      <c r="B14" s="15"/>
      <c r="C14" s="17"/>
      <c r="D14" s="17"/>
      <c r="E14" s="16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67"/>
      <c r="R14" s="67"/>
      <c r="CT14" s="67"/>
      <c r="CU14" s="43"/>
      <c r="CW14" s="18"/>
    </row>
    <row r="15" spans="1:105" ht="15" customHeight="1">
      <c r="B15" s="15"/>
      <c r="C15" s="17"/>
      <c r="D15" s="17"/>
      <c r="E15" s="16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67"/>
      <c r="R15" s="67"/>
      <c r="CT15" s="67"/>
      <c r="CU15" s="43"/>
      <c r="CW15" s="14"/>
    </row>
    <row r="16" spans="1:105" ht="15" customHeight="1">
      <c r="B16" s="15"/>
      <c r="C16" s="17"/>
      <c r="D16" s="17"/>
      <c r="E16" s="1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67"/>
      <c r="R16" s="67"/>
      <c r="CT16" s="67"/>
      <c r="CU16" s="43"/>
      <c r="CW16" s="14"/>
    </row>
    <row r="17" spans="2:101" ht="15" customHeight="1">
      <c r="B17" s="15"/>
      <c r="C17" s="17"/>
      <c r="D17" s="17"/>
      <c r="E17" s="1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67"/>
      <c r="R17" s="67"/>
      <c r="CT17" s="67"/>
      <c r="CU17" s="43"/>
      <c r="CW17" s="18"/>
    </row>
    <row r="18" spans="2:101" ht="15" customHeight="1">
      <c r="B18" s="15"/>
      <c r="C18" s="17"/>
      <c r="D18" s="17"/>
      <c r="E18" s="1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67"/>
      <c r="R18" s="67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BA18" s="32"/>
      <c r="BB18" s="32"/>
      <c r="BC18" s="32"/>
      <c r="BD18" s="32"/>
      <c r="BE18" s="32"/>
      <c r="BF18" s="32"/>
      <c r="CT18" s="67"/>
      <c r="CU18" s="43"/>
      <c r="CW18" s="14"/>
    </row>
    <row r="19" spans="2:101" ht="15" customHeight="1">
      <c r="B19" s="15"/>
      <c r="C19" s="17"/>
      <c r="D19" s="17"/>
      <c r="E19" s="1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67"/>
      <c r="R19" s="67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CT19" s="67"/>
      <c r="CU19" s="43"/>
      <c r="CW19" s="14"/>
    </row>
    <row r="20" spans="2:101" ht="15" customHeight="1">
      <c r="B20" s="15"/>
      <c r="C20" s="17"/>
      <c r="D20" s="17"/>
      <c r="E20" s="16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7"/>
      <c r="R20" s="67"/>
      <c r="CT20" s="67"/>
      <c r="CU20" s="43"/>
      <c r="CW20" s="14"/>
    </row>
    <row r="21" spans="2:101" ht="15" customHeight="1">
      <c r="B21" s="15"/>
      <c r="C21" s="17"/>
      <c r="D21" s="17"/>
      <c r="E21" s="1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7"/>
      <c r="R21" s="67"/>
      <c r="CT21" s="67"/>
      <c r="CU21" s="43"/>
      <c r="CW21" s="18"/>
    </row>
    <row r="22" spans="2:101" ht="15" customHeight="1">
      <c r="B22" s="15"/>
      <c r="C22" s="17"/>
      <c r="D22" s="17"/>
      <c r="E22" s="1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7"/>
      <c r="R22" s="67"/>
      <c r="CT22" s="67"/>
      <c r="CU22" s="43"/>
      <c r="CW22" s="14"/>
    </row>
    <row r="23" spans="2:101" ht="15" customHeight="1">
      <c r="B23" s="15"/>
      <c r="C23" s="17"/>
      <c r="D23" s="17"/>
      <c r="E23" s="1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7"/>
      <c r="R23" s="67"/>
      <c r="CT23" s="67"/>
      <c r="CU23" s="43"/>
      <c r="CW23" s="14"/>
    </row>
    <row r="24" spans="2:101" ht="15" customHeight="1">
      <c r="B24" s="15"/>
      <c r="C24" s="17"/>
      <c r="D24" s="17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7"/>
      <c r="R24" s="67"/>
      <c r="CT24" s="67"/>
      <c r="CU24" s="43"/>
      <c r="CW24" s="14"/>
    </row>
    <row r="25" spans="2:101" ht="15" customHeight="1">
      <c r="B25" s="15"/>
      <c r="C25" s="17"/>
      <c r="D25" s="17"/>
      <c r="E25" s="1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7"/>
      <c r="R25" s="67"/>
      <c r="CT25" s="67"/>
      <c r="CU25" s="43"/>
      <c r="CW25" s="14"/>
    </row>
    <row r="26" spans="2:101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7"/>
      <c r="R26" s="67"/>
      <c r="CT26" s="67"/>
      <c r="CU26" s="43"/>
      <c r="CW26" s="14"/>
    </row>
    <row r="27" spans="2:101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7"/>
      <c r="R27" s="67"/>
      <c r="CT27" s="67"/>
      <c r="CU27" s="43"/>
      <c r="CW27" s="14"/>
    </row>
    <row r="28" spans="2:101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7"/>
      <c r="R28" s="67"/>
      <c r="CT28" s="67"/>
      <c r="CU28" s="43"/>
      <c r="CW28" s="18"/>
    </row>
    <row r="29" spans="2:101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7"/>
      <c r="R29" s="67"/>
      <c r="CT29" s="67"/>
      <c r="CU29" s="43"/>
      <c r="CW29" s="14"/>
    </row>
    <row r="30" spans="2:101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7"/>
      <c r="R30" s="67"/>
      <c r="CT30" s="67"/>
      <c r="CU30" s="43"/>
      <c r="CW30" s="14"/>
    </row>
    <row r="31" spans="2:101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7"/>
      <c r="R31" s="67"/>
      <c r="CT31" s="67"/>
      <c r="CU31" s="43"/>
      <c r="CW31" s="18"/>
    </row>
    <row r="32" spans="2:101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7"/>
      <c r="R32" s="67"/>
      <c r="CT32" s="67"/>
      <c r="CU32" s="43"/>
      <c r="CW32" s="14"/>
    </row>
    <row r="33" spans="2:101" ht="15" customHeight="1">
      <c r="B33" s="15"/>
      <c r="C33" s="17"/>
      <c r="D33" s="17"/>
      <c r="E33" s="1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67"/>
      <c r="R33" s="67"/>
      <c r="CT33" s="67"/>
      <c r="CU33" s="43"/>
      <c r="CW33" s="14"/>
    </row>
    <row r="34" spans="2:101" ht="13.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7"/>
      <c r="R34" s="67"/>
      <c r="CT34" s="67"/>
      <c r="CU34" s="43"/>
      <c r="CW34" s="18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7"/>
      <c r="R35" s="67"/>
      <c r="CT35" s="67"/>
      <c r="CU35" s="43"/>
      <c r="CW35" s="14"/>
    </row>
    <row r="36" spans="2:101" ht="15" customHeight="1">
      <c r="B36" s="15"/>
      <c r="C36" s="17"/>
      <c r="D36" s="17"/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7"/>
      <c r="R36" s="67"/>
      <c r="CT36" s="67"/>
      <c r="CU36" s="43"/>
      <c r="CW36" s="14"/>
    </row>
    <row r="37" spans="2:101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7"/>
      <c r="R37" s="67"/>
      <c r="CT37" s="67"/>
      <c r="CU37" s="43"/>
      <c r="CW37" s="1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7"/>
      <c r="R38" s="67"/>
      <c r="CT38" s="67"/>
      <c r="CU38" s="43"/>
      <c r="CW38" s="14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CT39" s="67"/>
      <c r="CU39" s="43"/>
      <c r="CW39" s="14"/>
    </row>
    <row r="40" spans="2:101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7"/>
      <c r="CT40" s="67"/>
      <c r="CU40" s="43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/>
      <c r="R41" s="67"/>
      <c r="CT41" s="67"/>
      <c r="CU41" s="43"/>
      <c r="CW41" s="14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7"/>
      <c r="R42" s="67"/>
      <c r="CT42" s="67"/>
      <c r="CU42" s="43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7"/>
      <c r="R43" s="67"/>
      <c r="CT43" s="67"/>
      <c r="CU43" s="43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7"/>
      <c r="R44" s="67"/>
      <c r="CT44" s="67"/>
      <c r="CU44" s="43"/>
      <c r="CW44" s="14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/>
      <c r="R45" s="67"/>
      <c r="CT45" s="67"/>
      <c r="CU45" s="43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/>
      <c r="R46" s="67"/>
      <c r="CT46" s="67"/>
      <c r="CU46" s="43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7"/>
      <c r="R47" s="67"/>
      <c r="CT47" s="67"/>
      <c r="CU47" s="43"/>
      <c r="CW47" s="14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7"/>
      <c r="R48" s="67"/>
      <c r="CT48" s="67"/>
      <c r="CU48" s="43"/>
      <c r="CW48" s="1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/>
      <c r="R49" s="67"/>
      <c r="CT49" s="67"/>
      <c r="CU49" s="43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/>
      <c r="R50" s="67"/>
      <c r="CT50" s="67"/>
      <c r="CU50" s="43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/>
      <c r="R51" s="67"/>
      <c r="CT51" s="67"/>
      <c r="CU51" s="43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/>
      <c r="R52" s="67"/>
      <c r="CT52" s="67"/>
      <c r="CU52" s="43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/>
      <c r="R53" s="67"/>
      <c r="CT53" s="67"/>
      <c r="CU53" s="43"/>
      <c r="CW53" s="14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/>
      <c r="R54" s="67"/>
      <c r="CT54" s="67"/>
      <c r="CU54" s="43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3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3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3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3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3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3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3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3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3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3"/>
      <c r="CW64" s="14"/>
    </row>
    <row r="65" spans="2:101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3"/>
      <c r="CW65" s="14"/>
    </row>
    <row r="66" spans="2:101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3"/>
      <c r="CW66" s="14"/>
    </row>
    <row r="67" spans="2:101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3"/>
      <c r="CW67" s="14"/>
    </row>
    <row r="68" spans="2:101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3"/>
      <c r="CW68" s="14"/>
    </row>
    <row r="69" spans="2:101" ht="15" customHeight="1">
      <c r="B69" s="15"/>
      <c r="D69" s="17"/>
      <c r="E69" s="16"/>
      <c r="F69" s="77"/>
      <c r="G69" s="77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3"/>
      <c r="CW69" s="14"/>
    </row>
    <row r="70" spans="2:101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3"/>
      <c r="CW70" s="14"/>
    </row>
    <row r="71" spans="2:101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3"/>
      <c r="CW71" s="44"/>
    </row>
    <row r="72" spans="2:101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3"/>
      <c r="CW72" s="14"/>
    </row>
    <row r="73" spans="2:101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3"/>
      <c r="CW73" s="14"/>
    </row>
    <row r="74" spans="2:101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3"/>
      <c r="CW74" s="18"/>
    </row>
    <row r="75" spans="2:101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3"/>
      <c r="CW75" s="14"/>
    </row>
    <row r="76" spans="2:101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3"/>
      <c r="CW76" s="14"/>
    </row>
    <row r="77" spans="2:101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3"/>
      <c r="CW77" s="14"/>
    </row>
    <row r="78" spans="2:101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CT78" s="67"/>
      <c r="CU78" s="43"/>
      <c r="CW78" s="44"/>
    </row>
    <row r="79" spans="2:101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CT79" s="67"/>
      <c r="CU79" s="43"/>
      <c r="CW79" s="14"/>
    </row>
    <row r="80" spans="2:101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CT80" s="67"/>
      <c r="CU80" s="43"/>
      <c r="CW80" s="14"/>
    </row>
    <row r="81" spans="2:101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CT81" s="67"/>
      <c r="CU81" s="43"/>
      <c r="CW81" s="18"/>
    </row>
    <row r="82" spans="2:101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3"/>
      <c r="CW82" s="14"/>
    </row>
    <row r="83" spans="2:101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3"/>
      <c r="CW83" s="14"/>
    </row>
    <row r="84" spans="2:101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3"/>
      <c r="CW84" s="14"/>
    </row>
    <row r="85" spans="2:101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3"/>
      <c r="CW85" s="18"/>
    </row>
    <row r="86" spans="2:101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3"/>
      <c r="CW86" s="14"/>
    </row>
    <row r="87" spans="2:101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3"/>
      <c r="CW87" s="14"/>
    </row>
    <row r="88" spans="2:101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3"/>
      <c r="CW88" s="18"/>
    </row>
    <row r="89" spans="2:101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3"/>
      <c r="CW89" s="14"/>
    </row>
    <row r="90" spans="2:101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CT90" s="67"/>
      <c r="CU90" s="43"/>
      <c r="CW90" s="14"/>
    </row>
    <row r="91" spans="2:101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CT91" s="67"/>
      <c r="CU91" s="43"/>
      <c r="CW91" s="14"/>
    </row>
    <row r="92" spans="2:101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3"/>
      <c r="CW92" s="14"/>
    </row>
    <row r="93" spans="2:101" ht="15" customHeight="1">
      <c r="B93" s="15"/>
      <c r="C93" s="17"/>
      <c r="D93" s="17"/>
      <c r="E93" s="16"/>
      <c r="F93" s="45"/>
      <c r="G93" s="45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3"/>
      <c r="CW93" s="18"/>
    </row>
    <row r="94" spans="2:101" ht="15" customHeight="1">
      <c r="B94" s="15"/>
      <c r="C94" s="17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3"/>
    </row>
    <row r="95" spans="2:101" ht="15" customHeight="1">
      <c r="B95" s="15"/>
      <c r="C95" s="17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S95" s="34"/>
      <c r="CT95" s="67"/>
      <c r="CU95" s="43"/>
    </row>
    <row r="96" spans="2:101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3"/>
      <c r="CW96" s="18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3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3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3"/>
      <c r="CW99" s="18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3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3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3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7"/>
      <c r="R103" s="67"/>
      <c r="S103" s="34"/>
      <c r="CT103" s="67"/>
      <c r="CU103" s="43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7"/>
      <c r="R104" s="67"/>
      <c r="CT104" s="67"/>
      <c r="CU104" s="43"/>
      <c r="CW104" s="18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7"/>
      <c r="R105" s="67"/>
      <c r="CT105" s="67"/>
      <c r="CU105" s="43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7"/>
      <c r="R106" s="67"/>
      <c r="CT106" s="67"/>
      <c r="CU106" s="43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7"/>
      <c r="R107" s="67"/>
      <c r="CT107" s="67"/>
      <c r="CU107" s="43"/>
      <c r="CW107" s="18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7"/>
      <c r="R108" s="67"/>
      <c r="CT108" s="67"/>
      <c r="CU108" s="43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7"/>
      <c r="R109" s="67"/>
      <c r="CT109" s="67"/>
      <c r="CU109" s="43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7"/>
      <c r="R110" s="67"/>
      <c r="CT110" s="67"/>
      <c r="CU110" s="43"/>
      <c r="CW110" s="18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7"/>
      <c r="R111" s="67"/>
      <c r="CT111" s="67"/>
      <c r="CU111" s="43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7"/>
      <c r="R112" s="67"/>
      <c r="CT112" s="67"/>
      <c r="CU112" s="43"/>
      <c r="CW112" s="14"/>
    </row>
    <row r="113" spans="2:102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7"/>
      <c r="R113" s="67"/>
      <c r="CT113" s="67"/>
      <c r="CU113" s="43"/>
      <c r="CW113" s="18"/>
    </row>
    <row r="114" spans="2:102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7"/>
      <c r="R114" s="67"/>
      <c r="CT114" s="67"/>
      <c r="CU114" s="43"/>
      <c r="CW114" s="14"/>
    </row>
    <row r="115" spans="2:102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7"/>
      <c r="R115" s="67"/>
      <c r="CT115" s="67"/>
      <c r="CU115" s="43"/>
      <c r="CW115" s="14"/>
    </row>
    <row r="116" spans="2:102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7"/>
      <c r="R116" s="67"/>
      <c r="CT116" s="67"/>
      <c r="CU116" s="43"/>
      <c r="CW116" s="18"/>
    </row>
    <row r="117" spans="2:102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7"/>
      <c r="R117" s="67"/>
      <c r="CT117" s="67"/>
      <c r="CU117" s="43"/>
      <c r="CW117" s="14"/>
    </row>
    <row r="118" spans="2:102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U118" s="43"/>
      <c r="CW118" s="14"/>
    </row>
    <row r="119" spans="2:102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U119" s="43"/>
      <c r="CW119" s="14"/>
      <c r="CX119" s="14"/>
    </row>
    <row r="120" spans="2:102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U120" s="43"/>
      <c r="CW120" s="18"/>
      <c r="CX120" s="14"/>
    </row>
    <row r="121" spans="2:102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U121" s="43"/>
      <c r="CW121" s="14"/>
    </row>
    <row r="122" spans="2:102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U122" s="43"/>
      <c r="CW122" s="14"/>
    </row>
    <row r="123" spans="2:102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U123" s="43"/>
      <c r="CW123" s="14"/>
    </row>
    <row r="124" spans="2:102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U124" s="43"/>
      <c r="CW124" s="14"/>
    </row>
    <row r="125" spans="2:102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U125" s="43"/>
      <c r="CW125" s="14"/>
    </row>
    <row r="126" spans="2:102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U126" s="43"/>
      <c r="CW126" s="14"/>
    </row>
    <row r="127" spans="2:102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U127" s="43"/>
      <c r="CW127" s="18"/>
    </row>
    <row r="128" spans="2:102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U128" s="43"/>
      <c r="CW128" s="14"/>
    </row>
    <row r="129" spans="2:102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U129" s="43"/>
      <c r="CW129" s="14"/>
    </row>
    <row r="130" spans="2:102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U130" s="43"/>
      <c r="CW130" s="14"/>
    </row>
    <row r="131" spans="2:102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U131" s="43"/>
      <c r="CW131" s="14"/>
    </row>
    <row r="132" spans="2:102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CT132" s="67"/>
      <c r="CU132" s="43"/>
      <c r="CW132" s="16"/>
    </row>
    <row r="133" spans="2:102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U133" s="43"/>
      <c r="CW133" s="16"/>
    </row>
    <row r="134" spans="2:102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7"/>
      <c r="R134" s="67"/>
      <c r="W134" s="32"/>
      <c r="X134" s="32"/>
      <c r="BA134" s="32"/>
      <c r="BB134" s="32"/>
      <c r="BC134" s="32"/>
      <c r="BD134" s="32"/>
      <c r="BE134" s="32"/>
      <c r="BF134" s="32"/>
      <c r="CT134" s="67"/>
      <c r="CU134" s="43"/>
      <c r="CW134" s="14"/>
    </row>
    <row r="135" spans="2:102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7"/>
      <c r="R135" s="67"/>
      <c r="CT135" s="67"/>
      <c r="CU135" s="43"/>
      <c r="CW135" s="14"/>
    </row>
    <row r="136" spans="2:102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67"/>
      <c r="CU136" s="43"/>
      <c r="CW136" s="14"/>
      <c r="CX136" s="14"/>
    </row>
    <row r="137" spans="2:102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67"/>
      <c r="CU137" s="43"/>
      <c r="CW137" s="16"/>
    </row>
    <row r="138" spans="2:102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67"/>
      <c r="CU138" s="43"/>
      <c r="CW138" s="14"/>
    </row>
    <row r="139" spans="2:102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67"/>
      <c r="CU139" s="43"/>
      <c r="CW139" s="14"/>
    </row>
    <row r="140" spans="2:102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67"/>
      <c r="CU140" s="43"/>
      <c r="CW140" s="16"/>
    </row>
    <row r="141" spans="2:102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67"/>
      <c r="CU141" s="43"/>
      <c r="CW141" s="14"/>
    </row>
    <row r="142" spans="2:102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67"/>
      <c r="CU142" s="43"/>
      <c r="CW142" s="14"/>
    </row>
    <row r="143" spans="2:102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67"/>
      <c r="CU143" s="43"/>
      <c r="CW143" s="16"/>
      <c r="CX143" s="14"/>
    </row>
    <row r="144" spans="2:102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U144" s="34"/>
      <c r="V144" s="34"/>
      <c r="W144" s="34"/>
      <c r="X144" s="34"/>
      <c r="BA144" s="34"/>
      <c r="BB144" s="34"/>
      <c r="BC144" s="34"/>
      <c r="BD144" s="34"/>
      <c r="BE144" s="34"/>
      <c r="BF144" s="34"/>
      <c r="CT144" s="67"/>
      <c r="CU144" s="43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67"/>
      <c r="CU145" s="43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67"/>
      <c r="CU146" s="43"/>
      <c r="CW146" s="16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67"/>
      <c r="CU147" s="43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CT148" s="67"/>
      <c r="CU148" s="43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CT149" s="67"/>
      <c r="CU149" s="43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67"/>
      <c r="CU150" s="43"/>
      <c r="CW150" s="16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67"/>
      <c r="CU151" s="43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67"/>
      <c r="CU152" s="43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67"/>
      <c r="CU153" s="43"/>
      <c r="CW153" s="16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67"/>
      <c r="CU154" s="43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67"/>
      <c r="CU155" s="43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67"/>
      <c r="CU156" s="43"/>
      <c r="CW156" s="16"/>
    </row>
    <row r="157" spans="2:101" ht="15" customHeight="1">
      <c r="B157" s="15"/>
      <c r="C157" s="17"/>
      <c r="D157" s="17"/>
      <c r="E157" s="16"/>
      <c r="F157" s="46"/>
      <c r="G157" s="45"/>
      <c r="J157" s="31"/>
      <c r="K157" s="31"/>
      <c r="L157" s="31"/>
      <c r="M157" s="31"/>
      <c r="N157" s="31"/>
      <c r="O157" s="31"/>
      <c r="P157" s="31"/>
      <c r="Q157" s="67"/>
      <c r="R157" s="67"/>
      <c r="S157" s="34"/>
      <c r="CT157" s="67"/>
      <c r="CU157" s="43"/>
      <c r="CW157" s="16"/>
    </row>
    <row r="158" spans="2:101" ht="15" customHeight="1">
      <c r="B158" s="15"/>
      <c r="C158" s="17"/>
      <c r="J158" s="31"/>
      <c r="K158" s="31"/>
      <c r="L158" s="31"/>
      <c r="M158" s="31"/>
      <c r="N158" s="31"/>
      <c r="O158" s="31"/>
      <c r="P158" s="31"/>
      <c r="Q158" s="67"/>
      <c r="R158" s="67"/>
      <c r="S158" s="34"/>
      <c r="CT158" s="67"/>
      <c r="CU158" s="43"/>
    </row>
    <row r="159" spans="2:101" ht="15" customHeight="1">
      <c r="B159" s="15"/>
      <c r="C159" s="17"/>
      <c r="J159" s="31"/>
      <c r="K159" s="31"/>
      <c r="L159" s="31"/>
      <c r="M159" s="31"/>
      <c r="N159" s="31"/>
      <c r="O159" s="31"/>
      <c r="P159" s="31"/>
      <c r="Q159" s="67"/>
      <c r="R159" s="67"/>
      <c r="S159" s="34"/>
      <c r="CT159" s="67"/>
      <c r="CU159" s="43"/>
    </row>
    <row r="160" spans="2:101" ht="15" customHeight="1">
      <c r="B160" s="15"/>
      <c r="C160" s="17"/>
      <c r="J160" s="31"/>
      <c r="K160" s="31"/>
      <c r="L160" s="31"/>
      <c r="M160" s="31"/>
      <c r="N160" s="31"/>
      <c r="O160" s="31"/>
      <c r="P160" s="31"/>
      <c r="Q160" s="67"/>
      <c r="R160" s="67"/>
      <c r="S160" s="34"/>
      <c r="CT160" s="67"/>
      <c r="CU160" s="43"/>
    </row>
    <row r="161" spans="2:101" ht="15" customHeight="1">
      <c r="B161" s="15"/>
      <c r="C161" s="17"/>
      <c r="J161" s="31"/>
      <c r="K161" s="31"/>
      <c r="L161" s="31"/>
      <c r="M161" s="31"/>
      <c r="N161" s="31"/>
      <c r="O161" s="31"/>
      <c r="P161" s="31"/>
      <c r="Q161" s="67"/>
      <c r="R161" s="67"/>
      <c r="S161" s="34"/>
      <c r="CT161" s="67"/>
      <c r="CU161" s="43"/>
    </row>
    <row r="162" spans="2:101" ht="15" customHeight="1">
      <c r="B162" s="15"/>
      <c r="C162" s="17"/>
      <c r="J162" s="31"/>
      <c r="K162" s="31"/>
      <c r="L162" s="31"/>
      <c r="M162" s="31"/>
      <c r="N162" s="31"/>
      <c r="O162" s="31"/>
      <c r="P162" s="31"/>
      <c r="Q162" s="67"/>
      <c r="R162" s="67"/>
      <c r="S162" s="34"/>
      <c r="CT162" s="67"/>
    </row>
    <row r="163" spans="2:101" ht="15" customHeight="1">
      <c r="B163" s="15"/>
      <c r="C163" s="17"/>
      <c r="J163" s="31"/>
      <c r="K163" s="31"/>
      <c r="L163" s="31"/>
      <c r="M163" s="31"/>
      <c r="N163" s="31"/>
      <c r="O163" s="31"/>
      <c r="P163" s="31"/>
      <c r="Q163" s="67"/>
      <c r="R163" s="67"/>
      <c r="S163" s="34"/>
      <c r="CT163" s="67"/>
    </row>
    <row r="164" spans="2:101" ht="15" customHeight="1">
      <c r="B164" s="15"/>
      <c r="C164" s="17"/>
      <c r="J164" s="31"/>
      <c r="K164" s="31"/>
      <c r="L164" s="31"/>
      <c r="M164" s="31"/>
      <c r="N164" s="31"/>
      <c r="O164" s="31"/>
      <c r="P164" s="31"/>
      <c r="Q164" s="67"/>
      <c r="R164" s="67"/>
      <c r="S164" s="34"/>
      <c r="CT164" s="67"/>
    </row>
    <row r="165" spans="2:101" ht="15" customHeight="1">
      <c r="B165" s="15"/>
      <c r="C165" s="17"/>
      <c r="J165" s="31"/>
      <c r="K165" s="31"/>
      <c r="L165" s="31"/>
      <c r="M165" s="31"/>
      <c r="N165" s="31"/>
      <c r="O165" s="31"/>
      <c r="P165" s="31"/>
      <c r="Q165" s="67"/>
      <c r="R165" s="67"/>
      <c r="S165" s="34"/>
      <c r="CT165" s="67"/>
    </row>
    <row r="166" spans="2:101" ht="15" customHeight="1">
      <c r="B166" s="15"/>
      <c r="C166" s="17"/>
      <c r="J166" s="31"/>
      <c r="K166" s="31"/>
      <c r="L166" s="31"/>
      <c r="M166" s="31"/>
      <c r="N166" s="31"/>
      <c r="O166" s="31"/>
      <c r="P166" s="31"/>
      <c r="Q166" s="67"/>
      <c r="R166" s="67"/>
      <c r="S166" s="34"/>
      <c r="CT166" s="67"/>
    </row>
    <row r="167" spans="2:101" ht="15" customHeight="1">
      <c r="B167" s="15"/>
      <c r="C167" s="17"/>
      <c r="J167" s="31"/>
      <c r="K167" s="31"/>
      <c r="L167" s="31"/>
      <c r="M167" s="31"/>
      <c r="N167" s="31"/>
      <c r="O167" s="31"/>
      <c r="P167" s="31"/>
      <c r="Q167" s="67"/>
      <c r="R167" s="67"/>
      <c r="S167" s="34"/>
      <c r="CT167" s="67"/>
    </row>
    <row r="168" spans="2:101" ht="15" customHeight="1">
      <c r="B168" s="15"/>
      <c r="C168" s="17"/>
      <c r="J168" s="31"/>
      <c r="K168" s="31"/>
      <c r="L168" s="31"/>
      <c r="M168" s="31"/>
      <c r="N168" s="31"/>
      <c r="O168" s="31"/>
      <c r="P168" s="31"/>
      <c r="Q168" s="67"/>
      <c r="R168" s="67"/>
      <c r="S168" s="34"/>
      <c r="CT168" s="67"/>
    </row>
    <row r="169" spans="2:101" ht="15" customHeight="1">
      <c r="B169" s="15"/>
      <c r="C169" s="17"/>
      <c r="J169" s="31"/>
      <c r="K169" s="31"/>
      <c r="L169" s="31"/>
      <c r="M169" s="31"/>
      <c r="N169" s="31"/>
      <c r="O169" s="31"/>
      <c r="P169" s="31"/>
      <c r="Q169" s="67"/>
      <c r="R169" s="67"/>
      <c r="S169" s="34"/>
      <c r="CT169" s="67"/>
    </row>
    <row r="170" spans="2:101" ht="15" customHeight="1">
      <c r="B170" s="15"/>
      <c r="C170" s="17"/>
      <c r="J170" s="31"/>
      <c r="K170" s="31"/>
      <c r="L170" s="31"/>
      <c r="M170" s="31"/>
      <c r="N170" s="31"/>
      <c r="O170" s="31"/>
      <c r="P170" s="31"/>
      <c r="Q170" s="67"/>
      <c r="R170" s="67"/>
      <c r="S170" s="34"/>
      <c r="CT170" s="67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67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67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67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67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67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67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67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67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67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67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67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67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67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67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67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67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67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R188" s="30"/>
      <c r="CT188" s="67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58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CT195" s="58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CT196" s="58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CT197" s="58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CT198" s="58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CT199" s="58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CT200" s="58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CT201" s="58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AV202" s="67"/>
      <c r="CT202" s="58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7"/>
      <c r="R203" s="67"/>
      <c r="CT203" s="58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7"/>
      <c r="R204" s="67"/>
      <c r="CT204" s="58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CT205" s="58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CT206" s="58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CT207" s="58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CT208" s="58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CT209" s="58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CT210" s="58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CT211" s="58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CT212" s="58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CT213" s="58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CT214" s="58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CT215" s="58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CT216" s="58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CT217" s="58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CT218" s="58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CT219" s="58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CT220" s="58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CT221" s="58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CT222" s="58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CT223" s="58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CT224" s="58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CT225" s="58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CT226" s="58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CT227" s="58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CT228" s="58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CT229" s="58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CT230" s="58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CT231" s="58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CT232" s="58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CT233" s="58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7"/>
      <c r="R234" s="67"/>
      <c r="CT234" s="58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7"/>
      <c r="R235" s="67"/>
      <c r="CT235" s="58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7"/>
      <c r="R236" s="67"/>
      <c r="CT236" s="58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7"/>
      <c r="R237" s="67"/>
      <c r="CT237" s="58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7"/>
      <c r="R238" s="67"/>
      <c r="CT238" s="58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7"/>
      <c r="R239" s="67"/>
      <c r="CT239" s="58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7"/>
      <c r="R240" s="67"/>
      <c r="CT240" s="58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7"/>
      <c r="R241" s="67"/>
      <c r="CT241" s="58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7"/>
      <c r="R242" s="67"/>
      <c r="CT242" s="58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7"/>
      <c r="R243" s="67"/>
      <c r="CT243" s="58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7"/>
      <c r="R244" s="67"/>
      <c r="CT244" s="58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7"/>
      <c r="R245" s="67"/>
      <c r="CT245" s="58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7"/>
      <c r="R246" s="67"/>
      <c r="CT246" s="58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7"/>
      <c r="R247" s="67"/>
      <c r="CT247" s="58"/>
      <c r="CW247" s="14"/>
    </row>
    <row r="248" spans="2:101" ht="15" customHeight="1">
      <c r="B248" s="15"/>
      <c r="C248" s="17"/>
      <c r="D248" s="17"/>
      <c r="E248" s="16"/>
      <c r="F248" s="77"/>
      <c r="G248" s="77"/>
      <c r="H248" s="31"/>
      <c r="I248" s="31"/>
      <c r="J248" s="31"/>
      <c r="K248" s="31"/>
      <c r="L248" s="31"/>
      <c r="M248" s="31"/>
      <c r="N248" s="31"/>
      <c r="O248" s="31"/>
      <c r="P248" s="31"/>
      <c r="Q248" s="67"/>
      <c r="R248" s="67"/>
      <c r="CT248" s="67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7"/>
      <c r="R249" s="67"/>
      <c r="BH249" s="67"/>
      <c r="CT249" s="67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7"/>
      <c r="R250" s="67"/>
      <c r="BH250" s="67"/>
      <c r="CT250" s="67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7"/>
      <c r="R251" s="67"/>
      <c r="BH251" s="67"/>
      <c r="CT251" s="67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7"/>
      <c r="R252" s="67"/>
      <c r="BH252" s="67"/>
      <c r="CT252" s="67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7"/>
      <c r="R253" s="67"/>
      <c r="BH253" s="67"/>
      <c r="CT253" s="67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7"/>
      <c r="R254" s="67"/>
      <c r="BH254" s="41"/>
      <c r="CT254" s="41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7"/>
      <c r="R255" s="67"/>
      <c r="BH255" s="41"/>
      <c r="CT255" s="41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7"/>
      <c r="R256" s="67"/>
      <c r="BH256" s="41"/>
      <c r="CT256" s="41"/>
      <c r="CW256" s="14"/>
    </row>
    <row r="257" spans="2:101" ht="15" customHeight="1">
      <c r="B257" s="15"/>
      <c r="C257" s="17"/>
      <c r="D257" s="17"/>
      <c r="E257" s="16"/>
      <c r="F257" s="77"/>
      <c r="G257" s="77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R257" s="30"/>
      <c r="CT257" s="41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7"/>
      <c r="R258" s="67"/>
      <c r="BH258" s="67"/>
      <c r="CT258" s="67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7"/>
      <c r="R259" s="67"/>
      <c r="BH259" s="67"/>
      <c r="CT259" s="67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7"/>
      <c r="R260" s="67"/>
      <c r="BH260" s="67"/>
      <c r="CT260" s="67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7"/>
      <c r="R261" s="67"/>
      <c r="BH261" s="67"/>
      <c r="CT261" s="67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7"/>
      <c r="R262" s="67"/>
      <c r="BH262" s="67"/>
      <c r="CT262" s="67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7"/>
      <c r="R263" s="67"/>
      <c r="BH263" s="67"/>
      <c r="CT263" s="67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7"/>
      <c r="R264" s="67"/>
      <c r="BH264" s="67"/>
      <c r="CT264" s="67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7"/>
      <c r="R265" s="67"/>
      <c r="BH265" s="67"/>
      <c r="CT265" s="67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7"/>
      <c r="R266" s="67"/>
      <c r="BH266" s="67"/>
      <c r="CT266" s="67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7"/>
      <c r="R267" s="67"/>
      <c r="BH267" s="67"/>
      <c r="CT267" s="67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7"/>
      <c r="R268" s="67"/>
      <c r="BH268" s="67"/>
      <c r="CT268" s="67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7"/>
      <c r="R269" s="67"/>
      <c r="BH269" s="67"/>
      <c r="CT269" s="67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7"/>
      <c r="R270" s="67"/>
      <c r="BH270" s="67"/>
      <c r="CT270" s="67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7"/>
      <c r="R271" s="67"/>
      <c r="BH271" s="67"/>
      <c r="CT271" s="67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7"/>
      <c r="R272" s="67"/>
      <c r="BH272" s="67"/>
      <c r="CT272" s="67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7"/>
      <c r="R273" s="67"/>
      <c r="BH273" s="67"/>
      <c r="CT273" s="67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7"/>
      <c r="R274" s="67"/>
      <c r="BH274" s="67"/>
      <c r="CT274" s="67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7"/>
      <c r="R275" s="67"/>
      <c r="BH275" s="67"/>
      <c r="CT275" s="67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7"/>
      <c r="R276" s="67"/>
      <c r="BH276" s="67"/>
      <c r="CT276" s="67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7"/>
      <c r="R277" s="67"/>
      <c r="BH277" s="67"/>
      <c r="CT277" s="67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7"/>
      <c r="R278" s="67"/>
      <c r="BH278" s="67"/>
      <c r="CT278" s="67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7"/>
      <c r="R279" s="67"/>
      <c r="BH279" s="67"/>
      <c r="CT279" s="67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7"/>
      <c r="R280" s="67"/>
      <c r="BH280" s="67"/>
      <c r="CT280" s="67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7"/>
      <c r="R281" s="67"/>
      <c r="BH281" s="67"/>
      <c r="CT281" s="67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7"/>
      <c r="R282" s="67"/>
      <c r="BH282" s="67"/>
      <c r="CT282" s="67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7"/>
      <c r="R283" s="67"/>
      <c r="BH283" s="67"/>
      <c r="CT283" s="67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7"/>
      <c r="R284" s="67"/>
      <c r="BH284" s="67"/>
      <c r="CT284" s="67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7"/>
      <c r="R285" s="67"/>
      <c r="BH285" s="67"/>
      <c r="CT285" s="67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7"/>
      <c r="R286" s="67"/>
      <c r="BH286" s="67"/>
      <c r="CT286" s="67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7"/>
      <c r="R287" s="67"/>
      <c r="BH287" s="67"/>
      <c r="CT287" s="67"/>
      <c r="CW287" s="14"/>
    </row>
    <row r="288" spans="2:101" ht="15" customHeight="1">
      <c r="B288" s="15"/>
      <c r="C288" s="17"/>
      <c r="D288" s="17"/>
      <c r="E288" s="16"/>
      <c r="F288" s="77"/>
      <c r="G288" s="77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R288" s="30"/>
      <c r="CT288" s="86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R289" s="30"/>
      <c r="BH289" s="88"/>
      <c r="CT289" s="87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R290" s="30"/>
      <c r="BH290" s="88"/>
      <c r="CT290" s="87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R291" s="30"/>
      <c r="BH291" s="88"/>
      <c r="CT291" s="87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R292" s="30"/>
      <c r="BH292" s="88"/>
      <c r="CT292" s="87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R293" s="30"/>
      <c r="BH293" s="88"/>
      <c r="CT293" s="87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R294" s="30"/>
      <c r="BH294" s="88"/>
      <c r="CT294" s="87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R295" s="30"/>
      <c r="BH295" s="88"/>
      <c r="CT295" s="87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R296" s="30"/>
      <c r="BH296" s="88"/>
      <c r="CT296" s="87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R297" s="30"/>
      <c r="BH297" s="88"/>
      <c r="CT297" s="87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R298" s="30"/>
      <c r="BH298" s="88"/>
      <c r="CT298" s="87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1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1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1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1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1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1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1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BH306" s="88"/>
      <c r="CT306" s="41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BH307" s="88"/>
      <c r="CT307" s="41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1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1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1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1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1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1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1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1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1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1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1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1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1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1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1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1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1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1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1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1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1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1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1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1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1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1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1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1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1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1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1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1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1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1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1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1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1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1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1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1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1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1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1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1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1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1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1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1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1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1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1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1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1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1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1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1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1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1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1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1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1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1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1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1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1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1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1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1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1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1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1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1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1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1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1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1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1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1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1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1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1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1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1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1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1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1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1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1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1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1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1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1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1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1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1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1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1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1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1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1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1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1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1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1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1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1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1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1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1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1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1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1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1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1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1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1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1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1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1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1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1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1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1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1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1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1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1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1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1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1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1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1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1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1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1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1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1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1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1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1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1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1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1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1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1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1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1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1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1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1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1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1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1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1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1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1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1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1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1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1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1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1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1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1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1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1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1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1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1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1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1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1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1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1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1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1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1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1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1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1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1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1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1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1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1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1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1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1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1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1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1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1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1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1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1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1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1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1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1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1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1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1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1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1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1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1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1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1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1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1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1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1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1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1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1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1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1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1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1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1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1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1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1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1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1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1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1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1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1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1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1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1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1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1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1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1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1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1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1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1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1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1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1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1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1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1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1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1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1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1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1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1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1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1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1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1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1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1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1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1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1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1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1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1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1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1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1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1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1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1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1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1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1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1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1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1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1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1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1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1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1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1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1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1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1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1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1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1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1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1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1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1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1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1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1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1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1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1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1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1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1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1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1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1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1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1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1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1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1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1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1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1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1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1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1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1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1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1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1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1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1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1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1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1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1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1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1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1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1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1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1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1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1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1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1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1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1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1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1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1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1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1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1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1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1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1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1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1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1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1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1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1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1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1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1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1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1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1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1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1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1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1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1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1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1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1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1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1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1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1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1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1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1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1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1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1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1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1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1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1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1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1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1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1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1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1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1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1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1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1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1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1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1"/>
      <c r="CW700" s="14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1"/>
      <c r="CW701" s="14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1"/>
      <c r="CW702" s="14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1"/>
      <c r="CW703" s="14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1"/>
      <c r="CW704" s="14"/>
    </row>
    <row r="705" spans="2:101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1"/>
      <c r="CW705" s="14"/>
    </row>
    <row r="706" spans="2:101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1"/>
      <c r="CW706" s="14"/>
    </row>
    <row r="707" spans="2:101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1"/>
      <c r="CW707" s="14"/>
    </row>
    <row r="708" spans="2:101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1"/>
      <c r="CW708" s="14"/>
    </row>
    <row r="709" spans="2:101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1"/>
      <c r="CW709" s="14"/>
    </row>
    <row r="710" spans="2:101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1"/>
      <c r="CW710" s="14"/>
    </row>
    <row r="711" spans="2:101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1"/>
      <c r="CW711" s="14"/>
    </row>
    <row r="712" spans="2:101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1"/>
      <c r="CW712" s="14"/>
    </row>
    <row r="713" spans="2:101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1"/>
      <c r="CW713" s="14"/>
    </row>
    <row r="714" spans="2:101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1"/>
      <c r="CW714" s="14"/>
    </row>
    <row r="715" spans="2:101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1"/>
      <c r="CW715" s="14"/>
    </row>
    <row r="716" spans="2:101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1"/>
      <c r="CW716" s="14"/>
    </row>
    <row r="717" spans="2:101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1"/>
      <c r="CW717" s="14"/>
    </row>
    <row r="718" spans="2:101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1"/>
      <c r="CW718" s="14"/>
    </row>
    <row r="719" spans="2:101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1"/>
      <c r="CW719" s="14"/>
    </row>
    <row r="720" spans="2:101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1"/>
      <c r="CW720" s="14"/>
    </row>
    <row r="721" spans="2:101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1"/>
      <c r="CW721" s="14"/>
    </row>
    <row r="722" spans="2:101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1"/>
      <c r="CW722" s="14"/>
    </row>
    <row r="723" spans="2:101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1"/>
      <c r="CW723" s="14"/>
    </row>
    <row r="724" spans="2:101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1"/>
      <c r="CW724" s="14"/>
    </row>
    <row r="725" spans="2:101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1"/>
      <c r="CW725" s="14"/>
    </row>
    <row r="726" spans="2:101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1"/>
      <c r="CW726" s="14"/>
    </row>
    <row r="727" spans="2:101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1"/>
      <c r="CW727" s="14"/>
    </row>
    <row r="728" spans="2:101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1"/>
      <c r="CW728" s="14"/>
    </row>
    <row r="729" spans="2:101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1"/>
      <c r="CW729" s="14"/>
    </row>
    <row r="730" spans="2:101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1"/>
      <c r="CW730" s="14"/>
    </row>
    <row r="731" spans="2:101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1"/>
      <c r="CW731" s="14"/>
    </row>
    <row r="732" spans="2:101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1"/>
      <c r="CW732" s="14"/>
    </row>
    <row r="733" spans="2:101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1"/>
      <c r="CW733" s="14"/>
    </row>
    <row r="734" spans="2:101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1"/>
      <c r="CW734" s="14"/>
    </row>
    <row r="735" spans="2:101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1"/>
      <c r="CW735" s="14"/>
    </row>
    <row r="736" spans="2:101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1"/>
      <c r="CW736" s="14"/>
    </row>
    <row r="737" spans="2:101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1"/>
      <c r="CW737" s="14"/>
    </row>
    <row r="738" spans="2:101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1"/>
      <c r="CW738" s="14"/>
    </row>
    <row r="739" spans="2:101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1"/>
      <c r="CW739" s="14"/>
    </row>
    <row r="740" spans="2:101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1"/>
      <c r="CW740" s="14"/>
    </row>
    <row r="741" spans="2:101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1"/>
      <c r="CW741" s="14"/>
    </row>
    <row r="742" spans="2:101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1"/>
      <c r="CW742" s="14"/>
    </row>
    <row r="743" spans="2:101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1"/>
      <c r="CW743" s="14"/>
    </row>
    <row r="744" spans="2:101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1"/>
      <c r="CW744" s="14"/>
    </row>
    <row r="745" spans="2:101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1"/>
      <c r="CW745" s="14"/>
    </row>
    <row r="746" spans="2:101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1"/>
      <c r="CW746" s="14"/>
    </row>
    <row r="747" spans="2:101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1"/>
      <c r="CW747" s="14"/>
    </row>
    <row r="748" spans="2:101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1"/>
      <c r="CW748" s="14"/>
    </row>
    <row r="749" spans="2:101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1"/>
      <c r="CW749" s="14"/>
    </row>
    <row r="750" spans="2:101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1"/>
      <c r="CW750" s="14"/>
    </row>
    <row r="751" spans="2:101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1"/>
      <c r="CW751" s="14"/>
    </row>
    <row r="752" spans="2:101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1"/>
      <c r="CW752" s="14"/>
    </row>
    <row r="753" spans="2:101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1"/>
      <c r="CW753" s="14"/>
    </row>
    <row r="754" spans="2:101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1"/>
    </row>
    <row r="755" spans="2:101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1"/>
    </row>
    <row r="756" spans="2:101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1"/>
    </row>
    <row r="757" spans="2:101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1"/>
    </row>
    <row r="758" spans="2:101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1"/>
    </row>
    <row r="759" spans="2:101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1"/>
    </row>
    <row r="760" spans="2:101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1"/>
    </row>
    <row r="761" spans="2:101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1"/>
    </row>
    <row r="762" spans="2:101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1"/>
    </row>
    <row r="763" spans="2:101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1"/>
    </row>
    <row r="764" spans="2:101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1"/>
    </row>
    <row r="765" spans="2:101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1"/>
    </row>
    <row r="766" spans="2:101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1"/>
    </row>
    <row r="767" spans="2:101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1"/>
    </row>
    <row r="768" spans="2:101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1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1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1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1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1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1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1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1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1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1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1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1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1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1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1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1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1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1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1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1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1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1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1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1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1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1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1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1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1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1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1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1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1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1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1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1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1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1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1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1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1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1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1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1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1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1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1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1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1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1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1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1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1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1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1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1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1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1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1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1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1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1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1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1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1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1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1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1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1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1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1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1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1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1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1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1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1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1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1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1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1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1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1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1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1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1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1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1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1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1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1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1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1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1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1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1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1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1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1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1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1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1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1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1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1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1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1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1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1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1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1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1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1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1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1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1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1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1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1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1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1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1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1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1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1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1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1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1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1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1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1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1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1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1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1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1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1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1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1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1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1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1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1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1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1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1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1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1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1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1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1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1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1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1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CT922" s="41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CT923" s="41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1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1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1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1"/>
    </row>
    <row r="928" spans="2:98" ht="15" customHeight="1">
      <c r="B928" s="15"/>
      <c r="C928" s="17"/>
      <c r="D928" s="17"/>
      <c r="E928" s="16"/>
      <c r="F928" s="31"/>
      <c r="G928" s="31"/>
      <c r="H928" s="31"/>
      <c r="I928" s="31"/>
      <c r="Q928" s="31"/>
      <c r="R928" s="30"/>
      <c r="CT928" s="41"/>
    </row>
    <row r="929" spans="2:98" ht="15" customHeight="1">
      <c r="B929" s="15"/>
      <c r="C929" s="17"/>
      <c r="D929" s="17"/>
      <c r="E929" s="16"/>
      <c r="F929" s="31"/>
      <c r="G929" s="31"/>
      <c r="H929" s="31"/>
      <c r="I929" s="31"/>
      <c r="Q929" s="31"/>
      <c r="R929" s="30"/>
      <c r="CT929" s="41"/>
    </row>
    <row r="930" spans="2:98" ht="15" customHeight="1">
      <c r="B930" s="15"/>
      <c r="C930" s="17"/>
      <c r="D930" s="17"/>
      <c r="E930" s="16"/>
      <c r="F930" s="31"/>
      <c r="G930" s="31"/>
      <c r="H930" s="31"/>
      <c r="I930" s="31"/>
      <c r="Q930" s="31"/>
      <c r="R930" s="30"/>
      <c r="CT930" s="41"/>
    </row>
    <row r="931" spans="2:98" ht="15" customHeight="1">
      <c r="B931" s="15"/>
      <c r="C931" s="17"/>
      <c r="D931" s="17"/>
      <c r="E931" s="16"/>
      <c r="F931" s="31"/>
      <c r="G931" s="31"/>
      <c r="H931" s="31"/>
      <c r="I931" s="31"/>
      <c r="Q931" s="31"/>
      <c r="R931" s="30"/>
      <c r="CT931" s="41"/>
    </row>
    <row r="932" spans="2:98" ht="15" customHeight="1">
      <c r="B932" s="15"/>
      <c r="C932" s="17"/>
      <c r="D932" s="17"/>
      <c r="E932" s="16"/>
      <c r="F932" s="31"/>
      <c r="G932" s="31"/>
      <c r="H932" s="31"/>
      <c r="I932" s="31"/>
      <c r="Q932" s="31"/>
      <c r="R932" s="30"/>
      <c r="CT932" s="41"/>
    </row>
    <row r="933" spans="2:98" ht="15" customHeight="1">
      <c r="B933" s="15"/>
      <c r="C933" s="17"/>
      <c r="D933" s="17"/>
      <c r="E933" s="16"/>
      <c r="F933" s="31"/>
      <c r="G933" s="31"/>
      <c r="H933" s="31"/>
      <c r="I933" s="31"/>
      <c r="Q933" s="31"/>
      <c r="R933" s="30"/>
      <c r="CT933" s="41"/>
    </row>
    <row r="934" spans="2:98" ht="15" customHeight="1">
      <c r="B934" s="15"/>
      <c r="C934" s="17"/>
      <c r="D934" s="17"/>
      <c r="E934" s="16"/>
      <c r="F934" s="31"/>
      <c r="G934" s="31"/>
      <c r="H934" s="31"/>
      <c r="I934" s="31"/>
      <c r="Q934" s="31"/>
      <c r="R934" s="30"/>
      <c r="CT934" s="41"/>
    </row>
    <row r="935" spans="2:98" ht="15" customHeight="1">
      <c r="B935" s="15"/>
      <c r="C935" s="17"/>
      <c r="D935" s="17"/>
      <c r="E935" s="16"/>
      <c r="F935" s="31"/>
      <c r="G935" s="31"/>
      <c r="H935" s="31"/>
      <c r="I935" s="31"/>
      <c r="Q935" s="31"/>
      <c r="R935" s="30"/>
      <c r="CT935" s="41"/>
    </row>
    <row r="936" spans="2:98" ht="15" customHeight="1">
      <c r="B936" s="15"/>
      <c r="C936" s="17"/>
      <c r="D936" s="17"/>
      <c r="E936" s="16"/>
      <c r="F936" s="31"/>
      <c r="G936" s="31"/>
      <c r="H936" s="31"/>
      <c r="I936" s="31"/>
      <c r="Q936" s="31"/>
      <c r="R936" s="30"/>
      <c r="CT936" s="41"/>
    </row>
    <row r="937" spans="2:98" ht="15" customHeight="1">
      <c r="B937" s="15"/>
      <c r="C937" s="17"/>
      <c r="D937" s="17"/>
      <c r="E937" s="16"/>
      <c r="F937" s="31"/>
      <c r="G937" s="31"/>
      <c r="H937" s="31"/>
      <c r="I937" s="31"/>
      <c r="Q937" s="31"/>
      <c r="R937" s="30"/>
      <c r="CT937" s="41"/>
    </row>
    <row r="938" spans="2:98" ht="15" customHeight="1">
      <c r="B938" s="15"/>
      <c r="C938" s="17"/>
      <c r="D938" s="17"/>
      <c r="E938" s="16"/>
      <c r="F938" s="31"/>
      <c r="G938" s="31"/>
      <c r="H938" s="31"/>
      <c r="I938" s="31"/>
      <c r="Q938" s="31"/>
      <c r="R938" s="30"/>
      <c r="CT938" s="41"/>
    </row>
    <row r="939" spans="2:98" ht="15" customHeight="1">
      <c r="B939" s="15"/>
      <c r="C939" s="17"/>
      <c r="D939" s="17"/>
      <c r="E939" s="16"/>
      <c r="F939" s="31"/>
      <c r="G939" s="31"/>
      <c r="H939" s="31"/>
      <c r="I939" s="31"/>
      <c r="Q939" s="31"/>
      <c r="R939" s="30"/>
      <c r="CT939" s="41"/>
    </row>
    <row r="940" spans="2:98" ht="15" customHeight="1">
      <c r="B940" s="15"/>
      <c r="C940" s="17"/>
      <c r="D940" s="17"/>
      <c r="E940" s="16"/>
      <c r="F940" s="31"/>
      <c r="G940" s="31"/>
      <c r="H940" s="31"/>
      <c r="I940" s="31"/>
      <c r="Q940" s="31"/>
      <c r="R940" s="30"/>
      <c r="CT940" s="41"/>
    </row>
    <row r="941" spans="2:98" ht="15" customHeight="1">
      <c r="B941" s="15"/>
      <c r="C941" s="17"/>
      <c r="D941" s="17"/>
      <c r="E941" s="16"/>
      <c r="F941" s="31"/>
      <c r="G941" s="31"/>
      <c r="H941" s="31"/>
      <c r="I941" s="31"/>
      <c r="Q941" s="31"/>
      <c r="R941" s="30"/>
      <c r="CT941" s="41"/>
    </row>
    <row r="942" spans="2:98" ht="15" customHeight="1">
      <c r="B942" s="15"/>
      <c r="C942" s="17"/>
      <c r="D942" s="17"/>
      <c r="E942" s="16"/>
      <c r="F942" s="31"/>
      <c r="G942" s="31"/>
      <c r="H942" s="31"/>
      <c r="I942" s="31"/>
      <c r="Q942" s="31"/>
      <c r="R942" s="30"/>
      <c r="CT942" s="41"/>
    </row>
    <row r="943" spans="2:98" ht="15" customHeight="1">
      <c r="B943" s="15"/>
      <c r="C943" s="17"/>
      <c r="D943" s="17"/>
      <c r="E943" s="16"/>
      <c r="F943" s="31"/>
      <c r="G943" s="31"/>
      <c r="H943" s="31"/>
      <c r="I943" s="31"/>
      <c r="Q943" s="31"/>
      <c r="R943" s="30"/>
      <c r="CT943" s="41"/>
    </row>
    <row r="944" spans="2:98" ht="15" customHeight="1">
      <c r="B944" s="15"/>
      <c r="C944" s="17"/>
      <c r="D944" s="17"/>
      <c r="E944" s="16"/>
      <c r="F944" s="31"/>
      <c r="G944" s="31"/>
      <c r="H944" s="31"/>
      <c r="I944" s="31"/>
      <c r="Q944" s="31"/>
      <c r="R944" s="30"/>
      <c r="CT944" s="41"/>
    </row>
    <row r="945" spans="2:98" ht="15" customHeight="1">
      <c r="B945" s="15"/>
      <c r="C945" s="17"/>
      <c r="D945" s="17"/>
      <c r="E945" s="16"/>
      <c r="F945" s="31"/>
      <c r="G945" s="31"/>
      <c r="H945" s="31"/>
      <c r="I945" s="31"/>
      <c r="Q945" s="31"/>
      <c r="R945" s="30"/>
      <c r="CT945" s="41"/>
    </row>
    <row r="946" spans="2:98" ht="15" customHeight="1">
      <c r="B946" s="15"/>
      <c r="C946" s="17"/>
      <c r="D946" s="17"/>
      <c r="E946" s="16"/>
      <c r="F946" s="31"/>
      <c r="G946" s="31"/>
      <c r="H946" s="31"/>
      <c r="I946" s="31"/>
      <c r="Q946" s="31"/>
      <c r="R946" s="30"/>
      <c r="CT946" s="41"/>
    </row>
    <row r="947" spans="2:98" ht="15" customHeight="1">
      <c r="B947" s="15"/>
      <c r="C947" s="17"/>
      <c r="D947" s="17"/>
      <c r="E947" s="16"/>
      <c r="F947" s="31"/>
      <c r="G947" s="31"/>
      <c r="H947" s="31"/>
      <c r="I947" s="31"/>
      <c r="Q947" s="31"/>
      <c r="R947" s="30"/>
      <c r="CT947" s="41"/>
    </row>
    <row r="948" spans="2:98" ht="15" customHeight="1">
      <c r="B948" s="15"/>
      <c r="C948" s="17"/>
      <c r="D948" s="17"/>
      <c r="E948" s="16"/>
      <c r="F948" s="31"/>
      <c r="G948" s="31"/>
      <c r="H948" s="31"/>
      <c r="I948" s="31"/>
      <c r="Q948" s="31"/>
      <c r="R948" s="30"/>
      <c r="CT948" s="41"/>
    </row>
    <row r="949" spans="2:98" ht="15" customHeight="1">
      <c r="B949" s="15"/>
      <c r="C949" s="17"/>
      <c r="D949" s="17"/>
      <c r="E949" s="16"/>
      <c r="F949" s="31"/>
      <c r="G949" s="31"/>
      <c r="H949" s="31"/>
      <c r="I949" s="31"/>
      <c r="Q949" s="31"/>
      <c r="R949" s="30"/>
      <c r="CT949" s="41"/>
    </row>
    <row r="950" spans="2:98" ht="15" customHeight="1">
      <c r="B950" s="15"/>
      <c r="C950" s="17"/>
      <c r="D950" s="17"/>
      <c r="E950" s="16"/>
      <c r="F950" s="31"/>
      <c r="G950" s="31"/>
      <c r="H950" s="31"/>
      <c r="I950" s="31"/>
      <c r="Q950" s="31"/>
      <c r="R950" s="30"/>
      <c r="CT950" s="41"/>
    </row>
    <row r="951" spans="2:98" ht="15" customHeight="1">
      <c r="B951" s="15"/>
      <c r="C951" s="17"/>
      <c r="D951" s="17"/>
      <c r="E951" s="16"/>
      <c r="F951" s="31"/>
      <c r="G951" s="31"/>
      <c r="H951" s="31"/>
      <c r="I951" s="31"/>
      <c r="Q951" s="31"/>
      <c r="R951" s="30"/>
      <c r="CT951" s="41"/>
    </row>
    <row r="952" spans="2:98" ht="15" customHeight="1">
      <c r="B952" s="15"/>
      <c r="C952" s="17"/>
      <c r="D952" s="17"/>
      <c r="E952" s="16"/>
      <c r="F952" s="31"/>
      <c r="G952" s="31"/>
      <c r="H952" s="31"/>
      <c r="I952" s="31"/>
      <c r="Q952" s="31"/>
      <c r="R952" s="30"/>
      <c r="CT952" s="41"/>
    </row>
    <row r="953" spans="2:98" ht="15" customHeight="1">
      <c r="B953" s="15"/>
      <c r="C953" s="17"/>
      <c r="D953" s="17"/>
      <c r="E953" s="16"/>
      <c r="F953" s="31"/>
      <c r="G953" s="31"/>
      <c r="H953" s="31"/>
      <c r="I953" s="31"/>
      <c r="Q953" s="31"/>
      <c r="R953" s="30"/>
      <c r="CT953" s="41"/>
    </row>
    <row r="954" spans="2:98" ht="15" customHeight="1">
      <c r="B954" s="15"/>
      <c r="C954" s="17"/>
      <c r="D954" s="17"/>
      <c r="E954" s="16"/>
      <c r="F954" s="31"/>
      <c r="G954" s="31"/>
      <c r="H954" s="31"/>
      <c r="I954" s="31"/>
      <c r="Q954" s="31"/>
      <c r="R954" s="30"/>
      <c r="CT954" s="41"/>
    </row>
    <row r="955" spans="2:98" ht="15" customHeight="1">
      <c r="B955" s="15"/>
      <c r="C955" s="17"/>
      <c r="D955" s="17"/>
      <c r="E955" s="16"/>
      <c r="F955" s="31"/>
      <c r="G955" s="31"/>
      <c r="H955" s="31"/>
      <c r="I955" s="31"/>
      <c r="Q955" s="31"/>
      <c r="R955" s="30"/>
      <c r="CT955" s="41"/>
    </row>
    <row r="956" spans="2:98" ht="15" customHeight="1">
      <c r="B956" s="15"/>
      <c r="C956" s="17"/>
      <c r="D956" s="17"/>
      <c r="E956" s="16"/>
      <c r="F956" s="31"/>
      <c r="G956" s="31"/>
      <c r="H956" s="31"/>
      <c r="I956" s="31"/>
      <c r="Q956" s="31"/>
      <c r="R956" s="30"/>
      <c r="CT956" s="41"/>
    </row>
    <row r="957" spans="2:98" ht="15" customHeight="1">
      <c r="B957" s="15"/>
      <c r="C957" s="17"/>
      <c r="D957" s="17"/>
      <c r="E957" s="16"/>
      <c r="F957" s="31"/>
      <c r="G957" s="31"/>
      <c r="H957" s="31"/>
      <c r="I957" s="31"/>
      <c r="Q957" s="31"/>
      <c r="R957" s="30"/>
      <c r="CT957" s="41"/>
    </row>
    <row r="958" spans="2:98" ht="15" customHeight="1">
      <c r="B958" s="15"/>
      <c r="C958" s="17"/>
      <c r="D958" s="17"/>
      <c r="E958" s="16"/>
      <c r="F958" s="31"/>
      <c r="G958" s="31"/>
      <c r="H958" s="31"/>
      <c r="I958" s="31"/>
      <c r="Q958" s="31"/>
      <c r="R958" s="30"/>
      <c r="CT958" s="41"/>
    </row>
    <row r="959" spans="2:98" ht="15" customHeight="1">
      <c r="B959" s="15"/>
      <c r="C959" s="17"/>
      <c r="D959" s="17"/>
      <c r="E959" s="16"/>
      <c r="F959" s="31"/>
      <c r="G959" s="31"/>
      <c r="H959" s="31"/>
      <c r="I959" s="31"/>
      <c r="Q959" s="31"/>
      <c r="R959" s="30"/>
      <c r="CT959" s="41"/>
    </row>
    <row r="960" spans="2:98" ht="15" customHeight="1">
      <c r="B960" s="15"/>
      <c r="C960" s="17"/>
      <c r="D960" s="17"/>
      <c r="E960" s="16"/>
      <c r="F960" s="31"/>
      <c r="G960" s="31"/>
      <c r="H960" s="31"/>
      <c r="I960" s="31"/>
      <c r="Q960" s="31"/>
      <c r="R960" s="30"/>
      <c r="CT960" s="41"/>
    </row>
    <row r="961" spans="2:98" ht="15" customHeight="1">
      <c r="B961" s="15"/>
      <c r="C961" s="17"/>
      <c r="D961" s="17"/>
      <c r="E961" s="16"/>
      <c r="F961" s="31"/>
      <c r="G961" s="31"/>
      <c r="H961" s="31"/>
      <c r="I961" s="31"/>
      <c r="Q961" s="31"/>
      <c r="R961" s="30"/>
      <c r="CT961" s="41"/>
    </row>
    <row r="962" spans="2:98" ht="15" customHeight="1">
      <c r="B962" s="15"/>
      <c r="C962" s="17"/>
      <c r="D962" s="17"/>
      <c r="E962" s="16"/>
      <c r="F962" s="31"/>
      <c r="G962" s="31"/>
      <c r="H962" s="31"/>
      <c r="I962" s="31"/>
      <c r="Q962" s="31"/>
      <c r="R962" s="30"/>
      <c r="CT962" s="41"/>
    </row>
    <row r="963" spans="2:98" ht="15" customHeight="1">
      <c r="B963" s="15"/>
      <c r="C963" s="17"/>
      <c r="D963" s="17"/>
      <c r="E963" s="16"/>
      <c r="F963" s="31"/>
      <c r="G963" s="31"/>
      <c r="H963" s="31"/>
      <c r="I963" s="31"/>
      <c r="Q963" s="31"/>
      <c r="R963" s="30"/>
      <c r="CT963" s="41"/>
    </row>
    <row r="964" spans="2:98" ht="15" customHeight="1">
      <c r="B964" s="15"/>
      <c r="C964" s="17"/>
      <c r="D964" s="17"/>
      <c r="E964" s="16"/>
      <c r="F964" s="31"/>
      <c r="G964" s="31"/>
      <c r="H964" s="31"/>
      <c r="I964" s="31"/>
      <c r="Q964" s="31"/>
      <c r="R964" s="30"/>
      <c r="CT964" s="41"/>
    </row>
    <row r="965" spans="2:98" ht="15" customHeight="1">
      <c r="B965" s="15"/>
      <c r="C965" s="17"/>
      <c r="D965" s="17"/>
      <c r="E965" s="16"/>
      <c r="F965" s="31"/>
      <c r="G965" s="31"/>
      <c r="H965" s="31"/>
      <c r="I965" s="31"/>
      <c r="Q965" s="31"/>
      <c r="R965" s="30"/>
      <c r="CT965" s="41"/>
    </row>
    <row r="966" spans="2:98" ht="15" customHeight="1">
      <c r="B966" s="15"/>
      <c r="C966" s="17"/>
      <c r="D966" s="17"/>
      <c r="E966" s="16"/>
      <c r="F966" s="31"/>
      <c r="G966" s="31"/>
      <c r="H966" s="31"/>
      <c r="I966" s="31"/>
      <c r="Q966" s="31"/>
      <c r="R966" s="30"/>
      <c r="CT966" s="41"/>
    </row>
    <row r="967" spans="2:98" ht="15" customHeight="1">
      <c r="B967" s="15"/>
      <c r="C967" s="17"/>
      <c r="D967" s="17"/>
      <c r="E967" s="16"/>
      <c r="F967" s="31"/>
      <c r="G967" s="31"/>
      <c r="H967" s="31"/>
      <c r="I967" s="31"/>
      <c r="Q967" s="31"/>
      <c r="R967" s="30"/>
      <c r="CT967" s="41"/>
    </row>
    <row r="968" spans="2:98" ht="15" customHeight="1">
      <c r="B968" s="15"/>
      <c r="C968" s="17"/>
      <c r="D968" s="17"/>
      <c r="E968" s="16"/>
      <c r="F968" s="31"/>
      <c r="G968" s="31"/>
      <c r="H968" s="31"/>
      <c r="I968" s="31"/>
      <c r="Q968" s="31"/>
      <c r="R968" s="30"/>
      <c r="CT968" s="41"/>
    </row>
    <row r="969" spans="2:98" ht="15" customHeight="1">
      <c r="B969" s="15"/>
      <c r="C969" s="17"/>
      <c r="D969" s="17"/>
      <c r="E969" s="16"/>
      <c r="F969" s="31"/>
      <c r="G969" s="31"/>
      <c r="H969" s="31"/>
      <c r="I969" s="31"/>
      <c r="Q969" s="31"/>
      <c r="R969" s="30"/>
      <c r="CT969" s="41"/>
    </row>
    <row r="970" spans="2:98" ht="15" customHeight="1">
      <c r="B970" s="15"/>
      <c r="C970" s="17"/>
      <c r="D970" s="17"/>
      <c r="E970" s="16"/>
      <c r="F970" s="31"/>
      <c r="G970" s="31"/>
      <c r="H970" s="31"/>
      <c r="I970" s="31"/>
      <c r="Q970" s="31"/>
      <c r="R970" s="30"/>
      <c r="CT970" s="41"/>
    </row>
    <row r="971" spans="2:98" ht="15" customHeight="1">
      <c r="B971" s="15"/>
      <c r="C971" s="17"/>
      <c r="D971" s="17"/>
      <c r="E971" s="16"/>
      <c r="F971" s="31"/>
      <c r="G971" s="31"/>
      <c r="H971" s="31"/>
      <c r="I971" s="31"/>
      <c r="Q971" s="31"/>
      <c r="R971" s="30"/>
      <c r="CT971" s="41"/>
    </row>
    <row r="972" spans="2:98" ht="15" customHeight="1">
      <c r="B972" s="15"/>
      <c r="C972" s="17"/>
      <c r="D972" s="17"/>
      <c r="E972" s="16"/>
      <c r="F972" s="31"/>
      <c r="G972" s="31"/>
      <c r="H972" s="31"/>
      <c r="I972" s="31"/>
      <c r="Q972" s="31"/>
      <c r="R972" s="30"/>
      <c r="CT972" s="41"/>
    </row>
    <row r="973" spans="2:98" ht="15" customHeight="1">
      <c r="B973" s="15"/>
      <c r="C973" s="17"/>
      <c r="D973" s="17"/>
      <c r="E973" s="16"/>
      <c r="F973" s="31"/>
      <c r="G973" s="31"/>
      <c r="H973" s="31"/>
      <c r="I973" s="31"/>
      <c r="Q973" s="31"/>
      <c r="R973" s="30"/>
      <c r="CT973" s="41"/>
    </row>
    <row r="974" spans="2:98" ht="15" customHeight="1">
      <c r="B974" s="15"/>
      <c r="C974" s="17"/>
      <c r="D974" s="17"/>
      <c r="E974" s="16"/>
      <c r="F974" s="31"/>
      <c r="G974" s="31"/>
      <c r="H974" s="31"/>
      <c r="I974" s="31"/>
      <c r="Q974" s="31"/>
      <c r="R974" s="30"/>
      <c r="CT974" s="41"/>
    </row>
    <row r="975" spans="2:98" ht="15" customHeight="1">
      <c r="B975" s="15"/>
      <c r="C975" s="17"/>
      <c r="D975" s="17"/>
      <c r="E975" s="16"/>
      <c r="F975" s="31"/>
      <c r="G975" s="31"/>
      <c r="H975" s="31"/>
      <c r="I975" s="31"/>
      <c r="Q975" s="31"/>
      <c r="R975" s="30"/>
      <c r="CT975" s="41"/>
    </row>
    <row r="976" spans="2:98" ht="15" customHeight="1">
      <c r="B976" s="15"/>
      <c r="C976" s="17"/>
      <c r="D976" s="17"/>
      <c r="E976" s="16"/>
      <c r="F976" s="31"/>
      <c r="G976" s="31"/>
      <c r="H976" s="31"/>
      <c r="I976" s="31"/>
      <c r="Q976" s="31"/>
      <c r="R976" s="30"/>
      <c r="AX976" s="48"/>
      <c r="CT976" s="41"/>
    </row>
    <row r="977" spans="2:98" ht="15" customHeight="1">
      <c r="B977" s="15"/>
      <c r="C977" s="17"/>
      <c r="D977" s="17"/>
      <c r="E977" s="16"/>
      <c r="F977" s="31"/>
      <c r="G977" s="31"/>
      <c r="H977" s="31"/>
      <c r="I977" s="31"/>
      <c r="Q977" s="31"/>
      <c r="R977" s="30"/>
      <c r="CT977" s="41"/>
    </row>
    <row r="978" spans="2:98" ht="15" customHeight="1">
      <c r="B978" s="15"/>
      <c r="C978" s="17"/>
      <c r="D978" s="17"/>
      <c r="E978" s="16"/>
      <c r="F978" s="31"/>
      <c r="G978" s="31"/>
      <c r="H978" s="31"/>
      <c r="I978" s="31"/>
      <c r="Q978" s="31"/>
      <c r="R978" s="30"/>
      <c r="CT978" s="41"/>
    </row>
    <row r="979" spans="2:98" ht="15" customHeight="1">
      <c r="B979" s="15"/>
      <c r="C979" s="17"/>
      <c r="D979" s="17"/>
      <c r="E979" s="16"/>
      <c r="F979" s="31"/>
      <c r="G979" s="31"/>
      <c r="H979" s="31"/>
      <c r="I979" s="31"/>
      <c r="Q979" s="31"/>
      <c r="R979" s="30"/>
      <c r="CT979" s="41"/>
    </row>
    <row r="980" spans="2:98" ht="15" customHeight="1">
      <c r="B980" s="15"/>
      <c r="C980" s="17"/>
      <c r="D980" s="17"/>
      <c r="E980" s="16"/>
      <c r="F980" s="31"/>
      <c r="G980" s="31"/>
      <c r="H980" s="31"/>
      <c r="I980" s="31"/>
      <c r="Q980" s="31"/>
      <c r="R980" s="30"/>
      <c r="CT980" s="41"/>
    </row>
    <row r="981" spans="2:98" ht="15" customHeight="1">
      <c r="B981" s="15"/>
      <c r="C981" s="17"/>
      <c r="D981" s="17"/>
      <c r="E981" s="16"/>
      <c r="F981" s="31"/>
      <c r="G981" s="31"/>
      <c r="H981" s="31"/>
      <c r="I981" s="31"/>
      <c r="Q981" s="31"/>
      <c r="R981" s="30"/>
      <c r="CT981" s="41"/>
    </row>
    <row r="982" spans="2:98" ht="15" customHeight="1">
      <c r="C982" s="17"/>
      <c r="D982" s="17"/>
      <c r="E982" s="16"/>
      <c r="F982" s="31"/>
      <c r="G982" s="31"/>
      <c r="H982" s="31"/>
      <c r="I982" s="31"/>
      <c r="Q982" s="31"/>
      <c r="R982" s="30"/>
      <c r="CT982" s="41"/>
    </row>
    <row r="983" spans="2:98" ht="15" customHeight="1">
      <c r="C983" s="17"/>
      <c r="D983" s="17"/>
      <c r="E983" s="16"/>
      <c r="F983" s="31"/>
      <c r="G983" s="31"/>
      <c r="H983" s="31"/>
      <c r="I983" s="31"/>
      <c r="Q983" s="31"/>
      <c r="R983" s="30"/>
      <c r="CT983" s="41"/>
    </row>
    <row r="984" spans="2:98" ht="15" customHeight="1">
      <c r="C984" s="17"/>
      <c r="D984" s="17"/>
      <c r="E984" s="16"/>
      <c r="F984" s="31"/>
      <c r="G984" s="31"/>
      <c r="H984" s="31"/>
      <c r="I984" s="31"/>
      <c r="Q984" s="31"/>
      <c r="R984" s="30"/>
      <c r="CT984" s="41"/>
    </row>
    <row r="985" spans="2:98" ht="15" customHeight="1">
      <c r="C985" s="17"/>
      <c r="D985" s="17"/>
      <c r="E985" s="16"/>
      <c r="F985" s="31"/>
      <c r="G985" s="31"/>
      <c r="H985" s="31"/>
      <c r="I985" s="31"/>
      <c r="Q985" s="31"/>
      <c r="R985" s="30"/>
      <c r="CT985" s="41"/>
    </row>
    <row r="986" spans="2:98" ht="15" customHeight="1">
      <c r="C986" s="17"/>
      <c r="D986" s="17"/>
      <c r="E986" s="16"/>
      <c r="F986" s="31"/>
      <c r="G986" s="31"/>
      <c r="H986" s="31"/>
      <c r="I986" s="31"/>
      <c r="Q986" s="31"/>
      <c r="R986" s="30"/>
      <c r="CT986" s="41"/>
    </row>
    <row r="987" spans="2:98" ht="15" customHeight="1">
      <c r="C987" s="17"/>
      <c r="D987" s="17"/>
      <c r="E987" s="16"/>
      <c r="F987" s="31"/>
      <c r="G987" s="31"/>
      <c r="H987" s="31"/>
      <c r="I987" s="31"/>
      <c r="Q987" s="31"/>
      <c r="R987" s="30"/>
      <c r="CT987" s="41"/>
    </row>
    <row r="988" spans="2:98" ht="15" customHeight="1">
      <c r="C988" s="17"/>
      <c r="D988" s="17"/>
      <c r="E988" s="16"/>
      <c r="F988" s="31"/>
      <c r="G988" s="31"/>
      <c r="H988" s="31"/>
      <c r="I988" s="31"/>
      <c r="Q988" s="31"/>
      <c r="R988" s="30"/>
      <c r="CT988" s="41"/>
    </row>
    <row r="989" spans="2:98" ht="15" customHeight="1">
      <c r="C989" s="17"/>
      <c r="D989" s="17"/>
      <c r="E989" s="16"/>
      <c r="F989" s="31"/>
      <c r="G989" s="31"/>
      <c r="H989" s="31"/>
      <c r="I989" s="31"/>
      <c r="Q989" s="31"/>
      <c r="R989" s="30"/>
      <c r="CT989" s="41"/>
    </row>
    <row r="990" spans="2:98" ht="15" customHeight="1">
      <c r="C990" s="17"/>
      <c r="D990" s="17"/>
      <c r="E990" s="16"/>
      <c r="F990" s="31"/>
      <c r="G990" s="31"/>
      <c r="H990" s="31"/>
      <c r="I990" s="31"/>
      <c r="Q990" s="31"/>
      <c r="R990" s="30"/>
      <c r="CT990" s="41"/>
    </row>
    <row r="991" spans="2:98" ht="15" customHeight="1">
      <c r="C991" s="17"/>
      <c r="D991" s="17"/>
      <c r="E991" s="16"/>
      <c r="F991" s="31"/>
      <c r="G991" s="31"/>
      <c r="H991" s="31"/>
      <c r="I991" s="31"/>
      <c r="Q991" s="31"/>
      <c r="R991" s="30"/>
      <c r="CT991" s="41"/>
    </row>
    <row r="992" spans="2:98" ht="15" customHeight="1">
      <c r="C992" s="17"/>
      <c r="D992" s="17"/>
      <c r="E992" s="16"/>
      <c r="F992" s="31"/>
      <c r="G992" s="31"/>
      <c r="H992" s="31"/>
      <c r="I992" s="31"/>
      <c r="Q992" s="31"/>
      <c r="R992" s="30"/>
      <c r="CT992" s="41"/>
    </row>
    <row r="993" spans="3:18" ht="15" customHeight="1">
      <c r="C993" s="47"/>
      <c r="D993" s="17"/>
      <c r="E993" s="16"/>
      <c r="F993" s="31"/>
      <c r="G993" s="31"/>
      <c r="H993" s="31"/>
      <c r="I993" s="31"/>
      <c r="Q993" s="31"/>
      <c r="R993" s="30"/>
    </row>
    <row r="994" spans="3:18" ht="15" customHeight="1">
      <c r="C994" s="47"/>
      <c r="D994" s="17"/>
      <c r="E994" s="16"/>
      <c r="F994" s="31"/>
      <c r="G994" s="31"/>
      <c r="H994" s="31"/>
      <c r="I994" s="31"/>
      <c r="Q994" s="31"/>
    </row>
    <row r="995" spans="3:18" ht="15" customHeight="1">
      <c r="C995" s="47"/>
      <c r="D995" s="17"/>
      <c r="E995" s="16"/>
      <c r="F995" s="31"/>
      <c r="G995" s="31"/>
      <c r="H995" s="31"/>
      <c r="I995" s="31"/>
      <c r="Q995" s="31"/>
    </row>
    <row r="996" spans="3:18" ht="15" customHeight="1">
      <c r="C996" s="47"/>
      <c r="D996" s="17"/>
      <c r="E996" s="16"/>
      <c r="F996" s="31"/>
      <c r="G996" s="31"/>
      <c r="H996" s="31"/>
      <c r="I996" s="31"/>
      <c r="Q996" s="31"/>
    </row>
    <row r="997" spans="3:18" ht="15" customHeight="1">
      <c r="C997" s="47"/>
      <c r="D997" s="17"/>
      <c r="E997" s="16"/>
      <c r="F997" s="31"/>
      <c r="G997" s="31"/>
      <c r="H997" s="31"/>
      <c r="I997" s="31"/>
      <c r="Q997" s="31"/>
    </row>
    <row r="998" spans="3:18" ht="15" customHeight="1">
      <c r="C998" s="47"/>
      <c r="D998" s="17"/>
      <c r="E998" s="16"/>
      <c r="F998" s="31"/>
      <c r="G998" s="31"/>
      <c r="H998" s="31"/>
      <c r="I998" s="31"/>
      <c r="Q998" s="31"/>
    </row>
    <row r="999" spans="3:18" ht="15" customHeight="1">
      <c r="C999" s="47"/>
      <c r="D999" s="17"/>
      <c r="E999" s="16"/>
      <c r="F999" s="31"/>
      <c r="G999" s="31"/>
      <c r="H999" s="31"/>
      <c r="I999" s="31"/>
      <c r="Q999" s="31"/>
    </row>
    <row r="1000" spans="3:18" ht="15" customHeight="1">
      <c r="C1000" s="47"/>
      <c r="D1000" s="17"/>
      <c r="E1000" s="16"/>
      <c r="F1000" s="31"/>
      <c r="G1000" s="31"/>
      <c r="H1000" s="31"/>
      <c r="I1000" s="31"/>
      <c r="Q1000" s="31"/>
    </row>
    <row r="1001" spans="3:18" ht="15" customHeight="1">
      <c r="C1001" s="47"/>
      <c r="D1001" s="17"/>
      <c r="E1001" s="16"/>
      <c r="F1001" s="31"/>
      <c r="G1001" s="31"/>
      <c r="H1001" s="31"/>
      <c r="I1001" s="31"/>
      <c r="Q1001" s="31"/>
    </row>
    <row r="1002" spans="3:18" ht="15" customHeight="1">
      <c r="C1002" s="47"/>
      <c r="D1002" s="17"/>
      <c r="E1002" s="16"/>
      <c r="F1002" s="31"/>
      <c r="G1002" s="31"/>
      <c r="H1002" s="31"/>
      <c r="I1002" s="31"/>
      <c r="Q1002" s="31"/>
    </row>
    <row r="1003" spans="3:18" ht="15" customHeight="1">
      <c r="C1003" s="47"/>
      <c r="D1003" s="17"/>
      <c r="E1003" s="16"/>
      <c r="F1003" s="31"/>
      <c r="G1003" s="31"/>
      <c r="H1003" s="31"/>
      <c r="I1003" s="31"/>
      <c r="Q1003" s="31"/>
    </row>
    <row r="1004" spans="3:18" ht="15" customHeight="1">
      <c r="C1004" s="47"/>
      <c r="D1004" s="17"/>
      <c r="E1004" s="16"/>
      <c r="F1004" s="31"/>
      <c r="G1004" s="31"/>
      <c r="H1004" s="31"/>
      <c r="I1004" s="31"/>
      <c r="Q1004" s="31"/>
    </row>
    <row r="1005" spans="3:18" ht="15" customHeight="1">
      <c r="C1005" s="47"/>
      <c r="D1005" s="17"/>
      <c r="E1005" s="16"/>
      <c r="F1005" s="31"/>
      <c r="G1005" s="31"/>
      <c r="H1005" s="31"/>
      <c r="I1005" s="31"/>
      <c r="Q1005" s="31"/>
    </row>
  </sheetData>
  <sheetProtection autoFilter="0"/>
  <autoFilter ref="B5:DN9" xr:uid="{00000000-0009-0000-0000-000002000000}"/>
  <dataValidations count="3">
    <dataValidation type="list" showInputMessage="1" showErrorMessage="1" errorTitle="Select from values" sqref="AV203:AV992 U188:AU992 AW188:BF992 AV188:AV201 T30:T992 U30:AV187 T6:AV29 BA6:BF187" xr:uid="{00000000-0002-0000-0200-000000000000}">
      <formula1>DropdownValues</formula1>
    </dataValidation>
    <dataValidation type="list" allowBlank="1" showInputMessage="1" showErrorMessage="1" errorTitle="Select from Values" error="Select from Values" sqref="T993:BF1004" xr:uid="{00000000-0002-0000-0200-000001000000}">
      <formula1>DropdownValues</formula1>
    </dataValidation>
    <dataValidation type="list" allowBlank="1" showInputMessage="1" showErrorMessage="1" sqref="S6:S9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D7:D8 D10:D1006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D6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59</v>
      </c>
      <c r="B1" t="s">
        <v>60</v>
      </c>
    </row>
    <row r="2" spans="1:2" ht="15" customHeight="1">
      <c r="A2" t="s">
        <v>57</v>
      </c>
    </row>
    <row r="3" spans="1:2" ht="15" customHeight="1">
      <c r="A3" t="s">
        <v>60</v>
      </c>
    </row>
    <row r="4" spans="1:2" ht="15" customHeight="1">
      <c r="A4" t="s">
        <v>61</v>
      </c>
    </row>
    <row r="5" spans="1:2" ht="15" customHeight="1">
      <c r="A5" t="s">
        <v>62</v>
      </c>
    </row>
    <row r="6" spans="1:2" ht="15" customHeight="1">
      <c r="A6" t="s">
        <v>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118</v>
      </c>
      <c r="B1" s="69"/>
      <c r="C1" s="70" t="s">
        <v>58</v>
      </c>
      <c r="D1" s="68"/>
      <c r="F1" s="69"/>
      <c r="I1" s="72"/>
      <c r="J1" s="72"/>
      <c r="K1" s="72"/>
    </row>
    <row r="2" spans="1:11" s="71" customFormat="1">
      <c r="A2" s="73" t="s">
        <v>119</v>
      </c>
      <c r="B2" s="74" t="s">
        <v>120</v>
      </c>
      <c r="C2" s="74" t="s">
        <v>121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130</v>
      </c>
      <c r="B1" s="58" t="s">
        <v>131</v>
      </c>
      <c r="C1" s="58" t="s">
        <v>132</v>
      </c>
      <c r="D1" s="58" t="s">
        <v>133</v>
      </c>
    </row>
    <row r="2" spans="1:5">
      <c r="A2" s="93" t="s">
        <v>116</v>
      </c>
      <c r="B2" s="93"/>
      <c r="C2" s="93"/>
      <c r="D2" s="93"/>
      <c r="E2" s="93"/>
    </row>
    <row r="3" spans="1:5">
      <c r="A3" s="58" t="s">
        <v>122</v>
      </c>
      <c r="B3" s="58" t="s">
        <v>146</v>
      </c>
    </row>
    <row r="4" spans="1:5" ht="16.8">
      <c r="A4" s="58" t="s">
        <v>123</v>
      </c>
      <c r="B4" s="58" t="s">
        <v>147</v>
      </c>
    </row>
    <row r="5" spans="1:5" ht="57.6">
      <c r="A5" s="58" t="s">
        <v>124</v>
      </c>
      <c r="B5" s="78" t="s">
        <v>148</v>
      </c>
    </row>
    <row r="6" spans="1:5">
      <c r="A6" s="58" t="s">
        <v>125</v>
      </c>
      <c r="B6" s="58" t="s">
        <v>149</v>
      </c>
    </row>
    <row r="7" spans="1:5">
      <c r="A7" s="58" t="s">
        <v>126</v>
      </c>
      <c r="B7" s="58" t="s">
        <v>150</v>
      </c>
    </row>
    <row r="8" spans="1:5" ht="16.8">
      <c r="A8" s="58" t="s">
        <v>127</v>
      </c>
      <c r="B8" s="58" t="s">
        <v>151</v>
      </c>
    </row>
    <row r="9" spans="1:5">
      <c r="A9" s="58" t="s">
        <v>128</v>
      </c>
      <c r="B9" s="58" t="s">
        <v>152</v>
      </c>
    </row>
    <row r="10" spans="1:5">
      <c r="A10" s="58" t="s">
        <v>129</v>
      </c>
      <c r="B10" s="58" t="s">
        <v>153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64</v>
      </c>
      <c r="E3" t="s">
        <v>65</v>
      </c>
      <c r="J3" t="s">
        <v>66</v>
      </c>
    </row>
    <row r="4" spans="1:12" ht="15" customHeight="1">
      <c r="A4" s="1" t="s">
        <v>67</v>
      </c>
      <c r="B4" t="s">
        <v>68</v>
      </c>
      <c r="C4" t="str">
        <f t="shared" ref="C4" si="0">A4&amp;" "&amp;B4</f>
        <v>0001 SL Wetzlar</v>
      </c>
      <c r="E4" s="1" t="s">
        <v>69</v>
      </c>
      <c r="F4" t="s">
        <v>70</v>
      </c>
      <c r="G4" t="s">
        <v>71</v>
      </c>
      <c r="H4" t="str">
        <f t="shared" ref="H4" si="1">E4&amp;" "&amp;G4</f>
        <v>01 Wz:Opht.Opt.Machines</v>
      </c>
      <c r="J4" s="1" t="s">
        <v>67</v>
      </c>
      <c r="K4" s="1" t="s">
        <v>72</v>
      </c>
      <c r="L4" t="str">
        <f t="shared" ref="L4" si="2">J4&amp;" "&amp;K4</f>
        <v>0001 Satisloh GmbH Brillenoptik</v>
      </c>
    </row>
    <row r="5" spans="1:12" ht="15" customHeight="1">
      <c r="A5" s="1" t="s">
        <v>73</v>
      </c>
      <c r="B5" t="s">
        <v>74</v>
      </c>
      <c r="C5" t="str">
        <f t="shared" ref="C5" si="3">A5&amp;" "&amp;B5</f>
        <v>0002 LOH Oensingen</v>
      </c>
      <c r="E5" s="1" t="s">
        <v>75</v>
      </c>
      <c r="F5" t="s">
        <v>76</v>
      </c>
      <c r="G5" t="s">
        <v>76</v>
      </c>
      <c r="H5" t="str">
        <f t="shared" ref="H5" si="4">E5&amp;" "&amp;G5</f>
        <v>02 Wz:Consumables</v>
      </c>
      <c r="J5" s="1" t="s">
        <v>73</v>
      </c>
      <c r="K5" s="1" t="s">
        <v>77</v>
      </c>
      <c r="L5" t="str">
        <f t="shared" ref="L5" si="5">J5&amp;" "&amp;K5</f>
        <v>0002 Satisloh Oensingen AG-obsolet</v>
      </c>
    </row>
    <row r="6" spans="1:12" ht="15" customHeight="1">
      <c r="A6" s="1" t="s">
        <v>78</v>
      </c>
      <c r="B6" t="s">
        <v>79</v>
      </c>
      <c r="C6" t="str">
        <f t="shared" ref="C6:C13" si="6">A6&amp;" "&amp;B6</f>
        <v>0003 SL Baar</v>
      </c>
      <c r="E6" s="1" t="s">
        <v>80</v>
      </c>
      <c r="F6" t="s">
        <v>81</v>
      </c>
      <c r="G6" t="s">
        <v>82</v>
      </c>
      <c r="H6" t="str">
        <f t="shared" ref="H6:H17" si="7">E6&amp;" "&amp;G6</f>
        <v>03 Wz:Opht.Opt.Services</v>
      </c>
      <c r="J6" s="1" t="s">
        <v>78</v>
      </c>
      <c r="K6" s="1" t="s">
        <v>83</v>
      </c>
      <c r="L6" t="str">
        <f t="shared" ref="L6:L16" si="8">J6&amp;" "&amp;K6</f>
        <v>0003 Satisloh AG</v>
      </c>
    </row>
    <row r="7" spans="1:12" ht="15" customHeight="1">
      <c r="A7" s="1" t="s">
        <v>84</v>
      </c>
      <c r="B7" t="s">
        <v>85</v>
      </c>
      <c r="C7" t="str">
        <f t="shared" si="6"/>
        <v>0004 SL France</v>
      </c>
      <c r="E7" s="1" t="s">
        <v>86</v>
      </c>
      <c r="F7" t="s">
        <v>74</v>
      </c>
      <c r="G7" t="s">
        <v>74</v>
      </c>
      <c r="H7" t="str">
        <f t="shared" si="7"/>
        <v>04 LOH Oensingen</v>
      </c>
      <c r="J7" s="1" t="s">
        <v>84</v>
      </c>
      <c r="K7" s="1" t="s">
        <v>87</v>
      </c>
      <c r="L7" t="str">
        <f t="shared" si="8"/>
        <v>0004 Satisloh France S.A.S.</v>
      </c>
    </row>
    <row r="8" spans="1:12" ht="15" customHeight="1">
      <c r="A8" s="1" t="s">
        <v>88</v>
      </c>
      <c r="B8" t="s">
        <v>89</v>
      </c>
      <c r="C8" t="str">
        <f t="shared" si="6"/>
        <v>0005 SL USA</v>
      </c>
      <c r="E8" s="1">
        <v>11</v>
      </c>
      <c r="F8" t="s">
        <v>90</v>
      </c>
      <c r="G8" t="s">
        <v>91</v>
      </c>
      <c r="H8" t="str">
        <f t="shared" si="7"/>
        <v>11 Wz:Prec.Opt.Services</v>
      </c>
      <c r="J8" s="1" t="s">
        <v>88</v>
      </c>
      <c r="K8" s="1" t="s">
        <v>92</v>
      </c>
      <c r="L8" t="str">
        <f t="shared" si="8"/>
        <v>0005 Satisloh North America Inc.</v>
      </c>
    </row>
    <row r="9" spans="1:12" ht="15" customHeight="1">
      <c r="A9" s="1" t="s">
        <v>93</v>
      </c>
      <c r="B9" t="s">
        <v>94</v>
      </c>
      <c r="C9" t="str">
        <f t="shared" si="6"/>
        <v>0006 SL Hongkong</v>
      </c>
      <c r="E9" s="1">
        <v>12</v>
      </c>
      <c r="F9" t="s">
        <v>95</v>
      </c>
      <c r="G9" t="s">
        <v>96</v>
      </c>
      <c r="H9" t="str">
        <f t="shared" si="7"/>
        <v>12 Wz:Prec.Opt.Machines</v>
      </c>
      <c r="J9" s="1" t="s">
        <v>93</v>
      </c>
      <c r="K9" s="1" t="s">
        <v>97</v>
      </c>
      <c r="L9" t="str">
        <f t="shared" si="8"/>
        <v>0006 Satisloh Asia Ltd.</v>
      </c>
    </row>
    <row r="10" spans="1:12" ht="15" customHeight="1">
      <c r="A10" s="1" t="s">
        <v>98</v>
      </c>
      <c r="B10" t="s">
        <v>99</v>
      </c>
      <c r="C10" t="str">
        <f t="shared" si="6"/>
        <v>0007 SL Zhongshan</v>
      </c>
      <c r="E10" s="1">
        <v>18</v>
      </c>
      <c r="F10" t="s">
        <v>100</v>
      </c>
      <c r="G10" t="s">
        <v>100</v>
      </c>
      <c r="H10" t="str">
        <f t="shared" si="7"/>
        <v>18 SL Danyang</v>
      </c>
      <c r="J10" s="1" t="s">
        <v>98</v>
      </c>
      <c r="K10" s="1" t="s">
        <v>101</v>
      </c>
      <c r="L10" t="str">
        <f t="shared" si="8"/>
        <v>0007 Satisloh  Zhongshan</v>
      </c>
    </row>
    <row r="11" spans="1:12" ht="15" customHeight="1">
      <c r="A11" s="1" t="s">
        <v>102</v>
      </c>
      <c r="B11" t="s">
        <v>103</v>
      </c>
      <c r="C11" t="str">
        <f t="shared" si="6"/>
        <v>0008 SL Settimo</v>
      </c>
      <c r="E11" s="1">
        <v>30</v>
      </c>
      <c r="F11" t="s">
        <v>79</v>
      </c>
      <c r="G11" t="s">
        <v>79</v>
      </c>
      <c r="H11" t="str">
        <f t="shared" si="7"/>
        <v>30 SL Baar</v>
      </c>
      <c r="J11" s="1" t="s">
        <v>102</v>
      </c>
      <c r="K11" s="1" t="s">
        <v>104</v>
      </c>
      <c r="L11" t="str">
        <f t="shared" si="8"/>
        <v>0008 Satisloh Italy S.r.l.</v>
      </c>
    </row>
    <row r="12" spans="1:12" ht="15" customHeight="1">
      <c r="A12" s="1" t="s">
        <v>105</v>
      </c>
      <c r="B12" t="s">
        <v>106</v>
      </c>
      <c r="C12" t="str">
        <f t="shared" si="6"/>
        <v>0009 SL Horgen</v>
      </c>
      <c r="E12" s="1">
        <v>40</v>
      </c>
      <c r="F12" t="s">
        <v>85</v>
      </c>
      <c r="G12" t="s">
        <v>85</v>
      </c>
      <c r="H12" t="str">
        <f t="shared" si="7"/>
        <v>40 SL France</v>
      </c>
      <c r="J12" s="1" t="s">
        <v>105</v>
      </c>
      <c r="K12" s="1" t="s">
        <v>107</v>
      </c>
      <c r="L12" t="str">
        <f t="shared" si="8"/>
        <v>0009 Satisloh Photonics AG</v>
      </c>
    </row>
    <row r="13" spans="1:12" ht="15" customHeight="1">
      <c r="A13" s="1" t="s">
        <v>108</v>
      </c>
      <c r="B13" t="s">
        <v>100</v>
      </c>
      <c r="C13" t="str">
        <f t="shared" si="6"/>
        <v>0018 SL Danyang</v>
      </c>
      <c r="E13" s="1">
        <v>50</v>
      </c>
      <c r="F13" t="s">
        <v>89</v>
      </c>
      <c r="G13" t="s">
        <v>89</v>
      </c>
      <c r="H13" t="str">
        <f t="shared" si="7"/>
        <v>50 SL USA</v>
      </c>
      <c r="J13" s="1" t="s">
        <v>109</v>
      </c>
      <c r="K13" s="1" t="s">
        <v>110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94</v>
      </c>
      <c r="G14" t="s">
        <v>94</v>
      </c>
      <c r="H14" t="str">
        <f t="shared" si="7"/>
        <v>60 SL Hongkong</v>
      </c>
      <c r="J14" s="1" t="s">
        <v>108</v>
      </c>
      <c r="K14" s="1" t="s">
        <v>111</v>
      </c>
      <c r="L14" t="str">
        <f t="shared" si="8"/>
        <v>0018 Satisloh  Danyang</v>
      </c>
    </row>
    <row r="15" spans="1:12" ht="15" customHeight="1">
      <c r="E15" s="1">
        <v>70</v>
      </c>
      <c r="F15" t="s">
        <v>99</v>
      </c>
      <c r="G15" t="s">
        <v>99</v>
      </c>
      <c r="H15" t="str">
        <f t="shared" si="7"/>
        <v>70 SL Zhongshan</v>
      </c>
      <c r="J15" s="1" t="s">
        <v>112</v>
      </c>
      <c r="K15" s="1" t="s">
        <v>113</v>
      </c>
      <c r="L15" t="str">
        <f t="shared" si="8"/>
        <v>001S SL GmbH Spain</v>
      </c>
    </row>
    <row r="16" spans="1:12" ht="15" customHeight="1">
      <c r="E16" s="1">
        <v>80</v>
      </c>
      <c r="F16" t="s">
        <v>103</v>
      </c>
      <c r="G16" t="s">
        <v>103</v>
      </c>
      <c r="H16" t="str">
        <f t="shared" si="7"/>
        <v>80 SL Settimo</v>
      </c>
      <c r="J16" s="1" t="s">
        <v>114</v>
      </c>
      <c r="K16" s="1" t="s">
        <v>115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106</v>
      </c>
      <c r="G17" t="s">
        <v>106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2017-09-11T03:31:28Z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