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2340" windowHeight="6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K5" i="1"/>
  <c r="J5" i="1"/>
  <c r="I5" i="1"/>
  <c r="N5" i="1"/>
  <c r="N6" i="1"/>
  <c r="N7" i="1"/>
  <c r="N8" i="1"/>
  <c r="N9" i="1"/>
  <c r="N10" i="1"/>
  <c r="N11" i="1"/>
  <c r="N12" i="1"/>
  <c r="N13" i="1"/>
  <c r="P6" i="1" l="1"/>
  <c r="P7" i="1"/>
  <c r="P8" i="1"/>
  <c r="P9" i="1"/>
  <c r="P10" i="1"/>
  <c r="P11" i="1"/>
  <c r="P12" i="1"/>
  <c r="P13" i="1"/>
  <c r="F7" i="1"/>
  <c r="G7" i="1"/>
  <c r="F8" i="1"/>
  <c r="G8" i="1"/>
  <c r="F9" i="1"/>
  <c r="G9" i="1"/>
  <c r="F10" i="1"/>
  <c r="M10" i="1" s="1"/>
  <c r="G10" i="1"/>
  <c r="F11" i="1"/>
  <c r="G11" i="1"/>
  <c r="F12" i="1"/>
  <c r="G12" i="1"/>
  <c r="F13" i="1"/>
  <c r="G13" i="1"/>
  <c r="M13" i="1"/>
  <c r="E5" i="1"/>
  <c r="L5" i="1" s="1"/>
  <c r="Q3" i="1"/>
  <c r="S3" i="1" s="1"/>
  <c r="Q4" i="1"/>
  <c r="S4" i="1" s="1"/>
  <c r="R3" i="1"/>
  <c r="P3" i="1"/>
  <c r="J3" i="1"/>
  <c r="I3" i="1"/>
  <c r="B3" i="1"/>
  <c r="C3" i="1"/>
  <c r="B12" i="1"/>
  <c r="C12" i="1"/>
  <c r="D12" i="1"/>
  <c r="E12" i="1"/>
  <c r="L12" i="1" s="1"/>
  <c r="M12" i="1"/>
  <c r="I12" i="1"/>
  <c r="Q12" i="1" s="1"/>
  <c r="S12" i="1" s="1"/>
  <c r="J12" i="1"/>
  <c r="K12" i="1"/>
  <c r="B13" i="1"/>
  <c r="I13" i="1" s="1"/>
  <c r="Q13" i="1" s="1"/>
  <c r="S13" i="1" s="1"/>
  <c r="C13" i="1"/>
  <c r="D13" i="1"/>
  <c r="E13" i="1"/>
  <c r="L13" i="1" s="1"/>
  <c r="J13" i="1"/>
  <c r="K13" i="1"/>
  <c r="B10" i="1"/>
  <c r="I10" i="1" s="1"/>
  <c r="Q10" i="1" s="1"/>
  <c r="S10" i="1" s="1"/>
  <c r="C10" i="1"/>
  <c r="D10" i="1"/>
  <c r="E10" i="1"/>
  <c r="J10" i="1"/>
  <c r="K10" i="1"/>
  <c r="L10" i="1"/>
  <c r="B11" i="1"/>
  <c r="I11" i="1" s="1"/>
  <c r="C11" i="1"/>
  <c r="J11" i="1" s="1"/>
  <c r="D11" i="1"/>
  <c r="E11" i="1"/>
  <c r="M11" i="1"/>
  <c r="K11" i="1"/>
  <c r="L11" i="1"/>
  <c r="Q6" i="1"/>
  <c r="S6" i="1" s="1"/>
  <c r="J4" i="1"/>
  <c r="P4" i="1" s="1"/>
  <c r="R4" i="1" s="1"/>
  <c r="K4" i="1"/>
  <c r="Q5" i="1"/>
  <c r="S5" i="1" s="1"/>
  <c r="M5" i="1"/>
  <c r="J6" i="1"/>
  <c r="R6" i="1" s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6" i="1"/>
  <c r="I7" i="1"/>
  <c r="I8" i="1"/>
  <c r="I9" i="1"/>
  <c r="I4" i="1"/>
  <c r="E7" i="1"/>
  <c r="E8" i="1"/>
  <c r="E9" i="1"/>
  <c r="E6" i="1"/>
  <c r="F6" i="1"/>
  <c r="G6" i="1"/>
  <c r="G5" i="1"/>
  <c r="F5" i="1"/>
  <c r="D6" i="1"/>
  <c r="D7" i="1"/>
  <c r="D8" i="1"/>
  <c r="D9" i="1"/>
  <c r="D5" i="1"/>
  <c r="D4" i="1"/>
  <c r="B5" i="1"/>
  <c r="C5" i="1"/>
  <c r="B6" i="1"/>
  <c r="C6" i="1"/>
  <c r="B7" i="1"/>
  <c r="C7" i="1"/>
  <c r="B8" i="1"/>
  <c r="C8" i="1"/>
  <c r="B9" i="1"/>
  <c r="C9" i="1"/>
  <c r="R13" i="1" l="1"/>
  <c r="R12" i="1"/>
  <c r="R9" i="1"/>
  <c r="R7" i="1"/>
  <c r="R10" i="1"/>
  <c r="R11" i="1"/>
  <c r="R8" i="1"/>
  <c r="R5" i="1"/>
  <c r="Q9" i="1"/>
  <c r="S9" i="1" s="1"/>
  <c r="Q8" i="1"/>
  <c r="S8" i="1" s="1"/>
  <c r="Q7" i="1"/>
  <c r="S7" i="1" s="1"/>
  <c r="Q11" i="1"/>
  <c r="S11" i="1" s="1"/>
  <c r="C4" i="1"/>
  <c r="B4" i="1"/>
</calcChain>
</file>

<file path=xl/sharedStrings.xml><?xml version="1.0" encoding="utf-8"?>
<sst xmlns="http://schemas.openxmlformats.org/spreadsheetml/2006/main" count="8" uniqueCount="8">
  <si>
    <t>Cor</t>
  </si>
  <si>
    <t>Valor + Cor</t>
  </si>
  <si>
    <t>Tudo</t>
  </si>
  <si>
    <t>Nada</t>
  </si>
  <si>
    <t>Valor</t>
  </si>
  <si>
    <t>Cor + Nipe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</si>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</sst>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textRotation="90"/>
    </xf>
    <xf numFmtId="9" fontId="0" fillId="0" borderId="0" xfId="1" applyFont="1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9" fontId="1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9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A10" sqref="A10:XFD10"/>
    </sheetView>
  </sheetViews>
  <sheetFormatPr defaultRowHeight="15" x14ac:dyDescent="0.25"/>
  <cols>
    <col min="1" max="1" width="9.140625" style="1"/>
    <col min="2" max="3" width="9.5703125" style="1" bestFit="1" customWidth="1"/>
    <col min="4" max="16384" width="9.140625" style="1"/>
  </cols>
  <sheetData>
    <row r="1" spans="1:19" ht="117.75" customHeight="1" x14ac:dyDescent="0.25">
      <c r="B1" s="2" t="s">
        <v>2</v>
      </c>
      <c r="C1" s="2" t="s">
        <v>1</v>
      </c>
      <c r="D1" s="2" t="s">
        <v>5</v>
      </c>
      <c r="E1" s="2" t="s">
        <v>4</v>
      </c>
      <c r="F1" s="2" t="s">
        <v>0</v>
      </c>
      <c r="G1" s="2" t="s">
        <v>3</v>
      </c>
    </row>
    <row r="2" spans="1:19" x14ac:dyDescent="0.25">
      <c r="B2" s="1">
        <v>30</v>
      </c>
      <c r="C2" s="1">
        <v>15</v>
      </c>
      <c r="D2" s="1">
        <v>10</v>
      </c>
      <c r="E2" s="1">
        <v>10</v>
      </c>
      <c r="F2" s="1">
        <v>5</v>
      </c>
      <c r="G2" s="1">
        <v>0</v>
      </c>
      <c r="I2" s="1">
        <v>30</v>
      </c>
      <c r="J2" s="1">
        <v>15</v>
      </c>
      <c r="K2" s="1">
        <v>10</v>
      </c>
      <c r="L2" s="1">
        <v>10</v>
      </c>
      <c r="M2" s="1">
        <v>5</v>
      </c>
      <c r="N2" s="1">
        <v>0</v>
      </c>
      <c r="P2" s="1" t="s">
        <v>6</v>
      </c>
      <c r="Q2" s="1" t="s">
        <v>7</v>
      </c>
    </row>
    <row r="3" spans="1:19" x14ac:dyDescent="0.25">
      <c r="A3" s="1">
        <v>2</v>
      </c>
      <c r="B3" s="3">
        <f>1/$A3</f>
        <v>0.5</v>
      </c>
      <c r="C3" s="3">
        <f>1/$A3</f>
        <v>0.5</v>
      </c>
      <c r="I3" s="1">
        <f>I$2*B3</f>
        <v>15</v>
      </c>
      <c r="J3" s="1">
        <f>J$2*C3</f>
        <v>7.5</v>
      </c>
      <c r="P3" s="1">
        <f>SUM(I3:K3)</f>
        <v>22.5</v>
      </c>
      <c r="Q3" s="1">
        <f>P3</f>
        <v>22.5</v>
      </c>
      <c r="R3" s="4">
        <f t="shared" ref="R3:S9" si="0">P3/30</f>
        <v>0.75</v>
      </c>
      <c r="S3" s="4">
        <f t="shared" si="0"/>
        <v>0.75</v>
      </c>
    </row>
    <row r="4" spans="1:19" x14ac:dyDescent="0.25">
      <c r="A4" s="1">
        <v>3</v>
      </c>
      <c r="B4" s="3">
        <f>1/$A4</f>
        <v>0.33333333333333331</v>
      </c>
      <c r="C4" s="3">
        <f>1/$A4</f>
        <v>0.33333333333333331</v>
      </c>
      <c r="D4" s="3">
        <f>1/A4</f>
        <v>0.33333333333333331</v>
      </c>
      <c r="E4" s="3"/>
      <c r="F4" s="3"/>
      <c r="G4" s="3"/>
      <c r="I4" s="1">
        <f>I$2*B4</f>
        <v>10</v>
      </c>
      <c r="J4" s="1">
        <f t="shared" ref="J4:N9" si="1">J$2*C4</f>
        <v>5</v>
      </c>
      <c r="K4" s="1">
        <f t="shared" si="1"/>
        <v>3.333333333333333</v>
      </c>
      <c r="P4" s="1">
        <f>SUM(I4:K4)</f>
        <v>18.333333333333332</v>
      </c>
      <c r="Q4" s="1">
        <f>P4</f>
        <v>18.333333333333332</v>
      </c>
      <c r="R4" s="4">
        <f t="shared" si="0"/>
        <v>0.61111111111111105</v>
      </c>
      <c r="S4" s="4">
        <f t="shared" si="0"/>
        <v>0.61111111111111105</v>
      </c>
    </row>
    <row r="5" spans="1:19" x14ac:dyDescent="0.25">
      <c r="A5" s="1">
        <v>4</v>
      </c>
      <c r="B5" s="3">
        <f t="shared" ref="B5:C13" si="2">1/$A5</f>
        <v>0.25</v>
      </c>
      <c r="C5" s="3">
        <f t="shared" si="2"/>
        <v>0.25</v>
      </c>
      <c r="D5" s="3">
        <f>1/A5</f>
        <v>0.25</v>
      </c>
      <c r="E5" s="3">
        <f>(1)/$A5</f>
        <v>0.25</v>
      </c>
      <c r="F5" s="3">
        <f>($A5-3)/$A5</f>
        <v>0.25</v>
      </c>
      <c r="G5" s="3">
        <f>($A5-3)/$A5</f>
        <v>0.25</v>
      </c>
      <c r="I5" s="1">
        <f>I$2*B5</f>
        <v>7.5</v>
      </c>
      <c r="J5" s="1">
        <f>J$2*C5</f>
        <v>3.75</v>
      </c>
      <c r="K5" s="1">
        <f>K$2*D5</f>
        <v>2.5</v>
      </c>
      <c r="L5" s="1">
        <f t="shared" si="1"/>
        <v>2.5</v>
      </c>
      <c r="M5" s="1">
        <f t="shared" si="1"/>
        <v>1.25</v>
      </c>
      <c r="N5" s="1">
        <f t="shared" si="1"/>
        <v>0</v>
      </c>
      <c r="P5" s="1">
        <f>SUM(I5:J5)+MAX(K5+L5,K5+M5)</f>
        <v>16.25</v>
      </c>
      <c r="Q5" s="1">
        <f>SUM(I5:K5)</f>
        <v>13.75</v>
      </c>
      <c r="R5" s="4">
        <f t="shared" si="0"/>
        <v>0.54166666666666663</v>
      </c>
      <c r="S5" s="4">
        <f t="shared" si="0"/>
        <v>0.45833333333333331</v>
      </c>
    </row>
    <row r="6" spans="1:19" x14ac:dyDescent="0.25">
      <c r="A6" s="1">
        <v>5</v>
      </c>
      <c r="B6" s="3">
        <f t="shared" si="2"/>
        <v>0.2</v>
      </c>
      <c r="C6" s="3">
        <f t="shared" si="2"/>
        <v>0.2</v>
      </c>
      <c r="D6" s="3">
        <f t="shared" ref="D6:D9" si="3">1/A6</f>
        <v>0.2</v>
      </c>
      <c r="E6" s="3">
        <f>(2)/$A6</f>
        <v>0.4</v>
      </c>
      <c r="F6" s="3">
        <f t="shared" ref="F6:G13" si="4">($A6-3)/$A6</f>
        <v>0.4</v>
      </c>
      <c r="G6" s="3">
        <f t="shared" si="4"/>
        <v>0.4</v>
      </c>
      <c r="I6" s="1">
        <f t="shared" ref="I5:I9" si="5">I$2*B6</f>
        <v>6</v>
      </c>
      <c r="J6" s="1">
        <f t="shared" si="1"/>
        <v>3</v>
      </c>
      <c r="K6" s="1">
        <f t="shared" si="1"/>
        <v>2</v>
      </c>
      <c r="L6" s="1">
        <f t="shared" si="1"/>
        <v>4</v>
      </c>
      <c r="M6" s="1">
        <f t="shared" si="1"/>
        <v>2</v>
      </c>
      <c r="N6" s="1">
        <f t="shared" si="1"/>
        <v>0</v>
      </c>
      <c r="P6" s="1">
        <f>SUM(I6:J6)+MAX(K6*K3+L6*L3,M6*M3)</f>
        <v>9</v>
      </c>
      <c r="Q6" s="1">
        <f>SUM(I6:K6)</f>
        <v>11</v>
      </c>
      <c r="R6" s="4">
        <f t="shared" si="0"/>
        <v>0.3</v>
      </c>
      <c r="S6" s="4">
        <f t="shared" si="0"/>
        <v>0.36666666666666664</v>
      </c>
    </row>
    <row r="7" spans="1:19" x14ac:dyDescent="0.25">
      <c r="A7" s="1">
        <v>6</v>
      </c>
      <c r="B7" s="3">
        <f t="shared" si="2"/>
        <v>0.16666666666666666</v>
      </c>
      <c r="C7" s="3">
        <f t="shared" si="2"/>
        <v>0.16666666666666666</v>
      </c>
      <c r="D7" s="3">
        <f t="shared" si="3"/>
        <v>0.16666666666666666</v>
      </c>
      <c r="E7" s="3">
        <f t="shared" ref="E7:E13" si="6">(2)/$A7</f>
        <v>0.33333333333333331</v>
      </c>
      <c r="F7" s="3">
        <f t="shared" si="4"/>
        <v>0.5</v>
      </c>
      <c r="G7" s="3">
        <f t="shared" si="4"/>
        <v>0.5</v>
      </c>
      <c r="I7" s="1">
        <f t="shared" si="5"/>
        <v>5</v>
      </c>
      <c r="J7" s="1">
        <f t="shared" si="1"/>
        <v>2.5</v>
      </c>
      <c r="K7" s="1">
        <f t="shared" si="1"/>
        <v>1.6666666666666665</v>
      </c>
      <c r="L7" s="1">
        <f t="shared" si="1"/>
        <v>3.333333333333333</v>
      </c>
      <c r="M7" s="1">
        <f t="shared" si="1"/>
        <v>2.5</v>
      </c>
      <c r="N7" s="1">
        <f t="shared" si="1"/>
        <v>0</v>
      </c>
      <c r="P7" s="1">
        <f>SUM(I7:J7)+MAX(K7*K4+L7*L4,M7*M4)</f>
        <v>13.055555555555554</v>
      </c>
      <c r="Q7" s="1">
        <f>SUM(I7:K7)</f>
        <v>9.1666666666666661</v>
      </c>
      <c r="R7" s="4">
        <f t="shared" si="0"/>
        <v>0.43518518518518512</v>
      </c>
      <c r="S7" s="4">
        <f t="shared" si="0"/>
        <v>0.30555555555555552</v>
      </c>
    </row>
    <row r="8" spans="1:19" x14ac:dyDescent="0.25">
      <c r="A8" s="1">
        <v>7</v>
      </c>
      <c r="B8" s="3">
        <f t="shared" si="2"/>
        <v>0.14285714285714285</v>
      </c>
      <c r="C8" s="3">
        <f t="shared" si="2"/>
        <v>0.14285714285714285</v>
      </c>
      <c r="D8" s="3">
        <f t="shared" si="3"/>
        <v>0.14285714285714285</v>
      </c>
      <c r="E8" s="3">
        <f t="shared" si="6"/>
        <v>0.2857142857142857</v>
      </c>
      <c r="F8" s="3">
        <f t="shared" si="4"/>
        <v>0.5714285714285714</v>
      </c>
      <c r="G8" s="3">
        <f t="shared" si="4"/>
        <v>0.5714285714285714</v>
      </c>
      <c r="I8" s="1">
        <f t="shared" si="5"/>
        <v>4.2857142857142856</v>
      </c>
      <c r="J8" s="1">
        <f t="shared" si="1"/>
        <v>2.1428571428571428</v>
      </c>
      <c r="K8" s="1">
        <f t="shared" si="1"/>
        <v>1.4285714285714284</v>
      </c>
      <c r="L8" s="1">
        <f t="shared" si="1"/>
        <v>2.8571428571428568</v>
      </c>
      <c r="M8" s="1">
        <f t="shared" si="1"/>
        <v>2.8571428571428568</v>
      </c>
      <c r="N8" s="1">
        <f t="shared" si="1"/>
        <v>0</v>
      </c>
      <c r="P8" s="1">
        <f>SUM(I8:J8)+MAX(K8*K5+L8*L5,M8*M5)</f>
        <v>17.142857142857142</v>
      </c>
      <c r="Q8" s="1">
        <f>SUM(I8:K8)</f>
        <v>7.8571428571428577</v>
      </c>
      <c r="R8" s="4">
        <f t="shared" si="0"/>
        <v>0.5714285714285714</v>
      </c>
      <c r="S8" s="4">
        <f t="shared" si="0"/>
        <v>0.26190476190476192</v>
      </c>
    </row>
    <row r="9" spans="1:19" s="5" customFormat="1" x14ac:dyDescent="0.25">
      <c r="A9" s="5">
        <v>8</v>
      </c>
      <c r="B9" s="6">
        <f t="shared" si="2"/>
        <v>0.125</v>
      </c>
      <c r="C9" s="6">
        <f t="shared" si="2"/>
        <v>0.125</v>
      </c>
      <c r="D9" s="6">
        <f t="shared" si="3"/>
        <v>0.125</v>
      </c>
      <c r="E9" s="6">
        <f t="shared" si="6"/>
        <v>0.25</v>
      </c>
      <c r="F9" s="6">
        <f t="shared" si="4"/>
        <v>0.625</v>
      </c>
      <c r="G9" s="6">
        <f t="shared" si="4"/>
        <v>0.625</v>
      </c>
      <c r="I9" s="5">
        <f t="shared" si="5"/>
        <v>3.75</v>
      </c>
      <c r="J9" s="5">
        <f t="shared" si="1"/>
        <v>1.875</v>
      </c>
      <c r="K9" s="5">
        <f t="shared" si="1"/>
        <v>1.25</v>
      </c>
      <c r="L9" s="5">
        <f t="shared" si="1"/>
        <v>2.5</v>
      </c>
      <c r="M9" s="5">
        <f t="shared" si="1"/>
        <v>3.125</v>
      </c>
      <c r="N9" s="5">
        <f t="shared" si="1"/>
        <v>0</v>
      </c>
      <c r="P9" s="1">
        <f>SUM(I9:J9)+MAX(K9*K6+L9*L6,M9*M6)</f>
        <v>18.125</v>
      </c>
      <c r="Q9" s="5">
        <f>SUM(I9:K9)</f>
        <v>6.875</v>
      </c>
      <c r="R9" s="7">
        <f t="shared" si="0"/>
        <v>0.60416666666666663</v>
      </c>
      <c r="S9" s="7">
        <f t="shared" si="0"/>
        <v>0.22916666666666666</v>
      </c>
    </row>
    <row r="10" spans="1:19" s="8" customFormat="1" x14ac:dyDescent="0.25">
      <c r="A10" s="8">
        <v>9</v>
      </c>
      <c r="B10" s="9">
        <f t="shared" si="2"/>
        <v>0.1111111111111111</v>
      </c>
      <c r="C10" s="9">
        <f t="shared" si="2"/>
        <v>0.1111111111111111</v>
      </c>
      <c r="D10" s="9">
        <f t="shared" ref="D10:D12" si="7">1/A10</f>
        <v>0.1111111111111111</v>
      </c>
      <c r="E10" s="9">
        <f t="shared" si="6"/>
        <v>0.22222222222222221</v>
      </c>
      <c r="F10" s="9">
        <f t="shared" si="4"/>
        <v>0.66666666666666663</v>
      </c>
      <c r="G10" s="9">
        <f t="shared" si="4"/>
        <v>0.66666666666666663</v>
      </c>
      <c r="I10" s="8">
        <f t="shared" ref="I10:I12" si="8">I$2*B10</f>
        <v>3.333333333333333</v>
      </c>
      <c r="J10" s="8">
        <f t="shared" ref="J10:J12" si="9">J$2*C10</f>
        <v>1.6666666666666665</v>
      </c>
      <c r="K10" s="8">
        <f t="shared" ref="K10:K12" si="10">K$2*D10</f>
        <v>1.1111111111111112</v>
      </c>
      <c r="L10" s="8">
        <f t="shared" ref="L10:L12" si="11">L$2*E10</f>
        <v>2.2222222222222223</v>
      </c>
      <c r="M10" s="8">
        <f t="shared" ref="M10:N12" si="12">M$2*F10</f>
        <v>3.333333333333333</v>
      </c>
      <c r="N10" s="8">
        <f t="shared" si="12"/>
        <v>0</v>
      </c>
      <c r="P10" s="8">
        <f>SUM(I10:J10)+MAX(K10*K7+L10*L7,M10*M7)</f>
        <v>14.25925925925926</v>
      </c>
      <c r="Q10" s="8">
        <f>SUM(I10:K10)</f>
        <v>6.1111111111111107</v>
      </c>
      <c r="R10" s="10">
        <f t="shared" ref="R10:R11" si="13">P10/30</f>
        <v>0.47530864197530864</v>
      </c>
      <c r="S10" s="10">
        <f t="shared" ref="S10:S11" si="14">Q10/30</f>
        <v>0.20370370370370369</v>
      </c>
    </row>
    <row r="11" spans="1:19" x14ac:dyDescent="0.25">
      <c r="A11" s="1">
        <v>10</v>
      </c>
      <c r="B11" s="3">
        <f t="shared" si="2"/>
        <v>0.1</v>
      </c>
      <c r="C11" s="3">
        <f t="shared" si="2"/>
        <v>0.1</v>
      </c>
      <c r="D11" s="3">
        <f t="shared" si="7"/>
        <v>0.1</v>
      </c>
      <c r="E11" s="3">
        <f t="shared" si="6"/>
        <v>0.2</v>
      </c>
      <c r="F11" s="3">
        <f t="shared" si="4"/>
        <v>0.7</v>
      </c>
      <c r="G11" s="3">
        <f t="shared" si="4"/>
        <v>0.7</v>
      </c>
      <c r="I11" s="1">
        <f t="shared" si="8"/>
        <v>3</v>
      </c>
      <c r="J11" s="1">
        <f t="shared" si="9"/>
        <v>1.5</v>
      </c>
      <c r="K11" s="1">
        <f t="shared" si="10"/>
        <v>1</v>
      </c>
      <c r="L11" s="1">
        <f t="shared" si="11"/>
        <v>2</v>
      </c>
      <c r="M11" s="1">
        <f t="shared" si="12"/>
        <v>3.5</v>
      </c>
      <c r="N11" s="1">
        <f t="shared" si="12"/>
        <v>0</v>
      </c>
      <c r="P11" s="1">
        <f>SUM(I11:J11)+MAX(K11*K8+L11*L8,M11*M8)</f>
        <v>14.499999999999998</v>
      </c>
      <c r="Q11" s="1">
        <f>SUM(I11:K11)</f>
        <v>5.5</v>
      </c>
      <c r="R11" s="4">
        <f t="shared" si="13"/>
        <v>0.48333333333333328</v>
      </c>
      <c r="S11" s="4">
        <f t="shared" si="14"/>
        <v>0.18333333333333332</v>
      </c>
    </row>
    <row r="12" spans="1:19" x14ac:dyDescent="0.25">
      <c r="A12" s="1">
        <v>11</v>
      </c>
      <c r="B12" s="3">
        <f t="shared" si="2"/>
        <v>9.0909090909090912E-2</v>
      </c>
      <c r="C12" s="3">
        <f t="shared" si="2"/>
        <v>9.0909090909090912E-2</v>
      </c>
      <c r="D12" s="3">
        <f t="shared" si="7"/>
        <v>9.0909090909090912E-2</v>
      </c>
      <c r="E12" s="3">
        <f t="shared" si="6"/>
        <v>0.18181818181818182</v>
      </c>
      <c r="F12" s="3">
        <f t="shared" si="4"/>
        <v>0.72727272727272729</v>
      </c>
      <c r="G12" s="3">
        <f t="shared" si="4"/>
        <v>0.72727272727272729</v>
      </c>
      <c r="I12" s="1">
        <f t="shared" si="8"/>
        <v>2.7272727272727275</v>
      </c>
      <c r="J12" s="1">
        <f t="shared" si="9"/>
        <v>1.3636363636363638</v>
      </c>
      <c r="K12" s="1">
        <f t="shared" si="10"/>
        <v>0.90909090909090917</v>
      </c>
      <c r="L12" s="1">
        <f t="shared" si="11"/>
        <v>1.8181818181818183</v>
      </c>
      <c r="M12" s="1">
        <f t="shared" si="12"/>
        <v>3.6363636363636367</v>
      </c>
      <c r="N12" s="1">
        <f t="shared" si="12"/>
        <v>0</v>
      </c>
      <c r="P12" s="1">
        <f>SUM(I12:J12)+MAX(K12*K9+L12*L9,M12*M9)</f>
        <v>15.454545454545457</v>
      </c>
      <c r="Q12" s="1">
        <f>SUM(I12:K12)</f>
        <v>5.0000000000000009</v>
      </c>
      <c r="R12" s="4">
        <f>P12/30</f>
        <v>0.51515151515151525</v>
      </c>
      <c r="S12" s="4">
        <f>Q12/30</f>
        <v>0.16666666666666669</v>
      </c>
    </row>
    <row r="13" spans="1:19" x14ac:dyDescent="0.25">
      <c r="A13" s="1">
        <v>12</v>
      </c>
      <c r="B13" s="3">
        <f t="shared" si="2"/>
        <v>8.3333333333333329E-2</v>
      </c>
      <c r="C13" s="3">
        <f t="shared" si="2"/>
        <v>8.3333333333333329E-2</v>
      </c>
      <c r="D13" s="3">
        <f t="shared" ref="D13" si="15">1/A13</f>
        <v>8.3333333333333329E-2</v>
      </c>
      <c r="E13" s="3">
        <f t="shared" si="6"/>
        <v>0.16666666666666666</v>
      </c>
      <c r="F13" s="3">
        <f t="shared" si="4"/>
        <v>0.75</v>
      </c>
      <c r="G13" s="3">
        <f t="shared" si="4"/>
        <v>0.75</v>
      </c>
      <c r="I13" s="1">
        <f t="shared" ref="I13" si="16">I$2*B13</f>
        <v>2.5</v>
      </c>
      <c r="J13" s="1">
        <f t="shared" ref="J13" si="17">J$2*C13</f>
        <v>1.25</v>
      </c>
      <c r="K13" s="1">
        <f t="shared" ref="K13" si="18">K$2*D13</f>
        <v>0.83333333333333326</v>
      </c>
      <c r="L13" s="1">
        <f t="shared" ref="L13" si="19">L$2*E13</f>
        <v>1.6666666666666665</v>
      </c>
      <c r="M13" s="1">
        <f t="shared" ref="M13:N13" si="20">M$2*F13</f>
        <v>3.75</v>
      </c>
      <c r="N13" s="1">
        <f t="shared" si="20"/>
        <v>0</v>
      </c>
      <c r="P13" s="1">
        <f>SUM(I13:J13)+MAX(K13*K10+L13*L10,M13*M10)</f>
        <v>16.25</v>
      </c>
      <c r="Q13" s="1">
        <f>SUM(I13:K13)</f>
        <v>4.583333333333333</v>
      </c>
      <c r="R13" s="4">
        <f t="shared" ref="R13" si="21">P13/30</f>
        <v>0.54166666666666663</v>
      </c>
      <c r="S13" s="4">
        <f t="shared" ref="S13" si="22">Q13/30</f>
        <v>0.15277777777777776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2017-05-02T19:28:02Z</dcterms:created>
  <dcterms:modified xsi:type="dcterms:W3CDTF">2017-06-03T10:47:53Z</dcterms:modified>
</cp:coreProperties>
</file>