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orba\Documents\FourStore\"/>
    </mc:Choice>
  </mc:AlternateContent>
  <bookViews>
    <workbookView xWindow="-120" yWindow="-120" windowWidth="24240" windowHeight="1702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C17" i="1"/>
  <c r="C16" i="1"/>
  <c r="C15" i="1"/>
  <c r="C14" i="1"/>
  <c r="A20" i="1"/>
  <c r="E6" i="1" l="1"/>
  <c r="E11" i="1"/>
  <c r="E13" i="1"/>
  <c r="A8" i="1"/>
  <c r="A18" i="1"/>
  <c r="G18" i="1"/>
  <c r="G14" i="1"/>
  <c r="G5" i="1"/>
  <c r="G17" i="1"/>
  <c r="G8" i="1"/>
  <c r="G4" i="1"/>
  <c r="G11" i="1"/>
  <c r="G15" i="1"/>
  <c r="G6" i="1"/>
  <c r="G2" i="1"/>
  <c r="F2" i="1"/>
  <c r="C8" i="1"/>
  <c r="H7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H2" i="1"/>
  <c r="F11" i="1"/>
  <c r="E17" i="1"/>
  <c r="E16" i="1"/>
  <c r="E15" i="1"/>
  <c r="E14" i="1"/>
  <c r="E12" i="1"/>
  <c r="E10" i="1"/>
  <c r="E9" i="1"/>
  <c r="E8" i="1"/>
  <c r="E7" i="1"/>
  <c r="E5" i="1"/>
  <c r="E4" i="1"/>
  <c r="E3" i="1"/>
  <c r="E2" i="1"/>
  <c r="D19" i="1"/>
  <c r="A19" i="1" s="1"/>
  <c r="D18" i="1"/>
  <c r="D17" i="1"/>
  <c r="A17" i="1" s="1"/>
  <c r="D16" i="1"/>
  <c r="A16" i="1" s="1"/>
  <c r="D15" i="1"/>
  <c r="A15" i="1" s="1"/>
  <c r="D14" i="1"/>
  <c r="A14" i="1" s="1"/>
  <c r="D13" i="1"/>
  <c r="D12" i="1"/>
  <c r="A12" i="1" s="1"/>
  <c r="D11" i="1"/>
  <c r="A11" i="1" s="1"/>
  <c r="D10" i="1"/>
  <c r="A10" i="1" s="1"/>
  <c r="D9" i="1"/>
  <c r="D8" i="1"/>
  <c r="D7" i="1"/>
  <c r="D6" i="1"/>
  <c r="D5" i="1"/>
  <c r="A5" i="1" s="1"/>
  <c r="D4" i="1"/>
  <c r="A4" i="1" s="1"/>
  <c r="D3" i="1"/>
  <c r="A3" i="1" s="1"/>
  <c r="D2" i="1"/>
  <c r="A2" i="1" s="1"/>
  <c r="C6" i="1"/>
  <c r="A6" i="1" s="1"/>
  <c r="C7" i="1"/>
  <c r="A7" i="1" s="1"/>
  <c r="C9" i="1"/>
  <c r="A9" i="1" s="1"/>
  <c r="A13" i="1" l="1"/>
</calcChain>
</file>

<file path=xl/sharedStrings.xml><?xml version="1.0" encoding="utf-8"?>
<sst xmlns="http://schemas.openxmlformats.org/spreadsheetml/2006/main" count="73" uniqueCount="67">
  <si>
    <t>SKU</t>
  </si>
  <si>
    <t>TIPO</t>
  </si>
  <si>
    <t>DEPARTAMENTO</t>
  </si>
  <si>
    <t>COR</t>
  </si>
  <si>
    <t>CATEGORIA</t>
  </si>
  <si>
    <t>TAMANHO</t>
  </si>
  <si>
    <t>PP</t>
  </si>
  <si>
    <t>RN</t>
  </si>
  <si>
    <t>P</t>
  </si>
  <si>
    <t>M</t>
  </si>
  <si>
    <t>G</t>
  </si>
  <si>
    <t>GG</t>
  </si>
  <si>
    <t>XG</t>
  </si>
  <si>
    <t>XXG</t>
  </si>
  <si>
    <t>MS</t>
  </si>
  <si>
    <t>FM</t>
  </si>
  <si>
    <t>BB</t>
  </si>
  <si>
    <t>VERAO</t>
  </si>
  <si>
    <t>INVERNO</t>
  </si>
  <si>
    <t>OUTONO</t>
  </si>
  <si>
    <t>PRIMAVERA</t>
  </si>
  <si>
    <t>VESTUARIO</t>
  </si>
  <si>
    <t>CALÇADOS</t>
  </si>
  <si>
    <t>PERFUMARIA</t>
  </si>
  <si>
    <t>ACESSÓRIOS</t>
  </si>
  <si>
    <t>VERMELHO</t>
  </si>
  <si>
    <t>VERDE</t>
  </si>
  <si>
    <t>AZUL</t>
  </si>
  <si>
    <t>BRANCO</t>
  </si>
  <si>
    <t>PRETO</t>
  </si>
  <si>
    <t>AMARELO</t>
  </si>
  <si>
    <t>MARROM</t>
  </si>
  <si>
    <t>CINZA</t>
  </si>
  <si>
    <t>ESTACAO</t>
  </si>
  <si>
    <t>CALCA</t>
  </si>
  <si>
    <t>CAMISETA</t>
  </si>
  <si>
    <t>BLUSA</t>
  </si>
  <si>
    <t>TENIS</t>
  </si>
  <si>
    <t>CACHECOL</t>
  </si>
  <si>
    <t>ROUPA INTIMA</t>
  </si>
  <si>
    <t>MAQUIAGEM</t>
  </si>
  <si>
    <t>COSMÉTICOS</t>
  </si>
  <si>
    <t>GRAVATA</t>
  </si>
  <si>
    <t>CHINELO</t>
  </si>
  <si>
    <t>G1</t>
  </si>
  <si>
    <t>G2</t>
  </si>
  <si>
    <t>G3</t>
  </si>
  <si>
    <t>MARCA</t>
  </si>
  <si>
    <t>KSR</t>
  </si>
  <si>
    <t>HRG</t>
  </si>
  <si>
    <t>KRL</t>
  </si>
  <si>
    <t>MLW</t>
  </si>
  <si>
    <t>CKL</t>
  </si>
  <si>
    <t>LCO</t>
  </si>
  <si>
    <t>DSL</t>
  </si>
  <si>
    <t>NKE</t>
  </si>
  <si>
    <t>ADI</t>
  </si>
  <si>
    <t>PMA</t>
  </si>
  <si>
    <t>OLP</t>
  </si>
  <si>
    <t>CNL</t>
  </si>
  <si>
    <t>ABI</t>
  </si>
  <si>
    <t>BOS</t>
  </si>
  <si>
    <t>RVP</t>
  </si>
  <si>
    <t>NAA</t>
  </si>
  <si>
    <t>ELP</t>
  </si>
  <si>
    <t>HRS</t>
  </si>
  <si>
    <t>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</si>
</sst>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DFF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0" xfId="0" applyFont="1"/>
    <xf numFmtId="0" fontId="0" fillId="3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A7" workbookViewId="0">
      <selection activeCell="Q16" sqref="Q16"/>
    </sheetView>
  </sheetViews>
  <sheetFormatPr defaultRowHeight="14.4" x14ac:dyDescent="0.3"/>
  <cols>
    <col min="1" max="1" width="18.109375" customWidth="1"/>
    <col min="3" max="3" width="11.88671875" customWidth="1"/>
    <col min="4" max="4" width="15" bestFit="1" customWidth="1"/>
    <col min="5" max="5" width="10.5546875" customWidth="1"/>
    <col min="6" max="7" width="16" customWidth="1"/>
    <col min="15" max="15" width="11.5546875" customWidth="1"/>
    <col min="17" max="17" width="11.88671875" bestFit="1" customWidth="1"/>
    <col min="19" max="19" width="10.33203125" bestFit="1" customWidth="1"/>
    <col min="21" max="21" width="15.33203125" customWidth="1"/>
  </cols>
  <sheetData>
    <row r="1" spans="1:22" x14ac:dyDescent="0.3">
      <c r="A1" s="8" t="s">
        <v>0</v>
      </c>
      <c r="B1" s="8" t="s">
        <v>47</v>
      </c>
      <c r="C1" s="8" t="s">
        <v>5</v>
      </c>
      <c r="D1" s="8" t="s">
        <v>4</v>
      </c>
      <c r="E1" s="8" t="s">
        <v>33</v>
      </c>
      <c r="F1" s="8" t="s">
        <v>2</v>
      </c>
      <c r="G1" s="11" t="s">
        <v>1</v>
      </c>
      <c r="H1" s="8" t="s">
        <v>3</v>
      </c>
      <c r="K1" s="19" t="s">
        <v>5</v>
      </c>
      <c r="L1" s="19"/>
      <c r="M1" s="20" t="s">
        <v>4</v>
      </c>
      <c r="N1" s="21"/>
      <c r="O1" s="22" t="s">
        <v>33</v>
      </c>
      <c r="P1" s="22"/>
      <c r="Q1" s="23" t="s">
        <v>2</v>
      </c>
      <c r="R1" s="24"/>
      <c r="S1" s="25" t="s">
        <v>3</v>
      </c>
      <c r="T1" s="25"/>
      <c r="U1" s="18" t="s">
        <v>1</v>
      </c>
      <c r="V1" s="18"/>
    </row>
    <row r="2" spans="1:22" x14ac:dyDescent="0.3">
      <c r="A2" s="9" t="str">
        <f>CONCATENATE(B2,C2,D2,E2,F2,G2,H2)</f>
        <v>KSR1010405023150</v>
      </c>
      <c r="B2" s="9" t="s">
        <v>48</v>
      </c>
      <c r="C2" s="9">
        <v>10</v>
      </c>
      <c r="D2" s="9">
        <f>$N$2</f>
        <v>10</v>
      </c>
      <c r="E2" s="9">
        <f>$P$2</f>
        <v>40</v>
      </c>
      <c r="F2" s="9">
        <f>$R$2</f>
        <v>50</v>
      </c>
      <c r="G2" s="9">
        <f>$V$2</f>
        <v>231</v>
      </c>
      <c r="H2" s="9">
        <f>$T$2</f>
        <v>50</v>
      </c>
      <c r="K2" s="2" t="s">
        <v>7</v>
      </c>
      <c r="L2" s="2">
        <v>10</v>
      </c>
      <c r="M2" s="3" t="s">
        <v>14</v>
      </c>
      <c r="N2" s="4">
        <v>10</v>
      </c>
      <c r="O2" s="5" t="s">
        <v>17</v>
      </c>
      <c r="P2" s="5">
        <v>40</v>
      </c>
      <c r="Q2" s="6" t="s">
        <v>21</v>
      </c>
      <c r="R2" s="7">
        <v>50</v>
      </c>
      <c r="S2" s="8" t="s">
        <v>25</v>
      </c>
      <c r="T2" s="8">
        <v>50</v>
      </c>
      <c r="U2" s="12" t="s">
        <v>34</v>
      </c>
      <c r="V2" s="12">
        <v>231</v>
      </c>
    </row>
    <row r="3" spans="1:22" x14ac:dyDescent="0.3">
      <c r="A3" s="10" t="str">
        <f t="shared" ref="A3:A19" si="0">CONCATENATE(B3,C3,D3,E3,F3,G3,H3)</f>
        <v>HRG3211415023151</v>
      </c>
      <c r="B3" s="6" t="s">
        <v>49</v>
      </c>
      <c r="C3" s="6">
        <v>32</v>
      </c>
      <c r="D3" s="6">
        <f>$N$3</f>
        <v>11</v>
      </c>
      <c r="E3" s="6">
        <f>$P$3</f>
        <v>41</v>
      </c>
      <c r="F3" s="6">
        <v>50</v>
      </c>
      <c r="G3" s="10">
        <v>231</v>
      </c>
      <c r="H3" s="6">
        <f>$T$3</f>
        <v>51</v>
      </c>
      <c r="K3" s="2" t="s">
        <v>6</v>
      </c>
      <c r="L3" s="2">
        <v>32</v>
      </c>
      <c r="M3" s="3" t="s">
        <v>15</v>
      </c>
      <c r="N3" s="4">
        <v>11</v>
      </c>
      <c r="O3" s="5" t="s">
        <v>18</v>
      </c>
      <c r="P3" s="5">
        <v>41</v>
      </c>
      <c r="Q3" s="6" t="s">
        <v>22</v>
      </c>
      <c r="R3" s="7">
        <v>51</v>
      </c>
      <c r="S3" s="8" t="s">
        <v>26</v>
      </c>
      <c r="T3" s="8">
        <v>51</v>
      </c>
      <c r="U3" s="12" t="s">
        <v>35</v>
      </c>
      <c r="V3" s="12">
        <v>232</v>
      </c>
    </row>
    <row r="4" spans="1:22" x14ac:dyDescent="0.3">
      <c r="A4" s="9" t="str">
        <f>CONCATENATE(B4,C4,D4,E4,F4,G4,H4)</f>
        <v>KRL3512425023752</v>
      </c>
      <c r="B4" s="9" t="s">
        <v>50</v>
      </c>
      <c r="C4" s="9">
        <v>35</v>
      </c>
      <c r="D4" s="9">
        <f>$N$4</f>
        <v>12</v>
      </c>
      <c r="E4" s="9">
        <f>$P$4</f>
        <v>42</v>
      </c>
      <c r="F4" s="9">
        <v>50</v>
      </c>
      <c r="G4" s="9">
        <f>$V$8</f>
        <v>237</v>
      </c>
      <c r="H4" s="9">
        <f>$T$4</f>
        <v>52</v>
      </c>
      <c r="K4" s="2" t="s">
        <v>8</v>
      </c>
      <c r="L4" s="2">
        <v>35</v>
      </c>
      <c r="M4" s="3" t="s">
        <v>16</v>
      </c>
      <c r="N4" s="4">
        <v>12</v>
      </c>
      <c r="O4" s="5" t="s">
        <v>19</v>
      </c>
      <c r="P4" s="5">
        <v>42</v>
      </c>
      <c r="Q4" s="6" t="s">
        <v>23</v>
      </c>
      <c r="R4" s="7">
        <v>52</v>
      </c>
      <c r="S4" s="8" t="s">
        <v>27</v>
      </c>
      <c r="T4" s="8">
        <v>52</v>
      </c>
      <c r="U4" s="12" t="s">
        <v>36</v>
      </c>
      <c r="V4" s="12">
        <v>233</v>
      </c>
    </row>
    <row r="5" spans="1:22" x14ac:dyDescent="0.3">
      <c r="A5" s="10" t="str">
        <f t="shared" si="0"/>
        <v>MLW3710435323953</v>
      </c>
      <c r="B5" s="6" t="s">
        <v>51</v>
      </c>
      <c r="C5" s="6">
        <v>37</v>
      </c>
      <c r="D5" s="6">
        <f>$N$2</f>
        <v>10</v>
      </c>
      <c r="E5" s="6">
        <f>$P$5</f>
        <v>43</v>
      </c>
      <c r="F5" s="17">
        <v>53</v>
      </c>
      <c r="G5" s="10">
        <f>$V$10</f>
        <v>239</v>
      </c>
      <c r="H5" s="6">
        <f>$T$5</f>
        <v>53</v>
      </c>
      <c r="K5" s="2" t="s">
        <v>9</v>
      </c>
      <c r="L5" s="2">
        <v>37</v>
      </c>
      <c r="M5" s="1"/>
      <c r="N5" s="1"/>
      <c r="O5" s="15" t="s">
        <v>20</v>
      </c>
      <c r="P5" s="15">
        <v>43</v>
      </c>
      <c r="Q5" s="6" t="s">
        <v>24</v>
      </c>
      <c r="R5" s="7">
        <v>53</v>
      </c>
      <c r="S5" s="8" t="s">
        <v>28</v>
      </c>
      <c r="T5" s="8">
        <v>53</v>
      </c>
      <c r="U5" s="12" t="s">
        <v>37</v>
      </c>
      <c r="V5" s="12">
        <v>234</v>
      </c>
    </row>
    <row r="6" spans="1:22" x14ac:dyDescent="0.3">
      <c r="A6" s="9" t="str">
        <f t="shared" si="0"/>
        <v>CKL4111435023254</v>
      </c>
      <c r="B6" s="9" t="s">
        <v>52</v>
      </c>
      <c r="C6" s="9">
        <f t="shared" ref="C6:C9" si="1">L6</f>
        <v>41</v>
      </c>
      <c r="D6" s="9">
        <f>$N$3</f>
        <v>11</v>
      </c>
      <c r="E6" s="9">
        <f>$P$5</f>
        <v>43</v>
      </c>
      <c r="F6" s="9">
        <v>50</v>
      </c>
      <c r="G6" s="9">
        <f>$V$3</f>
        <v>232</v>
      </c>
      <c r="H6" s="9">
        <f>$T$6</f>
        <v>54</v>
      </c>
      <c r="K6" s="2" t="s">
        <v>10</v>
      </c>
      <c r="L6" s="2">
        <v>41</v>
      </c>
      <c r="M6" s="1"/>
      <c r="N6" s="1"/>
      <c r="O6" s="16"/>
      <c r="P6" s="16"/>
      <c r="Q6" s="1"/>
      <c r="R6" s="1"/>
      <c r="S6" s="8" t="s">
        <v>29</v>
      </c>
      <c r="T6" s="8">
        <v>54</v>
      </c>
      <c r="U6" s="12" t="s">
        <v>43</v>
      </c>
      <c r="V6" s="12">
        <v>235</v>
      </c>
    </row>
    <row r="7" spans="1:22" x14ac:dyDescent="0.3">
      <c r="A7" s="10" t="str">
        <f t="shared" si="0"/>
        <v>LCO4312405023355</v>
      </c>
      <c r="B7" s="6" t="s">
        <v>53</v>
      </c>
      <c r="C7" s="6">
        <f t="shared" si="1"/>
        <v>43</v>
      </c>
      <c r="D7" s="6">
        <f>$N$4</f>
        <v>12</v>
      </c>
      <c r="E7" s="6">
        <f>$P$2</f>
        <v>40</v>
      </c>
      <c r="F7" s="6">
        <v>50</v>
      </c>
      <c r="G7" s="10">
        <v>233</v>
      </c>
      <c r="H7" s="6">
        <f>$T$7</f>
        <v>55</v>
      </c>
      <c r="K7" s="2" t="s">
        <v>11</v>
      </c>
      <c r="L7" s="2">
        <v>43</v>
      </c>
      <c r="M7" s="1"/>
      <c r="N7" s="1"/>
      <c r="O7" s="1"/>
      <c r="P7" s="1"/>
      <c r="Q7" s="1"/>
      <c r="R7" s="1"/>
      <c r="S7" s="8" t="s">
        <v>30</v>
      </c>
      <c r="T7" s="8">
        <v>55</v>
      </c>
      <c r="U7" s="12" t="s">
        <v>39</v>
      </c>
      <c r="V7" s="12">
        <v>236</v>
      </c>
    </row>
    <row r="8" spans="1:22" x14ac:dyDescent="0.3">
      <c r="A8" s="9" t="str">
        <f t="shared" si="0"/>
        <v>DSL4510415023856</v>
      </c>
      <c r="B8" s="9" t="s">
        <v>54</v>
      </c>
      <c r="C8" s="9">
        <f>L8</f>
        <v>45</v>
      </c>
      <c r="D8" s="9">
        <f>$N$2</f>
        <v>10</v>
      </c>
      <c r="E8" s="9">
        <f>$P$3</f>
        <v>41</v>
      </c>
      <c r="F8" s="9">
        <v>50</v>
      </c>
      <c r="G8" s="9">
        <f>$V$9</f>
        <v>238</v>
      </c>
      <c r="H8" s="9">
        <f>$T$8</f>
        <v>56</v>
      </c>
      <c r="K8" s="2" t="s">
        <v>12</v>
      </c>
      <c r="L8" s="2">
        <v>45</v>
      </c>
      <c r="M8" s="1"/>
      <c r="N8" s="1"/>
      <c r="O8" s="1"/>
      <c r="P8" s="1"/>
      <c r="Q8" s="1"/>
      <c r="R8" s="1"/>
      <c r="S8" s="8" t="s">
        <v>31</v>
      </c>
      <c r="T8" s="8">
        <v>56</v>
      </c>
      <c r="U8" s="12" t="s">
        <v>40</v>
      </c>
      <c r="V8" s="12">
        <v>237</v>
      </c>
    </row>
    <row r="9" spans="1:22" x14ac:dyDescent="0.3">
      <c r="A9" s="10" t="str">
        <f t="shared" si="0"/>
        <v>NKE4811425324057</v>
      </c>
      <c r="B9" s="6" t="s">
        <v>55</v>
      </c>
      <c r="C9" s="6">
        <f t="shared" si="1"/>
        <v>48</v>
      </c>
      <c r="D9" s="6">
        <f>$N$3</f>
        <v>11</v>
      </c>
      <c r="E9" s="6">
        <f>$P$4</f>
        <v>42</v>
      </c>
      <c r="F9" s="17">
        <v>53</v>
      </c>
      <c r="G9" s="10">
        <f>$V$11</f>
        <v>240</v>
      </c>
      <c r="H9" s="6">
        <f>$T$9</f>
        <v>57</v>
      </c>
      <c r="K9" s="2" t="s">
        <v>13</v>
      </c>
      <c r="L9" s="2">
        <v>48</v>
      </c>
      <c r="M9" s="1"/>
      <c r="N9" s="1"/>
      <c r="O9" s="1"/>
      <c r="P9" s="1"/>
      <c r="Q9" s="1"/>
      <c r="R9" s="1"/>
      <c r="S9" s="8" t="s">
        <v>32</v>
      </c>
      <c r="T9" s="8">
        <v>57</v>
      </c>
      <c r="U9" s="12" t="s">
        <v>41</v>
      </c>
      <c r="V9" s="12">
        <v>238</v>
      </c>
    </row>
    <row r="10" spans="1:22" x14ac:dyDescent="0.3">
      <c r="A10" s="9" t="str">
        <f t="shared" si="0"/>
        <v>ADI5012435123450</v>
      </c>
      <c r="B10" s="9" t="s">
        <v>56</v>
      </c>
      <c r="C10" s="9">
        <v>50</v>
      </c>
      <c r="D10" s="9">
        <f>$N$4</f>
        <v>12</v>
      </c>
      <c r="E10" s="9">
        <f>$P$5</f>
        <v>43</v>
      </c>
      <c r="F10" s="9">
        <v>51</v>
      </c>
      <c r="G10" s="9">
        <v>234</v>
      </c>
      <c r="H10" s="9">
        <f>$T$2</f>
        <v>50</v>
      </c>
      <c r="K10" s="14" t="s">
        <v>44</v>
      </c>
      <c r="L10" s="14">
        <v>50</v>
      </c>
      <c r="U10" s="12" t="s">
        <v>38</v>
      </c>
      <c r="V10" s="12">
        <v>239</v>
      </c>
    </row>
    <row r="11" spans="1:22" x14ac:dyDescent="0.3">
      <c r="A11" s="17" t="str">
        <f t="shared" si="0"/>
        <v>PMA5210425123451</v>
      </c>
      <c r="B11" s="17" t="s">
        <v>57</v>
      </c>
      <c r="C11" s="17">
        <v>52</v>
      </c>
      <c r="D11" s="17">
        <f>$N$2</f>
        <v>10</v>
      </c>
      <c r="E11" s="17">
        <f>$P$4</f>
        <v>42</v>
      </c>
      <c r="F11" s="17">
        <f>$R$3</f>
        <v>51</v>
      </c>
      <c r="G11" s="17">
        <f>$V$5</f>
        <v>234</v>
      </c>
      <c r="H11" s="17">
        <f>$T$3</f>
        <v>51</v>
      </c>
      <c r="K11" s="14" t="s">
        <v>45</v>
      </c>
      <c r="L11" s="14">
        <v>52</v>
      </c>
      <c r="U11" s="12" t="s">
        <v>42</v>
      </c>
      <c r="V11" s="12">
        <v>240</v>
      </c>
    </row>
    <row r="12" spans="1:22" x14ac:dyDescent="0.3">
      <c r="A12" s="9" t="str">
        <f t="shared" si="0"/>
        <v>OLP5411405123452</v>
      </c>
      <c r="B12" s="9" t="s">
        <v>58</v>
      </c>
      <c r="C12" s="9">
        <v>54</v>
      </c>
      <c r="D12" s="9">
        <f>$N$3</f>
        <v>11</v>
      </c>
      <c r="E12" s="9">
        <f>$P$2</f>
        <v>40</v>
      </c>
      <c r="F12" s="9">
        <v>51</v>
      </c>
      <c r="G12" s="9">
        <v>234</v>
      </c>
      <c r="H12" s="9">
        <f>$T$4</f>
        <v>52</v>
      </c>
      <c r="K12" s="14" t="s">
        <v>46</v>
      </c>
      <c r="L12" s="14">
        <v>54</v>
      </c>
    </row>
    <row r="13" spans="1:22" x14ac:dyDescent="0.3">
      <c r="A13" s="17" t="str">
        <f t="shared" si="0"/>
        <v>CNL3712435123456</v>
      </c>
      <c r="B13" s="17" t="s">
        <v>59</v>
      </c>
      <c r="C13" s="17">
        <v>37</v>
      </c>
      <c r="D13" s="17">
        <f>$N$4</f>
        <v>12</v>
      </c>
      <c r="E13" s="17">
        <f>$P$5</f>
        <v>43</v>
      </c>
      <c r="F13" s="17">
        <v>51</v>
      </c>
      <c r="G13" s="17">
        <v>234</v>
      </c>
      <c r="H13" s="17">
        <f>$T$8</f>
        <v>56</v>
      </c>
    </row>
    <row r="14" spans="1:22" x14ac:dyDescent="0.3">
      <c r="A14" s="9" t="str">
        <f t="shared" si="0"/>
        <v>ABI010405324057</v>
      </c>
      <c r="B14" s="9" t="s">
        <v>60</v>
      </c>
      <c r="C14" s="9">
        <f t="shared" ref="C14:C20" si="2">L17</f>
        <v>0</v>
      </c>
      <c r="D14" s="9">
        <f>$N$2</f>
        <v>10</v>
      </c>
      <c r="E14" s="9">
        <f>$P$2</f>
        <v>40</v>
      </c>
      <c r="F14" s="9">
        <v>53</v>
      </c>
      <c r="G14" s="9">
        <f>$V$11</f>
        <v>240</v>
      </c>
      <c r="H14" s="9">
        <f>$T$9</f>
        <v>57</v>
      </c>
    </row>
    <row r="15" spans="1:22" x14ac:dyDescent="0.3">
      <c r="A15" s="17" t="str">
        <f t="shared" si="0"/>
        <v>BOS011415023350</v>
      </c>
      <c r="B15" s="17" t="s">
        <v>61</v>
      </c>
      <c r="C15" s="17">
        <f t="shared" si="2"/>
        <v>0</v>
      </c>
      <c r="D15" s="17">
        <f>$N$3</f>
        <v>11</v>
      </c>
      <c r="E15" s="17">
        <f>$P$3</f>
        <v>41</v>
      </c>
      <c r="F15" s="17">
        <v>50</v>
      </c>
      <c r="G15" s="17">
        <f>$V$4</f>
        <v>233</v>
      </c>
      <c r="H15" s="17">
        <f>$T$2</f>
        <v>50</v>
      </c>
    </row>
    <row r="16" spans="1:22" x14ac:dyDescent="0.3">
      <c r="A16" s="9" t="str">
        <f t="shared" si="0"/>
        <v>RVP012425023251</v>
      </c>
      <c r="B16" s="9" t="s">
        <v>62</v>
      </c>
      <c r="C16" s="9">
        <f>L19</f>
        <v>0</v>
      </c>
      <c r="D16" s="9">
        <f>$N$4</f>
        <v>12</v>
      </c>
      <c r="E16" s="9">
        <f>$P$4</f>
        <v>42</v>
      </c>
      <c r="F16" s="9">
        <v>50</v>
      </c>
      <c r="G16" s="9">
        <v>232</v>
      </c>
      <c r="H16" s="9">
        <f>$T$3</f>
        <v>51</v>
      </c>
    </row>
    <row r="17" spans="1:8" x14ac:dyDescent="0.3">
      <c r="A17" s="17" t="str">
        <f t="shared" si="0"/>
        <v>NAA010435023752</v>
      </c>
      <c r="B17" s="17" t="s">
        <v>63</v>
      </c>
      <c r="C17" s="17">
        <f t="shared" si="2"/>
        <v>0</v>
      </c>
      <c r="D17" s="17">
        <f>$N$2</f>
        <v>10</v>
      </c>
      <c r="E17" s="17">
        <f>$P$5</f>
        <v>43</v>
      </c>
      <c r="F17" s="17">
        <v>50</v>
      </c>
      <c r="G17" s="17">
        <f>$V$8</f>
        <v>237</v>
      </c>
      <c r="H17" s="17">
        <f>$T$4</f>
        <v>52</v>
      </c>
    </row>
    <row r="18" spans="1:8" x14ac:dyDescent="0.3">
      <c r="A18" s="9" t="str">
        <f t="shared" si="0"/>
        <v>ELP5011405323953</v>
      </c>
      <c r="B18" s="9" t="s">
        <v>64</v>
      </c>
      <c r="C18" s="9">
        <v>50</v>
      </c>
      <c r="D18" s="9">
        <f>$N$3</f>
        <v>11</v>
      </c>
      <c r="E18" s="9">
        <v>40</v>
      </c>
      <c r="F18" s="9">
        <v>53</v>
      </c>
      <c r="G18" s="9">
        <f>$V$10</f>
        <v>239</v>
      </c>
      <c r="H18" s="9">
        <f>$T$5</f>
        <v>53</v>
      </c>
    </row>
    <row r="19" spans="1:8" x14ac:dyDescent="0.3">
      <c r="A19" s="17" t="str">
        <f t="shared" si="0"/>
        <v>HRS5212415023454</v>
      </c>
      <c r="B19" s="17" t="s">
        <v>65</v>
      </c>
      <c r="C19" s="17">
        <v>52</v>
      </c>
      <c r="D19" s="17">
        <f>$N$4</f>
        <v>12</v>
      </c>
      <c r="E19" s="17">
        <v>41</v>
      </c>
      <c r="F19" s="17">
        <v>50</v>
      </c>
      <c r="G19" s="26">
        <v>234</v>
      </c>
      <c r="H19" s="17">
        <f>$T$6</f>
        <v>54</v>
      </c>
    </row>
    <row r="20" spans="1:8" x14ac:dyDescent="0.3">
      <c r="A20" s="9" t="str">
        <f>CONCATENATE(B20,C20,D20,E20,F20,G20,H20)</f>
        <v>STB5410425023455</v>
      </c>
      <c r="B20" s="9" t="s">
        <v>66</v>
      </c>
      <c r="C20" s="9">
        <v>54</v>
      </c>
      <c r="D20" s="9">
        <v>10</v>
      </c>
      <c r="E20" s="9">
        <v>42</v>
      </c>
      <c r="F20" s="9">
        <v>50</v>
      </c>
      <c r="G20" s="9">
        <v>234</v>
      </c>
      <c r="H20" s="9">
        <v>55</v>
      </c>
    </row>
    <row r="22" spans="1:8" x14ac:dyDescent="0.3">
      <c r="D22" s="13"/>
    </row>
  </sheetData>
  <mergeCells count="6">
    <mergeCell ref="U1:V1"/>
    <mergeCell ref="K1:L1"/>
    <mergeCell ref="M1:N1"/>
    <mergeCell ref="O1:P1"/>
    <mergeCell ref="Q1:R1"/>
    <mergeCell ref="S1:T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Felix Prudente</dc:creator>
  <cp:lastModifiedBy>Thales Borba</cp:lastModifiedBy>
  <dcterms:created xsi:type="dcterms:W3CDTF">2022-05-19T14:25:47Z</dcterms:created>
  <dcterms:modified xsi:type="dcterms:W3CDTF">2022-06-15T14:38:33Z</dcterms:modified>
</cp:coreProperties>
</file>