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divhuwo\Labour Statistics\QLFS\2025\Quarter 1\Documents for Web Release\"/>
    </mc:Choice>
  </mc:AlternateContent>
  <bookViews>
    <workbookView xWindow="-110" yWindow="-110" windowWidth="19420" windowHeight="11500"/>
  </bookViews>
  <sheets>
    <sheet name="EAP" sheetId="2" r:id="rId1"/>
    <sheet name="Occupation" sheetId="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3" l="1"/>
  <c r="I30" i="3"/>
  <c r="I17" i="3"/>
  <c r="K17" i="3"/>
  <c r="I42" i="3"/>
  <c r="I41" i="3"/>
  <c r="I40" i="3"/>
  <c r="I39" i="3"/>
  <c r="I38" i="3"/>
  <c r="I37" i="3"/>
  <c r="I36" i="3"/>
  <c r="I35" i="3"/>
  <c r="I34" i="3"/>
  <c r="I33" i="3"/>
  <c r="I32" i="3"/>
  <c r="I29" i="3"/>
  <c r="I28" i="3"/>
  <c r="I27" i="3"/>
  <c r="I26" i="3"/>
  <c r="I25" i="3"/>
  <c r="I24" i="3"/>
  <c r="I23" i="3"/>
  <c r="I22" i="3"/>
  <c r="I21" i="3"/>
  <c r="I20" i="3"/>
  <c r="I19" i="3"/>
  <c r="I16" i="3"/>
  <c r="I15" i="3"/>
  <c r="I14" i="3"/>
  <c r="I13" i="3"/>
  <c r="I12" i="3"/>
  <c r="I11" i="3"/>
  <c r="I10" i="3"/>
  <c r="I9" i="3"/>
  <c r="I8" i="3"/>
  <c r="I7" i="3"/>
  <c r="I6" i="3"/>
  <c r="G42" i="3"/>
  <c r="G41" i="3"/>
  <c r="G40" i="3"/>
  <c r="G39" i="3"/>
  <c r="G38" i="3"/>
  <c r="G37" i="3"/>
  <c r="G36" i="3"/>
  <c r="G35" i="3"/>
  <c r="G34" i="3"/>
  <c r="G33" i="3"/>
  <c r="G32" i="3"/>
  <c r="G29" i="3"/>
  <c r="G28" i="3"/>
  <c r="G27" i="3"/>
  <c r="G26" i="3"/>
  <c r="G25" i="3"/>
  <c r="G24" i="3"/>
  <c r="G23" i="3"/>
  <c r="G22" i="3"/>
  <c r="G21" i="3"/>
  <c r="G20" i="3"/>
  <c r="G19" i="3"/>
  <c r="G16" i="3"/>
  <c r="G15" i="3"/>
  <c r="G14" i="3"/>
  <c r="G13" i="3"/>
  <c r="G12" i="3"/>
  <c r="G11" i="3"/>
  <c r="G10" i="3"/>
  <c r="G9" i="3"/>
  <c r="G8" i="3"/>
  <c r="G7" i="3"/>
  <c r="G6" i="3"/>
  <c r="E42" i="3"/>
  <c r="E41" i="3"/>
  <c r="E40" i="3"/>
  <c r="E39" i="3"/>
  <c r="E38" i="3"/>
  <c r="E37" i="3"/>
  <c r="E36" i="3"/>
  <c r="E35" i="3"/>
  <c r="E34" i="3"/>
  <c r="E33" i="3"/>
  <c r="E32" i="3"/>
  <c r="E29" i="3"/>
  <c r="E28" i="3"/>
  <c r="E27" i="3"/>
  <c r="E26" i="3"/>
  <c r="E25" i="3"/>
  <c r="E24" i="3"/>
  <c r="E23" i="3"/>
  <c r="E22" i="3"/>
  <c r="E21" i="3"/>
  <c r="E20" i="3"/>
  <c r="E19" i="3"/>
  <c r="E16" i="3"/>
  <c r="E15" i="3"/>
  <c r="E14" i="3"/>
  <c r="E13" i="3"/>
  <c r="E12" i="3"/>
  <c r="E11" i="3"/>
  <c r="E10" i="3"/>
  <c r="E9" i="3"/>
  <c r="E8" i="3"/>
  <c r="E7" i="3"/>
  <c r="E6" i="3"/>
  <c r="C42" i="3"/>
  <c r="C41" i="3"/>
  <c r="C40" i="3"/>
  <c r="C39" i="3"/>
  <c r="C38" i="3"/>
  <c r="C37" i="3"/>
  <c r="C36" i="3"/>
  <c r="C35" i="3"/>
  <c r="C34" i="3"/>
  <c r="C33" i="3"/>
  <c r="C32" i="3"/>
  <c r="C29" i="3"/>
  <c r="C28" i="3"/>
  <c r="C27" i="3"/>
  <c r="C26" i="3"/>
  <c r="C25" i="3"/>
  <c r="C24" i="3"/>
  <c r="C23" i="3"/>
  <c r="C22" i="3"/>
  <c r="C21" i="3"/>
  <c r="C20" i="3"/>
  <c r="C19" i="3"/>
  <c r="C16" i="3"/>
  <c r="C15" i="3"/>
  <c r="C14" i="3"/>
  <c r="C13" i="3"/>
  <c r="C12" i="3"/>
  <c r="C11" i="3"/>
  <c r="C10" i="3"/>
  <c r="C9" i="3"/>
  <c r="C8" i="3"/>
  <c r="C7" i="3"/>
  <c r="C6" i="3"/>
  <c r="K42" i="3" l="1"/>
  <c r="K41" i="3"/>
  <c r="K40" i="3"/>
  <c r="K39" i="3"/>
  <c r="K38" i="3"/>
  <c r="K37" i="3"/>
  <c r="K36" i="3"/>
  <c r="K35" i="3"/>
  <c r="K34" i="3"/>
  <c r="K33" i="3"/>
  <c r="K32" i="3"/>
  <c r="K29" i="3"/>
  <c r="K28" i="3"/>
  <c r="K27" i="3"/>
  <c r="K26" i="3"/>
  <c r="K25" i="3"/>
  <c r="K24" i="3"/>
  <c r="K23" i="3"/>
  <c r="K22" i="3"/>
  <c r="K21" i="3"/>
  <c r="K20" i="3"/>
  <c r="K19" i="3"/>
  <c r="K16" i="3"/>
  <c r="K15" i="3"/>
  <c r="K14" i="3"/>
  <c r="K13" i="3"/>
  <c r="K12" i="3"/>
  <c r="K11" i="3"/>
  <c r="K10" i="3"/>
  <c r="K9" i="3"/>
  <c r="K8" i="3"/>
  <c r="K7" i="3"/>
  <c r="K6" i="3"/>
</calcChain>
</file>

<file path=xl/sharedStrings.xml><?xml version="1.0" encoding="utf-8"?>
<sst xmlns="http://schemas.openxmlformats.org/spreadsheetml/2006/main" count="156" uniqueCount="47">
  <si>
    <t>Coloured</t>
  </si>
  <si>
    <t>White</t>
  </si>
  <si>
    <t>Employed</t>
  </si>
  <si>
    <t>Unemployed</t>
  </si>
  <si>
    <t>Male</t>
  </si>
  <si>
    <t>Female</t>
  </si>
  <si>
    <t>South Africa</t>
  </si>
  <si>
    <t>NEA</t>
  </si>
  <si>
    <t>Population group</t>
  </si>
  <si>
    <t>Total</t>
  </si>
  <si>
    <t>Economically active</t>
  </si>
  <si>
    <t>Thousand</t>
  </si>
  <si>
    <t>Black African</t>
  </si>
  <si>
    <t>Indian/ Asian</t>
  </si>
  <si>
    <t>Western cape</t>
  </si>
  <si>
    <t>Eastern Cape</t>
  </si>
  <si>
    <t>Northern Cape</t>
  </si>
  <si>
    <t>Free State</t>
  </si>
  <si>
    <t>KwaZulu-Natal</t>
  </si>
  <si>
    <t>North West</t>
  </si>
  <si>
    <t>Gauteng</t>
  </si>
  <si>
    <t>Mpumalanga</t>
  </si>
  <si>
    <t>Limpopo</t>
  </si>
  <si>
    <t>For all values of 10 000 or lower the sample size is too small for reliable estimates.</t>
  </si>
  <si>
    <t>Due to rounding, numbers do not necessarily add up to totals.</t>
  </si>
  <si>
    <t>NEA = Not Economically Active</t>
  </si>
  <si>
    <t>Source: Quarterly Labour Force Survey</t>
  </si>
  <si>
    <t>Employed by population group, sex and occupation (15-64yrs)</t>
  </si>
  <si>
    <t>Indian/Asian</t>
  </si>
  <si>
    <t>Both sexes</t>
  </si>
  <si>
    <t>Manager</t>
  </si>
  <si>
    <t>Professional</t>
  </si>
  <si>
    <t>Technician</t>
  </si>
  <si>
    <t>Clerk</t>
  </si>
  <si>
    <t>Sales and services</t>
  </si>
  <si>
    <t>Skilled agriculture</t>
  </si>
  <si>
    <t>Craft and related trade</t>
  </si>
  <si>
    <t>Plant and machine operator</t>
  </si>
  <si>
    <t>Elementary</t>
  </si>
  <si>
    <t>Domestic worker</t>
  </si>
  <si>
    <t>Other</t>
  </si>
  <si>
    <t>Men</t>
  </si>
  <si>
    <t>Women</t>
  </si>
  <si>
    <t>For all values of 10 000 or lower the sample size is too small for reliable estimates</t>
  </si>
  <si>
    <t>Due to rounding, numbers do not necessarily add up to totals</t>
  </si>
  <si>
    <t>Per cent</t>
  </si>
  <si>
    <t>Labour force characterstics by province, population group and sex (15-64 Years), Quarter 1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</si>
</sst>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5" fillId="0" borderId="0"/>
  </cellStyleXfs>
  <cellXfs count="36">
    <xf numFmtId="0" fontId="0" fillId="0" borderId="0" xfId="0"/>
    <xf numFmtId="0" fontId="2" fillId="0" borderId="0" xfId="2" applyFont="1"/>
    <xf numFmtId="0" fontId="4" fillId="0" borderId="0" xfId="2" applyFont="1"/>
    <xf numFmtId="0" fontId="7" fillId="0" borderId="0" xfId="0" applyFont="1"/>
    <xf numFmtId="0" fontId="3" fillId="0" borderId="0" xfId="3" applyFont="1"/>
    <xf numFmtId="0" fontId="8" fillId="0" borderId="0" xfId="0" applyFont="1"/>
    <xf numFmtId="0" fontId="2" fillId="0" borderId="2" xfId="1" applyFont="1" applyBorder="1" applyAlignment="1">
      <alignment horizontal="center"/>
    </xf>
    <xf numFmtId="0" fontId="7" fillId="0" borderId="2" xfId="0" applyFont="1" applyBorder="1"/>
    <xf numFmtId="0" fontId="9" fillId="0" borderId="0" xfId="0" applyFont="1"/>
    <xf numFmtId="3" fontId="7" fillId="0" borderId="2" xfId="0" applyNumberFormat="1" applyFont="1" applyBorder="1"/>
    <xf numFmtId="3" fontId="10" fillId="0" borderId="2" xfId="0" applyNumberFormat="1" applyFont="1" applyBorder="1"/>
    <xf numFmtId="0" fontId="5" fillId="0" borderId="5" xfId="2" applyFont="1" applyBorder="1"/>
    <xf numFmtId="0" fontId="2" fillId="0" borderId="5" xfId="2" applyFont="1" applyBorder="1"/>
    <xf numFmtId="0" fontId="2" fillId="0" borderId="5" xfId="2" applyFont="1" applyBorder="1" applyAlignment="1">
      <alignment horizontal="left"/>
    </xf>
    <xf numFmtId="0" fontId="11" fillId="0" borderId="1" xfId="2" applyFont="1" applyBorder="1"/>
    <xf numFmtId="0" fontId="12" fillId="0" borderId="0" xfId="0" applyFont="1"/>
    <xf numFmtId="0" fontId="13" fillId="0" borderId="0" xfId="0" applyFont="1"/>
    <xf numFmtId="0" fontId="10" fillId="0" borderId="0" xfId="0" applyFont="1"/>
    <xf numFmtId="0" fontId="10" fillId="0" borderId="2" xfId="0" applyFont="1" applyBorder="1"/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3" fontId="10" fillId="0" borderId="2" xfId="0" applyNumberFormat="1" applyFont="1" applyBorder="1" applyAlignment="1">
      <alignment horizontal="center"/>
    </xf>
    <xf numFmtId="164" fontId="10" fillId="0" borderId="2" xfId="0" applyNumberFormat="1" applyFont="1" applyBorder="1"/>
    <xf numFmtId="164" fontId="7" fillId="0" borderId="2" xfId="0" applyNumberFormat="1" applyFont="1" applyBorder="1"/>
    <xf numFmtId="165" fontId="8" fillId="0" borderId="0" xfId="0" applyNumberFormat="1" applyFont="1"/>
    <xf numFmtId="165" fontId="10" fillId="0" borderId="0" xfId="0" applyNumberFormat="1" applyFont="1"/>
    <xf numFmtId="3" fontId="0" fillId="0" borderId="0" xfId="0" applyNumberFormat="1"/>
    <xf numFmtId="0" fontId="2" fillId="0" borderId="2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2" fillId="0" borderId="3" xfId="1" applyFont="1" applyBorder="1" applyAlignment="1">
      <alignment horizontal="left"/>
    </xf>
    <xf numFmtId="0" fontId="2" fillId="0" borderId="1" xfId="1" applyFont="1" applyBorder="1" applyAlignment="1">
      <alignment horizontal="left"/>
    </xf>
    <xf numFmtId="0" fontId="2" fillId="0" borderId="4" xfId="1" applyFont="1" applyBorder="1" applyAlignment="1">
      <alignment horizontal="left"/>
    </xf>
    <xf numFmtId="0" fontId="2" fillId="0" borderId="2" xfId="1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</cellXfs>
  <cellStyles count="4">
    <cellStyle name="Normal" xfId="0" builtinId="0"/>
    <cellStyle name="Normal 2" xfId="1"/>
    <cellStyle name="Normal 4" xfId="2"/>
    <cellStyle name="Normal 5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workbookViewId="0">
      <selection activeCell="O13" sqref="O13"/>
    </sheetView>
  </sheetViews>
  <sheetFormatPr defaultColWidth="9.1796875" defaultRowHeight="12.5" x14ac:dyDescent="0.25"/>
  <cols>
    <col min="1" max="1" width="20.453125" style="3" customWidth="1"/>
    <col min="2" max="3" width="9.81640625" style="3" bestFit="1" customWidth="1"/>
    <col min="4" max="4" width="9.26953125" style="3" customWidth="1"/>
    <col min="5" max="5" width="10" style="3" bestFit="1" customWidth="1"/>
    <col min="6" max="6" width="12.453125" style="3" bestFit="1" customWidth="1"/>
    <col min="7" max="9" width="9.81640625" style="3" bestFit="1" customWidth="1"/>
    <col min="10" max="10" width="9.81640625" style="3" customWidth="1"/>
    <col min="11" max="11" width="12.453125" style="3" bestFit="1" customWidth="1"/>
    <col min="12" max="14" width="9.81640625" style="3" bestFit="1" customWidth="1"/>
    <col min="15" max="15" width="10" style="3" bestFit="1" customWidth="1"/>
    <col min="16" max="16" width="12.453125" style="3" bestFit="1" customWidth="1"/>
    <col min="17" max="16384" width="9.1796875" style="3"/>
  </cols>
  <sheetData>
    <row r="1" spans="1:17" ht="15.5" x14ac:dyDescent="0.35">
      <c r="A1" s="4" t="s">
        <v>46</v>
      </c>
    </row>
    <row r="2" spans="1:17" s="5" customFormat="1" ht="11.5" x14ac:dyDescent="0.25"/>
    <row r="3" spans="1:17" s="5" customFormat="1" ht="21" customHeight="1" x14ac:dyDescent="0.3">
      <c r="A3" s="30" t="s">
        <v>8</v>
      </c>
      <c r="B3" s="29" t="s">
        <v>4</v>
      </c>
      <c r="C3" s="29"/>
      <c r="D3" s="29"/>
      <c r="E3" s="29"/>
      <c r="F3" s="29"/>
      <c r="G3" s="29" t="s">
        <v>5</v>
      </c>
      <c r="H3" s="29"/>
      <c r="I3" s="29"/>
      <c r="J3" s="29"/>
      <c r="K3" s="29"/>
      <c r="L3" s="29" t="s">
        <v>9</v>
      </c>
      <c r="M3" s="29"/>
      <c r="N3" s="29"/>
      <c r="O3" s="29"/>
      <c r="P3" s="29"/>
    </row>
    <row r="4" spans="1:17" s="5" customFormat="1" ht="16.5" customHeight="1" x14ac:dyDescent="0.3">
      <c r="A4" s="31"/>
      <c r="B4" s="28" t="s">
        <v>9</v>
      </c>
      <c r="C4" s="33" t="s">
        <v>7</v>
      </c>
      <c r="D4" s="28" t="s">
        <v>10</v>
      </c>
      <c r="E4" s="28"/>
      <c r="F4" s="28"/>
      <c r="G4" s="28" t="s">
        <v>9</v>
      </c>
      <c r="H4" s="28" t="s">
        <v>7</v>
      </c>
      <c r="I4" s="28" t="s">
        <v>10</v>
      </c>
      <c r="J4" s="28"/>
      <c r="K4" s="28"/>
      <c r="L4" s="28" t="s">
        <v>9</v>
      </c>
      <c r="M4" s="28" t="s">
        <v>7</v>
      </c>
      <c r="N4" s="28" t="s">
        <v>10</v>
      </c>
      <c r="O4" s="28"/>
      <c r="P4" s="28"/>
    </row>
    <row r="5" spans="1:17" s="5" customFormat="1" ht="15.75" customHeight="1" x14ac:dyDescent="0.3">
      <c r="A5" s="31"/>
      <c r="B5" s="28"/>
      <c r="C5" s="33"/>
      <c r="D5" s="6" t="s">
        <v>9</v>
      </c>
      <c r="E5" s="6" t="s">
        <v>2</v>
      </c>
      <c r="F5" s="6" t="s">
        <v>3</v>
      </c>
      <c r="G5" s="28"/>
      <c r="H5" s="28"/>
      <c r="I5" s="6" t="s">
        <v>9</v>
      </c>
      <c r="J5" s="6" t="s">
        <v>2</v>
      </c>
      <c r="K5" s="6" t="s">
        <v>3</v>
      </c>
      <c r="L5" s="28"/>
      <c r="M5" s="28"/>
      <c r="N5" s="6" t="s">
        <v>9</v>
      </c>
      <c r="O5" s="6" t="s">
        <v>2</v>
      </c>
      <c r="P5" s="6" t="s">
        <v>3</v>
      </c>
    </row>
    <row r="6" spans="1:17" s="5" customFormat="1" ht="15" customHeight="1" x14ac:dyDescent="0.3">
      <c r="A6" s="32"/>
      <c r="B6" s="6" t="s">
        <v>11</v>
      </c>
      <c r="C6" s="6" t="s">
        <v>11</v>
      </c>
      <c r="D6" s="6" t="s">
        <v>11</v>
      </c>
      <c r="E6" s="6" t="s">
        <v>11</v>
      </c>
      <c r="F6" s="6" t="s">
        <v>11</v>
      </c>
      <c r="G6" s="6" t="s">
        <v>11</v>
      </c>
      <c r="H6" s="6" t="s">
        <v>11</v>
      </c>
      <c r="I6" s="6" t="s">
        <v>11</v>
      </c>
      <c r="J6" s="6" t="s">
        <v>11</v>
      </c>
      <c r="K6" s="6" t="s">
        <v>11</v>
      </c>
      <c r="L6" s="6" t="s">
        <v>11</v>
      </c>
      <c r="M6" s="6" t="s">
        <v>11</v>
      </c>
      <c r="N6" s="6" t="s">
        <v>11</v>
      </c>
      <c r="O6" s="6" t="s">
        <v>11</v>
      </c>
      <c r="P6" s="6" t="s">
        <v>11</v>
      </c>
    </row>
    <row r="7" spans="1:17" s="5" customForma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7" s="5" customFormat="1" ht="13" x14ac:dyDescent="0.3">
      <c r="A8" s="13" t="s">
        <v>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7" s="5" customFormat="1" x14ac:dyDescent="0.25">
      <c r="A9" s="11" t="s">
        <v>12</v>
      </c>
      <c r="B9" s="9">
        <v>17026.574278489639</v>
      </c>
      <c r="C9" s="9">
        <v>6145.930669058107</v>
      </c>
      <c r="D9" s="9">
        <v>10880.643609431589</v>
      </c>
      <c r="E9" s="9">
        <v>7116.5513990174168</v>
      </c>
      <c r="F9" s="9">
        <v>3764.0922104141723</v>
      </c>
      <c r="G9" s="9">
        <v>17243.271749514002</v>
      </c>
      <c r="H9" s="9">
        <v>7927.9414826936863</v>
      </c>
      <c r="I9" s="9">
        <v>9315.3302668202887</v>
      </c>
      <c r="J9" s="9">
        <v>5610.1093289530909</v>
      </c>
      <c r="K9" s="9">
        <v>3705.2209378671969</v>
      </c>
      <c r="L9" s="9">
        <v>34269.846028003594</v>
      </c>
      <c r="M9" s="9">
        <v>14073.872151751813</v>
      </c>
      <c r="N9" s="9">
        <v>20195.973876251861</v>
      </c>
      <c r="O9" s="9">
        <v>12726.66072797048</v>
      </c>
      <c r="P9" s="9">
        <v>7469.3131482813824</v>
      </c>
      <c r="Q9" s="25"/>
    </row>
    <row r="10" spans="1:17" s="5" customFormat="1" x14ac:dyDescent="0.25">
      <c r="A10" s="11" t="s">
        <v>0</v>
      </c>
      <c r="B10" s="9">
        <v>1758.6960525859413</v>
      </c>
      <c r="C10" s="9">
        <v>557.49895472308401</v>
      </c>
      <c r="D10" s="9">
        <v>1201.1970978628597</v>
      </c>
      <c r="E10" s="9">
        <v>922.93484941524355</v>
      </c>
      <c r="F10" s="9">
        <v>278.26224844761623</v>
      </c>
      <c r="G10" s="9">
        <v>1861.2718370986556</v>
      </c>
      <c r="H10" s="9">
        <v>799.42930797129918</v>
      </c>
      <c r="I10" s="9">
        <v>1061.8425291273597</v>
      </c>
      <c r="J10" s="9">
        <v>806.96842773037667</v>
      </c>
      <c r="K10" s="9">
        <v>254.87410139698309</v>
      </c>
      <c r="L10" s="9">
        <v>3619.9678896845985</v>
      </c>
      <c r="M10" s="9">
        <v>1356.9282626943825</v>
      </c>
      <c r="N10" s="9">
        <v>2263.0396269902185</v>
      </c>
      <c r="O10" s="9">
        <v>1729.9032771456193</v>
      </c>
      <c r="P10" s="9">
        <v>533.13634984459929</v>
      </c>
      <c r="Q10" s="25"/>
    </row>
    <row r="11" spans="1:17" s="5" customFormat="1" x14ac:dyDescent="0.25">
      <c r="A11" s="11" t="s">
        <v>13</v>
      </c>
      <c r="B11" s="9">
        <v>554.98766176996867</v>
      </c>
      <c r="C11" s="9">
        <v>158.68785889587565</v>
      </c>
      <c r="D11" s="9">
        <v>396.29980287409302</v>
      </c>
      <c r="E11" s="9">
        <v>353.69865208465819</v>
      </c>
      <c r="F11" s="9">
        <v>42.60115078943484</v>
      </c>
      <c r="G11" s="9">
        <v>504.57335679918481</v>
      </c>
      <c r="H11" s="9">
        <v>252.01593052030171</v>
      </c>
      <c r="I11" s="9">
        <v>252.55742627888293</v>
      </c>
      <c r="J11" s="9">
        <v>208.74081567091326</v>
      </c>
      <c r="K11" s="9">
        <v>43.816610607969672</v>
      </c>
      <c r="L11" s="9">
        <v>1059.5610185691526</v>
      </c>
      <c r="M11" s="9">
        <v>410.7037894161773</v>
      </c>
      <c r="N11" s="9">
        <v>648.85722915297595</v>
      </c>
      <c r="O11" s="9">
        <v>562.4394677555714</v>
      </c>
      <c r="P11" s="9">
        <v>86.417761397404519</v>
      </c>
      <c r="Q11" s="25"/>
    </row>
    <row r="12" spans="1:17" s="5" customFormat="1" x14ac:dyDescent="0.25">
      <c r="A12" s="11" t="s">
        <v>1</v>
      </c>
      <c r="B12" s="9">
        <v>1368.8318963975089</v>
      </c>
      <c r="C12" s="9">
        <v>322.56799880673071</v>
      </c>
      <c r="D12" s="9">
        <v>1046.2638975907785</v>
      </c>
      <c r="E12" s="9">
        <v>981.6560959807365</v>
      </c>
      <c r="F12" s="9">
        <v>64.607801610041918</v>
      </c>
      <c r="G12" s="9">
        <v>1372.6600704192251</v>
      </c>
      <c r="H12" s="9">
        <v>511.85044318111431</v>
      </c>
      <c r="I12" s="9">
        <v>860.80962723811183</v>
      </c>
      <c r="J12" s="9">
        <v>786.60708483301789</v>
      </c>
      <c r="K12" s="9">
        <v>74.202542405093951</v>
      </c>
      <c r="L12" s="9">
        <v>2741.4919668167345</v>
      </c>
      <c r="M12" s="9">
        <v>834.41844198784543</v>
      </c>
      <c r="N12" s="9">
        <v>1907.0735248288902</v>
      </c>
      <c r="O12" s="9">
        <v>1768.2631808137542</v>
      </c>
      <c r="P12" s="9">
        <v>138.81034401513591</v>
      </c>
      <c r="Q12" s="25"/>
    </row>
    <row r="13" spans="1:17" s="8" customFormat="1" ht="13" x14ac:dyDescent="0.3">
      <c r="A13" s="12" t="s">
        <v>9</v>
      </c>
      <c r="B13" s="10">
        <v>20709.08988924306</v>
      </c>
      <c r="C13" s="10">
        <v>7184.685481483777</v>
      </c>
      <c r="D13" s="10">
        <v>13524.404407759295</v>
      </c>
      <c r="E13" s="10">
        <v>9374.8409964980274</v>
      </c>
      <c r="F13" s="10">
        <v>4149.5634112612688</v>
      </c>
      <c r="G13" s="10">
        <v>20981.777013831066</v>
      </c>
      <c r="H13" s="10">
        <v>9491.237164366441</v>
      </c>
      <c r="I13" s="10">
        <v>11490.539849464625</v>
      </c>
      <c r="J13" s="10">
        <v>7412.4256571873821</v>
      </c>
      <c r="K13" s="10">
        <v>4078.1141922772435</v>
      </c>
      <c r="L13" s="10">
        <v>41690.866903074086</v>
      </c>
      <c r="M13" s="10">
        <v>16675.922645850216</v>
      </c>
      <c r="N13" s="10">
        <v>25014.94425722395</v>
      </c>
      <c r="O13" s="10">
        <v>16787.266653685423</v>
      </c>
      <c r="P13" s="10">
        <v>8227.6776035385246</v>
      </c>
      <c r="Q13" s="25"/>
    </row>
    <row r="14" spans="1:17" s="5" customFormat="1" x14ac:dyDescent="0.25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7" s="5" customFormat="1" ht="13" x14ac:dyDescent="0.3">
      <c r="A15" s="13" t="s">
        <v>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7" s="5" customFormat="1" x14ac:dyDescent="0.25">
      <c r="A16" s="11" t="s">
        <v>12</v>
      </c>
      <c r="B16" s="9">
        <v>971.55633543952331</v>
      </c>
      <c r="C16" s="9">
        <v>219.20691760976331</v>
      </c>
      <c r="D16" s="9">
        <v>752.34941782976125</v>
      </c>
      <c r="E16" s="9">
        <v>569.42835529744593</v>
      </c>
      <c r="F16" s="9">
        <v>182.92106253231537</v>
      </c>
      <c r="G16" s="9">
        <v>996.64383609006586</v>
      </c>
      <c r="H16" s="9">
        <v>302.50046205251249</v>
      </c>
      <c r="I16" s="9">
        <v>694.14337403755394</v>
      </c>
      <c r="J16" s="9">
        <v>488.34764982912913</v>
      </c>
      <c r="K16" s="9">
        <v>205.79572420842479</v>
      </c>
      <c r="L16" s="9">
        <v>1968.2001715295896</v>
      </c>
      <c r="M16" s="9">
        <v>521.70737966227603</v>
      </c>
      <c r="N16" s="9">
        <v>1446.4927918673141</v>
      </c>
      <c r="O16" s="9">
        <v>1057.7760051265732</v>
      </c>
      <c r="P16" s="9">
        <v>388.71678674074087</v>
      </c>
    </row>
    <row r="17" spans="1:16" s="5" customFormat="1" x14ac:dyDescent="0.25">
      <c r="A17" s="11" t="s">
        <v>0</v>
      </c>
      <c r="B17" s="9">
        <v>1139.2653722760026</v>
      </c>
      <c r="C17" s="9">
        <v>329.88023914658794</v>
      </c>
      <c r="D17" s="9">
        <v>809.38513312941711</v>
      </c>
      <c r="E17" s="9">
        <v>659.98092316911072</v>
      </c>
      <c r="F17" s="9">
        <v>149.40420996030642</v>
      </c>
      <c r="G17" s="9">
        <v>1222.1722256970168</v>
      </c>
      <c r="H17" s="9">
        <v>487.82833987441143</v>
      </c>
      <c r="I17" s="9">
        <v>734.34388582260817</v>
      </c>
      <c r="J17" s="9">
        <v>589.51945279905101</v>
      </c>
      <c r="K17" s="9">
        <v>144.82443302355722</v>
      </c>
      <c r="L17" s="9">
        <v>2361.4375979730212</v>
      </c>
      <c r="M17" s="9">
        <v>817.70857902099874</v>
      </c>
      <c r="N17" s="9">
        <v>1543.7290189520252</v>
      </c>
      <c r="O17" s="9">
        <v>1249.5003759681615</v>
      </c>
      <c r="P17" s="9">
        <v>294.22864298386372</v>
      </c>
    </row>
    <row r="18" spans="1:16" s="5" customFormat="1" x14ac:dyDescent="0.25">
      <c r="A18" s="11" t="s">
        <v>13</v>
      </c>
      <c r="B18" s="9">
        <v>30.314586110807586</v>
      </c>
      <c r="C18" s="9">
        <v>6.0781397001590438</v>
      </c>
      <c r="D18" s="9">
        <v>24.23644641064854</v>
      </c>
      <c r="E18" s="9">
        <v>23.311538070383076</v>
      </c>
      <c r="F18" s="9">
        <v>0.92490834026546376</v>
      </c>
      <c r="G18" s="9">
        <v>37.552507469317028</v>
      </c>
      <c r="H18" s="9">
        <v>20.05506620006744</v>
      </c>
      <c r="I18" s="9">
        <v>17.497441269249588</v>
      </c>
      <c r="J18" s="9">
        <v>16.572532928984124</v>
      </c>
      <c r="K18" s="9">
        <v>0.92490834026546376</v>
      </c>
      <c r="L18" s="9">
        <v>67.867093580124617</v>
      </c>
      <c r="M18" s="9">
        <v>26.133205900226482</v>
      </c>
      <c r="N18" s="9">
        <v>41.733887679898132</v>
      </c>
      <c r="O18" s="9">
        <v>39.884070999367204</v>
      </c>
      <c r="P18" s="9">
        <v>1.8498166805309275</v>
      </c>
    </row>
    <row r="19" spans="1:16" s="5" customFormat="1" x14ac:dyDescent="0.25">
      <c r="A19" s="11" t="s">
        <v>1</v>
      </c>
      <c r="B19" s="9">
        <v>355.1435890803657</v>
      </c>
      <c r="C19" s="9">
        <v>74.878903705950947</v>
      </c>
      <c r="D19" s="9">
        <v>280.26468537441474</v>
      </c>
      <c r="E19" s="9">
        <v>277.00912120195909</v>
      </c>
      <c r="F19" s="9">
        <v>3.2555641724556357</v>
      </c>
      <c r="G19" s="9">
        <v>355.56041600645472</v>
      </c>
      <c r="H19" s="9">
        <v>109.93726549917744</v>
      </c>
      <c r="I19" s="9">
        <v>245.62315050727727</v>
      </c>
      <c r="J19" s="9">
        <v>236.86552019591107</v>
      </c>
      <c r="K19" s="9">
        <v>8.7576303113661975</v>
      </c>
      <c r="L19" s="9">
        <v>710.7040050868203</v>
      </c>
      <c r="M19" s="9">
        <v>184.81616920512835</v>
      </c>
      <c r="N19" s="9">
        <v>525.88783588169213</v>
      </c>
      <c r="O19" s="9">
        <v>513.87464139787028</v>
      </c>
      <c r="P19" s="9">
        <v>12.013194483821833</v>
      </c>
    </row>
    <row r="20" spans="1:16" s="8" customFormat="1" ht="12.75" customHeight="1" x14ac:dyDescent="0.3">
      <c r="A20" s="12" t="s">
        <v>9</v>
      </c>
      <c r="B20" s="10">
        <v>2496.2798829066996</v>
      </c>
      <c r="C20" s="10">
        <v>630.04420016246172</v>
      </c>
      <c r="D20" s="10">
        <v>1866.2356827442402</v>
      </c>
      <c r="E20" s="10">
        <v>1529.7299377388972</v>
      </c>
      <c r="F20" s="10">
        <v>336.50574500534293</v>
      </c>
      <c r="G20" s="10">
        <v>2611.9289852628544</v>
      </c>
      <c r="H20" s="10">
        <v>920.32113362616826</v>
      </c>
      <c r="I20" s="10">
        <v>1691.6078516366904</v>
      </c>
      <c r="J20" s="10">
        <v>1331.3051557530764</v>
      </c>
      <c r="K20" s="10">
        <v>360.30269588361398</v>
      </c>
      <c r="L20" s="10">
        <v>5108.2088681695559</v>
      </c>
      <c r="M20" s="10">
        <v>1550.3653337886296</v>
      </c>
      <c r="N20" s="10">
        <v>3557.8435343809292</v>
      </c>
      <c r="O20" s="10">
        <v>2861.035093491972</v>
      </c>
      <c r="P20" s="10">
        <v>696.80844088895731</v>
      </c>
    </row>
    <row r="21" spans="1:16" s="5" customFormat="1" x14ac:dyDescent="0.25">
      <c r="A21" s="1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s="5" customFormat="1" ht="13" x14ac:dyDescent="0.3">
      <c r="A22" s="13" t="s">
        <v>15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s="5" customFormat="1" x14ac:dyDescent="0.25">
      <c r="A23" s="11" t="s">
        <v>12</v>
      </c>
      <c r="B23" s="9">
        <v>1927.2867824685766</v>
      </c>
      <c r="C23" s="9">
        <v>936.10490210819171</v>
      </c>
      <c r="D23" s="9">
        <v>991.18188036037736</v>
      </c>
      <c r="E23" s="9">
        <v>553.22146636793889</v>
      </c>
      <c r="F23" s="9">
        <v>437.96041399243848</v>
      </c>
      <c r="G23" s="9">
        <v>2012.3344471185117</v>
      </c>
      <c r="H23" s="9">
        <v>1107.9871197121827</v>
      </c>
      <c r="I23" s="9">
        <v>904.34732740633069</v>
      </c>
      <c r="J23" s="9">
        <v>510.19277312402266</v>
      </c>
      <c r="K23" s="9">
        <v>394.15455428230803</v>
      </c>
      <c r="L23" s="9">
        <v>3939.6212295870814</v>
      </c>
      <c r="M23" s="9">
        <v>2044.092021820373</v>
      </c>
      <c r="N23" s="9">
        <v>1895.5292077667073</v>
      </c>
      <c r="O23" s="9">
        <v>1063.4142394919609</v>
      </c>
      <c r="P23" s="9">
        <v>832.11496827474639</v>
      </c>
    </row>
    <row r="24" spans="1:16" s="5" customFormat="1" x14ac:dyDescent="0.25">
      <c r="A24" s="11" t="s">
        <v>0</v>
      </c>
      <c r="B24" s="9">
        <v>198.66100145760404</v>
      </c>
      <c r="C24" s="9">
        <v>82.973124451788294</v>
      </c>
      <c r="D24" s="9">
        <v>115.68787700581582</v>
      </c>
      <c r="E24" s="9">
        <v>93.155980162514766</v>
      </c>
      <c r="F24" s="9">
        <v>22.531896843301052</v>
      </c>
      <c r="G24" s="9">
        <v>228.78643329824953</v>
      </c>
      <c r="H24" s="9">
        <v>124.00805667444678</v>
      </c>
      <c r="I24" s="9">
        <v>104.77837662380281</v>
      </c>
      <c r="J24" s="9">
        <v>74.625574171186585</v>
      </c>
      <c r="K24" s="9">
        <v>30.152802452616228</v>
      </c>
      <c r="L24" s="9">
        <v>427.44743475585346</v>
      </c>
      <c r="M24" s="9">
        <v>206.98118112623501</v>
      </c>
      <c r="N24" s="9">
        <v>220.46625362961859</v>
      </c>
      <c r="O24" s="9">
        <v>167.78155433370131</v>
      </c>
      <c r="P24" s="9">
        <v>52.684699295917277</v>
      </c>
    </row>
    <row r="25" spans="1:16" s="5" customFormat="1" x14ac:dyDescent="0.25">
      <c r="A25" s="11" t="s">
        <v>13</v>
      </c>
      <c r="B25" s="9">
        <v>24.282040580345928</v>
      </c>
      <c r="C25" s="9">
        <v>5.2131585978859327</v>
      </c>
      <c r="D25" s="9">
        <v>19.068881982459995</v>
      </c>
      <c r="E25" s="9">
        <v>18.512423462901651</v>
      </c>
      <c r="F25" s="9">
        <v>0.55645851955834402</v>
      </c>
      <c r="G25" s="9">
        <v>9.7927898814996688</v>
      </c>
      <c r="H25" s="9">
        <v>5.7411477903244794</v>
      </c>
      <c r="I25" s="9">
        <v>4.0516420911751885</v>
      </c>
      <c r="J25" s="9">
        <v>2.683844290593556</v>
      </c>
      <c r="K25" s="9">
        <v>1.3677978005816323</v>
      </c>
      <c r="L25" s="9">
        <v>34.074830461845586</v>
      </c>
      <c r="M25" s="9">
        <v>10.954306388210412</v>
      </c>
      <c r="N25" s="9">
        <v>23.120524073635181</v>
      </c>
      <c r="O25" s="9">
        <v>21.196267753495206</v>
      </c>
      <c r="P25" s="9">
        <v>1.9242563201399763</v>
      </c>
    </row>
    <row r="26" spans="1:16" s="5" customFormat="1" x14ac:dyDescent="0.25">
      <c r="A26" s="11" t="s">
        <v>1</v>
      </c>
      <c r="B26" s="9">
        <v>89.011252368672046</v>
      </c>
      <c r="C26" s="9">
        <v>23.070253072294129</v>
      </c>
      <c r="D26" s="9">
        <v>65.940999296377925</v>
      </c>
      <c r="E26" s="9">
        <v>64.951969376888314</v>
      </c>
      <c r="F26" s="9">
        <v>0.98902991948961705</v>
      </c>
      <c r="G26" s="9">
        <v>101.88325117466933</v>
      </c>
      <c r="H26" s="9">
        <v>45.635343757246318</v>
      </c>
      <c r="I26" s="9">
        <v>56.247907417422972</v>
      </c>
      <c r="J26" s="9">
        <v>55.360261291454471</v>
      </c>
      <c r="K26" s="9">
        <v>0.88764612596850156</v>
      </c>
      <c r="L26" s="9">
        <v>190.89450354334124</v>
      </c>
      <c r="M26" s="9">
        <v>68.70559682954044</v>
      </c>
      <c r="N26" s="9">
        <v>122.18890671380083</v>
      </c>
      <c r="O26" s="9">
        <v>120.31223066834272</v>
      </c>
      <c r="P26" s="9">
        <v>1.8766760454581186</v>
      </c>
    </row>
    <row r="27" spans="1:16" s="8" customFormat="1" ht="13" x14ac:dyDescent="0.3">
      <c r="A27" s="12" t="s">
        <v>9</v>
      </c>
      <c r="B27" s="10">
        <v>2239.2410768751988</v>
      </c>
      <c r="C27" s="10">
        <v>1047.3614382301603</v>
      </c>
      <c r="D27" s="10">
        <v>1191.879638645031</v>
      </c>
      <c r="E27" s="10">
        <v>729.84183937024363</v>
      </c>
      <c r="F27" s="10">
        <v>462.03779927478735</v>
      </c>
      <c r="G27" s="10">
        <v>2352.7969214729301</v>
      </c>
      <c r="H27" s="10">
        <v>1283.3716679342003</v>
      </c>
      <c r="I27" s="10">
        <v>1069.4252535387325</v>
      </c>
      <c r="J27" s="10">
        <v>642.86245287725819</v>
      </c>
      <c r="K27" s="10">
        <v>426.56280066147423</v>
      </c>
      <c r="L27" s="10">
        <v>4592.0379983481216</v>
      </c>
      <c r="M27" s="10">
        <v>2330.733106164359</v>
      </c>
      <c r="N27" s="10">
        <v>2261.3048921837617</v>
      </c>
      <c r="O27" s="10">
        <v>1372.7042922475</v>
      </c>
      <c r="P27" s="10">
        <v>888.6005999362618</v>
      </c>
    </row>
    <row r="28" spans="1:16" s="5" customFormat="1" x14ac:dyDescent="0.25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s="5" customFormat="1" ht="13" x14ac:dyDescent="0.3">
      <c r="A29" s="13" t="s">
        <v>16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s="5" customFormat="1" x14ac:dyDescent="0.25">
      <c r="A30" s="11" t="s">
        <v>12</v>
      </c>
      <c r="B30" s="9">
        <v>245.80191750274696</v>
      </c>
      <c r="C30" s="9">
        <v>100.51147745165422</v>
      </c>
      <c r="D30" s="9">
        <v>145.2904400510927</v>
      </c>
      <c r="E30" s="9">
        <v>104.57480192330689</v>
      </c>
      <c r="F30" s="9">
        <v>40.715638127785816</v>
      </c>
      <c r="G30" s="9">
        <v>224.16062273148148</v>
      </c>
      <c r="H30" s="9">
        <v>108.32847815769435</v>
      </c>
      <c r="I30" s="9">
        <v>115.83214457378733</v>
      </c>
      <c r="J30" s="9">
        <v>75.257665903208533</v>
      </c>
      <c r="K30" s="9">
        <v>40.574478670578806</v>
      </c>
      <c r="L30" s="9">
        <v>469.96254023422858</v>
      </c>
      <c r="M30" s="9">
        <v>208.83995560934844</v>
      </c>
      <c r="N30" s="9">
        <v>261.12258462488006</v>
      </c>
      <c r="O30" s="9">
        <v>179.83246782651545</v>
      </c>
      <c r="P30" s="9">
        <v>81.290116798364622</v>
      </c>
    </row>
    <row r="31" spans="1:16" s="5" customFormat="1" x14ac:dyDescent="0.25">
      <c r="A31" s="11" t="s">
        <v>0</v>
      </c>
      <c r="B31" s="9">
        <v>156.19827999391404</v>
      </c>
      <c r="C31" s="9">
        <v>57.704489438409624</v>
      </c>
      <c r="D31" s="9">
        <v>98.493790555504233</v>
      </c>
      <c r="E31" s="9">
        <v>65.414563704234794</v>
      </c>
      <c r="F31" s="9">
        <v>33.079226851269432</v>
      </c>
      <c r="G31" s="9">
        <v>167.26547785084014</v>
      </c>
      <c r="H31" s="9">
        <v>85.341383978710425</v>
      </c>
      <c r="I31" s="9">
        <v>81.924093872129546</v>
      </c>
      <c r="J31" s="9">
        <v>54.837533270071113</v>
      </c>
      <c r="K31" s="9">
        <v>27.086560602058434</v>
      </c>
      <c r="L31" s="9">
        <v>323.46375784475407</v>
      </c>
      <c r="M31" s="9">
        <v>143.04587341712002</v>
      </c>
      <c r="N31" s="9">
        <v>180.41788442763374</v>
      </c>
      <c r="O31" s="9">
        <v>120.25209697430587</v>
      </c>
      <c r="P31" s="9">
        <v>60.165787453327866</v>
      </c>
    </row>
    <row r="32" spans="1:16" s="5" customFormat="1" x14ac:dyDescent="0.25">
      <c r="A32" s="11" t="s">
        <v>13</v>
      </c>
      <c r="B32" s="9">
        <v>4.2314153057740107</v>
      </c>
      <c r="C32" s="9"/>
      <c r="D32" s="9">
        <v>4.2314153057740107</v>
      </c>
      <c r="E32" s="9">
        <v>4.2314153057740107</v>
      </c>
      <c r="F32" s="9"/>
      <c r="G32" s="9"/>
      <c r="H32" s="9"/>
      <c r="I32" s="9">
        <v>0</v>
      </c>
      <c r="J32" s="9"/>
      <c r="K32" s="9"/>
      <c r="L32" s="9">
        <v>4.2314153057740107</v>
      </c>
      <c r="M32" s="9"/>
      <c r="N32" s="9">
        <v>4.2314153057740107</v>
      </c>
      <c r="O32" s="9">
        <v>4.2314153057740107</v>
      </c>
      <c r="P32" s="9"/>
    </row>
    <row r="33" spans="1:16" s="5" customFormat="1" x14ac:dyDescent="0.25">
      <c r="A33" s="11" t="s">
        <v>1</v>
      </c>
      <c r="B33" s="9">
        <v>22.538854447860391</v>
      </c>
      <c r="C33" s="9">
        <v>1.7775500022022532</v>
      </c>
      <c r="D33" s="9">
        <v>20.761304445658137</v>
      </c>
      <c r="E33" s="9">
        <v>20.761304445658137</v>
      </c>
      <c r="F33" s="9"/>
      <c r="G33" s="9">
        <v>24.21338401914392</v>
      </c>
      <c r="H33" s="9">
        <v>4.9044280764214827</v>
      </c>
      <c r="I33" s="9">
        <v>19.308955942722442</v>
      </c>
      <c r="J33" s="9">
        <v>17.518285361810573</v>
      </c>
      <c r="K33" s="9">
        <v>1.7906705809118684</v>
      </c>
      <c r="L33" s="9">
        <v>46.752238467004325</v>
      </c>
      <c r="M33" s="9">
        <v>6.6819780786237351</v>
      </c>
      <c r="N33" s="9">
        <v>40.070260388380575</v>
      </c>
      <c r="O33" s="9">
        <v>38.27958980746871</v>
      </c>
      <c r="P33" s="9">
        <v>1.7906705809118684</v>
      </c>
    </row>
    <row r="34" spans="1:16" s="8" customFormat="1" ht="13" x14ac:dyDescent="0.3">
      <c r="A34" s="12" t="s">
        <v>9</v>
      </c>
      <c r="B34" s="10">
        <v>428.77046725029544</v>
      </c>
      <c r="C34" s="10">
        <v>159.99351689226626</v>
      </c>
      <c r="D34" s="10">
        <v>268.77695035802918</v>
      </c>
      <c r="E34" s="10">
        <v>194.98208537897389</v>
      </c>
      <c r="F34" s="10">
        <v>73.794864979055276</v>
      </c>
      <c r="G34" s="10">
        <v>415.63948460146554</v>
      </c>
      <c r="H34" s="10">
        <v>198.57429021282644</v>
      </c>
      <c r="I34" s="10">
        <v>217.06519438863927</v>
      </c>
      <c r="J34" s="10">
        <v>147.61348453509018</v>
      </c>
      <c r="K34" s="10">
        <v>69.45170985354909</v>
      </c>
      <c r="L34" s="10">
        <v>844.40995185176098</v>
      </c>
      <c r="M34" s="10">
        <v>358.56780710509219</v>
      </c>
      <c r="N34" s="10">
        <v>485.8421447466684</v>
      </c>
      <c r="O34" s="10">
        <v>342.59556991406407</v>
      </c>
      <c r="P34" s="10">
        <v>143.24657483260435</v>
      </c>
    </row>
    <row r="35" spans="1:16" s="5" customFormat="1" x14ac:dyDescent="0.25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s="5" customFormat="1" ht="13" x14ac:dyDescent="0.3">
      <c r="A36" s="13" t="s">
        <v>17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s="5" customFormat="1" x14ac:dyDescent="0.25">
      <c r="A37" s="11" t="s">
        <v>12</v>
      </c>
      <c r="B37" s="9">
        <v>859.47832479580632</v>
      </c>
      <c r="C37" s="9">
        <v>256.02144210037545</v>
      </c>
      <c r="D37" s="9">
        <v>603.45688269543166</v>
      </c>
      <c r="E37" s="9">
        <v>381.41837817379121</v>
      </c>
      <c r="F37" s="9">
        <v>222.03850452164042</v>
      </c>
      <c r="G37" s="9">
        <v>912.5041998659832</v>
      </c>
      <c r="H37" s="9">
        <v>404.64629670026062</v>
      </c>
      <c r="I37" s="9">
        <v>507.85790316572343</v>
      </c>
      <c r="J37" s="9">
        <v>288.03262796082657</v>
      </c>
      <c r="K37" s="9">
        <v>219.82527520489683</v>
      </c>
      <c r="L37" s="9">
        <v>1771.9825246617913</v>
      </c>
      <c r="M37" s="9">
        <v>660.66773880063545</v>
      </c>
      <c r="N37" s="9">
        <v>1111.3147858611549</v>
      </c>
      <c r="O37" s="9">
        <v>669.45100613461807</v>
      </c>
      <c r="P37" s="9">
        <v>441.86377972653673</v>
      </c>
    </row>
    <row r="38" spans="1:16" s="5" customFormat="1" x14ac:dyDescent="0.25">
      <c r="A38" s="11" t="s">
        <v>0</v>
      </c>
      <c r="B38" s="9">
        <v>17.061542540933704</v>
      </c>
      <c r="C38" s="9">
        <v>5.0905823286622232</v>
      </c>
      <c r="D38" s="9">
        <v>11.970960212271486</v>
      </c>
      <c r="E38" s="9">
        <v>6.2761530742541547</v>
      </c>
      <c r="F38" s="9">
        <v>5.69480713801733</v>
      </c>
      <c r="G38" s="9">
        <v>16.991621347482933</v>
      </c>
      <c r="H38" s="9">
        <v>7.5138042865652102</v>
      </c>
      <c r="I38" s="9">
        <v>9.4778170609177259</v>
      </c>
      <c r="J38" s="9">
        <v>4.5065902130521582</v>
      </c>
      <c r="K38" s="9">
        <v>4.9712268478655677</v>
      </c>
      <c r="L38" s="9">
        <v>34.053163888416634</v>
      </c>
      <c r="M38" s="9">
        <v>12.60438661522743</v>
      </c>
      <c r="N38" s="9">
        <v>21.448777273189215</v>
      </c>
      <c r="O38" s="9">
        <v>10.782743287306314</v>
      </c>
      <c r="P38" s="9">
        <v>10.666033985882899</v>
      </c>
    </row>
    <row r="39" spans="1:16" s="5" customFormat="1" x14ac:dyDescent="0.25">
      <c r="A39" s="11" t="s">
        <v>13</v>
      </c>
      <c r="B39" s="9">
        <v>5.8167878453057229</v>
      </c>
      <c r="C39" s="9">
        <v>1.4134428215562389</v>
      </c>
      <c r="D39" s="9">
        <v>4.403345023749484</v>
      </c>
      <c r="E39" s="9">
        <v>4.403345023749484</v>
      </c>
      <c r="F39" s="9"/>
      <c r="G39" s="9">
        <v>3.6397219213053558</v>
      </c>
      <c r="H39" s="9">
        <v>3.6397219213053558</v>
      </c>
      <c r="I39" s="9">
        <v>0</v>
      </c>
      <c r="J39" s="9"/>
      <c r="K39" s="9"/>
      <c r="L39" s="9">
        <v>9.4565097666110791</v>
      </c>
      <c r="M39" s="9">
        <v>5.0531647428615942</v>
      </c>
      <c r="N39" s="9">
        <v>4.403345023749484</v>
      </c>
      <c r="O39" s="9">
        <v>4.403345023749484</v>
      </c>
      <c r="P39" s="9"/>
    </row>
    <row r="40" spans="1:16" s="5" customFormat="1" x14ac:dyDescent="0.25">
      <c r="A40" s="11" t="s">
        <v>1</v>
      </c>
      <c r="B40" s="9">
        <v>59.139986633710265</v>
      </c>
      <c r="C40" s="9">
        <v>11.55108938493494</v>
      </c>
      <c r="D40" s="9">
        <v>47.588897248775325</v>
      </c>
      <c r="E40" s="9">
        <v>44.73913386079483</v>
      </c>
      <c r="F40" s="9">
        <v>2.8497633879804916</v>
      </c>
      <c r="G40" s="9">
        <v>67.496093933389318</v>
      </c>
      <c r="H40" s="9">
        <v>38.623852700081393</v>
      </c>
      <c r="I40" s="9">
        <v>28.872241233307975</v>
      </c>
      <c r="J40" s="9">
        <v>24.37038041998002</v>
      </c>
      <c r="K40" s="9">
        <v>4.501860813327955</v>
      </c>
      <c r="L40" s="9">
        <v>126.63608056709957</v>
      </c>
      <c r="M40" s="9">
        <v>50.174942085016319</v>
      </c>
      <c r="N40" s="9">
        <v>76.4611384820833</v>
      </c>
      <c r="O40" s="9">
        <v>69.109514280774846</v>
      </c>
      <c r="P40" s="9">
        <v>7.3516242013084465</v>
      </c>
    </row>
    <row r="41" spans="1:16" s="8" customFormat="1" ht="13" x14ac:dyDescent="0.3">
      <c r="A41" s="12" t="s">
        <v>9</v>
      </c>
      <c r="B41" s="10">
        <v>941.49664181575599</v>
      </c>
      <c r="C41" s="10">
        <v>274.0765566355289</v>
      </c>
      <c r="D41" s="10">
        <v>667.42008518022806</v>
      </c>
      <c r="E41" s="10">
        <v>436.83701013258985</v>
      </c>
      <c r="F41" s="10">
        <v>230.58307504763823</v>
      </c>
      <c r="G41" s="10">
        <v>1000.6316370681609</v>
      </c>
      <c r="H41" s="10">
        <v>454.42367560821259</v>
      </c>
      <c r="I41" s="10">
        <v>546.20796145994916</v>
      </c>
      <c r="J41" s="10">
        <v>316.90959859385885</v>
      </c>
      <c r="K41" s="10">
        <v>229.29836286609034</v>
      </c>
      <c r="L41" s="10">
        <v>1942.1282788839185</v>
      </c>
      <c r="M41" s="10">
        <v>728.50023224374081</v>
      </c>
      <c r="N41" s="10">
        <v>1213.6280466401768</v>
      </c>
      <c r="O41" s="10">
        <v>753.7466087264487</v>
      </c>
      <c r="P41" s="10">
        <v>459.88143791372806</v>
      </c>
    </row>
    <row r="42" spans="1:16" s="5" customFormat="1" x14ac:dyDescent="0.25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s="5" customFormat="1" ht="13" x14ac:dyDescent="0.3">
      <c r="A43" s="13" t="s">
        <v>18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s="5" customFormat="1" x14ac:dyDescent="0.25">
      <c r="A44" s="11" t="s">
        <v>12</v>
      </c>
      <c r="B44" s="9">
        <v>3291.3184854341475</v>
      </c>
      <c r="C44" s="9">
        <v>1451.9945645186099</v>
      </c>
      <c r="D44" s="9">
        <v>1839.3239209155424</v>
      </c>
      <c r="E44" s="9">
        <v>1220.6255232035185</v>
      </c>
      <c r="F44" s="9">
        <v>618.69839771202396</v>
      </c>
      <c r="G44" s="9">
        <v>3650.0464288738717</v>
      </c>
      <c r="H44" s="9">
        <v>1843.8134600506219</v>
      </c>
      <c r="I44" s="9">
        <v>1806.2329688232585</v>
      </c>
      <c r="J44" s="9">
        <v>1168.4656616340374</v>
      </c>
      <c r="K44" s="9">
        <v>637.76730718922113</v>
      </c>
      <c r="L44" s="9">
        <v>6941.3649143079901</v>
      </c>
      <c r="M44" s="9">
        <v>3295.8080245692317</v>
      </c>
      <c r="N44" s="9">
        <v>3645.5568897388084</v>
      </c>
      <c r="O44" s="9">
        <v>2389.0911848375645</v>
      </c>
      <c r="P44" s="9">
        <v>1256.465704901244</v>
      </c>
    </row>
    <row r="45" spans="1:16" s="5" customFormat="1" x14ac:dyDescent="0.25">
      <c r="A45" s="11" t="s">
        <v>0</v>
      </c>
      <c r="B45" s="9">
        <v>40.667859251724749</v>
      </c>
      <c r="C45" s="9">
        <v>19.077337527933263</v>
      </c>
      <c r="D45" s="9">
        <v>21.5905217237915</v>
      </c>
      <c r="E45" s="9">
        <v>16.141383544038899</v>
      </c>
      <c r="F45" s="9">
        <v>5.4491381797526008</v>
      </c>
      <c r="G45" s="9">
        <v>35.207199813148918</v>
      </c>
      <c r="H45" s="9">
        <v>21.546365099375738</v>
      </c>
      <c r="I45" s="9">
        <v>13.660834713773189</v>
      </c>
      <c r="J45" s="9">
        <v>8.5810518363532555</v>
      </c>
      <c r="K45" s="9">
        <v>5.0797828774199338</v>
      </c>
      <c r="L45" s="9">
        <v>75.875059064873668</v>
      </c>
      <c r="M45" s="9">
        <v>40.623702627308994</v>
      </c>
      <c r="N45" s="9">
        <v>35.251356437564688</v>
      </c>
      <c r="O45" s="9">
        <v>24.722435380392156</v>
      </c>
      <c r="P45" s="9">
        <v>10.528921057172532</v>
      </c>
    </row>
    <row r="46" spans="1:16" s="5" customFormat="1" x14ac:dyDescent="0.25">
      <c r="A46" s="11" t="s">
        <v>13</v>
      </c>
      <c r="B46" s="9">
        <v>258.25053925048388</v>
      </c>
      <c r="C46" s="9">
        <v>88.073986298476569</v>
      </c>
      <c r="D46" s="9">
        <v>170.17655295200723</v>
      </c>
      <c r="E46" s="9">
        <v>148.39042270503538</v>
      </c>
      <c r="F46" s="9">
        <v>21.786130246971862</v>
      </c>
      <c r="G46" s="9">
        <v>258.12022193746969</v>
      </c>
      <c r="H46" s="9">
        <v>118.36947998368599</v>
      </c>
      <c r="I46" s="9">
        <v>139.75074195378346</v>
      </c>
      <c r="J46" s="9">
        <v>113.57315321888237</v>
      </c>
      <c r="K46" s="9">
        <v>26.177588734901079</v>
      </c>
      <c r="L46" s="9">
        <v>516.37076118795324</v>
      </c>
      <c r="M46" s="9">
        <v>206.44346628216272</v>
      </c>
      <c r="N46" s="9">
        <v>309.92729490579075</v>
      </c>
      <c r="O46" s="9">
        <v>261.9635759239178</v>
      </c>
      <c r="P46" s="9">
        <v>47.963718981872944</v>
      </c>
    </row>
    <row r="47" spans="1:16" s="5" customFormat="1" x14ac:dyDescent="0.25">
      <c r="A47" s="11" t="s">
        <v>1</v>
      </c>
      <c r="B47" s="9">
        <v>84.228671582465736</v>
      </c>
      <c r="C47" s="9">
        <v>11.638869174082068</v>
      </c>
      <c r="D47" s="9">
        <v>72.589802408383676</v>
      </c>
      <c r="E47" s="9">
        <v>65.459262939329719</v>
      </c>
      <c r="F47" s="9">
        <v>7.1305394690539581</v>
      </c>
      <c r="G47" s="9">
        <v>89.477140524728583</v>
      </c>
      <c r="H47" s="9">
        <v>36.668018958580866</v>
      </c>
      <c r="I47" s="9">
        <v>52.809121566147738</v>
      </c>
      <c r="J47" s="9">
        <v>46.930162843359355</v>
      </c>
      <c r="K47" s="9">
        <v>5.8789587227883846</v>
      </c>
      <c r="L47" s="9">
        <v>173.70581210719436</v>
      </c>
      <c r="M47" s="9">
        <v>48.30688813266292</v>
      </c>
      <c r="N47" s="9">
        <v>125.3989239745314</v>
      </c>
      <c r="O47" s="9">
        <v>112.38942578268906</v>
      </c>
      <c r="P47" s="9">
        <v>13.00949819184234</v>
      </c>
    </row>
    <row r="48" spans="1:16" s="8" customFormat="1" ht="13" x14ac:dyDescent="0.3">
      <c r="A48" s="12" t="s">
        <v>9</v>
      </c>
      <c r="B48" s="10">
        <v>3674.4655555188219</v>
      </c>
      <c r="C48" s="10">
        <v>1570.7847575191036</v>
      </c>
      <c r="D48" s="10">
        <v>2103.6807979997252</v>
      </c>
      <c r="E48" s="10">
        <v>1450.6165923919225</v>
      </c>
      <c r="F48" s="10">
        <v>653.06420560780259</v>
      </c>
      <c r="G48" s="10">
        <v>4032.8509911492188</v>
      </c>
      <c r="H48" s="10">
        <v>2020.3973240922642</v>
      </c>
      <c r="I48" s="10">
        <v>2012.4536670569621</v>
      </c>
      <c r="J48" s="10">
        <v>1337.5500295326317</v>
      </c>
      <c r="K48" s="10">
        <v>674.90363752433041</v>
      </c>
      <c r="L48" s="10">
        <v>7707.3165466680111</v>
      </c>
      <c r="M48" s="10">
        <v>3591.1820816113664</v>
      </c>
      <c r="N48" s="10">
        <v>4116.1344650566953</v>
      </c>
      <c r="O48" s="10">
        <v>2788.1666219245635</v>
      </c>
      <c r="P48" s="10">
        <v>1327.9678431321317</v>
      </c>
    </row>
    <row r="49" spans="1:16" s="5" customFormat="1" x14ac:dyDescent="0.25">
      <c r="A49" s="1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s="5" customFormat="1" ht="13" x14ac:dyDescent="0.3">
      <c r="A50" s="13" t="s">
        <v>19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s="5" customFormat="1" x14ac:dyDescent="0.25">
      <c r="A51" s="11" t="s">
        <v>12</v>
      </c>
      <c r="B51" s="9">
        <v>1299.158849039065</v>
      </c>
      <c r="C51" s="9">
        <v>536.81077206522968</v>
      </c>
      <c r="D51" s="9">
        <v>762.3480769738353</v>
      </c>
      <c r="E51" s="9">
        <v>479.49659304960176</v>
      </c>
      <c r="F51" s="9">
        <v>282.85148392423349</v>
      </c>
      <c r="G51" s="9">
        <v>1343.1614252633881</v>
      </c>
      <c r="H51" s="9">
        <v>741.55148606714511</v>
      </c>
      <c r="I51" s="9">
        <v>601.60993919624093</v>
      </c>
      <c r="J51" s="9">
        <v>309.79049568376428</v>
      </c>
      <c r="K51" s="9">
        <v>291.8194435124766</v>
      </c>
      <c r="L51" s="9">
        <v>2642.3202743024535</v>
      </c>
      <c r="M51" s="9">
        <v>1278.3622581323782</v>
      </c>
      <c r="N51" s="9">
        <v>1363.9580161700756</v>
      </c>
      <c r="O51" s="9">
        <v>789.28708873336564</v>
      </c>
      <c r="P51" s="9">
        <v>574.67092743670992</v>
      </c>
    </row>
    <row r="52" spans="1:16" s="5" customFormat="1" x14ac:dyDescent="0.25">
      <c r="A52" s="11" t="s">
        <v>0</v>
      </c>
      <c r="B52" s="9">
        <v>39.302435841436619</v>
      </c>
      <c r="C52" s="9">
        <v>12.611654743332924</v>
      </c>
      <c r="D52" s="9">
        <v>26.690781098103699</v>
      </c>
      <c r="E52" s="9">
        <v>15.843162819925185</v>
      </c>
      <c r="F52" s="9">
        <v>10.847618278178512</v>
      </c>
      <c r="G52" s="9">
        <v>26.949967032340982</v>
      </c>
      <c r="H52" s="9">
        <v>13.675006676070568</v>
      </c>
      <c r="I52" s="9">
        <v>13.274960356270416</v>
      </c>
      <c r="J52" s="9">
        <v>7.7724827983960454</v>
      </c>
      <c r="K52" s="9">
        <v>5.5024775578743705</v>
      </c>
      <c r="L52" s="9">
        <v>66.252402873777584</v>
      </c>
      <c r="M52" s="9">
        <v>26.28666141940349</v>
      </c>
      <c r="N52" s="9">
        <v>39.965741454374111</v>
      </c>
      <c r="O52" s="9">
        <v>23.615645618321231</v>
      </c>
      <c r="P52" s="9">
        <v>16.350095836052883</v>
      </c>
    </row>
    <row r="53" spans="1:16" s="5" customFormat="1" x14ac:dyDescent="0.25">
      <c r="A53" s="11" t="s">
        <v>13</v>
      </c>
      <c r="B53" s="9">
        <v>25.077420866886516</v>
      </c>
      <c r="C53" s="9">
        <v>4.9195060087456781</v>
      </c>
      <c r="D53" s="9">
        <v>20.157914858140842</v>
      </c>
      <c r="E53" s="9">
        <v>20.157914858140842</v>
      </c>
      <c r="F53" s="9"/>
      <c r="G53" s="9">
        <v>13.329190060564123</v>
      </c>
      <c r="H53" s="9">
        <v>11.258773357669323</v>
      </c>
      <c r="I53" s="9">
        <v>2.0704167028947995</v>
      </c>
      <c r="J53" s="9">
        <v>2.0704167028947995</v>
      </c>
      <c r="K53" s="9"/>
      <c r="L53" s="9">
        <v>38.40661092745065</v>
      </c>
      <c r="M53" s="9">
        <v>16.178279366415005</v>
      </c>
      <c r="N53" s="9">
        <v>22.228331561035642</v>
      </c>
      <c r="O53" s="9">
        <v>22.228331561035642</v>
      </c>
      <c r="P53" s="9"/>
    </row>
    <row r="54" spans="1:16" s="5" customFormat="1" x14ac:dyDescent="0.25">
      <c r="A54" s="11" t="s">
        <v>1</v>
      </c>
      <c r="B54" s="9">
        <v>39.047192630371107</v>
      </c>
      <c r="C54" s="9">
        <v>7.9022199929453141</v>
      </c>
      <c r="D54" s="9">
        <v>31.144972637425795</v>
      </c>
      <c r="E54" s="9">
        <v>26.744787902592993</v>
      </c>
      <c r="F54" s="9">
        <v>4.400184734832802</v>
      </c>
      <c r="G54" s="9">
        <v>39.52598674430935</v>
      </c>
      <c r="H54" s="9">
        <v>21.981541817446782</v>
      </c>
      <c r="I54" s="9">
        <v>17.544444926862571</v>
      </c>
      <c r="J54" s="9">
        <v>16.894066152905538</v>
      </c>
      <c r="K54" s="9">
        <v>0.65037877395703358</v>
      </c>
      <c r="L54" s="9">
        <v>78.573179374680478</v>
      </c>
      <c r="M54" s="9">
        <v>29.883761810392095</v>
      </c>
      <c r="N54" s="9">
        <v>48.689417564288377</v>
      </c>
      <c r="O54" s="9">
        <v>43.638854055498541</v>
      </c>
      <c r="P54" s="9">
        <v>5.0505635087898355</v>
      </c>
    </row>
    <row r="55" spans="1:16" s="8" customFormat="1" ht="13" x14ac:dyDescent="0.3">
      <c r="A55" s="12" t="s">
        <v>9</v>
      </c>
      <c r="B55" s="10">
        <v>1402.5858983777591</v>
      </c>
      <c r="C55" s="10">
        <v>562.24415281025347</v>
      </c>
      <c r="D55" s="10">
        <v>840.34174556750554</v>
      </c>
      <c r="E55" s="10">
        <v>542.24245863026078</v>
      </c>
      <c r="F55" s="10">
        <v>298.09928693724481</v>
      </c>
      <c r="G55" s="10">
        <v>1422.9665691006026</v>
      </c>
      <c r="H55" s="10">
        <v>788.46680791833148</v>
      </c>
      <c r="I55" s="10">
        <v>634.49976118226846</v>
      </c>
      <c r="J55" s="10">
        <v>336.52746133796057</v>
      </c>
      <c r="K55" s="10">
        <v>297.97229984430794</v>
      </c>
      <c r="L55" s="10">
        <v>2825.5524674783624</v>
      </c>
      <c r="M55" s="10">
        <v>1350.7109607285888</v>
      </c>
      <c r="N55" s="10">
        <v>1474.8415067497735</v>
      </c>
      <c r="O55" s="10">
        <v>878.76991996822096</v>
      </c>
      <c r="P55" s="10">
        <v>596.0715867815527</v>
      </c>
    </row>
    <row r="56" spans="1:16" s="5" customFormat="1" x14ac:dyDescent="0.25">
      <c r="A56" s="1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s="5" customFormat="1" ht="13" x14ac:dyDescent="0.3">
      <c r="A57" s="13" t="s">
        <v>20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 s="5" customFormat="1" x14ac:dyDescent="0.25">
      <c r="A58" s="11" t="s">
        <v>12</v>
      </c>
      <c r="B58" s="9">
        <v>5005.286261932948</v>
      </c>
      <c r="C58" s="9">
        <v>1329.7785510917358</v>
      </c>
      <c r="D58" s="9">
        <v>3675.5077108412142</v>
      </c>
      <c r="E58" s="9">
        <v>2373.0575339575767</v>
      </c>
      <c r="F58" s="9">
        <v>1302.4501768836378</v>
      </c>
      <c r="G58" s="9">
        <v>4509.5220906772911</v>
      </c>
      <c r="H58" s="9">
        <v>1629.5324550069001</v>
      </c>
      <c r="I58" s="9">
        <v>2879.9896356703816</v>
      </c>
      <c r="J58" s="9">
        <v>1672.3848572645718</v>
      </c>
      <c r="K58" s="9">
        <v>1207.6047784058098</v>
      </c>
      <c r="L58" s="9">
        <v>9514.8083526102218</v>
      </c>
      <c r="M58" s="9">
        <v>2959.311006098646</v>
      </c>
      <c r="N58" s="9">
        <v>6555.4973465116109</v>
      </c>
      <c r="O58" s="9">
        <v>4045.4423912221541</v>
      </c>
      <c r="P58" s="9">
        <v>2510.0549552894563</v>
      </c>
    </row>
    <row r="59" spans="1:16" s="5" customFormat="1" x14ac:dyDescent="0.25">
      <c r="A59" s="11" t="s">
        <v>0</v>
      </c>
      <c r="B59" s="9">
        <v>161.15698333264436</v>
      </c>
      <c r="C59" s="9">
        <v>50.161527086369475</v>
      </c>
      <c r="D59" s="9">
        <v>110.99545624627484</v>
      </c>
      <c r="E59" s="9">
        <v>61.155944372706458</v>
      </c>
      <c r="F59" s="9">
        <v>49.839511873568391</v>
      </c>
      <c r="G59" s="9">
        <v>159.42536299366935</v>
      </c>
      <c r="H59" s="9">
        <v>56.555167292656563</v>
      </c>
      <c r="I59" s="9">
        <v>102.87019570101282</v>
      </c>
      <c r="J59" s="9">
        <v>66.08528402215245</v>
      </c>
      <c r="K59" s="9">
        <v>36.784911678860361</v>
      </c>
      <c r="L59" s="9">
        <v>320.58234632631348</v>
      </c>
      <c r="M59" s="9">
        <v>106.71669437902602</v>
      </c>
      <c r="N59" s="9">
        <v>213.86565194728763</v>
      </c>
      <c r="O59" s="9">
        <v>127.24122839485885</v>
      </c>
      <c r="P59" s="9">
        <v>86.62442355242878</v>
      </c>
    </row>
    <row r="60" spans="1:16" s="5" customFormat="1" x14ac:dyDescent="0.25">
      <c r="A60" s="11" t="s">
        <v>13</v>
      </c>
      <c r="B60" s="9">
        <v>187.43547574916724</v>
      </c>
      <c r="C60" s="9">
        <v>49.456591824037346</v>
      </c>
      <c r="D60" s="9">
        <v>137.97888392512991</v>
      </c>
      <c r="E60" s="9">
        <v>118.64523024249074</v>
      </c>
      <c r="F60" s="9">
        <v>19.333653682639174</v>
      </c>
      <c r="G60" s="9">
        <v>169.37885870544665</v>
      </c>
      <c r="H60" s="9">
        <v>82.977511968514378</v>
      </c>
      <c r="I60" s="9">
        <v>86.401346736932197</v>
      </c>
      <c r="J60" s="9">
        <v>71.693955123731172</v>
      </c>
      <c r="K60" s="9">
        <v>14.707391613201025</v>
      </c>
      <c r="L60" s="9">
        <v>356.8143344546134</v>
      </c>
      <c r="M60" s="9">
        <v>132.43410379255175</v>
      </c>
      <c r="N60" s="9">
        <v>224.38023066206205</v>
      </c>
      <c r="O60" s="9">
        <v>190.33918536622184</v>
      </c>
      <c r="P60" s="9">
        <v>34.041045295840192</v>
      </c>
    </row>
    <row r="61" spans="1:16" s="5" customFormat="1" x14ac:dyDescent="0.25">
      <c r="A61" s="11" t="s">
        <v>1</v>
      </c>
      <c r="B61" s="9">
        <v>611.58833686220532</v>
      </c>
      <c r="C61" s="9">
        <v>177.827195477836</v>
      </c>
      <c r="D61" s="9">
        <v>433.76114138436975</v>
      </c>
      <c r="E61" s="9">
        <v>398.5773245549488</v>
      </c>
      <c r="F61" s="9">
        <v>35.183816829420927</v>
      </c>
      <c r="G61" s="9">
        <v>594.85294736053129</v>
      </c>
      <c r="H61" s="9">
        <v>223.33690668222019</v>
      </c>
      <c r="I61" s="9">
        <v>371.51604067831113</v>
      </c>
      <c r="J61" s="9">
        <v>329.12336882923898</v>
      </c>
      <c r="K61" s="9">
        <v>42.392671849072158</v>
      </c>
      <c r="L61" s="9">
        <v>1206.441284222738</v>
      </c>
      <c r="M61" s="9">
        <v>401.16410216005619</v>
      </c>
      <c r="N61" s="9">
        <v>805.27718206268185</v>
      </c>
      <c r="O61" s="9">
        <v>727.70069338418875</v>
      </c>
      <c r="P61" s="9">
        <v>77.576488678493092</v>
      </c>
    </row>
    <row r="62" spans="1:16" s="8" customFormat="1" ht="13" x14ac:dyDescent="0.3">
      <c r="A62" s="12" t="s">
        <v>9</v>
      </c>
      <c r="B62" s="10">
        <v>5965.4670578769656</v>
      </c>
      <c r="C62" s="10">
        <v>1607.2238654799792</v>
      </c>
      <c r="D62" s="10">
        <v>4358.2431923969934</v>
      </c>
      <c r="E62" s="10">
        <v>2951.4360331277271</v>
      </c>
      <c r="F62" s="10">
        <v>1406.8071592692663</v>
      </c>
      <c r="G62" s="10">
        <v>5433.1792597369385</v>
      </c>
      <c r="H62" s="10">
        <v>1992.4020409502912</v>
      </c>
      <c r="I62" s="10">
        <v>3440.7772187866371</v>
      </c>
      <c r="J62" s="10">
        <v>2139.2874652396936</v>
      </c>
      <c r="K62" s="10">
        <v>1301.4897535469436</v>
      </c>
      <c r="L62" s="10">
        <v>11398.646317613886</v>
      </c>
      <c r="M62" s="10">
        <v>3599.6259064302803</v>
      </c>
      <c r="N62" s="10">
        <v>7799.020411183642</v>
      </c>
      <c r="O62" s="10">
        <v>5090.7234983674234</v>
      </c>
      <c r="P62" s="10">
        <v>2708.2969128162185</v>
      </c>
    </row>
    <row r="63" spans="1:16" s="5" customFormat="1" x14ac:dyDescent="0.25">
      <c r="A63" s="1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s="5" customFormat="1" ht="13" x14ac:dyDescent="0.3">
      <c r="A64" s="13" t="s">
        <v>21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 s="5" customFormat="1" x14ac:dyDescent="0.25">
      <c r="A65" s="11" t="s">
        <v>12</v>
      </c>
      <c r="B65" s="9">
        <v>1509.9050816680403</v>
      </c>
      <c r="C65" s="9">
        <v>542.01367358763093</v>
      </c>
      <c r="D65" s="9">
        <v>967.89140808040884</v>
      </c>
      <c r="E65" s="9">
        <v>635.33976375385009</v>
      </c>
      <c r="F65" s="9">
        <v>332.55164432655869</v>
      </c>
      <c r="G65" s="9">
        <v>1537.8877640219698</v>
      </c>
      <c r="H65" s="9">
        <v>743.09100158926503</v>
      </c>
      <c r="I65" s="9">
        <v>794.79676243270262</v>
      </c>
      <c r="J65" s="9">
        <v>470.09180357067339</v>
      </c>
      <c r="K65" s="9">
        <v>324.70495886202923</v>
      </c>
      <c r="L65" s="9">
        <v>3047.7928456900104</v>
      </c>
      <c r="M65" s="9">
        <v>1285.1046751768959</v>
      </c>
      <c r="N65" s="9">
        <v>1762.6881705131123</v>
      </c>
      <c r="O65" s="9">
        <v>1105.4315673245251</v>
      </c>
      <c r="P65" s="9">
        <v>657.25660318858729</v>
      </c>
    </row>
    <row r="66" spans="1:16" s="5" customFormat="1" x14ac:dyDescent="0.25">
      <c r="A66" s="11" t="s">
        <v>0</v>
      </c>
      <c r="B66" s="9">
        <v>3.5015130499802112</v>
      </c>
      <c r="C66" s="9"/>
      <c r="D66" s="9">
        <v>3.5015130499802107</v>
      </c>
      <c r="E66" s="9">
        <v>2.0856737267578453</v>
      </c>
      <c r="F66" s="9">
        <v>1.4158393232223654</v>
      </c>
      <c r="G66" s="9">
        <v>3.1052442615030023</v>
      </c>
      <c r="H66" s="9">
        <v>2.1114315480410806</v>
      </c>
      <c r="I66" s="9">
        <v>0.99381271346192146</v>
      </c>
      <c r="J66" s="9">
        <v>0.52190635673096075</v>
      </c>
      <c r="K66" s="9">
        <v>0.47190635673096071</v>
      </c>
      <c r="L66" s="9">
        <v>6.6067573114832134</v>
      </c>
      <c r="M66" s="9">
        <v>2.1114315480410806</v>
      </c>
      <c r="N66" s="9">
        <v>4.495325763442132</v>
      </c>
      <c r="O66" s="9">
        <v>2.6075800834888057</v>
      </c>
      <c r="P66" s="9">
        <v>1.8877456799533261</v>
      </c>
    </row>
    <row r="67" spans="1:16" s="5" customFormat="1" x14ac:dyDescent="0.25">
      <c r="A67" s="11" t="s">
        <v>13</v>
      </c>
      <c r="B67" s="9">
        <v>17.262645928552118</v>
      </c>
      <c r="C67" s="9">
        <v>3.5330336450148212</v>
      </c>
      <c r="D67" s="9">
        <v>13.7296122835373</v>
      </c>
      <c r="E67" s="9">
        <v>13.7296122835373</v>
      </c>
      <c r="F67" s="9"/>
      <c r="G67" s="9">
        <v>7.6437011367447552</v>
      </c>
      <c r="H67" s="9">
        <v>5.4967877309175046</v>
      </c>
      <c r="I67" s="9">
        <v>2.1469134058272505</v>
      </c>
      <c r="J67" s="9">
        <v>2.1469134058272505</v>
      </c>
      <c r="K67" s="9"/>
      <c r="L67" s="9">
        <v>24.906347065296874</v>
      </c>
      <c r="M67" s="9">
        <v>9.0298213759323254</v>
      </c>
      <c r="N67" s="9">
        <v>15.87652568936455</v>
      </c>
      <c r="O67" s="9">
        <v>15.87652568936455</v>
      </c>
      <c r="P67" s="9"/>
    </row>
    <row r="68" spans="1:16" s="5" customFormat="1" x14ac:dyDescent="0.25">
      <c r="A68" s="11" t="s">
        <v>1</v>
      </c>
      <c r="B68" s="9">
        <v>67.601834738835962</v>
      </c>
      <c r="C68" s="9">
        <v>10.848921912782483</v>
      </c>
      <c r="D68" s="9">
        <v>56.752912826053475</v>
      </c>
      <c r="E68" s="9">
        <v>53.788493060526392</v>
      </c>
      <c r="F68" s="9">
        <v>2.964419765527083</v>
      </c>
      <c r="G68" s="9">
        <v>51.932045859980015</v>
      </c>
      <c r="H68" s="9">
        <v>15.925492273699723</v>
      </c>
      <c r="I68" s="9">
        <v>36.00655358628029</v>
      </c>
      <c r="J68" s="9">
        <v>33.842303670201062</v>
      </c>
      <c r="K68" s="9">
        <v>2.1642499160792319</v>
      </c>
      <c r="L68" s="9">
        <v>119.53388059881601</v>
      </c>
      <c r="M68" s="9">
        <v>26.774414186482215</v>
      </c>
      <c r="N68" s="9">
        <v>92.759466412333765</v>
      </c>
      <c r="O68" s="9">
        <v>87.630796730727454</v>
      </c>
      <c r="P68" s="9">
        <v>5.1286696816063149</v>
      </c>
    </row>
    <row r="69" spans="1:16" s="8" customFormat="1" ht="13" x14ac:dyDescent="0.3">
      <c r="A69" s="12" t="s">
        <v>9</v>
      </c>
      <c r="B69" s="10">
        <v>1598.2710753854087</v>
      </c>
      <c r="C69" s="10">
        <v>556.39562914542842</v>
      </c>
      <c r="D69" s="10">
        <v>1041.87544623998</v>
      </c>
      <c r="E69" s="10">
        <v>704.94354282467179</v>
      </c>
      <c r="F69" s="10">
        <v>336.93190341530817</v>
      </c>
      <c r="G69" s="10">
        <v>1600.5687552801976</v>
      </c>
      <c r="H69" s="10">
        <v>766.62471314192328</v>
      </c>
      <c r="I69" s="10">
        <v>833.94404213827215</v>
      </c>
      <c r="J69" s="10">
        <v>506.60292700343274</v>
      </c>
      <c r="K69" s="10">
        <v>327.34111513483941</v>
      </c>
      <c r="L69" s="10">
        <v>3198.8398306656063</v>
      </c>
      <c r="M69" s="10">
        <v>1323.0203422873515</v>
      </c>
      <c r="N69" s="10">
        <v>1875.819488378253</v>
      </c>
      <c r="O69" s="10">
        <v>1211.546469828106</v>
      </c>
      <c r="P69" s="10">
        <v>664.27301855014696</v>
      </c>
    </row>
    <row r="70" spans="1:16" s="5" customFormat="1" x14ac:dyDescent="0.25">
      <c r="A70" s="1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 s="5" customFormat="1" ht="13" x14ac:dyDescent="0.3">
      <c r="A71" s="13" t="s">
        <v>22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 spans="1:16" s="5" customFormat="1" x14ac:dyDescent="0.25">
      <c r="A72" s="11" t="s">
        <v>12</v>
      </c>
      <c r="B72" s="9">
        <v>1916.7822402087845</v>
      </c>
      <c r="C72" s="9">
        <v>773.48836852487727</v>
      </c>
      <c r="D72" s="9">
        <v>1143.2938716839117</v>
      </c>
      <c r="E72" s="9">
        <v>799.38898329036806</v>
      </c>
      <c r="F72" s="9">
        <v>343.9048883935435</v>
      </c>
      <c r="G72" s="9">
        <v>2057.0109348714409</v>
      </c>
      <c r="H72" s="9">
        <v>1046.4907233571489</v>
      </c>
      <c r="I72" s="9">
        <v>1010.5202115142898</v>
      </c>
      <c r="J72" s="9">
        <v>627.54579398283715</v>
      </c>
      <c r="K72" s="9">
        <v>382.97441753145267</v>
      </c>
      <c r="L72" s="9">
        <v>3973.7931750802204</v>
      </c>
      <c r="M72" s="9">
        <v>1819.9790918820281</v>
      </c>
      <c r="N72" s="9">
        <v>2153.8140831982005</v>
      </c>
      <c r="O72" s="9">
        <v>1426.9347772732037</v>
      </c>
      <c r="P72" s="9">
        <v>726.87930592499686</v>
      </c>
    </row>
    <row r="73" spans="1:16" s="5" customFormat="1" x14ac:dyDescent="0.25">
      <c r="A73" s="11" t="s">
        <v>0</v>
      </c>
      <c r="B73" s="9">
        <v>2.8810648417009408</v>
      </c>
      <c r="C73" s="9"/>
      <c r="D73" s="9">
        <v>2.8810648417009408</v>
      </c>
      <c r="E73" s="9">
        <v>2.8810648417009408</v>
      </c>
      <c r="F73" s="9"/>
      <c r="G73" s="9">
        <v>1.3683048044039743</v>
      </c>
      <c r="H73" s="9">
        <v>0.84975254102171183</v>
      </c>
      <c r="I73" s="9">
        <v>0.51855226338226246</v>
      </c>
      <c r="J73" s="9">
        <v>0.51855226338226246</v>
      </c>
      <c r="K73" s="9"/>
      <c r="L73" s="9">
        <v>4.2493696461049151</v>
      </c>
      <c r="M73" s="9">
        <v>0.84975254102171183</v>
      </c>
      <c r="N73" s="9">
        <v>3.3996171050832031</v>
      </c>
      <c r="O73" s="9">
        <v>3.3996171050832031</v>
      </c>
      <c r="P73" s="9"/>
    </row>
    <row r="74" spans="1:16" s="5" customFormat="1" x14ac:dyDescent="0.25">
      <c r="A74" s="11" t="s">
        <v>13</v>
      </c>
      <c r="B74" s="9">
        <v>2.3167501326456086</v>
      </c>
      <c r="C74" s="9"/>
      <c r="D74" s="9">
        <v>2.3167501326456086</v>
      </c>
      <c r="E74" s="9">
        <v>2.3167501326456086</v>
      </c>
      <c r="F74" s="9"/>
      <c r="G74" s="9">
        <v>5.1163656868375114</v>
      </c>
      <c r="H74" s="9">
        <v>4.4774415678170305</v>
      </c>
      <c r="I74" s="9">
        <v>0.63892411902048063</v>
      </c>
      <c r="J74" s="9"/>
      <c r="K74" s="9">
        <v>0.63892411902048063</v>
      </c>
      <c r="L74" s="9">
        <v>7.4331158194831204</v>
      </c>
      <c r="M74" s="9">
        <v>4.4774415678170305</v>
      </c>
      <c r="N74" s="9">
        <v>2.955674251666089</v>
      </c>
      <c r="O74" s="9">
        <v>2.3167501326456086</v>
      </c>
      <c r="P74" s="9">
        <v>0.63892411902048063</v>
      </c>
    </row>
    <row r="75" spans="1:16" s="5" customFormat="1" x14ac:dyDescent="0.25">
      <c r="A75" s="11" t="s">
        <v>1</v>
      </c>
      <c r="B75" s="9">
        <v>40.532178053022271</v>
      </c>
      <c r="C75" s="9">
        <v>3.072996083702888</v>
      </c>
      <c r="D75" s="9">
        <v>37.459181969319381</v>
      </c>
      <c r="E75" s="9">
        <v>29.624698638037955</v>
      </c>
      <c r="F75" s="9">
        <v>7.834483331281425</v>
      </c>
      <c r="G75" s="9">
        <v>47.718804796018411</v>
      </c>
      <c r="H75" s="9">
        <v>14.837593416240127</v>
      </c>
      <c r="I75" s="9">
        <v>32.881211379778279</v>
      </c>
      <c r="J75" s="9">
        <v>25.702736068155655</v>
      </c>
      <c r="K75" s="9">
        <v>7.1784753116226261</v>
      </c>
      <c r="L75" s="9">
        <v>88.250982849040696</v>
      </c>
      <c r="M75" s="9">
        <v>17.910589499943011</v>
      </c>
      <c r="N75" s="9">
        <v>70.340393349097667</v>
      </c>
      <c r="O75" s="9">
        <v>55.327434706193607</v>
      </c>
      <c r="P75" s="9">
        <v>15.012958642904053</v>
      </c>
    </row>
    <row r="76" spans="1:16" s="8" customFormat="1" ht="13" x14ac:dyDescent="0.3">
      <c r="A76" s="12" t="s">
        <v>9</v>
      </c>
      <c r="B76" s="10">
        <v>1962.5122332361534</v>
      </c>
      <c r="C76" s="10">
        <v>776.56136460858011</v>
      </c>
      <c r="D76" s="10">
        <v>1185.9508686275769</v>
      </c>
      <c r="E76" s="10">
        <v>834.21149690275195</v>
      </c>
      <c r="F76" s="10">
        <v>351.73937172482493</v>
      </c>
      <c r="G76" s="10">
        <v>2111.214410158701</v>
      </c>
      <c r="H76" s="10">
        <v>1066.6555108822283</v>
      </c>
      <c r="I76" s="10">
        <v>1044.5588992764708</v>
      </c>
      <c r="J76" s="10">
        <v>653.76708231437499</v>
      </c>
      <c r="K76" s="10">
        <v>390.79181696209582</v>
      </c>
      <c r="L76" s="10">
        <v>4073.7266433948489</v>
      </c>
      <c r="M76" s="10">
        <v>1843.2168754908098</v>
      </c>
      <c r="N76" s="10">
        <v>2230.5097679040477</v>
      </c>
      <c r="O76" s="10">
        <v>1487.9785792171263</v>
      </c>
      <c r="P76" s="10">
        <v>742.53118868692138</v>
      </c>
    </row>
    <row r="77" spans="1:16" x14ac:dyDescent="0.25">
      <c r="A77" s="14" t="s">
        <v>23</v>
      </c>
    </row>
    <row r="78" spans="1:16" x14ac:dyDescent="0.25">
      <c r="A78" s="14" t="s">
        <v>24</v>
      </c>
    </row>
    <row r="80" spans="1:16" ht="13" x14ac:dyDescent="0.3">
      <c r="A80" s="1" t="s">
        <v>25</v>
      </c>
    </row>
    <row r="83" spans="1:1" ht="13" x14ac:dyDescent="0.3">
      <c r="A83" s="2" t="s">
        <v>26</v>
      </c>
    </row>
  </sheetData>
  <mergeCells count="13">
    <mergeCell ref="N4:P4"/>
    <mergeCell ref="L3:P3"/>
    <mergeCell ref="A3:A6"/>
    <mergeCell ref="D4:F4"/>
    <mergeCell ref="B3:F3"/>
    <mergeCell ref="B4:B5"/>
    <mergeCell ref="C4:C5"/>
    <mergeCell ref="I4:K4"/>
    <mergeCell ref="G3:K3"/>
    <mergeCell ref="H4:H5"/>
    <mergeCell ref="G4:G5"/>
    <mergeCell ref="L4:L5"/>
    <mergeCell ref="M4:M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Normal="100" workbookViewId="0">
      <selection activeCell="M23" sqref="M23"/>
    </sheetView>
  </sheetViews>
  <sheetFormatPr defaultColWidth="9.1796875" defaultRowHeight="12.5" x14ac:dyDescent="0.25"/>
  <cols>
    <col min="1" max="1" width="24.7265625" style="3" customWidth="1"/>
    <col min="2" max="11" width="10.1796875" style="3" customWidth="1"/>
    <col min="12" max="12" width="10.7265625" style="3" bestFit="1" customWidth="1"/>
    <col min="13" max="16384" width="9.1796875" style="3"/>
  </cols>
  <sheetData>
    <row r="1" spans="1:18" ht="14" x14ac:dyDescent="0.3">
      <c r="A1" s="15" t="s">
        <v>27</v>
      </c>
    </row>
    <row r="3" spans="1:18" ht="21.75" customHeight="1" x14ac:dyDescent="0.3">
      <c r="A3" s="34"/>
      <c r="B3" s="35" t="s">
        <v>12</v>
      </c>
      <c r="C3" s="35"/>
      <c r="D3" s="35" t="s">
        <v>0</v>
      </c>
      <c r="E3" s="35"/>
      <c r="F3" s="35" t="s">
        <v>28</v>
      </c>
      <c r="G3" s="35"/>
      <c r="H3" s="35" t="s">
        <v>1</v>
      </c>
      <c r="I3" s="35"/>
      <c r="J3" s="35" t="s">
        <v>9</v>
      </c>
      <c r="K3" s="35"/>
    </row>
    <row r="4" spans="1:18" ht="16.5" customHeight="1" x14ac:dyDescent="0.35">
      <c r="A4" s="34"/>
      <c r="B4" s="21" t="s">
        <v>11</v>
      </c>
      <c r="C4" s="21" t="s">
        <v>45</v>
      </c>
      <c r="D4" s="21" t="s">
        <v>11</v>
      </c>
      <c r="E4" s="21" t="s">
        <v>45</v>
      </c>
      <c r="F4" s="21" t="s">
        <v>11</v>
      </c>
      <c r="G4" s="21" t="s">
        <v>45</v>
      </c>
      <c r="H4" s="21" t="s">
        <v>11</v>
      </c>
      <c r="I4" s="21" t="s">
        <v>45</v>
      </c>
      <c r="J4" s="21" t="s">
        <v>11</v>
      </c>
      <c r="K4" s="21" t="s">
        <v>45</v>
      </c>
      <c r="M4"/>
      <c r="N4"/>
      <c r="O4"/>
      <c r="P4"/>
      <c r="Q4"/>
      <c r="R4"/>
    </row>
    <row r="5" spans="1:18" ht="14.5" x14ac:dyDescent="0.35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M5"/>
      <c r="N5"/>
      <c r="O5"/>
      <c r="P5"/>
      <c r="Q5"/>
      <c r="R5"/>
    </row>
    <row r="6" spans="1:18" s="17" customFormat="1" ht="14.5" x14ac:dyDescent="0.35">
      <c r="A6" s="18" t="s">
        <v>29</v>
      </c>
      <c r="B6" s="10">
        <v>12726.660727970466</v>
      </c>
      <c r="C6" s="23">
        <f>B6/B$6*100</f>
        <v>100</v>
      </c>
      <c r="D6" s="10">
        <v>1729.9032771456177</v>
      </c>
      <c r="E6" s="23">
        <f t="shared" ref="E6:E16" si="0">D6/D$6*100</f>
        <v>100</v>
      </c>
      <c r="F6" s="10">
        <v>562.43946775557163</v>
      </c>
      <c r="G6" s="23">
        <f>F6/F$6*100</f>
        <v>100</v>
      </c>
      <c r="H6" s="10">
        <v>1768.2631808137514</v>
      </c>
      <c r="I6" s="23">
        <f>H6/H$6*100</f>
        <v>100</v>
      </c>
      <c r="J6" s="10">
        <v>16787.266653685423</v>
      </c>
      <c r="K6" s="23">
        <f>J6/J$6*100</f>
        <v>100</v>
      </c>
      <c r="M6"/>
      <c r="N6" s="27"/>
      <c r="O6" s="27"/>
      <c r="P6" s="27"/>
      <c r="Q6" s="27"/>
      <c r="R6" s="27"/>
    </row>
    <row r="7" spans="1:18" ht="14.5" x14ac:dyDescent="0.35">
      <c r="A7" s="7" t="s">
        <v>30</v>
      </c>
      <c r="B7" s="9">
        <v>681.60569965969489</v>
      </c>
      <c r="C7" s="24">
        <f t="shared" ref="C7:C16" si="1">B7/B$6*100</f>
        <v>5.3557308883207044</v>
      </c>
      <c r="D7" s="9">
        <v>139.86169417367404</v>
      </c>
      <c r="E7" s="24">
        <f t="shared" si="0"/>
        <v>8.0849430151059796</v>
      </c>
      <c r="F7" s="9">
        <v>128.76842016797471</v>
      </c>
      <c r="G7" s="24">
        <f t="shared" ref="G7:G16" si="2">F7/F$6*100</f>
        <v>22.89462734217928</v>
      </c>
      <c r="H7" s="9">
        <v>479.97781026723305</v>
      </c>
      <c r="I7" s="24">
        <f t="shared" ref="I7:K7" si="3">H7/H$6*100</f>
        <v>27.14402558822427</v>
      </c>
      <c r="J7" s="9">
        <v>1430.2136242685765</v>
      </c>
      <c r="K7" s="24">
        <f t="shared" si="3"/>
        <v>8.5196336829175934</v>
      </c>
      <c r="L7" s="26"/>
      <c r="M7"/>
      <c r="N7" s="27"/>
      <c r="O7" s="27"/>
      <c r="P7" s="27"/>
      <c r="Q7" s="27"/>
      <c r="R7" s="27"/>
    </row>
    <row r="8" spans="1:18" ht="14.5" x14ac:dyDescent="0.35">
      <c r="A8" s="19" t="s">
        <v>31</v>
      </c>
      <c r="B8" s="9">
        <v>566.07271006962435</v>
      </c>
      <c r="C8" s="24">
        <f t="shared" si="1"/>
        <v>4.4479280320997177</v>
      </c>
      <c r="D8" s="9">
        <v>56.209219416917151</v>
      </c>
      <c r="E8" s="24">
        <f t="shared" si="0"/>
        <v>3.2492694915095903</v>
      </c>
      <c r="F8" s="9">
        <v>74.987202616024902</v>
      </c>
      <c r="G8" s="24">
        <f t="shared" si="2"/>
        <v>13.332492990803644</v>
      </c>
      <c r="H8" s="9">
        <v>282.75384034438906</v>
      </c>
      <c r="I8" s="24">
        <f t="shared" ref="I8:K8" si="4">H8/H$6*100</f>
        <v>15.990483962589</v>
      </c>
      <c r="J8" s="9">
        <v>980.02297244695615</v>
      </c>
      <c r="K8" s="24">
        <f t="shared" si="4"/>
        <v>5.8378948322227613</v>
      </c>
      <c r="L8" s="26"/>
      <c r="M8"/>
      <c r="N8" s="27"/>
      <c r="O8" s="27"/>
      <c r="P8" s="27"/>
      <c r="Q8" s="27"/>
      <c r="R8" s="27"/>
    </row>
    <row r="9" spans="1:18" ht="14.5" x14ac:dyDescent="0.35">
      <c r="A9" s="19" t="s">
        <v>32</v>
      </c>
      <c r="B9" s="9">
        <v>955.25184930860939</v>
      </c>
      <c r="C9" s="24">
        <f t="shared" si="1"/>
        <v>7.5059111712561881</v>
      </c>
      <c r="D9" s="9">
        <v>160.63001318333534</v>
      </c>
      <c r="E9" s="24">
        <f t="shared" si="0"/>
        <v>9.2854910043513392</v>
      </c>
      <c r="F9" s="9">
        <v>86.2691288593835</v>
      </c>
      <c r="G9" s="24">
        <f t="shared" si="2"/>
        <v>15.338384627174644</v>
      </c>
      <c r="H9" s="9">
        <v>300.73416726580916</v>
      </c>
      <c r="I9" s="24">
        <f t="shared" ref="I9:K9" si="5">H9/H$6*100</f>
        <v>17.00731941539448</v>
      </c>
      <c r="J9" s="9">
        <v>1502.8851586171381</v>
      </c>
      <c r="K9" s="24">
        <f t="shared" si="5"/>
        <v>8.9525304483514567</v>
      </c>
      <c r="L9" s="26"/>
      <c r="M9"/>
      <c r="N9" s="27"/>
      <c r="O9" s="27"/>
      <c r="P9" s="27"/>
      <c r="Q9" s="27"/>
      <c r="R9" s="27"/>
    </row>
    <row r="10" spans="1:18" ht="14.5" x14ac:dyDescent="0.35">
      <c r="A10" s="19" t="s">
        <v>33</v>
      </c>
      <c r="B10" s="9">
        <v>1243.2362300822158</v>
      </c>
      <c r="C10" s="24">
        <f t="shared" si="1"/>
        <v>9.7687544019292485</v>
      </c>
      <c r="D10" s="9">
        <v>242.03464278933905</v>
      </c>
      <c r="E10" s="24">
        <f t="shared" si="0"/>
        <v>13.991224017374085</v>
      </c>
      <c r="F10" s="9">
        <v>82.638876122924785</v>
      </c>
      <c r="G10" s="24">
        <f t="shared" si="2"/>
        <v>14.692936904427642</v>
      </c>
      <c r="H10" s="9">
        <v>286.13614189370224</v>
      </c>
      <c r="I10" s="24">
        <f t="shared" ref="I10:K10" si="6">H10/H$6*100</f>
        <v>16.18176213803326</v>
      </c>
      <c r="J10" s="9">
        <v>1854.0458908881822</v>
      </c>
      <c r="K10" s="24">
        <f t="shared" si="6"/>
        <v>11.044358376717337</v>
      </c>
      <c r="L10" s="26"/>
      <c r="M10"/>
      <c r="N10" s="27"/>
      <c r="O10" s="27"/>
      <c r="P10" s="27"/>
      <c r="Q10" s="27"/>
      <c r="R10" s="27"/>
    </row>
    <row r="11" spans="1:18" ht="14.5" x14ac:dyDescent="0.35">
      <c r="A11" s="19" t="s">
        <v>34</v>
      </c>
      <c r="B11" s="9">
        <v>2422.888777639786</v>
      </c>
      <c r="C11" s="24">
        <f t="shared" si="1"/>
        <v>19.037898702797953</v>
      </c>
      <c r="D11" s="9">
        <v>272.54491138438522</v>
      </c>
      <c r="E11" s="24">
        <f t="shared" si="0"/>
        <v>15.754921965006673</v>
      </c>
      <c r="F11" s="9">
        <v>77.8666719242852</v>
      </c>
      <c r="G11" s="24">
        <f t="shared" si="2"/>
        <v>13.844453739175533</v>
      </c>
      <c r="H11" s="9">
        <v>155.40229330056334</v>
      </c>
      <c r="I11" s="24">
        <f t="shared" ref="I11:K11" si="7">H11/H$6*100</f>
        <v>8.7884142466308379</v>
      </c>
      <c r="J11" s="9">
        <v>2928.7026542490194</v>
      </c>
      <c r="K11" s="24">
        <f t="shared" si="7"/>
        <v>17.445976850591467</v>
      </c>
      <c r="L11" s="26"/>
      <c r="M11"/>
      <c r="N11" s="27"/>
      <c r="O11" s="27"/>
      <c r="P11" s="27"/>
      <c r="Q11" s="27"/>
      <c r="R11" s="27"/>
    </row>
    <row r="12" spans="1:18" ht="14.5" x14ac:dyDescent="0.35">
      <c r="A12" s="19" t="s">
        <v>35</v>
      </c>
      <c r="B12" s="9">
        <v>51.243291974906363</v>
      </c>
      <c r="C12" s="24">
        <f t="shared" si="1"/>
        <v>0.4026452269783905</v>
      </c>
      <c r="D12" s="9">
        <v>3.6619432923893322</v>
      </c>
      <c r="E12" s="24">
        <f t="shared" si="0"/>
        <v>0.21168485780497667</v>
      </c>
      <c r="F12" s="9"/>
      <c r="G12" s="24">
        <f t="shared" si="2"/>
        <v>0</v>
      </c>
      <c r="H12" s="9">
        <v>6.7466054453477806</v>
      </c>
      <c r="I12" s="24">
        <f t="shared" ref="I12:K12" si="8">H12/H$6*100</f>
        <v>0.38153853558399636</v>
      </c>
      <c r="J12" s="9">
        <v>61.651840712643477</v>
      </c>
      <c r="K12" s="24">
        <f t="shared" si="8"/>
        <v>0.367253597530177</v>
      </c>
      <c r="L12" s="26"/>
      <c r="M12"/>
      <c r="N12" s="27"/>
      <c r="O12" s="27"/>
      <c r="P12" s="27"/>
      <c r="Q12" s="27"/>
      <c r="R12" s="27"/>
    </row>
    <row r="13" spans="1:18" ht="14.5" x14ac:dyDescent="0.35">
      <c r="A13" s="19" t="s">
        <v>36</v>
      </c>
      <c r="B13" s="9">
        <v>1502.7924129944649</v>
      </c>
      <c r="C13" s="24">
        <f t="shared" si="1"/>
        <v>11.808222479692967</v>
      </c>
      <c r="D13" s="9">
        <v>175.27198288069181</v>
      </c>
      <c r="E13" s="24">
        <f t="shared" si="0"/>
        <v>10.131894955994003</v>
      </c>
      <c r="F13" s="9">
        <v>42.093950501700725</v>
      </c>
      <c r="G13" s="24">
        <f t="shared" si="2"/>
        <v>7.4841743716310765</v>
      </c>
      <c r="H13" s="9">
        <v>141.44658138811914</v>
      </c>
      <c r="I13" s="24">
        <f t="shared" ref="I13:K13" si="9">H13/H$6*100</f>
        <v>7.999181508887478</v>
      </c>
      <c r="J13" s="9">
        <v>1861.6049277649765</v>
      </c>
      <c r="K13" s="24">
        <f t="shared" si="9"/>
        <v>11.089386772540994</v>
      </c>
      <c r="L13" s="26"/>
      <c r="M13"/>
      <c r="N13" s="27"/>
      <c r="O13" s="27"/>
      <c r="P13" s="27"/>
      <c r="Q13" s="27"/>
      <c r="R13" s="27"/>
    </row>
    <row r="14" spans="1:18" ht="14.5" x14ac:dyDescent="0.35">
      <c r="A14" s="19" t="s">
        <v>37</v>
      </c>
      <c r="B14" s="9">
        <v>1178.9481841169743</v>
      </c>
      <c r="C14" s="24">
        <f t="shared" si="1"/>
        <v>9.2636097505600929</v>
      </c>
      <c r="D14" s="9">
        <v>144.52225568430214</v>
      </c>
      <c r="E14" s="24">
        <f t="shared" si="0"/>
        <v>8.3543546967994278</v>
      </c>
      <c r="F14" s="9">
        <v>29.70744610252807</v>
      </c>
      <c r="G14" s="24">
        <f t="shared" si="2"/>
        <v>5.2818921511814168</v>
      </c>
      <c r="H14" s="9">
        <v>32.529066947779562</v>
      </c>
      <c r="I14" s="24">
        <f t="shared" ref="I14:K14" si="10">H14/H$6*100</f>
        <v>1.8396055123881359</v>
      </c>
      <c r="J14" s="9">
        <v>1385.7069528515824</v>
      </c>
      <c r="K14" s="24">
        <f t="shared" si="10"/>
        <v>8.2545120741700302</v>
      </c>
      <c r="L14" s="26"/>
      <c r="M14"/>
      <c r="N14" s="27"/>
      <c r="O14" s="27"/>
      <c r="P14" s="27"/>
      <c r="Q14" s="27"/>
      <c r="R14" s="27"/>
    </row>
    <row r="15" spans="1:18" ht="14.5" x14ac:dyDescent="0.35">
      <c r="A15" s="19" t="s">
        <v>38</v>
      </c>
      <c r="B15" s="9">
        <v>3368.8666004218376</v>
      </c>
      <c r="C15" s="24">
        <f t="shared" si="1"/>
        <v>26.47093901873091</v>
      </c>
      <c r="D15" s="9">
        <v>476.81177860824579</v>
      </c>
      <c r="E15" s="24">
        <f t="shared" si="0"/>
        <v>27.562915505599641</v>
      </c>
      <c r="F15" s="9">
        <v>38.071743930551463</v>
      </c>
      <c r="G15" s="24">
        <f t="shared" si="2"/>
        <v>6.7690384678155109</v>
      </c>
      <c r="H15" s="9">
        <v>80.529163659744768</v>
      </c>
      <c r="I15" s="24">
        <f t="shared" ref="I15:K15" si="11">H15/H$6*100</f>
        <v>4.5541390293884527</v>
      </c>
      <c r="J15" s="9">
        <v>3964.2792866203927</v>
      </c>
      <c r="K15" s="24">
        <f t="shared" si="11"/>
        <v>23.614799052173794</v>
      </c>
      <c r="L15" s="26"/>
      <c r="M15"/>
      <c r="N15" s="27"/>
      <c r="O15" s="27"/>
      <c r="P15" s="27"/>
      <c r="Q15" s="27"/>
      <c r="R15" s="27"/>
    </row>
    <row r="16" spans="1:18" ht="14.5" x14ac:dyDescent="0.35">
      <c r="A16" s="19" t="s">
        <v>39</v>
      </c>
      <c r="B16" s="9">
        <v>755.75497170235144</v>
      </c>
      <c r="C16" s="24">
        <f t="shared" si="1"/>
        <v>5.9383603276338182</v>
      </c>
      <c r="D16" s="9">
        <v>58.354835732339836</v>
      </c>
      <c r="E16" s="24">
        <f t="shared" si="0"/>
        <v>3.3733004904543984</v>
      </c>
      <c r="F16" s="9">
        <v>2.036027530198063</v>
      </c>
      <c r="G16" s="24">
        <f t="shared" si="2"/>
        <v>0.36199940561121724</v>
      </c>
      <c r="H16" s="9">
        <v>2.007510301065115</v>
      </c>
      <c r="I16" s="24">
        <f t="shared" ref="I16:K17" si="12">H16/H$6*100</f>
        <v>0.11353006288019087</v>
      </c>
      <c r="J16" s="9">
        <v>818.15334526595473</v>
      </c>
      <c r="K16" s="24">
        <f t="shared" si="12"/>
        <v>4.8736543127843861</v>
      </c>
      <c r="L16" s="26"/>
      <c r="M16"/>
      <c r="N16" s="27"/>
      <c r="O16" s="27"/>
      <c r="P16" s="27"/>
      <c r="Q16" s="27"/>
      <c r="R16" s="27"/>
    </row>
    <row r="17" spans="1:18" ht="14.5" x14ac:dyDescent="0.35">
      <c r="A17" s="7" t="s">
        <v>40</v>
      </c>
      <c r="B17" s="9"/>
      <c r="C17" s="24"/>
      <c r="D17" s="9"/>
      <c r="E17" s="24"/>
      <c r="F17" s="9"/>
      <c r="G17" s="24"/>
      <c r="H17" s="9"/>
      <c r="I17" s="24">
        <f t="shared" si="12"/>
        <v>0</v>
      </c>
      <c r="J17" s="9"/>
      <c r="K17" s="24">
        <f t="shared" si="12"/>
        <v>0</v>
      </c>
      <c r="L17" s="26"/>
      <c r="M17"/>
      <c r="N17" s="27"/>
      <c r="O17" s="27"/>
      <c r="P17" s="27"/>
      <c r="Q17" s="27"/>
      <c r="R17" s="27"/>
    </row>
    <row r="18" spans="1:18" ht="14.5" x14ac:dyDescent="0.35">
      <c r="A18" s="7"/>
      <c r="B18" s="22"/>
      <c r="C18" s="24"/>
      <c r="D18" s="22"/>
      <c r="E18" s="24"/>
      <c r="F18" s="22"/>
      <c r="G18" s="24"/>
      <c r="H18" s="22"/>
      <c r="I18" s="24"/>
      <c r="J18" s="22"/>
      <c r="K18" s="24"/>
      <c r="L18" s="26"/>
      <c r="M18"/>
      <c r="N18" s="27"/>
      <c r="O18" s="27"/>
      <c r="P18" s="27"/>
      <c r="Q18" s="27"/>
      <c r="R18" s="27"/>
    </row>
    <row r="19" spans="1:18" ht="14.5" x14ac:dyDescent="0.35">
      <c r="A19" s="18" t="s">
        <v>41</v>
      </c>
      <c r="B19" s="10">
        <v>7116.5513990174086</v>
      </c>
      <c r="C19" s="23">
        <f t="shared" ref="C19:C29" si="13">B19/B$6*100</f>
        <v>55.918449867817699</v>
      </c>
      <c r="D19" s="10">
        <v>922.93484941524343</v>
      </c>
      <c r="E19" s="23">
        <f t="shared" ref="E19:E29" si="14">D19/D$6*100</f>
        <v>53.351818081881909</v>
      </c>
      <c r="F19" s="10">
        <v>353.69865208465797</v>
      </c>
      <c r="G19" s="23">
        <f t="shared" ref="G19:G29" si="15">F19/F$6*100</f>
        <v>62.886527770908586</v>
      </c>
      <c r="H19" s="10">
        <v>981.65609598073524</v>
      </c>
      <c r="I19" s="23">
        <f t="shared" ref="I19:K19" si="16">H19/H$6*100</f>
        <v>55.515270952425702</v>
      </c>
      <c r="J19" s="10">
        <v>9374.8409964980347</v>
      </c>
      <c r="K19" s="23">
        <f t="shared" si="16"/>
        <v>55.84495195017297</v>
      </c>
      <c r="L19" s="26"/>
      <c r="M19"/>
      <c r="N19" s="27"/>
      <c r="O19" s="27"/>
      <c r="P19" s="27"/>
      <c r="Q19" s="27"/>
      <c r="R19" s="27"/>
    </row>
    <row r="20" spans="1:18" ht="14.5" x14ac:dyDescent="0.35">
      <c r="A20" s="7" t="s">
        <v>30</v>
      </c>
      <c r="B20" s="9">
        <v>461.65822409114594</v>
      </c>
      <c r="C20" s="24">
        <f t="shared" si="13"/>
        <v>3.6274890480620763</v>
      </c>
      <c r="D20" s="9">
        <v>78.15809101413339</v>
      </c>
      <c r="E20" s="24">
        <f t="shared" si="14"/>
        <v>4.5180613301742589</v>
      </c>
      <c r="F20" s="9">
        <v>96.167591197068603</v>
      </c>
      <c r="G20" s="24">
        <f t="shared" si="15"/>
        <v>17.098300654615812</v>
      </c>
      <c r="H20" s="9">
        <v>314.41953713741782</v>
      </c>
      <c r="I20" s="24">
        <f t="shared" ref="I20:K20" si="17">H20/H$6*100</f>
        <v>17.781263589547937</v>
      </c>
      <c r="J20" s="9">
        <v>950.4034434397654</v>
      </c>
      <c r="K20" s="24">
        <f t="shared" si="17"/>
        <v>5.6614543811461822</v>
      </c>
      <c r="L20" s="26"/>
      <c r="M20"/>
      <c r="N20" s="27"/>
      <c r="O20" s="27"/>
      <c r="P20" s="27"/>
      <c r="Q20" s="27"/>
      <c r="R20" s="27"/>
    </row>
    <row r="21" spans="1:18" ht="14.5" x14ac:dyDescent="0.35">
      <c r="A21" s="19" t="s">
        <v>31</v>
      </c>
      <c r="B21" s="9">
        <v>260.64466582556503</v>
      </c>
      <c r="C21" s="24">
        <f t="shared" si="13"/>
        <v>2.0480208547771221</v>
      </c>
      <c r="D21" s="9">
        <v>26.392376536456915</v>
      </c>
      <c r="E21" s="24">
        <f t="shared" si="14"/>
        <v>1.5256561962241597</v>
      </c>
      <c r="F21" s="9">
        <v>36.549354004840147</v>
      </c>
      <c r="G21" s="24">
        <f t="shared" si="15"/>
        <v>6.4983622416633091</v>
      </c>
      <c r="H21" s="9">
        <v>139.38004442607169</v>
      </c>
      <c r="I21" s="24">
        <f t="shared" ref="I21:K21" si="18">H21/H$6*100</f>
        <v>7.8823133308656717</v>
      </c>
      <c r="J21" s="9">
        <v>462.96644079293372</v>
      </c>
      <c r="K21" s="24">
        <f t="shared" si="18"/>
        <v>2.7578428957122423</v>
      </c>
      <c r="L21" s="26"/>
      <c r="M21"/>
      <c r="N21" s="27"/>
      <c r="O21" s="27"/>
      <c r="P21" s="27"/>
      <c r="Q21" s="27"/>
      <c r="R21" s="27"/>
    </row>
    <row r="22" spans="1:18" ht="14.5" x14ac:dyDescent="0.35">
      <c r="A22" s="19" t="s">
        <v>32</v>
      </c>
      <c r="B22" s="9">
        <v>448.8143107520732</v>
      </c>
      <c r="C22" s="24">
        <f t="shared" si="13"/>
        <v>3.5265677332442418</v>
      </c>
      <c r="D22" s="9">
        <v>77.437970996597898</v>
      </c>
      <c r="E22" s="24">
        <f t="shared" si="14"/>
        <v>4.4764335682612515</v>
      </c>
      <c r="F22" s="9">
        <v>48.418982983588165</v>
      </c>
      <c r="G22" s="24">
        <f t="shared" si="15"/>
        <v>8.6087456089817618</v>
      </c>
      <c r="H22" s="9">
        <v>169.81354328752789</v>
      </c>
      <c r="I22" s="24">
        <f t="shared" ref="I22:K22" si="19">H22/H$6*100</f>
        <v>9.6034088777090307</v>
      </c>
      <c r="J22" s="9">
        <v>744.48480801978747</v>
      </c>
      <c r="K22" s="24">
        <f t="shared" si="19"/>
        <v>4.4348185048716413</v>
      </c>
      <c r="L22" s="26"/>
      <c r="M22"/>
      <c r="N22" s="27"/>
      <c r="O22" s="27"/>
      <c r="P22" s="27"/>
      <c r="Q22" s="27"/>
      <c r="R22" s="27"/>
    </row>
    <row r="23" spans="1:18" ht="14.5" x14ac:dyDescent="0.35">
      <c r="A23" s="19" t="s">
        <v>33</v>
      </c>
      <c r="B23" s="9">
        <v>394.3538208872211</v>
      </c>
      <c r="C23" s="24">
        <f t="shared" si="13"/>
        <v>3.0986433072778952</v>
      </c>
      <c r="D23" s="9">
        <v>62.926731403402115</v>
      </c>
      <c r="E23" s="24">
        <f t="shared" si="14"/>
        <v>3.6375866925480795</v>
      </c>
      <c r="F23" s="9">
        <v>22.171754268586415</v>
      </c>
      <c r="G23" s="24">
        <f t="shared" si="15"/>
        <v>3.9420694207437719</v>
      </c>
      <c r="H23" s="9">
        <v>53.483711278797557</v>
      </c>
      <c r="I23" s="24">
        <f t="shared" ref="I23:K23" si="20">H23/H$6*100</f>
        <v>3.0246465491740011</v>
      </c>
      <c r="J23" s="9">
        <v>532.93601783800682</v>
      </c>
      <c r="K23" s="24">
        <f t="shared" si="20"/>
        <v>3.1746443827471325</v>
      </c>
      <c r="L23" s="26"/>
      <c r="M23"/>
      <c r="N23" s="27"/>
      <c r="O23" s="27"/>
      <c r="P23" s="27"/>
      <c r="Q23" s="27"/>
      <c r="R23" s="27"/>
    </row>
    <row r="24" spans="1:18" ht="14.5" x14ac:dyDescent="0.35">
      <c r="A24" s="19" t="s">
        <v>34</v>
      </c>
      <c r="B24" s="9">
        <v>1221.408745015319</v>
      </c>
      <c r="C24" s="24">
        <f t="shared" si="13"/>
        <v>9.5972444863790951</v>
      </c>
      <c r="D24" s="9">
        <v>112.67353775583786</v>
      </c>
      <c r="E24" s="24">
        <f t="shared" si="14"/>
        <v>6.5132854099075361</v>
      </c>
      <c r="F24" s="9">
        <v>56.17683077821102</v>
      </c>
      <c r="G24" s="24">
        <f t="shared" si="15"/>
        <v>9.988066982992148</v>
      </c>
      <c r="H24" s="9">
        <v>72.130516058854383</v>
      </c>
      <c r="I24" s="24">
        <f t="shared" ref="I24:K24" si="21">H24/H$6*100</f>
        <v>4.0791731028217217</v>
      </c>
      <c r="J24" s="9">
        <v>1462.3896296082203</v>
      </c>
      <c r="K24" s="24">
        <f t="shared" si="21"/>
        <v>8.7113027973924027</v>
      </c>
      <c r="L24" s="26"/>
      <c r="M24"/>
      <c r="N24" s="27"/>
      <c r="O24" s="27"/>
      <c r="P24" s="27"/>
      <c r="Q24" s="27"/>
      <c r="R24" s="27"/>
    </row>
    <row r="25" spans="1:18" ht="14.5" x14ac:dyDescent="0.35">
      <c r="A25" s="19" t="s">
        <v>35</v>
      </c>
      <c r="B25" s="9">
        <v>39.052365813231226</v>
      </c>
      <c r="C25" s="24">
        <f t="shared" si="13"/>
        <v>0.30685477241805087</v>
      </c>
      <c r="D25" s="9">
        <v>3.6619432923893322</v>
      </c>
      <c r="E25" s="24">
        <f t="shared" si="14"/>
        <v>0.21168485780497667</v>
      </c>
      <c r="F25" s="9"/>
      <c r="G25" s="24">
        <f t="shared" si="15"/>
        <v>0</v>
      </c>
      <c r="H25" s="9">
        <v>5.4183199374577748</v>
      </c>
      <c r="I25" s="24">
        <f t="shared" ref="I25:K25" si="22">H25/H$6*100</f>
        <v>0.30642044669867946</v>
      </c>
      <c r="J25" s="9">
        <v>48.132629043078332</v>
      </c>
      <c r="K25" s="24">
        <f t="shared" si="22"/>
        <v>0.28672106088522425</v>
      </c>
      <c r="L25" s="26"/>
      <c r="M25"/>
      <c r="N25" s="27"/>
      <c r="O25" s="27"/>
      <c r="P25" s="27"/>
      <c r="Q25" s="27"/>
      <c r="R25" s="27"/>
    </row>
    <row r="26" spans="1:18" ht="14.5" x14ac:dyDescent="0.35">
      <c r="A26" s="19" t="s">
        <v>36</v>
      </c>
      <c r="B26" s="9">
        <v>1294.2394450005852</v>
      </c>
      <c r="C26" s="24">
        <f t="shared" si="13"/>
        <v>10.169513218468415</v>
      </c>
      <c r="D26" s="9">
        <v>150.66622688672487</v>
      </c>
      <c r="E26" s="24">
        <f t="shared" si="14"/>
        <v>8.7095173977199352</v>
      </c>
      <c r="F26" s="9">
        <v>38.916041734145828</v>
      </c>
      <c r="G26" s="24">
        <f t="shared" si="15"/>
        <v>6.9191520092715466</v>
      </c>
      <c r="H26" s="9">
        <v>134.55183811652807</v>
      </c>
      <c r="I26" s="24">
        <f t="shared" ref="I26:K26" si="23">H26/H$6*100</f>
        <v>7.6092653840480668</v>
      </c>
      <c r="J26" s="9">
        <v>1618.3735517379837</v>
      </c>
      <c r="K26" s="24">
        <f t="shared" si="23"/>
        <v>9.6404827845079293</v>
      </c>
      <c r="L26" s="26"/>
      <c r="M26"/>
      <c r="N26" s="27"/>
      <c r="O26" s="27"/>
      <c r="P26" s="27"/>
      <c r="Q26" s="27"/>
      <c r="R26" s="27"/>
    </row>
    <row r="27" spans="1:18" ht="14.5" x14ac:dyDescent="0.35">
      <c r="A27" s="19" t="s">
        <v>37</v>
      </c>
      <c r="B27" s="9">
        <v>1020.3727117049148</v>
      </c>
      <c r="C27" s="24">
        <f t="shared" si="13"/>
        <v>8.0175996949644048</v>
      </c>
      <c r="D27" s="9">
        <v>116.56520396503863</v>
      </c>
      <c r="E27" s="24">
        <f t="shared" si="14"/>
        <v>6.7382497914781707</v>
      </c>
      <c r="F27" s="9">
        <v>25.816072158818148</v>
      </c>
      <c r="G27" s="24">
        <f t="shared" si="15"/>
        <v>4.590017884384574</v>
      </c>
      <c r="H27" s="9">
        <v>27.211094384745572</v>
      </c>
      <c r="I27" s="24">
        <f t="shared" ref="I27:K27" si="24">H27/H$6*100</f>
        <v>1.5388599774057998</v>
      </c>
      <c r="J27" s="9">
        <v>1189.9650822135166</v>
      </c>
      <c r="K27" s="24">
        <f t="shared" si="24"/>
        <v>7.0884981263598119</v>
      </c>
      <c r="L27" s="26"/>
      <c r="M27"/>
      <c r="N27" s="27"/>
      <c r="O27" s="27"/>
      <c r="P27" s="27"/>
      <c r="Q27" s="27"/>
      <c r="R27" s="27"/>
    </row>
    <row r="28" spans="1:18" ht="14.5" x14ac:dyDescent="0.35">
      <c r="A28" s="19" t="s">
        <v>38</v>
      </c>
      <c r="B28" s="9">
        <v>1942.6648165060533</v>
      </c>
      <c r="C28" s="24">
        <f t="shared" si="13"/>
        <v>15.264528991776244</v>
      </c>
      <c r="D28" s="9">
        <v>291.16190669871196</v>
      </c>
      <c r="E28" s="24">
        <f t="shared" si="14"/>
        <v>16.831109030508117</v>
      </c>
      <c r="F28" s="9">
        <v>27.909328950020555</v>
      </c>
      <c r="G28" s="24">
        <f t="shared" si="15"/>
        <v>4.9621924758220493</v>
      </c>
      <c r="H28" s="9">
        <v>65.24749135333559</v>
      </c>
      <c r="I28" s="24">
        <f t="shared" ref="I28:K28" si="25">H28/H$6*100</f>
        <v>3.6899196941548493</v>
      </c>
      <c r="J28" s="9">
        <v>2326.9835435081191</v>
      </c>
      <c r="K28" s="24">
        <f t="shared" si="25"/>
        <v>13.861598743338366</v>
      </c>
      <c r="L28" s="26"/>
      <c r="M28"/>
      <c r="N28" s="27"/>
      <c r="O28" s="27"/>
      <c r="P28" s="27"/>
      <c r="Q28" s="27"/>
      <c r="R28" s="27"/>
    </row>
    <row r="29" spans="1:18" ht="14.5" x14ac:dyDescent="0.35">
      <c r="A29" s="19" t="s">
        <v>39</v>
      </c>
      <c r="B29" s="9">
        <v>33.342293421295409</v>
      </c>
      <c r="C29" s="24">
        <f t="shared" si="13"/>
        <v>0.26198776045012506</v>
      </c>
      <c r="D29" s="9">
        <v>3.2908608659509078</v>
      </c>
      <c r="E29" s="24">
        <f t="shared" si="14"/>
        <v>0.19023380725545</v>
      </c>
      <c r="F29" s="9">
        <v>1.5726960093792317</v>
      </c>
      <c r="G29" s="24">
        <f t="shared" si="15"/>
        <v>0.27962049243363263</v>
      </c>
      <c r="H29" s="9"/>
      <c r="I29" s="24">
        <f t="shared" ref="I29:K30" si="26">H29/H$6*100</f>
        <v>0</v>
      </c>
      <c r="J29" s="9">
        <v>38.205850296625549</v>
      </c>
      <c r="K29" s="24">
        <f t="shared" si="26"/>
        <v>0.2275882732120536</v>
      </c>
      <c r="L29" s="26"/>
      <c r="M29"/>
      <c r="N29" s="27"/>
      <c r="O29" s="27"/>
      <c r="P29" s="27"/>
      <c r="Q29" s="27"/>
      <c r="R29" s="27"/>
    </row>
    <row r="30" spans="1:18" ht="14.5" x14ac:dyDescent="0.35">
      <c r="A30" s="7" t="s">
        <v>40</v>
      </c>
      <c r="B30" s="9"/>
      <c r="C30" s="24"/>
      <c r="D30" s="9"/>
      <c r="E30" s="24"/>
      <c r="F30" s="9"/>
      <c r="G30" s="24"/>
      <c r="H30" s="9"/>
      <c r="I30" s="24">
        <f t="shared" si="26"/>
        <v>0</v>
      </c>
      <c r="J30" s="9"/>
      <c r="K30" s="24">
        <f t="shared" si="26"/>
        <v>0</v>
      </c>
      <c r="L30" s="26"/>
      <c r="M30"/>
      <c r="N30" s="27"/>
      <c r="O30" s="27"/>
      <c r="P30" s="27"/>
      <c r="Q30" s="27"/>
      <c r="R30" s="27"/>
    </row>
    <row r="31" spans="1:18" ht="14.5" x14ac:dyDescent="0.35">
      <c r="A31" s="7"/>
      <c r="B31" s="9"/>
      <c r="C31" s="24"/>
      <c r="D31" s="9"/>
      <c r="E31" s="24"/>
      <c r="F31" s="9"/>
      <c r="G31" s="24"/>
      <c r="H31" s="9"/>
      <c r="I31" s="24"/>
      <c r="J31" s="9"/>
      <c r="K31" s="24"/>
      <c r="L31" s="26"/>
      <c r="M31"/>
      <c r="N31" s="27"/>
      <c r="O31" s="27"/>
      <c r="P31" s="27"/>
      <c r="Q31" s="27"/>
      <c r="R31" s="27"/>
    </row>
    <row r="32" spans="1:18" s="17" customFormat="1" ht="14.5" x14ac:dyDescent="0.35">
      <c r="A32" s="18" t="s">
        <v>42</v>
      </c>
      <c r="B32" s="10">
        <v>5610.1093289530772</v>
      </c>
      <c r="C32" s="23">
        <f t="shared" ref="C32:C42" si="27">B32/B$6*100</f>
        <v>44.08155013218245</v>
      </c>
      <c r="D32" s="10">
        <v>806.96842773037724</v>
      </c>
      <c r="E32" s="23">
        <f t="shared" ref="E32:E42" si="28">D32/D$6*100</f>
        <v>46.648181918118262</v>
      </c>
      <c r="F32" s="10">
        <v>208.74081567091332</v>
      </c>
      <c r="G32" s="23">
        <f t="shared" ref="G32:G42" si="29">F32/F$6*100</f>
        <v>37.113472229091357</v>
      </c>
      <c r="H32" s="10">
        <v>786.60708483301755</v>
      </c>
      <c r="I32" s="23">
        <f t="shared" ref="I32:K32" si="30">H32/H$6*100</f>
        <v>44.484729047574376</v>
      </c>
      <c r="J32" s="10">
        <v>7412.4256571873857</v>
      </c>
      <c r="K32" s="23">
        <f t="shared" si="30"/>
        <v>44.155048049827009</v>
      </c>
      <c r="L32" s="26"/>
      <c r="M32"/>
      <c r="N32" s="27"/>
      <c r="O32" s="27"/>
      <c r="P32" s="27"/>
      <c r="Q32" s="27"/>
      <c r="R32" s="27"/>
    </row>
    <row r="33" spans="1:18" ht="14.5" x14ac:dyDescent="0.35">
      <c r="A33" s="7" t="s">
        <v>30</v>
      </c>
      <c r="B33" s="9">
        <v>219.94747556854907</v>
      </c>
      <c r="C33" s="24">
        <f t="shared" si="27"/>
        <v>1.7282418402586295</v>
      </c>
      <c r="D33" s="9">
        <v>61.703603159540634</v>
      </c>
      <c r="E33" s="24">
        <f t="shared" si="28"/>
        <v>3.5668816849317193</v>
      </c>
      <c r="F33" s="9">
        <v>32.600828970906107</v>
      </c>
      <c r="G33" s="24">
        <f t="shared" si="29"/>
        <v>5.7963266875634645</v>
      </c>
      <c r="H33" s="9">
        <v>165.55827312981521</v>
      </c>
      <c r="I33" s="24">
        <f t="shared" ref="I33:K33" si="31">H33/H$6*100</f>
        <v>9.3627619986763282</v>
      </c>
      <c r="J33" s="9">
        <v>479.81018082881116</v>
      </c>
      <c r="K33" s="24">
        <f t="shared" si="31"/>
        <v>2.8581793017714121</v>
      </c>
      <c r="L33" s="26"/>
      <c r="M33"/>
      <c r="N33" s="27"/>
      <c r="O33" s="27"/>
      <c r="P33" s="27"/>
      <c r="Q33" s="27"/>
      <c r="R33" s="27"/>
    </row>
    <row r="34" spans="1:18" ht="14.5" x14ac:dyDescent="0.35">
      <c r="A34" s="19" t="s">
        <v>31</v>
      </c>
      <c r="B34" s="9">
        <v>305.42804424406</v>
      </c>
      <c r="C34" s="24">
        <f t="shared" si="27"/>
        <v>2.3999071773226013</v>
      </c>
      <c r="D34" s="9">
        <v>29.816842880460243</v>
      </c>
      <c r="E34" s="24">
        <f t="shared" si="28"/>
        <v>1.7236132952854311</v>
      </c>
      <c r="F34" s="9">
        <v>38.43784861118472</v>
      </c>
      <c r="G34" s="24">
        <f t="shared" si="29"/>
        <v>6.8341307491403285</v>
      </c>
      <c r="H34" s="9">
        <v>143.37379591831734</v>
      </c>
      <c r="I34" s="24">
        <f t="shared" ref="I34:K34" si="32">H34/H$6*100</f>
        <v>8.1081706317233273</v>
      </c>
      <c r="J34" s="9">
        <v>517.05653165402236</v>
      </c>
      <c r="K34" s="24">
        <f t="shared" si="32"/>
        <v>3.0800519365105186</v>
      </c>
      <c r="L34" s="26"/>
      <c r="M34"/>
      <c r="N34" s="27"/>
      <c r="O34" s="27"/>
      <c r="P34" s="27"/>
      <c r="Q34" s="27"/>
      <c r="R34" s="27"/>
    </row>
    <row r="35" spans="1:18" ht="14.5" x14ac:dyDescent="0.35">
      <c r="A35" s="19" t="s">
        <v>32</v>
      </c>
      <c r="B35" s="9">
        <v>506.43753855653699</v>
      </c>
      <c r="C35" s="24">
        <f t="shared" si="27"/>
        <v>3.979343438011953</v>
      </c>
      <c r="D35" s="9">
        <v>83.192042186737382</v>
      </c>
      <c r="E35" s="24">
        <f t="shared" si="28"/>
        <v>4.8090574360900842</v>
      </c>
      <c r="F35" s="9">
        <v>37.85014587579532</v>
      </c>
      <c r="G35" s="24">
        <f t="shared" si="29"/>
        <v>6.7296390181928816</v>
      </c>
      <c r="H35" s="9">
        <v>130.92062397828127</v>
      </c>
      <c r="I35" s="24">
        <f t="shared" ref="I35:K35" si="33">H35/H$6*100</f>
        <v>7.4039105376854497</v>
      </c>
      <c r="J35" s="9">
        <v>758.40035059735078</v>
      </c>
      <c r="K35" s="24">
        <f t="shared" si="33"/>
        <v>4.5177119434798154</v>
      </c>
      <c r="L35" s="26"/>
      <c r="M35"/>
      <c r="N35" s="27"/>
      <c r="O35" s="27"/>
      <c r="P35" s="27"/>
      <c r="Q35" s="27"/>
      <c r="R35" s="27"/>
    </row>
    <row r="36" spans="1:18" ht="14.5" x14ac:dyDescent="0.35">
      <c r="A36" s="19" t="s">
        <v>33</v>
      </c>
      <c r="B36" s="9">
        <v>848.8824091949964</v>
      </c>
      <c r="C36" s="24">
        <f t="shared" si="27"/>
        <v>6.6701110946513671</v>
      </c>
      <c r="D36" s="9">
        <v>179.10791138593694</v>
      </c>
      <c r="E36" s="24">
        <f t="shared" si="28"/>
        <v>10.353637324826007</v>
      </c>
      <c r="F36" s="9">
        <v>60.467121854338338</v>
      </c>
      <c r="G36" s="24">
        <f t="shared" si="29"/>
        <v>10.750867483683864</v>
      </c>
      <c r="H36" s="9">
        <v>232.65243061490472</v>
      </c>
      <c r="I36" s="24">
        <f t="shared" ref="I36:K36" si="34">H36/H$6*100</f>
        <v>13.157115588859261</v>
      </c>
      <c r="J36" s="9">
        <v>1321.1098730501753</v>
      </c>
      <c r="K36" s="24">
        <f t="shared" si="34"/>
        <v>7.8697139939702039</v>
      </c>
      <c r="L36" s="26"/>
      <c r="M36"/>
      <c r="N36" s="27"/>
      <c r="O36" s="27"/>
      <c r="P36" s="27"/>
      <c r="Q36" s="27"/>
      <c r="R36" s="27"/>
    </row>
    <row r="37" spans="1:18" ht="14.5" x14ac:dyDescent="0.35">
      <c r="A37" s="19" t="s">
        <v>34</v>
      </c>
      <c r="B37" s="9">
        <v>1201.4800326244706</v>
      </c>
      <c r="C37" s="24">
        <f t="shared" si="27"/>
        <v>9.4406542164188885</v>
      </c>
      <c r="D37" s="9">
        <v>159.87137362854762</v>
      </c>
      <c r="E37" s="24">
        <f t="shared" si="28"/>
        <v>9.2416365550991522</v>
      </c>
      <c r="F37" s="9">
        <v>21.689841146074187</v>
      </c>
      <c r="G37" s="24">
        <f t="shared" si="29"/>
        <v>3.8563867561833853</v>
      </c>
      <c r="H37" s="9">
        <v>83.271777241708946</v>
      </c>
      <c r="I37" s="24">
        <f t="shared" ref="I37:K37" si="35">H37/H$6*100</f>
        <v>4.7092411438091144</v>
      </c>
      <c r="J37" s="9">
        <v>1466.3130246407993</v>
      </c>
      <c r="K37" s="24">
        <f t="shared" si="35"/>
        <v>8.734674053199063</v>
      </c>
      <c r="L37" s="26"/>
      <c r="M37"/>
      <c r="N37" s="27"/>
      <c r="O37" s="27"/>
      <c r="P37" s="27"/>
      <c r="Q37" s="27"/>
      <c r="R37" s="27"/>
    </row>
    <row r="38" spans="1:18" ht="14.5" x14ac:dyDescent="0.35">
      <c r="A38" s="19" t="s">
        <v>35</v>
      </c>
      <c r="B38" s="9">
        <v>12.190926161675138</v>
      </c>
      <c r="C38" s="24">
        <f t="shared" si="27"/>
        <v>9.5790454560339633E-2</v>
      </c>
      <c r="D38" s="9"/>
      <c r="E38" s="24">
        <f t="shared" si="28"/>
        <v>0</v>
      </c>
      <c r="F38" s="9"/>
      <c r="G38" s="24">
        <f t="shared" si="29"/>
        <v>0</v>
      </c>
      <c r="H38" s="9">
        <v>1.3282855078900058</v>
      </c>
      <c r="I38" s="24">
        <f t="shared" ref="I38:K38" si="36">H38/H$6*100</f>
        <v>7.5118088885316903E-2</v>
      </c>
      <c r="J38" s="9">
        <v>13.519211669565143</v>
      </c>
      <c r="K38" s="24">
        <f t="shared" si="36"/>
        <v>8.0532536644952732E-2</v>
      </c>
      <c r="L38" s="26"/>
      <c r="M38"/>
      <c r="N38" s="27"/>
      <c r="O38" s="27"/>
      <c r="P38" s="27"/>
      <c r="Q38" s="27"/>
      <c r="R38" s="27"/>
    </row>
    <row r="39" spans="1:18" ht="14.5" x14ac:dyDescent="0.35">
      <c r="A39" s="19" t="s">
        <v>36</v>
      </c>
      <c r="B39" s="9">
        <v>208.55296799387997</v>
      </c>
      <c r="C39" s="24">
        <f t="shared" si="27"/>
        <v>1.6387092612245517</v>
      </c>
      <c r="D39" s="9">
        <v>24.605755993966916</v>
      </c>
      <c r="E39" s="24">
        <f t="shared" si="28"/>
        <v>1.4223775582740679</v>
      </c>
      <c r="F39" s="9">
        <v>3.177908767554908</v>
      </c>
      <c r="G39" s="24">
        <f t="shared" si="29"/>
        <v>0.56502236235953185</v>
      </c>
      <c r="H39" s="9">
        <v>6.8947432715910528</v>
      </c>
      <c r="I39" s="24">
        <f t="shared" ref="I39:K39" si="37">H39/H$6*100</f>
        <v>0.38991612483940907</v>
      </c>
      <c r="J39" s="9">
        <v>243.2313760269929</v>
      </c>
      <c r="K39" s="24">
        <f t="shared" si="37"/>
        <v>1.4489039880330647</v>
      </c>
      <c r="L39" s="26"/>
      <c r="M39"/>
      <c r="N39" s="27"/>
      <c r="O39" s="27"/>
      <c r="P39" s="27"/>
      <c r="Q39" s="27"/>
      <c r="R39" s="27"/>
    </row>
    <row r="40" spans="1:18" ht="14.5" x14ac:dyDescent="0.35">
      <c r="A40" s="19" t="s">
        <v>37</v>
      </c>
      <c r="B40" s="9">
        <v>158.57547241205853</v>
      </c>
      <c r="C40" s="24">
        <f t="shared" si="27"/>
        <v>1.2460100555956812</v>
      </c>
      <c r="D40" s="9">
        <v>27.957051719263429</v>
      </c>
      <c r="E40" s="24">
        <f t="shared" si="28"/>
        <v>1.6161049053212524</v>
      </c>
      <c r="F40" s="9">
        <v>3.8913739437099184</v>
      </c>
      <c r="G40" s="24">
        <f t="shared" si="29"/>
        <v>0.69187426679684139</v>
      </c>
      <c r="H40" s="9">
        <v>5.3179725630339876</v>
      </c>
      <c r="I40" s="24">
        <f t="shared" ref="I40:K40" si="38">H40/H$6*100</f>
        <v>0.30074553498233597</v>
      </c>
      <c r="J40" s="9">
        <v>195.74187063806593</v>
      </c>
      <c r="K40" s="24">
        <f t="shared" si="38"/>
        <v>1.1660139478102194</v>
      </c>
      <c r="L40" s="26"/>
      <c r="M40"/>
      <c r="N40" s="27"/>
      <c r="O40" s="27"/>
      <c r="P40" s="27"/>
      <c r="Q40" s="27"/>
      <c r="R40" s="27"/>
    </row>
    <row r="41" spans="1:18" ht="14.5" x14ac:dyDescent="0.35">
      <c r="A41" s="19" t="s">
        <v>38</v>
      </c>
      <c r="B41" s="9">
        <v>1426.2017839157979</v>
      </c>
      <c r="C41" s="24">
        <f t="shared" si="27"/>
        <v>11.206410026954776</v>
      </c>
      <c r="D41" s="9">
        <v>185.64987190953383</v>
      </c>
      <c r="E41" s="24">
        <f t="shared" si="28"/>
        <v>10.731806475091521</v>
      </c>
      <c r="F41" s="9">
        <v>10.162414980530922</v>
      </c>
      <c r="G41" s="24">
        <f t="shared" si="29"/>
        <v>1.8068459919934647</v>
      </c>
      <c r="H41" s="9">
        <v>15.281672306409185</v>
      </c>
      <c r="I41" s="24">
        <f t="shared" ref="I41:K41" si="39">H41/H$6*100</f>
        <v>0.86421933523360395</v>
      </c>
      <c r="J41" s="9">
        <v>1637.2957431122738</v>
      </c>
      <c r="K41" s="24">
        <f t="shared" si="39"/>
        <v>9.7532003088354298</v>
      </c>
      <c r="L41" s="26"/>
      <c r="M41"/>
      <c r="N41" s="27"/>
      <c r="O41" s="27"/>
      <c r="P41" s="27"/>
      <c r="Q41" s="27"/>
      <c r="R41" s="27"/>
    </row>
    <row r="42" spans="1:18" ht="14.5" x14ac:dyDescent="0.35">
      <c r="A42" s="19" t="s">
        <v>39</v>
      </c>
      <c r="B42" s="9">
        <v>722.41267828105606</v>
      </c>
      <c r="C42" s="24">
        <f t="shared" si="27"/>
        <v>5.6763725671836935</v>
      </c>
      <c r="D42" s="9">
        <v>55.063974866388932</v>
      </c>
      <c r="E42" s="24">
        <f t="shared" si="28"/>
        <v>3.1830666831989483</v>
      </c>
      <c r="F42" s="9">
        <v>0.46333152081883139</v>
      </c>
      <c r="G42" s="24">
        <f t="shared" si="29"/>
        <v>8.2378913177584626E-2</v>
      </c>
      <c r="H42" s="9">
        <v>2.007510301065115</v>
      </c>
      <c r="I42" s="24">
        <f t="shared" ref="I42:K42" si="40">H42/H$6*100</f>
        <v>0.11353006288019087</v>
      </c>
      <c r="J42" s="9">
        <v>779.94749496932923</v>
      </c>
      <c r="K42" s="24">
        <f t="shared" si="40"/>
        <v>4.6460660395723332</v>
      </c>
      <c r="L42" s="26"/>
      <c r="M42"/>
      <c r="N42" s="27"/>
      <c r="O42" s="27"/>
      <c r="P42" s="27"/>
      <c r="Q42" s="27"/>
      <c r="R42" s="27"/>
    </row>
    <row r="43" spans="1:18" ht="14.5" x14ac:dyDescent="0.35">
      <c r="A43" s="7" t="s">
        <v>40</v>
      </c>
      <c r="B43" s="9"/>
      <c r="C43" s="24"/>
      <c r="D43" s="9"/>
      <c r="E43" s="24"/>
      <c r="F43" s="9"/>
      <c r="G43" s="24"/>
      <c r="H43" s="9"/>
      <c r="I43" s="24"/>
      <c r="J43" s="9"/>
      <c r="K43" s="24"/>
      <c r="L43" s="26"/>
      <c r="M43"/>
      <c r="N43" s="27"/>
      <c r="O43" s="27"/>
      <c r="P43" s="27"/>
      <c r="Q43" s="27"/>
      <c r="R43" s="27"/>
    </row>
    <row r="44" spans="1:18" x14ac:dyDescent="0.25">
      <c r="A44" s="16" t="s">
        <v>43</v>
      </c>
    </row>
    <row r="45" spans="1:18" x14ac:dyDescent="0.25">
      <c r="A45" s="16" t="s">
        <v>44</v>
      </c>
    </row>
  </sheetData>
  <mergeCells count="6">
    <mergeCell ref="A3:A4"/>
    <mergeCell ref="B3:C3"/>
    <mergeCell ref="J3:K3"/>
    <mergeCell ref="H3:I3"/>
    <mergeCell ref="F3:G3"/>
    <mergeCell ref="D3:E3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EAP</vt:lpstr>
      <vt:lpstr>Occupation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ndivhuwog</dc:creator>
  <cp:lastModifiedBy>Ndivhuwo Gangazhe</cp:lastModifiedBy>
  <dcterms:created xsi:type="dcterms:W3CDTF">2012-05-25T07:48:16Z</dcterms:created>
  <dcterms:modified xsi:type="dcterms:W3CDTF">2025-05-13T07:53:57Z</dcterms:modified>
</cp:coreProperties>
</file>