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imon\Desktop\Bachelor\Thesis\Arbeit\"/>
    </mc:Choice>
  </mc:AlternateContent>
  <xr:revisionPtr revIDLastSave="0" documentId="13_ncr:1_{1044B45C-470E-4C2F-B04D-AD05BA40D82F}" xr6:coauthVersionLast="47" xr6:coauthVersionMax="47" xr10:uidLastSave="{00000000-0000-0000-0000-000000000000}"/>
  <bookViews>
    <workbookView xWindow="2790" yWindow="1785" windowWidth="17805" windowHeight="18465" activeTab="2" xr2:uid="{00000000-000D-0000-FFFF-FFFF00000000}"/>
  </bookViews>
  <sheets>
    <sheet name="NoDelay" sheetId="1" r:id="rId1"/>
    <sheet name="ExternalDatabase" sheetId="3" r:id="rId2"/>
    <sheet name="Delay Local DB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4" l="1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<sst xmlns="http://schemas.openxmlformats.org/spreadsheetml/2006/main" count="120" uniqueCount="14">
  <si>
    <t>Name</t>
  </si>
  <si>
    <t>Count</t>
  </si>
  <si>
    <t>Min</t>
  </si>
  <si>
    <t>Max</t>
  </si>
  <si>
    <t>ResTime Mean</t>
  </si>
  <si>
    <t>ResTime Median</t>
  </si>
  <si>
    <t>Request/Sec</t>
  </si>
  <si>
    <t>Time Taken</t>
  </si>
  <si>
    <t>Variante A-M</t>
  </si>
  <si>
    <t>Variante D-CM</t>
  </si>
  <si>
    <t>Variante D-FM</t>
  </si>
  <si>
    <t>Variante A-P</t>
  </si>
  <si>
    <t>Variante D-FP</t>
  </si>
  <si>
    <t>Variante D-CP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</si>
</sst>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0" fontId="0" fillId="0" borderId="2" xfId="0" applyFont="1" applyBorder="1"/>
    <xf numFmtId="2" fontId="0" fillId="0" borderId="2" xfId="0" applyNumberFormat="1" applyFont="1" applyBorder="1"/>
    <xf numFmtId="2" fontId="0" fillId="0" borderId="3" xfId="0" applyNumberFormat="1" applyFont="1" applyBorder="1"/>
    <xf numFmtId="0" fontId="2" fillId="0" borderId="2" xfId="0" applyFont="1" applyBorder="1"/>
    <xf numFmtId="2" fontId="2" fillId="0" borderId="2" xfId="0" applyNumberFormat="1" applyFont="1" applyBorder="1"/>
    <xf numFmtId="1" fontId="3" fillId="0" borderId="0" xfId="0" applyNumberFormat="1" applyFont="1"/>
    <xf numFmtId="2" fontId="3" fillId="0" borderId="0" xfId="0" applyNumberFormat="1" applyFont="1"/>
  </cellXfs>
  <cellStyles count="2">
    <cellStyle name="Prozent" xfId="1" builtinId="5"/>
    <cellStyle name="Standard" xfId="0" builtinId="0"/>
  </cellStyles>
  <dxfs count="18"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7D0FC-B7E9-4AE0-A882-93788592A882}" name="Tabelle1" displayName="Tabelle1" ref="B2:I56" totalsRowShown="0">
  <autoFilter ref="B2:I56" xr:uid="{6FB7D0FC-B7E9-4AE0-A882-93788592A882}"/>
  <tableColumns count="8">
    <tableColumn id="1" xr3:uid="{4730749B-03FA-4AA3-9360-BD36D6942B3F}" name="Name"/>
    <tableColumn id="3" xr3:uid="{C432B3FF-53EA-4AF9-9F3C-BAA15B778D19}" name="Count"/>
    <tableColumn id="4" xr3:uid="{EF05A5E9-60D3-4184-A373-DAE52D1CB049}" name="Min" dataDxfId="17"/>
    <tableColumn id="5" xr3:uid="{B938FE91-0C8A-455C-B70D-15CBFD9A7331}" name="Max" dataDxfId="16"/>
    <tableColumn id="6" xr3:uid="{7FA4F3FA-00D3-49F9-93ED-D63462C76CAC}" name="ResTime Mean" dataDxfId="15"/>
    <tableColumn id="7" xr3:uid="{1D48DA23-6B7F-4EA5-A553-B10831B7C375}" name="ResTime Median" dataDxfId="14"/>
    <tableColumn id="8" xr3:uid="{C14CBF4C-580A-4893-A3B5-7908133312F1}" name="Request/Sec" dataDxfId="13"/>
    <tableColumn id="9" xr3:uid="{109F78A7-EC26-4844-9533-B12C6777C360}" name="Time Taken" dataDxfId="12">
      <calculatedColumnFormula>(C3/H3)*1000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F5A59D-7D8F-4FEC-A6AA-D6C7829322AA}" name="Tabelle14" displayName="Tabelle14" ref="B2:I20" totalsRowShown="0">
  <autoFilter ref="B2:I20" xr:uid="{65F5A59D-7D8F-4FEC-A6AA-D6C7829322AA}"/>
  <tableColumns count="8">
    <tableColumn id="1" xr3:uid="{CA1CBA7D-002D-49BA-85DB-7BFCC41D4486}" name="Name"/>
    <tableColumn id="3" xr3:uid="{97E1E3CE-3CE4-4528-8EF7-41E57AB8353E}" name="Count"/>
    <tableColumn id="4" xr3:uid="{81BA5A88-5EF6-441E-B9EB-4F1802E7FDBD}" name="Min" dataDxfId="11"/>
    <tableColumn id="5" xr3:uid="{2F808078-ED8A-4329-B6B9-65F38404FBFD}" name="Max" dataDxfId="10"/>
    <tableColumn id="6" xr3:uid="{21B43BD0-07AC-490E-99FC-57B0C373424D}" name="ResTime Mean" dataDxfId="9"/>
    <tableColumn id="7" xr3:uid="{D85455B5-F82C-4F9F-8853-BCC86A051F59}" name="ResTime Median" dataDxfId="8"/>
    <tableColumn id="8" xr3:uid="{BA9C2896-0721-4576-A076-F0B42D62932E}" name="Request/Sec" dataDxfId="6"/>
    <tableColumn id="9" xr3:uid="{8DF8D920-31DF-438D-86FB-675BA28F22D7}" name="Time Taken" dataDxfId="7">
      <calculatedColumnFormula>(C3/H3)/60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FF07CA-E6EC-4817-8480-D53FDDC1B87F}" name="Tabelle145" displayName="Tabelle145" ref="B2:I20" totalsRowShown="0">
  <autoFilter ref="B2:I20" xr:uid="{65F5A59D-7D8F-4FEC-A6AA-D6C7829322AA}"/>
  <tableColumns count="8">
    <tableColumn id="1" xr3:uid="{B6AB4DDA-4D60-4A7E-8BA7-1D6770815764}" name="Name"/>
    <tableColumn id="3" xr3:uid="{B26241A0-C44A-4A44-ABE9-C5DDA58FF91D}" name="Count"/>
    <tableColumn id="4" xr3:uid="{95D4B876-BED8-45CB-A43A-11AE8C7B9147}" name="Min" dataDxfId="5"/>
    <tableColumn id="5" xr3:uid="{C8CB0409-DCC8-4CD0-8B8A-670CBC5FBBA8}" name="Max" dataDxfId="4"/>
    <tableColumn id="6" xr3:uid="{AC362170-E836-4784-B2B4-ADD4912CEDEB}" name="ResTime Mean" dataDxfId="3"/>
    <tableColumn id="7" xr3:uid="{E23B40BC-DF74-4564-B718-86FDB74A8918}" name="ResTime Median" dataDxfId="2"/>
    <tableColumn id="8" xr3:uid="{F57D2D95-7DF1-4CBA-A8D0-15CFD47CC4A5}" name="Request/Sec" dataDxfId="1"/>
    <tableColumn id="9" xr3:uid="{781805A7-6B6D-4B1C-8D7C-7B99008E51C1}" name="Time Taken" dataDxfId="0">
      <calculatedColumnFormula>(C3/H3)/60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69"/>
  <sheetViews>
    <sheetView topLeftCell="A23" zoomScale="115" zoomScaleNormal="115" workbookViewId="0">
      <selection activeCell="H56" sqref="H54:H56"/>
    </sheetView>
  </sheetViews>
  <sheetFormatPr baseColWidth="10" defaultColWidth="9.140625" defaultRowHeight="15" x14ac:dyDescent="0.25"/>
  <cols>
    <col min="2" max="2" width="32.85546875" customWidth="1"/>
    <col min="6" max="6" width="16.28515625" customWidth="1"/>
    <col min="7" max="7" width="18" customWidth="1"/>
    <col min="8" max="8" width="14.28515625" customWidth="1"/>
    <col min="9" max="9" width="13.28515625" customWidth="1"/>
    <col min="11" max="11" width="13.85546875" bestFit="1" customWidth="1"/>
    <col min="12" max="12" width="28.28515625" customWidth="1"/>
    <col min="18" max="18" width="22.42578125" customWidth="1"/>
    <col min="19" max="19" width="19.85546875" customWidth="1"/>
    <col min="20" max="20" width="25.42578125" bestFit="1" customWidth="1"/>
  </cols>
  <sheetData>
    <row r="2" spans="2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15" x14ac:dyDescent="0.25">
      <c r="B3" t="s">
        <v>8</v>
      </c>
      <c r="C3">
        <v>100</v>
      </c>
      <c r="D3" s="6">
        <v>16</v>
      </c>
      <c r="E3" s="6">
        <v>53</v>
      </c>
      <c r="F3" s="1">
        <v>28.66</v>
      </c>
      <c r="G3" s="6">
        <v>28.5</v>
      </c>
      <c r="H3" s="1">
        <v>92.081000000000003</v>
      </c>
      <c r="I3" s="1">
        <f>(C3/H3)*1000</f>
        <v>1086.0003692401253</v>
      </c>
      <c r="L3" s="2"/>
    </row>
    <row r="4" spans="2:15" x14ac:dyDescent="0.25">
      <c r="B4" t="s">
        <v>8</v>
      </c>
      <c r="C4">
        <v>100</v>
      </c>
      <c r="D4" s="6">
        <v>17</v>
      </c>
      <c r="E4" s="6">
        <v>51</v>
      </c>
      <c r="F4" s="1">
        <v>24.699000000000002</v>
      </c>
      <c r="G4" s="6">
        <v>25</v>
      </c>
      <c r="H4" s="1">
        <v>88.417299999999997</v>
      </c>
      <c r="I4" s="1">
        <f t="shared" ref="I4:I56" si="0">(C4/H4)*1000</f>
        <v>1131.0003811471286</v>
      </c>
      <c r="L4" s="2"/>
    </row>
    <row r="5" spans="2:15" x14ac:dyDescent="0.25">
      <c r="B5" t="s">
        <v>8</v>
      </c>
      <c r="C5">
        <v>100</v>
      </c>
      <c r="D5" s="6">
        <v>16</v>
      </c>
      <c r="E5" s="6">
        <v>53</v>
      </c>
      <c r="F5" s="1">
        <v>28.189</v>
      </c>
      <c r="G5" s="6">
        <v>25</v>
      </c>
      <c r="H5" s="1">
        <v>91.074700000000007</v>
      </c>
      <c r="I5" s="1">
        <f t="shared" ref="I5:I11" si="1">(C5/H5)*1000</f>
        <v>1097.9997738120467</v>
      </c>
      <c r="M5" s="4"/>
      <c r="N5" s="4"/>
      <c r="O5" s="4"/>
    </row>
    <row r="6" spans="2:15" x14ac:dyDescent="0.25">
      <c r="B6" t="s">
        <v>8</v>
      </c>
      <c r="C6">
        <v>1000</v>
      </c>
      <c r="D6" s="6">
        <v>16</v>
      </c>
      <c r="E6" s="6">
        <v>83</v>
      </c>
      <c r="F6" s="1">
        <v>43.555999999999997</v>
      </c>
      <c r="G6" s="6">
        <v>42</v>
      </c>
      <c r="H6" s="1">
        <v>197.3554</v>
      </c>
      <c r="I6" s="1">
        <f t="shared" si="1"/>
        <v>5067.0009536095786</v>
      </c>
    </row>
    <row r="7" spans="2:15" x14ac:dyDescent="0.25">
      <c r="B7" t="s">
        <v>8</v>
      </c>
      <c r="C7">
        <v>1000</v>
      </c>
      <c r="D7" s="12">
        <v>15</v>
      </c>
      <c r="E7" s="12">
        <v>92</v>
      </c>
      <c r="F7" s="13">
        <v>41.56</v>
      </c>
      <c r="G7" s="12">
        <v>40</v>
      </c>
      <c r="H7" s="13">
        <v>207.1251</v>
      </c>
      <c r="I7" s="1">
        <f t="shared" si="1"/>
        <v>4828.0000830416011</v>
      </c>
      <c r="L7" s="2"/>
    </row>
    <row r="8" spans="2:15" x14ac:dyDescent="0.25">
      <c r="B8" t="s">
        <v>8</v>
      </c>
      <c r="C8">
        <v>1000</v>
      </c>
      <c r="D8" s="12">
        <v>16</v>
      </c>
      <c r="E8" s="12">
        <v>86</v>
      </c>
      <c r="F8" s="13">
        <v>41.531999999999996</v>
      </c>
      <c r="G8" s="12">
        <v>40.5</v>
      </c>
      <c r="H8" s="13">
        <v>205</v>
      </c>
      <c r="I8" s="1">
        <f t="shared" si="1"/>
        <v>4878.0487804878048</v>
      </c>
      <c r="L8" s="2"/>
    </row>
    <row r="9" spans="2:15" x14ac:dyDescent="0.25">
      <c r="B9" t="s">
        <v>8</v>
      </c>
      <c r="C9">
        <v>10000</v>
      </c>
      <c r="D9" s="12">
        <v>15</v>
      </c>
      <c r="E9" s="12">
        <v>78</v>
      </c>
      <c r="F9" s="13">
        <v>37.67</v>
      </c>
      <c r="G9" s="12">
        <v>36</v>
      </c>
      <c r="H9" s="13">
        <v>259.24200000000002</v>
      </c>
      <c r="I9" s="1">
        <f t="shared" si="1"/>
        <v>38573.996497481116</v>
      </c>
      <c r="K9" s="2" t="s">
        <v>8</v>
      </c>
      <c r="M9" s="4"/>
      <c r="N9" s="4"/>
      <c r="O9" s="4"/>
    </row>
    <row r="10" spans="2:15" x14ac:dyDescent="0.25">
      <c r="B10" t="s">
        <v>8</v>
      </c>
      <c r="C10">
        <v>10000</v>
      </c>
      <c r="D10" s="12">
        <v>15</v>
      </c>
      <c r="E10" s="12">
        <v>76</v>
      </c>
      <c r="F10" s="13">
        <v>36.86</v>
      </c>
      <c r="G10" s="12">
        <v>35</v>
      </c>
      <c r="H10" s="13">
        <v>265.32240000000002</v>
      </c>
      <c r="I10" s="1">
        <f t="shared" si="1"/>
        <v>37689.99526613659</v>
      </c>
      <c r="K10">
        <v>263.58</v>
      </c>
    </row>
    <row r="11" spans="2:15" x14ac:dyDescent="0.25">
      <c r="B11" t="s">
        <v>8</v>
      </c>
      <c r="C11">
        <v>10000</v>
      </c>
      <c r="D11" s="12">
        <v>15</v>
      </c>
      <c r="E11" s="12">
        <v>78</v>
      </c>
      <c r="F11" s="13">
        <v>36.782699999999998</v>
      </c>
      <c r="G11" s="12">
        <v>35</v>
      </c>
      <c r="H11" s="13">
        <v>266.16269999999997</v>
      </c>
      <c r="I11" s="1">
        <f t="shared" si="1"/>
        <v>37571.004502133474</v>
      </c>
      <c r="L11" s="2"/>
    </row>
    <row r="12" spans="2:15" x14ac:dyDescent="0.25">
      <c r="B12" t="s">
        <v>10</v>
      </c>
      <c r="C12">
        <v>100</v>
      </c>
      <c r="D12" s="12">
        <v>21</v>
      </c>
      <c r="E12" s="12">
        <v>55</v>
      </c>
      <c r="F12" s="13">
        <v>29.1</v>
      </c>
      <c r="G12" s="12">
        <v>29</v>
      </c>
      <c r="H12" s="13">
        <v>88.183400000000006</v>
      </c>
      <c r="I12" s="1">
        <f t="shared" si="0"/>
        <v>1134.0002766960674</v>
      </c>
      <c r="L12" s="2"/>
    </row>
    <row r="13" spans="2:15" x14ac:dyDescent="0.25">
      <c r="B13" t="s">
        <v>10</v>
      </c>
      <c r="C13">
        <v>100</v>
      </c>
      <c r="D13" s="12">
        <v>22</v>
      </c>
      <c r="E13" s="12">
        <v>58</v>
      </c>
      <c r="F13" s="13">
        <v>31.03</v>
      </c>
      <c r="G13" s="12">
        <v>30</v>
      </c>
      <c r="H13" s="13">
        <v>86.430400000000006</v>
      </c>
      <c r="I13" s="1">
        <f t="shared" si="0"/>
        <v>1157.0003147040854</v>
      </c>
      <c r="M13" s="4"/>
      <c r="N13" s="4"/>
      <c r="O13" s="4"/>
    </row>
    <row r="14" spans="2:15" x14ac:dyDescent="0.25">
      <c r="B14" t="s">
        <v>10</v>
      </c>
      <c r="C14">
        <v>100</v>
      </c>
      <c r="D14" s="12">
        <v>22</v>
      </c>
      <c r="E14" s="12">
        <v>60</v>
      </c>
      <c r="F14" s="13">
        <v>33.25</v>
      </c>
      <c r="G14" s="12">
        <v>31</v>
      </c>
      <c r="H14" s="13">
        <v>86.7303</v>
      </c>
      <c r="I14" s="1">
        <f t="shared" si="0"/>
        <v>1152.9995860731485</v>
      </c>
    </row>
    <row r="15" spans="2:15" x14ac:dyDescent="0.25">
      <c r="B15" t="s">
        <v>10</v>
      </c>
      <c r="C15">
        <v>1000</v>
      </c>
      <c r="D15" s="12">
        <v>21</v>
      </c>
      <c r="E15" s="12">
        <v>75</v>
      </c>
      <c r="F15" s="13">
        <v>42.454999999999998</v>
      </c>
      <c r="G15" s="12">
        <v>41</v>
      </c>
      <c r="H15" s="13">
        <v>199.6</v>
      </c>
      <c r="I15" s="1">
        <f t="shared" si="0"/>
        <v>5010.0200400801605</v>
      </c>
      <c r="L15" s="2"/>
    </row>
    <row r="16" spans="2:15" x14ac:dyDescent="0.25">
      <c r="B16" t="s">
        <v>10</v>
      </c>
      <c r="C16">
        <v>1000</v>
      </c>
      <c r="D16" s="12">
        <v>22</v>
      </c>
      <c r="E16" s="12">
        <v>83</v>
      </c>
      <c r="F16" s="13">
        <v>44.97</v>
      </c>
      <c r="G16" s="12">
        <v>43.5</v>
      </c>
      <c r="H16" s="13">
        <v>189.4657</v>
      </c>
      <c r="I16" s="1">
        <f t="shared" si="0"/>
        <v>5278.0001868412073</v>
      </c>
      <c r="L16" s="3"/>
    </row>
    <row r="17" spans="2:23" x14ac:dyDescent="0.25">
      <c r="B17" t="s">
        <v>10</v>
      </c>
      <c r="C17">
        <v>1000</v>
      </c>
      <c r="D17" s="12">
        <v>21</v>
      </c>
      <c r="E17" s="12">
        <v>80</v>
      </c>
      <c r="F17" s="13">
        <v>43.405999999999999</v>
      </c>
      <c r="G17" s="12">
        <v>41.5</v>
      </c>
      <c r="H17" s="13">
        <v>195.69470000000001</v>
      </c>
      <c r="I17" s="1">
        <f t="shared" si="0"/>
        <v>5110.0004241300348</v>
      </c>
      <c r="M17" s="4"/>
      <c r="N17" s="4"/>
      <c r="O17" s="4"/>
    </row>
    <row r="18" spans="2:23" x14ac:dyDescent="0.25">
      <c r="B18" t="s">
        <v>10</v>
      </c>
      <c r="C18">
        <v>10000</v>
      </c>
      <c r="D18" s="12">
        <v>21</v>
      </c>
      <c r="E18" s="12">
        <v>73</v>
      </c>
      <c r="F18" s="13">
        <v>37.002000000000002</v>
      </c>
      <c r="G18" s="12">
        <v>35</v>
      </c>
      <c r="H18" s="13">
        <v>264.6343</v>
      </c>
      <c r="I18" s="1">
        <f t="shared" si="0"/>
        <v>37787.996491762409</v>
      </c>
      <c r="K18" s="2" t="s">
        <v>10</v>
      </c>
    </row>
    <row r="19" spans="2:23" x14ac:dyDescent="0.25">
      <c r="B19" t="s">
        <v>10</v>
      </c>
      <c r="C19">
        <v>10000</v>
      </c>
      <c r="D19" s="12">
        <v>20</v>
      </c>
      <c r="E19" s="12">
        <v>97</v>
      </c>
      <c r="F19" s="13">
        <v>36.82</v>
      </c>
      <c r="G19" s="12">
        <v>35</v>
      </c>
      <c r="H19" s="13">
        <v>266.3612</v>
      </c>
      <c r="I19" s="1">
        <f t="shared" si="0"/>
        <v>37543.005512814932</v>
      </c>
      <c r="K19">
        <v>265.60000000000002</v>
      </c>
      <c r="L19" s="3"/>
    </row>
    <row r="20" spans="2:23" x14ac:dyDescent="0.25">
      <c r="B20" t="s">
        <v>10</v>
      </c>
      <c r="C20">
        <v>10000</v>
      </c>
      <c r="D20" s="12">
        <v>20</v>
      </c>
      <c r="E20" s="12">
        <v>72</v>
      </c>
      <c r="F20" s="13">
        <v>36.8339</v>
      </c>
      <c r="G20" s="12">
        <v>35</v>
      </c>
      <c r="H20" s="13">
        <v>265.81610000000001</v>
      </c>
      <c r="I20" s="1">
        <f t="shared" si="0"/>
        <v>37619.993672317069</v>
      </c>
      <c r="L20" s="2"/>
    </row>
    <row r="21" spans="2:23" x14ac:dyDescent="0.25">
      <c r="B21" t="s">
        <v>9</v>
      </c>
      <c r="C21">
        <v>100</v>
      </c>
      <c r="D21" s="12">
        <v>19</v>
      </c>
      <c r="E21" s="12">
        <v>54</v>
      </c>
      <c r="F21" s="13">
        <v>25.22</v>
      </c>
      <c r="G21" s="12">
        <v>24</v>
      </c>
      <c r="H21" s="13">
        <v>90.334199999999996</v>
      </c>
      <c r="I21" s="1">
        <f t="shared" si="0"/>
        <v>1107.0004494421826</v>
      </c>
      <c r="M21" s="4"/>
      <c r="N21" s="4"/>
      <c r="O21" s="4"/>
    </row>
    <row r="22" spans="2:23" x14ac:dyDescent="0.25">
      <c r="B22" t="s">
        <v>9</v>
      </c>
      <c r="C22">
        <v>100</v>
      </c>
      <c r="D22" s="12">
        <v>18</v>
      </c>
      <c r="E22" s="12">
        <v>60</v>
      </c>
      <c r="F22" s="13">
        <v>28.4</v>
      </c>
      <c r="G22" s="12">
        <v>27</v>
      </c>
      <c r="H22" s="13">
        <v>90.415899999999993</v>
      </c>
      <c r="I22" s="1">
        <f t="shared" si="0"/>
        <v>1106.0001614760238</v>
      </c>
    </row>
    <row r="23" spans="2:23" x14ac:dyDescent="0.25">
      <c r="B23" t="s">
        <v>9</v>
      </c>
      <c r="C23">
        <v>100</v>
      </c>
      <c r="D23" s="12">
        <v>18</v>
      </c>
      <c r="E23" s="12">
        <v>63</v>
      </c>
      <c r="F23" s="13">
        <v>27.24</v>
      </c>
      <c r="G23" s="12">
        <v>28</v>
      </c>
      <c r="H23" s="13">
        <v>91.323999999999998</v>
      </c>
      <c r="I23" s="1">
        <f t="shared" si="0"/>
        <v>1095.0024090052998</v>
      </c>
      <c r="L23" s="3"/>
      <c r="R23" s="2"/>
      <c r="S23" s="6"/>
    </row>
    <row r="24" spans="2:23" x14ac:dyDescent="0.25">
      <c r="B24" t="s">
        <v>9</v>
      </c>
      <c r="C24">
        <v>1000</v>
      </c>
      <c r="D24" s="12">
        <v>19</v>
      </c>
      <c r="E24" s="12">
        <v>72</v>
      </c>
      <c r="F24" s="13">
        <v>39.67</v>
      </c>
      <c r="G24" s="12">
        <v>38</v>
      </c>
      <c r="H24" s="13">
        <v>211.7747</v>
      </c>
      <c r="I24" s="1">
        <f t="shared" si="0"/>
        <v>4721.9993700852847</v>
      </c>
      <c r="L24" s="2"/>
      <c r="R24" s="2"/>
      <c r="S24" s="6"/>
    </row>
    <row r="25" spans="2:23" x14ac:dyDescent="0.25">
      <c r="B25" t="s">
        <v>9</v>
      </c>
      <c r="C25">
        <v>1000</v>
      </c>
      <c r="D25" s="12">
        <v>18</v>
      </c>
      <c r="E25" s="12">
        <v>69</v>
      </c>
      <c r="F25" s="13">
        <v>40.125</v>
      </c>
      <c r="G25" s="12">
        <v>39</v>
      </c>
      <c r="H25" s="13">
        <v>211.46119999999999</v>
      </c>
      <c r="I25" s="1">
        <f t="shared" si="0"/>
        <v>4728.999930010802</v>
      </c>
      <c r="M25" s="4"/>
      <c r="N25" s="4"/>
      <c r="O25" s="4"/>
      <c r="R25" s="2"/>
      <c r="S25" s="6"/>
    </row>
    <row r="26" spans="2:23" x14ac:dyDescent="0.25">
      <c r="B26" t="s">
        <v>9</v>
      </c>
      <c r="C26">
        <v>1000</v>
      </c>
      <c r="D26" s="12">
        <v>17</v>
      </c>
      <c r="E26" s="12">
        <v>79</v>
      </c>
      <c r="F26" s="13">
        <v>38.923000000000002</v>
      </c>
      <c r="G26" s="12">
        <v>38</v>
      </c>
      <c r="H26" s="13">
        <v>215.5172</v>
      </c>
      <c r="I26" s="1">
        <f t="shared" si="0"/>
        <v>4640.000890880171</v>
      </c>
      <c r="R26" s="3"/>
      <c r="S26" s="6"/>
    </row>
    <row r="27" spans="2:23" x14ac:dyDescent="0.25">
      <c r="B27" t="s">
        <v>9</v>
      </c>
      <c r="C27">
        <v>10000</v>
      </c>
      <c r="D27" s="12">
        <v>17</v>
      </c>
      <c r="E27" s="12">
        <v>93</v>
      </c>
      <c r="F27" s="13">
        <v>32.82</v>
      </c>
      <c r="G27" s="12">
        <v>31</v>
      </c>
      <c r="H27" s="13">
        <v>297.77859999999998</v>
      </c>
      <c r="I27" s="1">
        <f>(C27/H27)*1000</f>
        <v>33581.996825829665</v>
      </c>
      <c r="K27" s="2" t="s">
        <v>9</v>
      </c>
      <c r="L27" s="2"/>
      <c r="R27" s="2"/>
      <c r="S27" s="6"/>
    </row>
    <row r="28" spans="2:23" x14ac:dyDescent="0.25">
      <c r="B28" t="s">
        <v>9</v>
      </c>
      <c r="C28">
        <v>10000</v>
      </c>
      <c r="D28" s="12">
        <v>17</v>
      </c>
      <c r="E28" s="12">
        <v>89</v>
      </c>
      <c r="F28" s="13">
        <v>33.17</v>
      </c>
      <c r="G28" s="12">
        <v>31</v>
      </c>
      <c r="H28" s="13">
        <v>293.9015</v>
      </c>
      <c r="I28" s="1">
        <f>(C28/H28)*1000</f>
        <v>34025.004976156975</v>
      </c>
      <c r="K28">
        <v>294.74</v>
      </c>
      <c r="L28" s="2"/>
      <c r="R28" s="2"/>
      <c r="S28" s="6"/>
    </row>
    <row r="29" spans="2:23" x14ac:dyDescent="0.25">
      <c r="B29" t="s">
        <v>9</v>
      </c>
      <c r="C29">
        <v>10000</v>
      </c>
      <c r="D29" s="12">
        <v>17</v>
      </c>
      <c r="E29" s="12">
        <v>91</v>
      </c>
      <c r="F29" s="13">
        <v>33.42</v>
      </c>
      <c r="G29" s="12">
        <v>31</v>
      </c>
      <c r="H29" s="13">
        <v>292.52600000000001</v>
      </c>
      <c r="I29" s="1">
        <f>(C29/H29)*1000</f>
        <v>34184.995521765588</v>
      </c>
      <c r="M29" s="4"/>
      <c r="N29" s="4"/>
      <c r="O29" s="4"/>
    </row>
    <row r="30" spans="2:23" x14ac:dyDescent="0.25">
      <c r="B30" t="s">
        <v>11</v>
      </c>
      <c r="C30">
        <v>100</v>
      </c>
      <c r="D30" s="12">
        <v>37</v>
      </c>
      <c r="E30" s="12">
        <v>65</v>
      </c>
      <c r="F30" s="13">
        <v>48.08</v>
      </c>
      <c r="G30" s="12">
        <v>47.5</v>
      </c>
      <c r="H30" s="13">
        <v>76.745900000000006</v>
      </c>
      <c r="I30" s="1">
        <f t="shared" si="0"/>
        <v>1303.0012026701099</v>
      </c>
    </row>
    <row r="31" spans="2:23" x14ac:dyDescent="0.25">
      <c r="B31" t="s">
        <v>11</v>
      </c>
      <c r="C31">
        <v>100</v>
      </c>
      <c r="D31" s="12">
        <v>34</v>
      </c>
      <c r="E31" s="12">
        <v>77</v>
      </c>
      <c r="F31" s="13">
        <v>55.08</v>
      </c>
      <c r="G31" s="12">
        <v>55</v>
      </c>
      <c r="H31" s="13">
        <v>73.583500000000001</v>
      </c>
      <c r="I31" s="1">
        <f t="shared" si="0"/>
        <v>1359.000319365075</v>
      </c>
    </row>
    <row r="32" spans="2:23" x14ac:dyDescent="0.25">
      <c r="B32" t="s">
        <v>11</v>
      </c>
      <c r="C32">
        <v>100</v>
      </c>
      <c r="D32" s="12">
        <v>35</v>
      </c>
      <c r="E32" s="12">
        <v>80</v>
      </c>
      <c r="F32" s="13">
        <v>55.04</v>
      </c>
      <c r="G32" s="12">
        <v>53.5</v>
      </c>
      <c r="H32" s="13">
        <v>70.9499</v>
      </c>
      <c r="I32" s="1">
        <f t="shared" si="0"/>
        <v>1409.4452564415171</v>
      </c>
      <c r="L32" s="2"/>
      <c r="M32" s="5"/>
      <c r="N32" s="5"/>
      <c r="O32" s="5"/>
      <c r="U32" s="4"/>
      <c r="V32" s="4"/>
      <c r="W32" s="4"/>
    </row>
    <row r="33" spans="2:23" x14ac:dyDescent="0.25">
      <c r="B33" t="s">
        <v>11</v>
      </c>
      <c r="C33">
        <v>1000</v>
      </c>
      <c r="D33" s="12">
        <v>32</v>
      </c>
      <c r="E33" s="12">
        <v>149</v>
      </c>
      <c r="F33" s="13">
        <v>60.148899999999998</v>
      </c>
      <c r="G33" s="12">
        <v>57</v>
      </c>
      <c r="H33" s="13">
        <v>148.38996</v>
      </c>
      <c r="I33" s="1">
        <f t="shared" si="0"/>
        <v>6739.0004013748639</v>
      </c>
      <c r="L33" s="2"/>
      <c r="M33" s="4"/>
      <c r="N33" s="4"/>
      <c r="O33" s="4"/>
      <c r="U33" s="4"/>
      <c r="V33" s="4"/>
      <c r="W33" s="4"/>
    </row>
    <row r="34" spans="2:23" x14ac:dyDescent="0.25">
      <c r="B34" t="s">
        <v>11</v>
      </c>
      <c r="C34">
        <v>1000</v>
      </c>
      <c r="D34" s="12">
        <v>33</v>
      </c>
      <c r="E34" s="12">
        <v>133</v>
      </c>
      <c r="F34" s="13">
        <v>60.024000000000001</v>
      </c>
      <c r="G34" s="12">
        <v>57</v>
      </c>
      <c r="H34" s="13">
        <v>147.21039999999999</v>
      </c>
      <c r="I34" s="1">
        <f t="shared" si="0"/>
        <v>6792.9983207708156</v>
      </c>
      <c r="L34" s="2"/>
      <c r="M34" s="4"/>
      <c r="N34" s="4"/>
      <c r="O34" s="4"/>
    </row>
    <row r="35" spans="2:23" x14ac:dyDescent="0.25">
      <c r="B35" t="s">
        <v>11</v>
      </c>
      <c r="C35">
        <v>1000</v>
      </c>
      <c r="D35" s="12">
        <v>34</v>
      </c>
      <c r="E35" s="12">
        <v>118</v>
      </c>
      <c r="F35" s="13">
        <v>59.832999999999998</v>
      </c>
      <c r="G35" s="12">
        <v>59</v>
      </c>
      <c r="H35" s="13">
        <v>148.34594000000001</v>
      </c>
      <c r="I35" s="1">
        <f t="shared" si="0"/>
        <v>6741.0001244388613</v>
      </c>
      <c r="L35" s="3"/>
      <c r="M35" s="4"/>
      <c r="N35" s="4"/>
      <c r="O35" s="4"/>
    </row>
    <row r="36" spans="2:23" x14ac:dyDescent="0.25">
      <c r="B36" t="s">
        <v>11</v>
      </c>
      <c r="C36">
        <v>10000</v>
      </c>
      <c r="D36" s="12">
        <v>33</v>
      </c>
      <c r="E36" s="12">
        <v>93</v>
      </c>
      <c r="F36" s="13">
        <v>57.2849</v>
      </c>
      <c r="G36" s="12">
        <v>57</v>
      </c>
      <c r="H36" s="13">
        <v>170.34899999999999</v>
      </c>
      <c r="I36" s="1">
        <f t="shared" si="0"/>
        <v>58703.015573910037</v>
      </c>
      <c r="K36" s="2" t="s">
        <v>11</v>
      </c>
      <c r="L36" s="2"/>
      <c r="M36" s="4"/>
      <c r="N36" s="4"/>
      <c r="O36" s="4"/>
    </row>
    <row r="37" spans="2:23" x14ac:dyDescent="0.25">
      <c r="B37" t="s">
        <v>11</v>
      </c>
      <c r="C37">
        <v>10000</v>
      </c>
      <c r="D37" s="12">
        <v>33</v>
      </c>
      <c r="E37" s="12">
        <v>109</v>
      </c>
      <c r="F37" s="13">
        <v>55.616500000000002</v>
      </c>
      <c r="G37" s="12">
        <v>55</v>
      </c>
      <c r="H37" s="13">
        <v>175.18350000000001</v>
      </c>
      <c r="I37" s="1">
        <f t="shared" si="0"/>
        <v>57083.001538386889</v>
      </c>
      <c r="K37">
        <v>173.25</v>
      </c>
      <c r="L37" s="2"/>
      <c r="M37" s="4"/>
      <c r="N37" s="4"/>
      <c r="O37" s="4"/>
    </row>
    <row r="38" spans="2:23" x14ac:dyDescent="0.25">
      <c r="B38" t="s">
        <v>11</v>
      </c>
      <c r="C38">
        <v>10000</v>
      </c>
      <c r="D38" s="12">
        <v>33</v>
      </c>
      <c r="E38" s="12">
        <v>138</v>
      </c>
      <c r="F38" s="13">
        <v>55.61</v>
      </c>
      <c r="G38" s="12">
        <v>55</v>
      </c>
      <c r="H38" s="13">
        <v>174.22819999999999</v>
      </c>
      <c r="I38" s="1">
        <f t="shared" si="0"/>
        <v>57395.989856980676</v>
      </c>
    </row>
    <row r="39" spans="2:23" x14ac:dyDescent="0.25">
      <c r="B39" t="s">
        <v>12</v>
      </c>
      <c r="C39">
        <v>100</v>
      </c>
      <c r="D39" s="12">
        <v>42</v>
      </c>
      <c r="E39" s="12">
        <v>93</v>
      </c>
      <c r="F39" s="13">
        <v>63.379899999999999</v>
      </c>
      <c r="G39" s="12">
        <v>63</v>
      </c>
      <c r="H39" s="13">
        <v>69.930069000000003</v>
      </c>
      <c r="I39" s="1">
        <f t="shared" si="0"/>
        <v>1430.0000190190001</v>
      </c>
    </row>
    <row r="40" spans="2:23" x14ac:dyDescent="0.25">
      <c r="B40" t="s">
        <v>12</v>
      </c>
      <c r="C40">
        <v>100</v>
      </c>
      <c r="D40" s="12">
        <v>42</v>
      </c>
      <c r="E40" s="12">
        <v>90</v>
      </c>
      <c r="F40" s="13">
        <v>63.529899999999998</v>
      </c>
      <c r="G40" s="12">
        <v>63</v>
      </c>
      <c r="H40" s="13">
        <v>70.126230000000007</v>
      </c>
      <c r="I40" s="1">
        <f t="shared" si="0"/>
        <v>1425.9999432452021</v>
      </c>
    </row>
    <row r="41" spans="2:23" x14ac:dyDescent="0.25">
      <c r="B41" t="s">
        <v>12</v>
      </c>
      <c r="C41">
        <v>100</v>
      </c>
      <c r="D41" s="12">
        <v>39</v>
      </c>
      <c r="E41" s="12">
        <v>169</v>
      </c>
      <c r="F41" s="13">
        <v>69.44</v>
      </c>
      <c r="G41" s="12">
        <v>64</v>
      </c>
      <c r="H41" s="13">
        <v>69.492699999999999</v>
      </c>
      <c r="I41" s="1">
        <f t="shared" si="0"/>
        <v>1439.0000676330033</v>
      </c>
    </row>
    <row r="42" spans="2:23" x14ac:dyDescent="0.25">
      <c r="B42" t="s">
        <v>12</v>
      </c>
      <c r="C42">
        <v>1000</v>
      </c>
      <c r="D42" s="12">
        <v>39</v>
      </c>
      <c r="E42" s="12">
        <v>170</v>
      </c>
      <c r="F42" s="13">
        <v>62.823900000000002</v>
      </c>
      <c r="G42" s="12">
        <v>60</v>
      </c>
      <c r="H42" s="13">
        <v>143.6575</v>
      </c>
      <c r="I42" s="1">
        <f t="shared" si="0"/>
        <v>6961.0009919426411</v>
      </c>
    </row>
    <row r="43" spans="2:23" x14ac:dyDescent="0.25">
      <c r="B43" t="s">
        <v>12</v>
      </c>
      <c r="C43">
        <v>1000</v>
      </c>
      <c r="D43" s="12">
        <v>37</v>
      </c>
      <c r="E43" s="12">
        <v>148</v>
      </c>
      <c r="F43" s="13">
        <v>60.625999999999998</v>
      </c>
      <c r="G43" s="12">
        <v>59</v>
      </c>
      <c r="H43" s="13">
        <v>148.12620000000001</v>
      </c>
      <c r="I43" s="1">
        <f t="shared" si="0"/>
        <v>6751.0001606738033</v>
      </c>
    </row>
    <row r="44" spans="2:23" x14ac:dyDescent="0.25">
      <c r="B44" t="s">
        <v>12</v>
      </c>
      <c r="C44">
        <v>1000</v>
      </c>
      <c r="D44" s="12">
        <v>38</v>
      </c>
      <c r="E44" s="12">
        <v>88</v>
      </c>
      <c r="F44" s="13">
        <v>61.534999999999997</v>
      </c>
      <c r="G44" s="12">
        <v>60</v>
      </c>
      <c r="H44" s="13">
        <v>143.55439999999999</v>
      </c>
      <c r="I44" s="1">
        <f t="shared" si="0"/>
        <v>6966.0003455136175</v>
      </c>
    </row>
    <row r="45" spans="2:23" x14ac:dyDescent="0.25">
      <c r="B45" t="s">
        <v>12</v>
      </c>
      <c r="C45">
        <v>10000</v>
      </c>
      <c r="D45" s="12">
        <v>37</v>
      </c>
      <c r="E45" s="12">
        <v>135</v>
      </c>
      <c r="F45" s="13">
        <v>56.06</v>
      </c>
      <c r="G45" s="12">
        <v>55</v>
      </c>
      <c r="H45" s="13">
        <v>174.40440000000001</v>
      </c>
      <c r="I45" s="1">
        <f t="shared" si="0"/>
        <v>57338.00294029279</v>
      </c>
      <c r="K45" s="2" t="s">
        <v>12</v>
      </c>
    </row>
    <row r="46" spans="2:23" x14ac:dyDescent="0.25">
      <c r="B46" t="s">
        <v>12</v>
      </c>
      <c r="C46">
        <v>10000</v>
      </c>
      <c r="D46" s="12">
        <v>41</v>
      </c>
      <c r="E46" s="12">
        <v>113</v>
      </c>
      <c r="F46" s="13">
        <v>58.71</v>
      </c>
      <c r="G46" s="12">
        <v>58</v>
      </c>
      <c r="H46" s="13">
        <v>166.6806</v>
      </c>
      <c r="I46" s="1">
        <f t="shared" si="0"/>
        <v>59994.984419302549</v>
      </c>
      <c r="K46">
        <v>171.1</v>
      </c>
    </row>
    <row r="47" spans="2:23" x14ac:dyDescent="0.25">
      <c r="B47" t="s">
        <v>12</v>
      </c>
      <c r="C47">
        <v>10000</v>
      </c>
      <c r="D47" s="12">
        <v>38</v>
      </c>
      <c r="E47" s="12">
        <v>116</v>
      </c>
      <c r="F47" s="13">
        <v>56.987499999999997</v>
      </c>
      <c r="G47" s="12">
        <v>56</v>
      </c>
      <c r="H47" s="13">
        <v>172.22380000000001</v>
      </c>
      <c r="I47" s="1">
        <f t="shared" si="0"/>
        <v>58063.98418801582</v>
      </c>
    </row>
    <row r="48" spans="2:23" x14ac:dyDescent="0.25">
      <c r="B48" t="s">
        <v>13</v>
      </c>
      <c r="C48">
        <v>100</v>
      </c>
      <c r="D48" s="12">
        <v>31</v>
      </c>
      <c r="E48" s="12">
        <v>72</v>
      </c>
      <c r="F48" s="13">
        <v>47.26</v>
      </c>
      <c r="G48" s="12">
        <v>43.5</v>
      </c>
      <c r="H48" s="13">
        <v>78.926599999999993</v>
      </c>
      <c r="I48" s="1">
        <f t="shared" si="0"/>
        <v>1266.9999721260008</v>
      </c>
    </row>
    <row r="49" spans="2:11" x14ac:dyDescent="0.25">
      <c r="B49" t="s">
        <v>13</v>
      </c>
      <c r="C49">
        <v>100</v>
      </c>
      <c r="D49" s="12">
        <v>31</v>
      </c>
      <c r="E49" s="12">
        <v>70</v>
      </c>
      <c r="F49" s="13">
        <v>45.93</v>
      </c>
      <c r="G49" s="12">
        <v>45</v>
      </c>
      <c r="H49" s="13">
        <v>77.820999999999998</v>
      </c>
      <c r="I49" s="1">
        <f t="shared" si="0"/>
        <v>1285.0001927500289</v>
      </c>
    </row>
    <row r="50" spans="2:11" x14ac:dyDescent="0.25">
      <c r="B50" t="s">
        <v>13</v>
      </c>
      <c r="C50">
        <v>100</v>
      </c>
      <c r="D50" s="12">
        <v>30</v>
      </c>
      <c r="E50" s="12">
        <v>74</v>
      </c>
      <c r="F50" s="13">
        <v>46.81</v>
      </c>
      <c r="G50" s="12">
        <v>46</v>
      </c>
      <c r="H50" s="13">
        <v>80.128200000000007</v>
      </c>
      <c r="I50" s="1">
        <f t="shared" si="0"/>
        <v>1248.000079872005</v>
      </c>
    </row>
    <row r="51" spans="2:11" x14ac:dyDescent="0.25">
      <c r="B51" t="s">
        <v>13</v>
      </c>
      <c r="C51">
        <v>1000</v>
      </c>
      <c r="D51" s="12">
        <v>30</v>
      </c>
      <c r="E51" s="12">
        <v>78</v>
      </c>
      <c r="F51" s="13">
        <v>48.06</v>
      </c>
      <c r="G51" s="12">
        <v>47</v>
      </c>
      <c r="H51" s="13">
        <v>180.86449999999999</v>
      </c>
      <c r="I51" s="1">
        <f t="shared" si="0"/>
        <v>5529.000992455678</v>
      </c>
    </row>
    <row r="52" spans="2:11" x14ac:dyDescent="0.25">
      <c r="B52" t="s">
        <v>13</v>
      </c>
      <c r="C52">
        <v>1000</v>
      </c>
      <c r="D52" s="12">
        <v>30</v>
      </c>
      <c r="E52" s="12">
        <v>105</v>
      </c>
      <c r="F52" s="13">
        <v>50.88</v>
      </c>
      <c r="G52" s="12">
        <v>49</v>
      </c>
      <c r="H52" s="13">
        <v>170.67759000000001</v>
      </c>
      <c r="I52" s="1">
        <f t="shared" si="0"/>
        <v>5859.0000011132097</v>
      </c>
    </row>
    <row r="53" spans="2:11" x14ac:dyDescent="0.25">
      <c r="B53" t="s">
        <v>13</v>
      </c>
      <c r="C53">
        <v>1000</v>
      </c>
      <c r="D53" s="12">
        <v>30</v>
      </c>
      <c r="E53" s="12">
        <v>75</v>
      </c>
      <c r="F53" s="13">
        <v>50.0989</v>
      </c>
      <c r="G53" s="12">
        <v>50</v>
      </c>
      <c r="H53" s="13">
        <v>173.97354999999999</v>
      </c>
      <c r="I53" s="1">
        <f t="shared" si="0"/>
        <v>5748.0001988808071</v>
      </c>
    </row>
    <row r="54" spans="2:11" x14ac:dyDescent="0.25">
      <c r="B54" t="s">
        <v>13</v>
      </c>
      <c r="C54">
        <v>10000</v>
      </c>
      <c r="D54" s="12">
        <v>34</v>
      </c>
      <c r="E54" s="12">
        <v>94</v>
      </c>
      <c r="F54" s="13">
        <v>48.87</v>
      </c>
      <c r="G54" s="12">
        <v>49</v>
      </c>
      <c r="H54" s="13">
        <v>199.60480000000001</v>
      </c>
      <c r="I54" s="1">
        <f t="shared" si="0"/>
        <v>50098.995615335902</v>
      </c>
      <c r="K54" s="2" t="s">
        <v>13</v>
      </c>
    </row>
    <row r="55" spans="2:11" x14ac:dyDescent="0.25">
      <c r="B55" t="s">
        <v>13</v>
      </c>
      <c r="C55">
        <v>10000</v>
      </c>
      <c r="D55" s="12">
        <v>34</v>
      </c>
      <c r="E55" s="12">
        <v>111</v>
      </c>
      <c r="F55" s="13">
        <v>49.946899999999999</v>
      </c>
      <c r="G55" s="12">
        <v>50</v>
      </c>
      <c r="H55" s="13">
        <v>195.57220000000001</v>
      </c>
      <c r="I55" s="1">
        <f t="shared" si="0"/>
        <v>51132.011604921354</v>
      </c>
      <c r="K55">
        <v>198.7</v>
      </c>
    </row>
    <row r="56" spans="2:11" x14ac:dyDescent="0.25">
      <c r="B56" t="s">
        <v>13</v>
      </c>
      <c r="C56">
        <v>10000</v>
      </c>
      <c r="D56" s="12">
        <v>34</v>
      </c>
      <c r="E56" s="12">
        <v>93</v>
      </c>
      <c r="F56" s="13">
        <v>48.283799999999999</v>
      </c>
      <c r="G56" s="12">
        <v>48</v>
      </c>
      <c r="H56" s="13">
        <v>200.9162</v>
      </c>
      <c r="I56" s="1">
        <f t="shared" si="0"/>
        <v>49771.994493226528</v>
      </c>
    </row>
    <row r="64" spans="2:11" x14ac:dyDescent="0.25">
      <c r="B64" s="3"/>
      <c r="C64" s="7"/>
      <c r="D64" s="7"/>
      <c r="E64" s="7"/>
      <c r="F64" s="7"/>
      <c r="G64" s="7"/>
      <c r="H64" s="8"/>
      <c r="I64" s="9"/>
    </row>
    <row r="65" spans="2:9" x14ac:dyDescent="0.25">
      <c r="B65" s="3"/>
      <c r="C65" s="7"/>
      <c r="D65" s="10"/>
      <c r="E65" s="10"/>
      <c r="F65" s="10"/>
      <c r="G65" s="10"/>
      <c r="H65" s="11"/>
      <c r="I65" s="9"/>
    </row>
    <row r="68" spans="2:9" x14ac:dyDescent="0.25">
      <c r="B68" s="3"/>
      <c r="C68" s="7"/>
      <c r="D68" s="7"/>
      <c r="E68" s="7"/>
      <c r="F68" s="7"/>
      <c r="G68" s="7"/>
      <c r="H68" s="8"/>
      <c r="I68" s="9"/>
    </row>
    <row r="69" spans="2:9" x14ac:dyDescent="0.25">
      <c r="B69" s="3"/>
      <c r="C69" s="7"/>
      <c r="D69" s="10"/>
      <c r="E69" s="10"/>
      <c r="F69" s="10"/>
      <c r="G69" s="10"/>
      <c r="H69" s="11"/>
      <c r="I69" s="9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1C0C6-3C13-4DA3-8347-98ABCCE36BDA}">
  <dimension ref="B2:I20"/>
  <sheetViews>
    <sheetView workbookViewId="0">
      <selection activeCell="I7" sqref="I7"/>
    </sheetView>
  </sheetViews>
  <sheetFormatPr baseColWidth="10" defaultRowHeight="15" x14ac:dyDescent="0.25"/>
  <cols>
    <col min="2" max="2" width="18.42578125" customWidth="1"/>
    <col min="7" max="7" width="16.28515625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25">
      <c r="B3" t="s">
        <v>8</v>
      </c>
      <c r="C3">
        <v>10000</v>
      </c>
      <c r="D3" s="12">
        <v>563</v>
      </c>
      <c r="E3" s="12">
        <v>1526</v>
      </c>
      <c r="F3" s="13">
        <v>612.04</v>
      </c>
      <c r="G3" s="12">
        <v>612</v>
      </c>
      <c r="H3" s="13">
        <v>16.300699999999999</v>
      </c>
      <c r="I3" s="1">
        <f t="shared" ref="I3:I20" si="0">(C3/H3)/60</f>
        <v>10.224509785878316</v>
      </c>
    </row>
    <row r="4" spans="2:9" x14ac:dyDescent="0.25">
      <c r="B4" t="s">
        <v>8</v>
      </c>
      <c r="C4">
        <v>10000</v>
      </c>
      <c r="D4" s="12">
        <v>565</v>
      </c>
      <c r="E4" s="12">
        <v>725</v>
      </c>
      <c r="F4" s="13">
        <v>617.67200000000003</v>
      </c>
      <c r="G4" s="12">
        <v>617</v>
      </c>
      <c r="H4" s="13">
        <v>16.060099999999998</v>
      </c>
      <c r="I4" s="1">
        <f t="shared" si="0"/>
        <v>10.377685485561527</v>
      </c>
    </row>
    <row r="5" spans="2:9" x14ac:dyDescent="0.25">
      <c r="B5" t="s">
        <v>8</v>
      </c>
      <c r="C5">
        <v>10000</v>
      </c>
      <c r="D5" s="12">
        <v>576</v>
      </c>
      <c r="E5" s="12">
        <v>743</v>
      </c>
      <c r="F5" s="13">
        <v>619.04999999999995</v>
      </c>
      <c r="G5" s="12">
        <v>617</v>
      </c>
      <c r="H5" s="13">
        <v>16.036799999999999</v>
      </c>
      <c r="I5" s="1">
        <f t="shared" si="0"/>
        <v>10.392763311051249</v>
      </c>
    </row>
    <row r="6" spans="2:9" x14ac:dyDescent="0.25">
      <c r="B6" t="s">
        <v>10</v>
      </c>
      <c r="C6">
        <v>10000</v>
      </c>
      <c r="D6" s="12">
        <v>1405</v>
      </c>
      <c r="E6" s="12">
        <v>2904</v>
      </c>
      <c r="F6" s="13">
        <v>1625.89</v>
      </c>
      <c r="G6" s="12">
        <v>1612</v>
      </c>
      <c r="H6" s="13">
        <v>6.1298000000000004</v>
      </c>
      <c r="I6" s="1">
        <f t="shared" si="0"/>
        <v>27.189576603913121</v>
      </c>
    </row>
    <row r="7" spans="2:9" x14ac:dyDescent="0.25">
      <c r="B7" t="s">
        <v>10</v>
      </c>
      <c r="C7">
        <v>10000</v>
      </c>
      <c r="D7" s="12">
        <v>1510</v>
      </c>
      <c r="E7" s="12">
        <v>1720</v>
      </c>
      <c r="F7" s="13">
        <v>1608</v>
      </c>
      <c r="G7" s="12">
        <v>1608</v>
      </c>
      <c r="H7" s="13">
        <v>6.1932999999999998</v>
      </c>
      <c r="I7" s="1">
        <f t="shared" si="0"/>
        <v>26.910801457489008</v>
      </c>
    </row>
    <row r="8" spans="2:9" x14ac:dyDescent="0.25">
      <c r="B8" t="s">
        <v>10</v>
      </c>
      <c r="C8">
        <v>10000</v>
      </c>
      <c r="D8" s="12">
        <v>1512</v>
      </c>
      <c r="E8" s="12">
        <v>1970</v>
      </c>
      <c r="F8" s="13">
        <v>1654.91</v>
      </c>
      <c r="G8" s="12">
        <v>1946</v>
      </c>
      <c r="H8" s="13">
        <v>6.0129999999999999</v>
      </c>
      <c r="I8" s="1">
        <f t="shared" si="0"/>
        <v>27.717722711901992</v>
      </c>
    </row>
    <row r="9" spans="2:9" x14ac:dyDescent="0.25">
      <c r="B9" t="s">
        <v>9</v>
      </c>
      <c r="C9">
        <v>10000</v>
      </c>
      <c r="D9" s="12">
        <v>1210</v>
      </c>
      <c r="E9" s="12">
        <v>3307</v>
      </c>
      <c r="F9" s="13">
        <v>1380.4284</v>
      </c>
      <c r="G9" s="12">
        <v>1364</v>
      </c>
      <c r="H9" s="13">
        <v>7.2263999999999999</v>
      </c>
      <c r="I9" s="1">
        <f t="shared" si="0"/>
        <v>23.063581681980885</v>
      </c>
    </row>
    <row r="10" spans="2:9" x14ac:dyDescent="0.25">
      <c r="B10" t="s">
        <v>9</v>
      </c>
      <c r="C10">
        <v>10000</v>
      </c>
      <c r="D10" s="12">
        <v>1207</v>
      </c>
      <c r="E10" s="12">
        <v>1675</v>
      </c>
      <c r="F10" s="13">
        <v>1384.9670000000001</v>
      </c>
      <c r="G10" s="12">
        <v>1368</v>
      </c>
      <c r="H10" s="13">
        <v>7.1665000000000001</v>
      </c>
      <c r="I10" s="1">
        <f t="shared" si="0"/>
        <v>23.256354798948813</v>
      </c>
    </row>
    <row r="11" spans="2:9" x14ac:dyDescent="0.25">
      <c r="B11" t="s">
        <v>9</v>
      </c>
      <c r="C11">
        <v>10000</v>
      </c>
      <c r="D11" s="12">
        <v>1219</v>
      </c>
      <c r="E11" s="12">
        <v>1637</v>
      </c>
      <c r="F11" s="13">
        <v>1374.9580000000001</v>
      </c>
      <c r="G11" s="12">
        <v>1365</v>
      </c>
      <c r="H11" s="13">
        <v>7.2121969999999997</v>
      </c>
      <c r="I11" s="1">
        <f t="shared" si="0"/>
        <v>23.109000858776692</v>
      </c>
    </row>
    <row r="12" spans="2:9" x14ac:dyDescent="0.25">
      <c r="B12" t="s">
        <v>11</v>
      </c>
      <c r="C12">
        <v>10000</v>
      </c>
      <c r="D12" s="12">
        <v>3354</v>
      </c>
      <c r="E12" s="12">
        <v>4237</v>
      </c>
      <c r="F12" s="13">
        <v>3848.2255</v>
      </c>
      <c r="G12" s="12">
        <v>3836</v>
      </c>
      <c r="H12" s="13">
        <v>2.489169</v>
      </c>
      <c r="I12" s="1">
        <f t="shared" si="0"/>
        <v>66.956750090759868</v>
      </c>
    </row>
    <row r="13" spans="2:9" x14ac:dyDescent="0.25">
      <c r="B13" t="s">
        <v>11</v>
      </c>
      <c r="C13">
        <v>10000</v>
      </c>
      <c r="D13" s="12">
        <v>3402</v>
      </c>
      <c r="E13" s="12">
        <v>4305</v>
      </c>
      <c r="F13" s="13">
        <v>3769.7</v>
      </c>
      <c r="G13" s="12">
        <v>3765</v>
      </c>
      <c r="H13" s="13">
        <v>2.5855000000000001</v>
      </c>
      <c r="I13" s="1">
        <f t="shared" si="0"/>
        <v>64.462064075291693</v>
      </c>
    </row>
    <row r="14" spans="2:9" x14ac:dyDescent="0.25">
      <c r="B14" t="s">
        <v>11</v>
      </c>
      <c r="C14">
        <v>10000</v>
      </c>
      <c r="D14" s="12">
        <v>3364</v>
      </c>
      <c r="E14" s="12">
        <v>4911</v>
      </c>
      <c r="F14" s="13">
        <v>3833.21</v>
      </c>
      <c r="G14" s="12">
        <v>3796</v>
      </c>
      <c r="H14" s="13">
        <v>2.3584999999999998</v>
      </c>
      <c r="I14" s="1">
        <f t="shared" si="0"/>
        <v>70.666384001130666</v>
      </c>
    </row>
    <row r="15" spans="2:9" x14ac:dyDescent="0.25">
      <c r="B15" t="s">
        <v>12</v>
      </c>
      <c r="C15">
        <v>10000</v>
      </c>
      <c r="D15" s="12">
        <v>5386</v>
      </c>
      <c r="E15" s="12">
        <v>6919</v>
      </c>
      <c r="F15" s="13">
        <v>5839.027</v>
      </c>
      <c r="G15" s="12">
        <v>5804</v>
      </c>
      <c r="H15" s="13">
        <v>1.658493</v>
      </c>
      <c r="I15" s="1">
        <f t="shared" si="0"/>
        <v>100.49283697107354</v>
      </c>
    </row>
    <row r="16" spans="2:9" x14ac:dyDescent="0.25">
      <c r="B16" t="s">
        <v>12</v>
      </c>
      <c r="C16">
        <v>10000</v>
      </c>
      <c r="D16" s="12">
        <v>5168</v>
      </c>
      <c r="E16" s="12">
        <v>6883</v>
      </c>
      <c r="F16" s="13">
        <v>5778.6760000000004</v>
      </c>
      <c r="G16" s="12">
        <v>5725</v>
      </c>
      <c r="H16" s="13">
        <v>1.52</v>
      </c>
      <c r="I16" s="1">
        <f t="shared" si="0"/>
        <v>109.64912280701755</v>
      </c>
    </row>
    <row r="17" spans="2:9" x14ac:dyDescent="0.25">
      <c r="B17" t="s">
        <v>12</v>
      </c>
      <c r="C17">
        <v>10000</v>
      </c>
      <c r="D17" s="12">
        <v>5235</v>
      </c>
      <c r="E17" s="12">
        <v>6174</v>
      </c>
      <c r="F17" s="13">
        <v>5727.97</v>
      </c>
      <c r="G17" s="12">
        <v>5719.5</v>
      </c>
      <c r="H17" s="13">
        <v>1.6672</v>
      </c>
      <c r="I17" s="1">
        <f t="shared" si="0"/>
        <v>99.96801023672424</v>
      </c>
    </row>
    <row r="18" spans="2:9" x14ac:dyDescent="0.25">
      <c r="B18" t="s">
        <v>13</v>
      </c>
      <c r="C18">
        <v>10000</v>
      </c>
      <c r="D18" s="12">
        <v>4189</v>
      </c>
      <c r="E18" s="12">
        <v>5799</v>
      </c>
      <c r="F18" s="13">
        <v>4571.8100000000004</v>
      </c>
      <c r="G18" s="12">
        <v>4549</v>
      </c>
      <c r="H18" s="13">
        <v>2.1060699999999999</v>
      </c>
      <c r="I18" s="1">
        <f t="shared" si="0"/>
        <v>79.136337665256463</v>
      </c>
    </row>
    <row r="19" spans="2:9" x14ac:dyDescent="0.25">
      <c r="B19" t="s">
        <v>13</v>
      </c>
      <c r="C19">
        <v>10000</v>
      </c>
      <c r="D19" s="12">
        <v>3919</v>
      </c>
      <c r="E19" s="12">
        <v>5553</v>
      </c>
      <c r="F19" s="13">
        <v>4553.7555000000002</v>
      </c>
      <c r="G19" s="12">
        <v>4553.5</v>
      </c>
      <c r="H19" s="13">
        <v>2.1202000000000001</v>
      </c>
      <c r="I19" s="1">
        <f t="shared" si="0"/>
        <v>78.608936263874483</v>
      </c>
    </row>
    <row r="20" spans="2:9" x14ac:dyDescent="0.25">
      <c r="B20" t="s">
        <v>13</v>
      </c>
      <c r="C20">
        <v>10000</v>
      </c>
      <c r="D20" s="12">
        <v>4000</v>
      </c>
      <c r="E20" s="12">
        <v>5702</v>
      </c>
      <c r="F20" s="13">
        <v>4544.3360000000002</v>
      </c>
      <c r="G20" s="12">
        <v>4527</v>
      </c>
      <c r="H20" s="13">
        <v>2.0154999999999998</v>
      </c>
      <c r="I20" s="1">
        <f t="shared" si="0"/>
        <v>82.692466716282141</v>
      </c>
    </row>
  </sheetData>
  <pageMargins left="0.7" right="0.7" top="0.78740157499999996" bottom="0.78740157499999996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05C3-85BE-4B1C-BCC6-90A5FCC7F622}">
  <dimension ref="B2:K20"/>
  <sheetViews>
    <sheetView tabSelected="1" zoomScale="145" zoomScaleNormal="145" workbookViewId="0">
      <selection activeCell="M22" sqref="M22"/>
    </sheetView>
  </sheetViews>
  <sheetFormatPr baseColWidth="10" defaultRowHeight="15" x14ac:dyDescent="0.25"/>
  <cols>
    <col min="2" max="2" width="18.42578125" customWidth="1"/>
  </cols>
  <sheetData>
    <row r="2" spans="2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11" x14ac:dyDescent="0.25">
      <c r="B3" t="s">
        <v>8</v>
      </c>
      <c r="C3">
        <v>10000</v>
      </c>
      <c r="D3" s="12">
        <v>488</v>
      </c>
      <c r="E3" s="12">
        <v>605</v>
      </c>
      <c r="F3" s="13">
        <v>504.38549999999998</v>
      </c>
      <c r="G3" s="12">
        <v>503</v>
      </c>
      <c r="H3" s="13">
        <v>19.679600000000001</v>
      </c>
      <c r="I3" s="1">
        <f t="shared" ref="I3:I20" si="0">(C3/H3)/60</f>
        <v>8.4690068226318953</v>
      </c>
    </row>
    <row r="4" spans="2:11" x14ac:dyDescent="0.25">
      <c r="B4" t="s">
        <v>8</v>
      </c>
      <c r="C4">
        <v>10000</v>
      </c>
      <c r="D4" s="12">
        <v>489</v>
      </c>
      <c r="E4" s="12">
        <v>585</v>
      </c>
      <c r="F4" s="13">
        <v>502.43299000000002</v>
      </c>
      <c r="G4" s="12">
        <v>501</v>
      </c>
      <c r="H4" s="13">
        <v>19.713367000000002</v>
      </c>
      <c r="I4" s="1">
        <f t="shared" si="0"/>
        <v>8.4545002721588176</v>
      </c>
      <c r="K4">
        <v>19.71</v>
      </c>
    </row>
    <row r="5" spans="2:11" x14ac:dyDescent="0.25">
      <c r="B5" t="s">
        <v>8</v>
      </c>
      <c r="C5">
        <v>10000</v>
      </c>
      <c r="D5" s="12">
        <v>490</v>
      </c>
      <c r="E5" s="12">
        <v>604</v>
      </c>
      <c r="F5" s="13">
        <v>502.69148999999999</v>
      </c>
      <c r="G5" s="12">
        <v>501</v>
      </c>
      <c r="H5" s="13">
        <v>19.728729999999999</v>
      </c>
      <c r="I5" s="1">
        <f t="shared" si="0"/>
        <v>8.4479166508268229</v>
      </c>
    </row>
    <row r="6" spans="2:11" x14ac:dyDescent="0.25">
      <c r="B6" t="s">
        <v>10</v>
      </c>
      <c r="C6">
        <v>10000</v>
      </c>
      <c r="D6" s="12">
        <v>494</v>
      </c>
      <c r="E6" s="12">
        <v>604</v>
      </c>
      <c r="F6" s="13">
        <v>511.01490000000001</v>
      </c>
      <c r="G6" s="12">
        <v>511</v>
      </c>
      <c r="H6" s="13">
        <v>19.393374999999999</v>
      </c>
      <c r="I6" s="1">
        <f t="shared" si="0"/>
        <v>8.5940000988310015</v>
      </c>
    </row>
    <row r="7" spans="2:11" x14ac:dyDescent="0.25">
      <c r="B7" t="s">
        <v>10</v>
      </c>
      <c r="C7">
        <v>10000</v>
      </c>
      <c r="D7" s="12">
        <v>494</v>
      </c>
      <c r="E7" s="12">
        <v>600</v>
      </c>
      <c r="F7" s="13">
        <v>509.19499999999999</v>
      </c>
      <c r="G7" s="12">
        <v>508</v>
      </c>
      <c r="H7" s="13">
        <v>19.37818</v>
      </c>
      <c r="I7" s="1">
        <f t="shared" si="0"/>
        <v>8.6007389066809505</v>
      </c>
      <c r="K7">
        <v>19.43</v>
      </c>
    </row>
    <row r="8" spans="2:11" x14ac:dyDescent="0.25">
      <c r="B8" t="s">
        <v>10</v>
      </c>
      <c r="C8">
        <v>10000</v>
      </c>
      <c r="D8" s="12">
        <v>492</v>
      </c>
      <c r="E8" s="12">
        <v>601</v>
      </c>
      <c r="F8" s="13">
        <v>508.31150000000002</v>
      </c>
      <c r="G8" s="12">
        <v>507</v>
      </c>
      <c r="H8" s="13">
        <v>19.504000000000001</v>
      </c>
      <c r="I8" s="1">
        <f t="shared" si="0"/>
        <v>8.545255674049768</v>
      </c>
    </row>
    <row r="9" spans="2:11" x14ac:dyDescent="0.25">
      <c r="B9" t="s">
        <v>9</v>
      </c>
      <c r="C9">
        <v>10000</v>
      </c>
      <c r="D9" s="12">
        <v>490</v>
      </c>
      <c r="E9" s="12">
        <v>575</v>
      </c>
      <c r="F9" s="13">
        <v>503.62049999999999</v>
      </c>
      <c r="G9" s="12">
        <v>502</v>
      </c>
      <c r="H9" s="13">
        <v>19.691600000000001</v>
      </c>
      <c r="I9" s="1">
        <f t="shared" si="0"/>
        <v>8.4638458361264028</v>
      </c>
    </row>
    <row r="10" spans="2:11" x14ac:dyDescent="0.25">
      <c r="B10" t="s">
        <v>9</v>
      </c>
      <c r="C10">
        <v>10000</v>
      </c>
      <c r="D10" s="12">
        <v>491</v>
      </c>
      <c r="E10" s="12">
        <v>627</v>
      </c>
      <c r="F10" s="13">
        <v>503.5</v>
      </c>
      <c r="G10" s="12">
        <v>502</v>
      </c>
      <c r="H10" s="13">
        <v>19.682500000000001</v>
      </c>
      <c r="I10" s="1">
        <f t="shared" si="0"/>
        <v>8.4677590075786444</v>
      </c>
      <c r="K10">
        <v>19.66</v>
      </c>
    </row>
    <row r="11" spans="2:11" x14ac:dyDescent="0.25">
      <c r="B11" t="s">
        <v>9</v>
      </c>
      <c r="C11">
        <v>10000</v>
      </c>
      <c r="D11" s="12">
        <v>491</v>
      </c>
      <c r="E11" s="12">
        <v>571</v>
      </c>
      <c r="F11" s="13">
        <v>505.89699999999999</v>
      </c>
      <c r="G11" s="12">
        <v>504</v>
      </c>
      <c r="H11" s="13">
        <v>19.609179999999999</v>
      </c>
      <c r="I11" s="1">
        <f t="shared" si="0"/>
        <v>8.4994205095096635</v>
      </c>
    </row>
    <row r="12" spans="2:11" x14ac:dyDescent="0.25">
      <c r="B12" t="s">
        <v>11</v>
      </c>
      <c r="C12">
        <v>10000</v>
      </c>
      <c r="D12" s="12">
        <v>507</v>
      </c>
      <c r="E12" s="12">
        <v>589</v>
      </c>
      <c r="F12" s="13">
        <v>522.61</v>
      </c>
      <c r="G12" s="12">
        <v>522</v>
      </c>
      <c r="H12" s="13">
        <v>18.974</v>
      </c>
      <c r="I12" s="1">
        <f t="shared" si="0"/>
        <v>8.7839499666209893</v>
      </c>
    </row>
    <row r="13" spans="2:11" x14ac:dyDescent="0.25">
      <c r="B13" t="s">
        <v>11</v>
      </c>
      <c r="C13">
        <v>10000</v>
      </c>
      <c r="D13" s="12">
        <v>507</v>
      </c>
      <c r="E13" s="12">
        <v>630</v>
      </c>
      <c r="F13" s="13">
        <v>519.32799999999997</v>
      </c>
      <c r="G13" s="12">
        <v>518</v>
      </c>
      <c r="H13" s="13">
        <v>19.082999999999998</v>
      </c>
      <c r="I13" s="1">
        <f t="shared" si="0"/>
        <v>8.7337770092054008</v>
      </c>
      <c r="K13">
        <v>19.03</v>
      </c>
    </row>
    <row r="14" spans="2:11" x14ac:dyDescent="0.25">
      <c r="B14" t="s">
        <v>11</v>
      </c>
      <c r="C14">
        <v>10000</v>
      </c>
      <c r="D14" s="12">
        <v>507</v>
      </c>
      <c r="E14" s="12">
        <v>602</v>
      </c>
      <c r="F14" s="13">
        <v>521.17999999999995</v>
      </c>
      <c r="G14" s="12">
        <v>520</v>
      </c>
      <c r="H14" s="13">
        <v>19.033999999999999</v>
      </c>
      <c r="I14" s="1">
        <f t="shared" si="0"/>
        <v>8.7562607264193897</v>
      </c>
    </row>
    <row r="15" spans="2:11" x14ac:dyDescent="0.25">
      <c r="B15" t="s">
        <v>12</v>
      </c>
      <c r="C15">
        <v>10000</v>
      </c>
      <c r="D15" s="12">
        <v>511</v>
      </c>
      <c r="E15" s="12">
        <v>594</v>
      </c>
      <c r="F15" s="13">
        <v>525.99590000000001</v>
      </c>
      <c r="G15" s="12">
        <v>525</v>
      </c>
      <c r="H15" s="13">
        <v>18.859400000000001</v>
      </c>
      <c r="I15" s="1">
        <f t="shared" si="0"/>
        <v>8.8373260372369558</v>
      </c>
    </row>
    <row r="16" spans="2:11" x14ac:dyDescent="0.25">
      <c r="B16" t="s">
        <v>12</v>
      </c>
      <c r="C16">
        <v>10000</v>
      </c>
      <c r="D16" s="12">
        <v>511</v>
      </c>
      <c r="E16" s="12">
        <v>600</v>
      </c>
      <c r="F16" s="13">
        <v>526.28840000000002</v>
      </c>
      <c r="G16" s="12">
        <v>525</v>
      </c>
      <c r="H16" s="13">
        <v>18.823699999999999</v>
      </c>
      <c r="I16" s="1">
        <f t="shared" si="0"/>
        <v>8.8540864265084256</v>
      </c>
      <c r="K16">
        <v>18.829999999999998</v>
      </c>
    </row>
    <row r="17" spans="2:11" x14ac:dyDescent="0.25">
      <c r="B17" t="s">
        <v>12</v>
      </c>
      <c r="C17">
        <v>10000</v>
      </c>
      <c r="D17" s="12">
        <v>512</v>
      </c>
      <c r="E17" s="12">
        <v>626</v>
      </c>
      <c r="F17" s="13">
        <v>526.81399999999996</v>
      </c>
      <c r="G17" s="12">
        <v>525</v>
      </c>
      <c r="H17" s="13">
        <v>18.797000000000001</v>
      </c>
      <c r="I17" s="1">
        <f t="shared" si="0"/>
        <v>8.8666631200014177</v>
      </c>
    </row>
    <row r="18" spans="2:11" x14ac:dyDescent="0.25">
      <c r="B18" t="s">
        <v>13</v>
      </c>
      <c r="C18">
        <v>10000</v>
      </c>
      <c r="D18" s="12">
        <v>504</v>
      </c>
      <c r="E18" s="12">
        <v>580</v>
      </c>
      <c r="F18" s="13">
        <v>517</v>
      </c>
      <c r="G18" s="12">
        <v>516</v>
      </c>
      <c r="H18" s="13">
        <v>19.136399999999998</v>
      </c>
      <c r="I18" s="1">
        <f t="shared" si="0"/>
        <v>8.7094054611456002</v>
      </c>
    </row>
    <row r="19" spans="2:11" x14ac:dyDescent="0.25">
      <c r="B19" t="s">
        <v>13</v>
      </c>
      <c r="C19">
        <v>10000</v>
      </c>
      <c r="D19" s="12">
        <v>502</v>
      </c>
      <c r="E19" s="12">
        <v>611</v>
      </c>
      <c r="F19" s="13">
        <v>518.78899999999999</v>
      </c>
      <c r="G19" s="12">
        <v>518</v>
      </c>
      <c r="H19" s="13">
        <v>19.1099</v>
      </c>
      <c r="I19" s="1">
        <f t="shared" si="0"/>
        <v>8.721482931185756</v>
      </c>
      <c r="K19">
        <v>19.11</v>
      </c>
    </row>
    <row r="20" spans="2:11" x14ac:dyDescent="0.25">
      <c r="B20" t="s">
        <v>13</v>
      </c>
      <c r="C20">
        <v>10000</v>
      </c>
      <c r="D20" s="12">
        <v>505</v>
      </c>
      <c r="E20" s="12">
        <v>594</v>
      </c>
      <c r="F20" s="13">
        <v>518.92550000000006</v>
      </c>
      <c r="G20" s="12">
        <v>518</v>
      </c>
      <c r="H20" s="13">
        <v>19.089600000000001</v>
      </c>
      <c r="I20" s="1">
        <f t="shared" si="0"/>
        <v>8.7307574106668895</v>
      </c>
    </row>
  </sheetData>
  <pageMargins left="0.7" right="0.7" top="0.78740157499999996" bottom="0.78740157499999996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NoDelay</vt:lpstr>
      <vt:lpstr>ExternalDatabase</vt:lpstr>
      <vt:lpstr>Delay Local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Thalmaier</dc:creator>
  <cp:lastModifiedBy>Simon Thalmaier</cp:lastModifiedBy>
  <dcterms:created xsi:type="dcterms:W3CDTF">2015-06-05T18:19:34Z</dcterms:created>
  <dcterms:modified xsi:type="dcterms:W3CDTF">2022-03-01T02:43:59Z</dcterms:modified>
</cp:coreProperties>
</file>