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Data" sheetId="1" r:id="rId1"/>
    <sheet name="Analysis" sheetId="4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<sst xmlns="http://schemas.openxmlformats.org/spreadsheetml/2006/main" count="112" uniqueCount="69">
  <si>
    <t>Names</t>
  </si>
  <si>
    <t>Pune wada pav</t>
  </si>
  <si>
    <t>wada pav shop 1</t>
  </si>
  <si>
    <t>wada pav shop 2</t>
  </si>
  <si>
    <t>wada pav shop 3</t>
  </si>
  <si>
    <t>wada pav shop 4</t>
  </si>
  <si>
    <t>Classic vada pav</t>
  </si>
  <si>
    <t>Cheese vada pav</t>
  </si>
  <si>
    <t>Chicken vada pav</t>
  </si>
  <si>
    <t>Masala vada pav</t>
  </si>
  <si>
    <t>Schezwan vada pav</t>
  </si>
  <si>
    <t>Grand Total</t>
  </si>
  <si>
    <t>Sum of Cheese vada pav</t>
  </si>
  <si>
    <t>Sum of Chicken vada pav</t>
  </si>
  <si>
    <t>Sum of Masala vada pav</t>
  </si>
  <si>
    <t>Sum of Schezwan vada pav</t>
  </si>
  <si>
    <t>Founding Date</t>
  </si>
  <si>
    <t>N/A</t>
  </si>
  <si>
    <t>Type</t>
  </si>
  <si>
    <t>Private</t>
  </si>
  <si>
    <t>Public</t>
  </si>
  <si>
    <t>Subsidiary</t>
  </si>
  <si>
    <t>Tags</t>
  </si>
  <si>
    <t>Shop Name</t>
  </si>
  <si>
    <t>Goli vada pav</t>
  </si>
  <si>
    <t>Bombay vada pav</t>
  </si>
  <si>
    <t>No.1 vada pav</t>
  </si>
  <si>
    <t>vada pav shop</t>
  </si>
  <si>
    <t>Location</t>
  </si>
  <si>
    <t>Mumbai</t>
  </si>
  <si>
    <t>king vada pav</t>
  </si>
  <si>
    <t>Ganesh vada pav</t>
  </si>
  <si>
    <t xml:space="preserve">Employees </t>
  </si>
  <si>
    <t>London</t>
  </si>
  <si>
    <t>America</t>
  </si>
  <si>
    <t>82,60</t>
  </si>
  <si>
    <t>Valuation ($)</t>
  </si>
  <si>
    <t>1.7 b</t>
  </si>
  <si>
    <t>276.8 m</t>
  </si>
  <si>
    <t>Twitter followers</t>
  </si>
  <si>
    <t>1.7 k</t>
  </si>
  <si>
    <t>1.8 k</t>
  </si>
  <si>
    <t>2.3 m</t>
  </si>
  <si>
    <t>1.7 m</t>
  </si>
  <si>
    <t>Number of tweets (last 30 days)</t>
  </si>
  <si>
    <t>Average likes per tweet (last 30 days)</t>
  </si>
  <si>
    <t>Percentage of tweets with engagement (last 30 days)</t>
  </si>
  <si>
    <t>Alexa Website Rank</t>
  </si>
  <si>
    <t>Employee Rating</t>
  </si>
  <si>
    <t> 2.9</t>
  </si>
  <si>
    <t> 3.1</t>
  </si>
  <si>
    <t> 3.5</t>
  </si>
  <si>
    <t> 3.4</t>
  </si>
  <si>
    <t>Financial</t>
  </si>
  <si>
    <t>Revenue (est.)</t>
  </si>
  <si>
    <t>Cost of goods</t>
  </si>
  <si>
    <t>Gross profit</t>
  </si>
  <si>
    <t>Net income</t>
  </si>
  <si>
    <r>
      <t>£834.2m </t>
    </r>
    <r>
      <rPr>
        <sz val="12"/>
        <color rgb="FF86898E"/>
        <rFont val="Cambria"/>
        <family val="1"/>
        <scheme val="major"/>
      </rPr>
      <t>(FY, 2021)</t>
    </r>
  </si>
  <si>
    <r>
      <t>£636.6m </t>
    </r>
    <r>
      <rPr>
        <sz val="12"/>
        <color rgb="FF86898E"/>
        <rFont val="Cambria"/>
        <family val="1"/>
        <scheme val="major"/>
      </rPr>
      <t>(FY, 2022)</t>
    </r>
  </si>
  <si>
    <r>
      <t>$2.5b </t>
    </r>
    <r>
      <rPr>
        <sz val="12"/>
        <color rgb="FF86898E"/>
        <rFont val="Cambria"/>
        <family val="1"/>
        <scheme val="major"/>
      </rPr>
      <t>(FY, 2019)</t>
    </r>
  </si>
  <si>
    <r>
      <t>£234.8m </t>
    </r>
    <r>
      <rPr>
        <sz val="12"/>
        <color rgb="FF86898E"/>
        <rFont val="Cambria"/>
        <family val="1"/>
        <scheme val="major"/>
      </rPr>
      <t>(FY, 2021)</t>
    </r>
  </si>
  <si>
    <r>
      <t>£465.6m </t>
    </r>
    <r>
      <rPr>
        <sz val="12"/>
        <color rgb="FF86898E"/>
        <rFont val="Cambria"/>
        <family val="1"/>
        <scheme val="major"/>
      </rPr>
      <t>(FY, 2022)</t>
    </r>
  </si>
  <si>
    <r>
      <t>$1.1b </t>
    </r>
    <r>
      <rPr>
        <sz val="12"/>
        <color rgb="FF86898E"/>
        <rFont val="Cambria"/>
        <family val="1"/>
        <scheme val="major"/>
      </rPr>
      <t>(FY, 2019)</t>
    </r>
  </si>
  <si>
    <r>
      <t>£705.6m </t>
    </r>
    <r>
      <rPr>
        <sz val="12"/>
        <color rgb="FF86898E"/>
        <rFont val="Cambria"/>
        <family val="1"/>
        <scheme val="major"/>
      </rPr>
      <t>(FY, 2021)</t>
    </r>
  </si>
  <si>
    <r>
      <t>£171m </t>
    </r>
    <r>
      <rPr>
        <sz val="12"/>
        <color rgb="FF86898E"/>
        <rFont val="Cambria"/>
        <family val="1"/>
        <scheme val="major"/>
      </rPr>
      <t>(FY, 2022)</t>
    </r>
  </si>
  <si>
    <r>
      <t>$1.4b </t>
    </r>
    <r>
      <rPr>
        <sz val="12"/>
        <color rgb="FF86898E"/>
        <rFont val="Cambria"/>
        <family val="1"/>
        <scheme val="major"/>
      </rPr>
      <t>(FY, 2019)</t>
    </r>
  </si>
  <si>
    <r>
      <t>(£362.3m) </t>
    </r>
    <r>
      <rPr>
        <sz val="12"/>
        <color rgb="FF86898E"/>
        <rFont val="Cambria"/>
        <family val="1"/>
        <scheme val="major"/>
      </rPr>
      <t>(FY, 2021)</t>
    </r>
  </si>
  <si>
    <r>
      <t>(£38.4m) </t>
    </r>
    <r>
      <rPr>
        <sz val="12"/>
        <color rgb="FF86898E"/>
        <rFont val="Cambria"/>
        <family val="1"/>
        <scheme val="major"/>
      </rPr>
      <t>(FY, 2022)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</si>
</sst>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B2E3B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86898E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EEEEE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left" vertical="center" wrapText="1" indent="1"/>
    </xf>
    <xf numFmtId="0" fontId="2" fillId="0" borderId="0" xfId="0" applyFont="1"/>
    <xf numFmtId="0" fontId="2" fillId="3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left" vertical="center" wrapText="1" indent="1"/>
    </xf>
    <xf numFmtId="3" fontId="2" fillId="2" borderId="1" xfId="0" applyNumberFormat="1" applyFont="1" applyFill="1" applyBorder="1" applyAlignment="1">
      <alignment horizontal="left" vertical="center" wrapText="1" indent="1"/>
    </xf>
    <xf numFmtId="3" fontId="2" fillId="3" borderId="1" xfId="0" applyNumberFormat="1" applyFont="1" applyFill="1" applyBorder="1" applyAlignment="1">
      <alignment horizontal="left" vertical="center" wrapText="1" indent="1"/>
    </xf>
    <xf numFmtId="10" fontId="2" fillId="2" borderId="1" xfId="0" applyNumberFormat="1" applyFont="1" applyFill="1" applyBorder="1" applyAlignment="1">
      <alignment horizontal="left" vertical="center" wrapText="1" indent="1"/>
    </xf>
    <xf numFmtId="10" fontId="2" fillId="3" borderId="1" xfId="0" applyNumberFormat="1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[wada pav case study.xlsx]Analysis!PivotTable1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Sum of Cheese vada pav</c:v>
                </c:pt>
              </c:strCache>
            </c:strRef>
          </c:tx>
          <c:invertIfNegative val="0"/>
          <c:cat>
            <c:strRef>
              <c:f>Analysis!$A$4:$A$5</c:f>
              <c:strCache>
                <c:ptCount val="1"/>
                <c:pt idx="0">
                  <c:v>Pune wada pav</c:v>
                </c:pt>
              </c:strCache>
            </c:strRef>
          </c:cat>
          <c:val>
            <c:numRef>
              <c:f>Analysis!$B$4:$B$5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1"/>
          <c:order val="1"/>
          <c:tx>
            <c:strRef>
              <c:f>Analysis!$C$3</c:f>
              <c:strCache>
                <c:ptCount val="1"/>
                <c:pt idx="0">
                  <c:v>Sum of Chicken vada pav</c:v>
                </c:pt>
              </c:strCache>
            </c:strRef>
          </c:tx>
          <c:invertIfNegative val="0"/>
          <c:cat>
            <c:strRef>
              <c:f>Analysis!$A$4:$A$5</c:f>
              <c:strCache>
                <c:ptCount val="1"/>
                <c:pt idx="0">
                  <c:v>Pune wada pav</c:v>
                </c:pt>
              </c:strCache>
            </c:strRef>
          </c:cat>
          <c:val>
            <c:numRef>
              <c:f>Analysis!$C$4:$C$5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</c:ser>
        <c:ser>
          <c:idx val="2"/>
          <c:order val="2"/>
          <c:tx>
            <c:strRef>
              <c:f>Analysis!$D$3</c:f>
              <c:strCache>
                <c:ptCount val="1"/>
                <c:pt idx="0">
                  <c:v>Sum of Masala vada pav</c:v>
                </c:pt>
              </c:strCache>
            </c:strRef>
          </c:tx>
          <c:invertIfNegative val="0"/>
          <c:cat>
            <c:strRef>
              <c:f>Analysis!$A$4:$A$5</c:f>
              <c:strCache>
                <c:ptCount val="1"/>
                <c:pt idx="0">
                  <c:v>Pune wada pav</c:v>
                </c:pt>
              </c:strCache>
            </c:strRef>
          </c:cat>
          <c:val>
            <c:numRef>
              <c:f>Analysis!$D$4:$D$5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</c:ser>
        <c:ser>
          <c:idx val="3"/>
          <c:order val="3"/>
          <c:tx>
            <c:strRef>
              <c:f>Analysis!$E$3</c:f>
              <c:strCache>
                <c:ptCount val="1"/>
                <c:pt idx="0">
                  <c:v>Sum of Schezwan vada pav</c:v>
                </c:pt>
              </c:strCache>
            </c:strRef>
          </c:tx>
          <c:invertIfNegative val="0"/>
          <c:cat>
            <c:strRef>
              <c:f>Analysis!$A$4:$A$5</c:f>
              <c:strCache>
                <c:ptCount val="1"/>
                <c:pt idx="0">
                  <c:v>Pune wada pav</c:v>
                </c:pt>
              </c:strCache>
            </c:strRef>
          </c:cat>
          <c:val>
            <c:numRef>
              <c:f>Analysis!$E$4:$E$5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554240"/>
        <c:axId val="184555776"/>
      </c:barChart>
      <c:catAx>
        <c:axId val="18455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55776"/>
        <c:crosses val="autoZero"/>
        <c:auto val="1"/>
        <c:lblAlgn val="ctr"/>
        <c:lblOffset val="100"/>
        <c:noMultiLvlLbl val="0"/>
      </c:catAx>
      <c:valAx>
        <c:axId val="1845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5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[wada pav case study.xlsx]Analysis!PivotTable2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Analysis!$B$23</c:f>
              <c:strCache>
                <c:ptCount val="1"/>
                <c:pt idx="0">
                  <c:v>Sum of Cheese vada pav</c:v>
                </c:pt>
              </c:strCache>
            </c:strRef>
          </c:tx>
          <c:invertIfNegative val="0"/>
          <c:cat>
            <c:strRef>
              <c:f>Analysis!$A$24:$A$28</c:f>
              <c:strCache>
                <c:ptCount val="4"/>
                <c:pt idx="0">
                  <c:v>wada pav shop 1</c:v>
                </c:pt>
                <c:pt idx="1">
                  <c:v>wada pav shop 2</c:v>
                </c:pt>
                <c:pt idx="2">
                  <c:v>wada pav shop 3</c:v>
                </c:pt>
                <c:pt idx="3">
                  <c:v>wada pav shop 4</c:v>
                </c:pt>
              </c:strCache>
            </c:strRef>
          </c:cat>
          <c:val>
            <c:numRef>
              <c:f>Analysis!$B$24:$B$28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45</c:v>
                </c:pt>
                <c:pt idx="3">
                  <c:v>32</c:v>
                </c:pt>
              </c:numCache>
            </c:numRef>
          </c:val>
        </c:ser>
        <c:ser>
          <c:idx val="1"/>
          <c:order val="1"/>
          <c:tx>
            <c:strRef>
              <c:f>Analysis!$C$23</c:f>
              <c:strCache>
                <c:ptCount val="1"/>
                <c:pt idx="0">
                  <c:v>Sum of Chicken vada pav</c:v>
                </c:pt>
              </c:strCache>
            </c:strRef>
          </c:tx>
          <c:invertIfNegative val="0"/>
          <c:cat>
            <c:strRef>
              <c:f>Analysis!$A$24:$A$28</c:f>
              <c:strCache>
                <c:ptCount val="4"/>
                <c:pt idx="0">
                  <c:v>wada pav shop 1</c:v>
                </c:pt>
                <c:pt idx="1">
                  <c:v>wada pav shop 2</c:v>
                </c:pt>
                <c:pt idx="2">
                  <c:v>wada pav shop 3</c:v>
                </c:pt>
                <c:pt idx="3">
                  <c:v>wada pav shop 4</c:v>
                </c:pt>
              </c:strCache>
            </c:strRef>
          </c:cat>
          <c:val>
            <c:numRef>
              <c:f>Analysis!$C$24:$C$28</c:f>
              <c:numCache>
                <c:formatCode>General</c:formatCode>
                <c:ptCount val="4"/>
                <c:pt idx="0">
                  <c:v>75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</c:numCache>
            </c:numRef>
          </c:val>
        </c:ser>
        <c:ser>
          <c:idx val="2"/>
          <c:order val="2"/>
          <c:tx>
            <c:strRef>
              <c:f>Analysis!$D$23</c:f>
              <c:strCache>
                <c:ptCount val="1"/>
                <c:pt idx="0">
                  <c:v>Sum of Masala vada pav</c:v>
                </c:pt>
              </c:strCache>
            </c:strRef>
          </c:tx>
          <c:invertIfNegative val="0"/>
          <c:cat>
            <c:strRef>
              <c:f>Analysis!$A$24:$A$28</c:f>
              <c:strCache>
                <c:ptCount val="4"/>
                <c:pt idx="0">
                  <c:v>wada pav shop 1</c:v>
                </c:pt>
                <c:pt idx="1">
                  <c:v>wada pav shop 2</c:v>
                </c:pt>
                <c:pt idx="2">
                  <c:v>wada pav shop 3</c:v>
                </c:pt>
                <c:pt idx="3">
                  <c:v>wada pav shop 4</c:v>
                </c:pt>
              </c:strCache>
            </c:strRef>
          </c:cat>
          <c:val>
            <c:numRef>
              <c:f>Analysis!$D$24:$D$28</c:f>
              <c:numCache>
                <c:formatCode>General</c:formatCode>
                <c:ptCount val="4"/>
                <c:pt idx="0">
                  <c:v>55</c:v>
                </c:pt>
                <c:pt idx="1">
                  <c:v>45</c:v>
                </c:pt>
                <c:pt idx="2">
                  <c:v>40</c:v>
                </c:pt>
                <c:pt idx="3">
                  <c:v>60</c:v>
                </c:pt>
              </c:numCache>
            </c:numRef>
          </c:val>
        </c:ser>
        <c:ser>
          <c:idx val="3"/>
          <c:order val="3"/>
          <c:tx>
            <c:strRef>
              <c:f>Analysis!$E$23</c:f>
              <c:strCache>
                <c:ptCount val="1"/>
                <c:pt idx="0">
                  <c:v>Sum of Schezwan vada pav</c:v>
                </c:pt>
              </c:strCache>
            </c:strRef>
          </c:tx>
          <c:invertIfNegative val="0"/>
          <c:cat>
            <c:strRef>
              <c:f>Analysis!$A$24:$A$28</c:f>
              <c:strCache>
                <c:ptCount val="4"/>
                <c:pt idx="0">
                  <c:v>wada pav shop 1</c:v>
                </c:pt>
                <c:pt idx="1">
                  <c:v>wada pav shop 2</c:v>
                </c:pt>
                <c:pt idx="2">
                  <c:v>wada pav shop 3</c:v>
                </c:pt>
                <c:pt idx="3">
                  <c:v>wada pav shop 4</c:v>
                </c:pt>
              </c:strCache>
            </c:strRef>
          </c:cat>
          <c:val>
            <c:numRef>
              <c:f>Analysis!$E$24:$E$28</c:f>
              <c:numCache>
                <c:formatCode>General</c:formatCode>
                <c:ptCount val="4"/>
                <c:pt idx="0">
                  <c:v>60</c:v>
                </c:pt>
                <c:pt idx="1">
                  <c:v>50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594816"/>
        <c:axId val="184596352"/>
      </c:barChart>
      <c:catAx>
        <c:axId val="18459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96352"/>
        <c:crosses val="autoZero"/>
        <c:auto val="1"/>
        <c:lblAlgn val="ctr"/>
        <c:lblOffset val="100"/>
        <c:noMultiLvlLbl val="0"/>
      </c:catAx>
      <c:valAx>
        <c:axId val="18459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9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771525</xdr:colOff>
      <xdr:row>6</xdr:row>
      <xdr:rowOff>76200</xdr:rowOff>
    </xdr:from>
    <xdr:to>
      <xdr:col>3</xdr:col>
      <xdr:colOff>1123950</xdr:colOff>
      <xdr:row>20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1257300</xdr:colOff>
      <xdr:row>6</xdr:row>
      <xdr:rowOff>76200</xdr:rowOff>
    </xdr:from>
    <xdr:to>
      <xdr:col>6</xdr:col>
      <xdr:colOff>828675</xdr:colOff>
      <xdr:row>20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846.694169675924" createdVersion="4" refreshedVersion="4" minRefreshableVersion="3" recordCount="5">
  <cacheSource type="worksheet">
    <worksheetSource ref="A1:F6" sheet="Data"/>
  </cacheSource>
  <cacheFields count="6">
    <cacheField name="Names" numFmtId="0">
      <sharedItems count="5">
        <s v="Pune wada pav"/>
        <s v="wada pav shop 1"/>
        <s v="wada pav shop 2"/>
        <s v="wada pav shop 3"/>
        <s v="wada pav shop 4"/>
      </sharedItems>
    </cacheField>
    <cacheField name="Classic vada pav" numFmtId="0">
      <sharedItems containsSemiMixedTypes="0" containsString="0" containsNumber="1" containsInteger="1" minValue="15" maxValue="40" count="4">
        <n v="15"/>
        <n v="25"/>
        <n v="30"/>
        <n v="40"/>
      </sharedItems>
    </cacheField>
    <cacheField name="Cheese vada pav" numFmtId="0">
      <sharedItems containsSemiMixedTypes="0" containsString="0" containsNumber="1" containsInteger="1" minValue="20" maxValue="45" count="5">
        <n v="20"/>
        <n v="30"/>
        <n v="35"/>
        <n v="45"/>
        <n v="32"/>
      </sharedItems>
    </cacheField>
    <cacheField name="Chicken vada pav" numFmtId="0">
      <sharedItems containsSemiMixedTypes="0" containsString="0" containsNumber="1" containsInteger="1" minValue="50" maxValue="75"/>
    </cacheField>
    <cacheField name="Masala vada pav" numFmtId="0">
      <sharedItems containsSemiMixedTypes="0" containsString="0" containsNumber="1" containsInteger="1" minValue="35" maxValue="60"/>
    </cacheField>
    <cacheField name="Schezwan vada pav" numFmtId="0">
      <sharedItems containsSemiMixedTypes="0" containsString="0" containsNumber="1" containsInteger="1" minValue="4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x v="0"/>
    <n v="50"/>
    <n v="35"/>
    <n v="40"/>
  </r>
  <r>
    <x v="1"/>
    <x v="1"/>
    <x v="1"/>
    <n v="75"/>
    <n v="55"/>
    <n v="60"/>
  </r>
  <r>
    <x v="2"/>
    <x v="2"/>
    <x v="2"/>
    <n v="65"/>
    <n v="45"/>
    <n v="50"/>
  </r>
  <r>
    <x v="3"/>
    <x v="3"/>
    <x v="3"/>
    <n v="60"/>
    <n v="40"/>
    <n v="45"/>
  </r>
  <r>
    <x v="4"/>
    <x v="1"/>
    <x v="4"/>
    <n v="55"/>
    <n v="60"/>
    <n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 rowHeaderCaption="Classic vada pav">
  <location ref="A23:E28" firstHeaderRow="0" firstDataRow="1" firstDataCol="1"/>
  <pivotFields count="6">
    <pivotField axis="axisRow" multipleItemSelectionAllowed="1" showAll="0">
      <items count="6">
        <item h="1" x="0"/>
        <item x="1"/>
        <item x="2"/>
        <item x="3"/>
        <item x="4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showAll="0">
      <items count="6">
        <item x="0"/>
        <item x="1"/>
        <item x="4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heese vada pav" fld="2" baseField="0" baseItem="0"/>
    <dataField name="Sum of Chicken vada pav" fld="3" baseField="0" baseItem="0"/>
    <dataField name="Sum of Masala vada pav" fld="4" baseField="0" baseItem="0"/>
    <dataField name="Sum of Schezwan vada pav" fld="5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 rowHeaderCaption="Classic vada pav">
  <location ref="A3:E5" firstHeaderRow="0" firstDataRow="1" firstDataCol="1"/>
  <pivotFields count="6">
    <pivotField axis="axisRow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showAll="0">
      <items count="6">
        <item x="0"/>
        <item x="1"/>
        <item x="4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heese vada pav" fld="2" baseField="0" baseItem="0"/>
    <dataField name="Sum of Chicken vada pav" fld="3" baseField="0" baseItem="0"/>
    <dataField name="Sum of Masala vada pav" fld="4" baseField="0" baseItem="0"/>
    <dataField name="Sum of Schezwan vada pav" fld="5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J6" sqref="J6"/>
    </sheetView>
  </sheetViews>
  <sheetFormatPr defaultRowHeight="15" x14ac:dyDescent="0.25"/>
  <cols>
    <col min="1" max="1" width="18.28515625" customWidth="1"/>
    <col min="2" max="5" width="15.5703125" customWidth="1"/>
    <col min="6" max="6" width="18" customWidth="1"/>
  </cols>
  <sheetData>
    <row r="1" spans="1:6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 t="s">
        <v>1</v>
      </c>
      <c r="B2">
        <v>15</v>
      </c>
      <c r="C2">
        <v>20</v>
      </c>
      <c r="D2">
        <v>50</v>
      </c>
      <c r="E2">
        <v>35</v>
      </c>
      <c r="F2">
        <v>40</v>
      </c>
    </row>
    <row r="3" spans="1:6" x14ac:dyDescent="0.25">
      <c r="A3" t="s">
        <v>2</v>
      </c>
      <c r="B3">
        <v>25</v>
      </c>
      <c r="C3">
        <v>30</v>
      </c>
      <c r="D3">
        <v>75</v>
      </c>
      <c r="E3">
        <v>55</v>
      </c>
      <c r="F3">
        <v>60</v>
      </c>
    </row>
    <row r="4" spans="1:6" x14ac:dyDescent="0.25">
      <c r="A4" t="s">
        <v>3</v>
      </c>
      <c r="B4">
        <v>30</v>
      </c>
      <c r="C4">
        <v>35</v>
      </c>
      <c r="D4">
        <v>65</v>
      </c>
      <c r="E4">
        <v>45</v>
      </c>
      <c r="F4">
        <v>50</v>
      </c>
    </row>
    <row r="5" spans="1:6" x14ac:dyDescent="0.25">
      <c r="A5" t="s">
        <v>4</v>
      </c>
      <c r="B5">
        <v>40</v>
      </c>
      <c r="C5">
        <v>45</v>
      </c>
      <c r="D5">
        <v>60</v>
      </c>
      <c r="E5">
        <v>40</v>
      </c>
      <c r="F5">
        <v>45</v>
      </c>
    </row>
    <row r="6" spans="1:6" x14ac:dyDescent="0.25">
      <c r="A6" t="s">
        <v>5</v>
      </c>
      <c r="B6">
        <v>25</v>
      </c>
      <c r="C6">
        <v>32</v>
      </c>
      <c r="D6">
        <v>55</v>
      </c>
      <c r="E6">
        <v>60</v>
      </c>
      <c r="F6">
        <v>55</v>
      </c>
    </row>
    <row r="9" spans="1:6" ht="15.75" x14ac:dyDescent="0.25">
      <c r="A9" s="4"/>
    </row>
    <row r="10" spans="1:6" ht="16.5" thickBot="1" x14ac:dyDescent="0.3">
      <c r="A10" s="14" t="s">
        <v>23</v>
      </c>
      <c r="B10" s="15" t="s">
        <v>24</v>
      </c>
      <c r="C10" s="15" t="s">
        <v>25</v>
      </c>
      <c r="D10" s="15" t="s">
        <v>26</v>
      </c>
      <c r="E10" s="15" t="s">
        <v>30</v>
      </c>
      <c r="F10" s="15" t="s">
        <v>31</v>
      </c>
    </row>
    <row r="11" spans="1:6" ht="16.5" thickBot="1" x14ac:dyDescent="0.3">
      <c r="A11" s="5" t="s">
        <v>16</v>
      </c>
      <c r="B11" s="7">
        <v>2004</v>
      </c>
      <c r="C11" s="8" t="s">
        <v>17</v>
      </c>
      <c r="D11" s="9" t="s">
        <v>17</v>
      </c>
      <c r="E11" s="8" t="s">
        <v>17</v>
      </c>
      <c r="F11" s="7">
        <v>1930</v>
      </c>
    </row>
    <row r="12" spans="1:6" ht="15.75" x14ac:dyDescent="0.25">
      <c r="A12" s="5" t="s">
        <v>18</v>
      </c>
      <c r="B12" s="7" t="s">
        <v>19</v>
      </c>
      <c r="C12" s="5" t="s">
        <v>20</v>
      </c>
      <c r="D12" s="7" t="s">
        <v>20</v>
      </c>
      <c r="E12" s="5" t="s">
        <v>19</v>
      </c>
      <c r="F12" s="7" t="s">
        <v>21</v>
      </c>
    </row>
    <row r="13" spans="1:6" ht="15.75" x14ac:dyDescent="0.25">
      <c r="A13" s="15"/>
      <c r="B13" s="15"/>
      <c r="C13" s="15"/>
      <c r="D13" s="15"/>
      <c r="E13" s="15"/>
      <c r="F13" s="15"/>
    </row>
    <row r="14" spans="1:6" ht="15.75" x14ac:dyDescent="0.25">
      <c r="A14" s="6" t="s">
        <v>22</v>
      </c>
      <c r="B14" s="15" t="s">
        <v>27</v>
      </c>
      <c r="C14" s="15" t="s">
        <v>27</v>
      </c>
      <c r="D14" s="15" t="s">
        <v>27</v>
      </c>
      <c r="E14" s="15" t="s">
        <v>27</v>
      </c>
      <c r="F14" s="15" t="s">
        <v>27</v>
      </c>
    </row>
    <row r="15" spans="1:6" ht="16.5" thickBot="1" x14ac:dyDescent="0.3">
      <c r="A15" s="15" t="s">
        <v>28</v>
      </c>
      <c r="B15" s="15" t="s">
        <v>29</v>
      </c>
      <c r="C15" s="15" t="s">
        <v>33</v>
      </c>
      <c r="D15" s="15" t="s">
        <v>33</v>
      </c>
      <c r="E15" s="15" t="s">
        <v>34</v>
      </c>
      <c r="F15" s="15" t="s">
        <v>34</v>
      </c>
    </row>
    <row r="16" spans="1:6" ht="16.5" thickBot="1" x14ac:dyDescent="0.3">
      <c r="A16" s="15" t="s">
        <v>32</v>
      </c>
      <c r="B16" s="7">
        <v>4</v>
      </c>
      <c r="C16" s="10">
        <v>21091</v>
      </c>
      <c r="D16" s="11">
        <v>15570</v>
      </c>
      <c r="E16" s="5" t="s">
        <v>35</v>
      </c>
      <c r="F16" s="11">
        <v>800000</v>
      </c>
    </row>
    <row r="17" spans="1:6" ht="16.5" thickBot="1" x14ac:dyDescent="0.3">
      <c r="A17" s="5" t="s">
        <v>36</v>
      </c>
      <c r="B17" s="9" t="s">
        <v>17</v>
      </c>
      <c r="C17" s="5" t="s">
        <v>37</v>
      </c>
      <c r="D17" s="7" t="s">
        <v>38</v>
      </c>
      <c r="E17" s="8" t="s">
        <v>17</v>
      </c>
      <c r="F17" s="9" t="s">
        <v>17</v>
      </c>
    </row>
    <row r="18" spans="1:6" ht="32.25" thickBot="1" x14ac:dyDescent="0.3">
      <c r="A18" s="5" t="s">
        <v>39</v>
      </c>
      <c r="B18" s="7" t="s">
        <v>40</v>
      </c>
      <c r="C18" s="5" t="s">
        <v>41</v>
      </c>
      <c r="D18" s="9" t="s">
        <v>17</v>
      </c>
      <c r="E18" s="5" t="s">
        <v>42</v>
      </c>
      <c r="F18" s="7" t="s">
        <v>43</v>
      </c>
    </row>
    <row r="19" spans="1:6" ht="48" thickBot="1" x14ac:dyDescent="0.3">
      <c r="A19" s="5" t="s">
        <v>44</v>
      </c>
      <c r="B19" s="9" t="s">
        <v>17</v>
      </c>
      <c r="C19" s="5">
        <v>28</v>
      </c>
      <c r="D19" s="9" t="s">
        <v>17</v>
      </c>
      <c r="E19" s="5">
        <v>534</v>
      </c>
      <c r="F19" s="7">
        <v>308</v>
      </c>
    </row>
    <row r="20" spans="1:6" ht="48" thickBot="1" x14ac:dyDescent="0.3">
      <c r="A20" s="5" t="s">
        <v>45</v>
      </c>
      <c r="B20" s="9" t="s">
        <v>17</v>
      </c>
      <c r="C20" s="5">
        <v>0.1</v>
      </c>
      <c r="D20" s="9" t="s">
        <v>17</v>
      </c>
      <c r="E20" s="5">
        <v>15.2</v>
      </c>
      <c r="F20" s="7">
        <v>84.6</v>
      </c>
    </row>
    <row r="21" spans="1:6" ht="63.75" thickBot="1" x14ac:dyDescent="0.3">
      <c r="A21" s="5" t="s">
        <v>46</v>
      </c>
      <c r="B21" s="9" t="s">
        <v>17</v>
      </c>
      <c r="C21" s="12">
        <v>0.21429999999999999</v>
      </c>
      <c r="D21" s="9" t="s">
        <v>17</v>
      </c>
      <c r="E21" s="12">
        <v>0.28839999999999999</v>
      </c>
      <c r="F21" s="13">
        <v>0.79549999999999998</v>
      </c>
    </row>
    <row r="22" spans="1:6" ht="32.25" thickBot="1" x14ac:dyDescent="0.3">
      <c r="A22" s="5" t="s">
        <v>47</v>
      </c>
      <c r="B22" s="7">
        <v>250920</v>
      </c>
      <c r="C22" s="5">
        <v>763567</v>
      </c>
      <c r="D22" s="7">
        <v>307078</v>
      </c>
      <c r="E22" s="5">
        <v>8663</v>
      </c>
      <c r="F22" s="9" t="s">
        <v>17</v>
      </c>
    </row>
    <row r="23" spans="1:6" ht="32.25" thickBot="1" x14ac:dyDescent="0.3">
      <c r="A23" s="5" t="s">
        <v>48</v>
      </c>
      <c r="B23" s="7" t="s">
        <v>49</v>
      </c>
      <c r="C23" s="5" t="s">
        <v>50</v>
      </c>
      <c r="D23" s="7" t="s">
        <v>51</v>
      </c>
      <c r="E23" s="5" t="s">
        <v>52</v>
      </c>
      <c r="F23" s="9" t="s">
        <v>17</v>
      </c>
    </row>
    <row r="24" spans="1:6" ht="16.5" thickBot="1" x14ac:dyDescent="0.3">
      <c r="A24" s="8" t="s">
        <v>53</v>
      </c>
      <c r="B24" s="16"/>
      <c r="C24" s="16"/>
      <c r="D24" s="16"/>
      <c r="E24" s="16"/>
      <c r="F24" s="16"/>
    </row>
    <row r="25" spans="1:6" ht="32.25" thickBot="1" x14ac:dyDescent="0.3">
      <c r="A25" s="5" t="s">
        <v>54</v>
      </c>
      <c r="B25" s="9" t="s">
        <v>17</v>
      </c>
      <c r="C25" s="5" t="s">
        <v>58</v>
      </c>
      <c r="D25" s="7" t="s">
        <v>59</v>
      </c>
      <c r="E25" s="8" t="s">
        <v>17</v>
      </c>
      <c r="F25" s="7" t="s">
        <v>60</v>
      </c>
    </row>
    <row r="26" spans="1:6" ht="32.25" thickBot="1" x14ac:dyDescent="0.3">
      <c r="A26" s="5" t="s">
        <v>55</v>
      </c>
      <c r="B26" s="9" t="s">
        <v>17</v>
      </c>
      <c r="C26" s="5" t="s">
        <v>61</v>
      </c>
      <c r="D26" s="7" t="s">
        <v>62</v>
      </c>
      <c r="E26" s="8" t="s">
        <v>17</v>
      </c>
      <c r="F26" s="7" t="s">
        <v>63</v>
      </c>
    </row>
    <row r="27" spans="1:6" ht="32.25" thickBot="1" x14ac:dyDescent="0.3">
      <c r="A27" s="5" t="s">
        <v>56</v>
      </c>
      <c r="B27" s="9" t="s">
        <v>17</v>
      </c>
      <c r="C27" s="5" t="s">
        <v>64</v>
      </c>
      <c r="D27" s="7" t="s">
        <v>65</v>
      </c>
      <c r="E27" s="8" t="s">
        <v>17</v>
      </c>
      <c r="F27" s="7" t="s">
        <v>66</v>
      </c>
    </row>
    <row r="28" spans="1:6" ht="31.5" x14ac:dyDescent="0.25">
      <c r="A28" s="5" t="s">
        <v>57</v>
      </c>
      <c r="B28" s="9" t="s">
        <v>17</v>
      </c>
      <c r="C28" s="5" t="s">
        <v>67</v>
      </c>
      <c r="D28" s="7" t="s">
        <v>68</v>
      </c>
      <c r="E28" s="8" t="s">
        <v>17</v>
      </c>
      <c r="F28" s="9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8"/>
  <sheetViews>
    <sheetView topLeftCell="A4" workbookViewId="0">
      <selection activeCell="F23" sqref="F23"/>
    </sheetView>
  </sheetViews>
  <sheetFormatPr defaultRowHeight="15" x14ac:dyDescent="0.25"/>
  <cols>
    <col min="1" max="1" width="17.42578125" customWidth="1"/>
    <col min="2" max="2" width="22.7109375" customWidth="1"/>
    <col min="3" max="3" width="23.140625" customWidth="1"/>
    <col min="4" max="4" width="22.42578125" customWidth="1"/>
    <col min="5" max="5" width="24.85546875" customWidth="1"/>
    <col min="6" max="6" width="27.7109375" customWidth="1"/>
    <col min="7" max="7" width="28.140625" bestFit="1" customWidth="1"/>
    <col min="8" max="8" width="27.42578125" bestFit="1" customWidth="1"/>
    <col min="9" max="9" width="30" bestFit="1" customWidth="1"/>
  </cols>
  <sheetData>
    <row r="3" spans="1:5" x14ac:dyDescent="0.25">
      <c r="A3" s="1" t="s">
        <v>6</v>
      </c>
      <c r="B3" t="s">
        <v>12</v>
      </c>
      <c r="C3" t="s">
        <v>13</v>
      </c>
      <c r="D3" t="s">
        <v>14</v>
      </c>
      <c r="E3" t="s">
        <v>15</v>
      </c>
    </row>
    <row r="4" spans="1:5" x14ac:dyDescent="0.25">
      <c r="A4" s="2" t="s">
        <v>1</v>
      </c>
      <c r="B4" s="3">
        <v>20</v>
      </c>
      <c r="C4" s="3">
        <v>50</v>
      </c>
      <c r="D4" s="3">
        <v>35</v>
      </c>
      <c r="E4" s="3">
        <v>40</v>
      </c>
    </row>
    <row r="5" spans="1:5" x14ac:dyDescent="0.25">
      <c r="A5" s="2" t="s">
        <v>11</v>
      </c>
      <c r="B5" s="3">
        <v>20</v>
      </c>
      <c r="C5" s="3">
        <v>50</v>
      </c>
      <c r="D5" s="3">
        <v>35</v>
      </c>
      <c r="E5" s="3">
        <v>40</v>
      </c>
    </row>
    <row r="23" spans="1:5" x14ac:dyDescent="0.25">
      <c r="A23" s="1" t="s">
        <v>6</v>
      </c>
      <c r="B23" t="s">
        <v>12</v>
      </c>
      <c r="C23" t="s">
        <v>13</v>
      </c>
      <c r="D23" t="s">
        <v>14</v>
      </c>
      <c r="E23" t="s">
        <v>15</v>
      </c>
    </row>
    <row r="24" spans="1:5" x14ac:dyDescent="0.25">
      <c r="A24" s="2" t="s">
        <v>2</v>
      </c>
      <c r="B24" s="3">
        <v>30</v>
      </c>
      <c r="C24" s="3">
        <v>75</v>
      </c>
      <c r="D24" s="3">
        <v>55</v>
      </c>
      <c r="E24" s="3">
        <v>60</v>
      </c>
    </row>
    <row r="25" spans="1:5" x14ac:dyDescent="0.25">
      <c r="A25" s="2" t="s">
        <v>3</v>
      </c>
      <c r="B25" s="3">
        <v>35</v>
      </c>
      <c r="C25" s="3">
        <v>65</v>
      </c>
      <c r="D25" s="3">
        <v>45</v>
      </c>
      <c r="E25" s="3">
        <v>50</v>
      </c>
    </row>
    <row r="26" spans="1:5" x14ac:dyDescent="0.25">
      <c r="A26" s="2" t="s">
        <v>4</v>
      </c>
      <c r="B26" s="3">
        <v>45</v>
      </c>
      <c r="C26" s="3">
        <v>60</v>
      </c>
      <c r="D26" s="3">
        <v>40</v>
      </c>
      <c r="E26" s="3">
        <v>45</v>
      </c>
    </row>
    <row r="27" spans="1:5" x14ac:dyDescent="0.25">
      <c r="A27" s="2" t="s">
        <v>5</v>
      </c>
      <c r="B27" s="3">
        <v>32</v>
      </c>
      <c r="C27" s="3">
        <v>55</v>
      </c>
      <c r="D27" s="3">
        <v>60</v>
      </c>
      <c r="E27" s="3">
        <v>55</v>
      </c>
    </row>
    <row r="28" spans="1:5" x14ac:dyDescent="0.25">
      <c r="A28" s="2" t="s">
        <v>11</v>
      </c>
      <c r="B28" s="3">
        <v>142</v>
      </c>
      <c r="C28" s="3">
        <v>255</v>
      </c>
      <c r="D28" s="3">
        <v>200</v>
      </c>
      <c r="E28" s="3">
        <v>210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2022-10-12T10:36:21Z</dcterms:created>
  <dcterms:modified xsi:type="dcterms:W3CDTF">2022-10-13T04:23:51Z</dcterms:modified>
</cp:coreProperties>
</file>