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ODP 362\"/>
    </mc:Choice>
  </mc:AlternateContent>
  <xr:revisionPtr revIDLastSave="0" documentId="13_ncr:1_{D1916390-1E1D-483A-B56F-4FA300E893CA}" xr6:coauthVersionLast="47" xr6:coauthVersionMax="47" xr10:uidLastSave="{00000000-0000-0000-0000-000000000000}"/>
  <bookViews>
    <workbookView xWindow="-110" yWindow="-110" windowWidth="19420" windowHeight="10420" firstSheet="18" activeTab="22" xr2:uid="{9CEC79A1-BEBF-4A35-9707-9486EEE20276}"/>
  </bookViews>
  <sheets>
    <sheet name="ODP1084" sheetId="1" r:id="rId1"/>
    <sheet name="ODP1081A" sheetId="2" r:id="rId2"/>
    <sheet name="IODPU1461" sheetId="3" r:id="rId3"/>
    <sheet name="ODP 1016" sheetId="4" r:id="rId4"/>
    <sheet name="IODPU1457" sheetId="5" r:id="rId5"/>
    <sheet name="ODP1109" sheetId="6" r:id="rId6"/>
    <sheet name="ODP1237" sheetId="7" r:id="rId7"/>
    <sheet name="ODP1082" sheetId="8" r:id="rId8"/>
    <sheet name="IODP U1478" sheetId="9" r:id="rId9"/>
    <sheet name="IODP U1451" sheetId="10" r:id="rId10"/>
    <sheet name="ODP758A" sheetId="11" r:id="rId11"/>
    <sheet name="IODP U1443" sheetId="12" r:id="rId12"/>
    <sheet name="IODP U1444A" sheetId="13" r:id="rId13"/>
    <sheet name="IODP U1445" sheetId="14" r:id="rId14"/>
    <sheet name="ODP717A" sheetId="15" r:id="rId15"/>
    <sheet name="ODP718C" sheetId="16" r:id="rId16"/>
    <sheet name="ODP925" sheetId="17" r:id="rId17"/>
    <sheet name="ODP926" sheetId="18" r:id="rId18"/>
    <sheet name="ODP928" sheetId="19" r:id="rId19"/>
    <sheet name="ODP1148A" sheetId="20" r:id="rId20"/>
    <sheet name="IODPU1447" sheetId="21" r:id="rId21"/>
    <sheet name="IODPU1480" sheetId="22" r:id="rId22"/>
    <sheet name="IODPU1417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6" l="1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<sst xmlns="http://schemas.openxmlformats.org/spreadsheetml/2006/main" count="959" uniqueCount="300">
  <si>
    <t>Event</t>
  </si>
  <si>
    <t>GTS 2012 Age (Ma)</t>
  </si>
  <si>
    <t>Depth (mbsf)</t>
  </si>
  <si>
    <t>FO Emiliania huxleyi</t>
  </si>
  <si>
    <t>doi:10.2973/odp.proc.ir.175.112.1998</t>
  </si>
  <si>
    <t>LO Pseudoemiliania lacunosa</t>
  </si>
  <si>
    <t>LO Small Gephyrocapsa acme (Weaver, 1993)</t>
  </si>
  <si>
    <t>LO Reticulofenestra asanoi</t>
  </si>
  <si>
    <t>LO Small Gephyrocapsa acme (Gartner, 1977)</t>
  </si>
  <si>
    <t>FO Reticulofenestra asanoi</t>
  </si>
  <si>
    <t>LO Helicosphaera sellii</t>
  </si>
  <si>
    <t>LO Calcidiscus macintyrei</t>
  </si>
  <si>
    <t>LO Discoaster brouweri</t>
  </si>
  <si>
    <t>LO Discoaster surculus</t>
  </si>
  <si>
    <t>LO Reticulofenestra pseudoumbilicus</t>
  </si>
  <si>
    <t>LO Amaurolithus tricorniculatus</t>
  </si>
  <si>
    <t>Updated GTS 2012 Age (Ma)</t>
  </si>
  <si>
    <t>Calcareous Nannofossil</t>
  </si>
  <si>
    <t>Biozone event</t>
  </si>
  <si>
    <t>Reference for Previous Age model</t>
  </si>
  <si>
    <t>Reference</t>
  </si>
  <si>
    <t xml:space="preserve"> FO Emiliania huxleyi acme</t>
  </si>
  <si>
    <t>http://www-odp.tamu.edu/publications/175_IR/chap_09/c9_.htm#1Examples</t>
  </si>
  <si>
    <t xml:space="preserve"> FO Emiliania huxleyi</t>
  </si>
  <si>
    <t xml:space="preserve"> LO Pseudoemiliania lacunosa</t>
  </si>
  <si>
    <t xml:space="preserve"> LO Small Gephyrocapsa sp.3</t>
  </si>
  <si>
    <t>LO Reticulofenestra asanoi</t>
  </si>
  <si>
    <t xml:space="preserve"> LO Small Gephyrocapsa acme</t>
  </si>
  <si>
    <t xml:space="preserve"> LO Helicosphaera sellii</t>
  </si>
  <si>
    <t xml:space="preserve"> LO Calcidiscus macintyrei</t>
  </si>
  <si>
    <t xml:space="preserve"> LO Discoaster brouweri</t>
  </si>
  <si>
    <t xml:space="preserve"> LO Discoaster surculus</t>
  </si>
  <si>
    <t xml:space="preserve"> LO Reticulofenestra pseudoumbilicus</t>
  </si>
  <si>
    <t xml:space="preserve"> LO Discoaster quinqueramus</t>
  </si>
  <si>
    <t xml:space="preserve"> FO Discoaster quinqueramus</t>
  </si>
  <si>
    <t>Previous Age (Ma)</t>
  </si>
  <si>
    <t>Depth  (m CSF-A)</t>
  </si>
  <si>
    <t>https://doi.org/10.1016/j.epsl.2021.116767</t>
  </si>
  <si>
    <t>Reference for age model</t>
  </si>
  <si>
    <t>GTS2012 Age (Ma)</t>
  </si>
  <si>
    <t>P. lacunosa</t>
  </si>
  <si>
    <t>http://dx.doi.org/10.2973/odp.proc.ir.167.110.1997</t>
  </si>
  <si>
    <t>G. oceanica</t>
  </si>
  <si>
    <t>D. brouweri</t>
  </si>
  <si>
    <t xml:space="preserve">R. pseudoumbilicus </t>
  </si>
  <si>
    <t xml:space="preserve">Ceratolithus spp. </t>
  </si>
  <si>
    <t>Age (Ma) GTS 2012</t>
  </si>
  <si>
    <t>Datum Midpoint depth (m CCSF)</t>
  </si>
  <si>
    <t>Fossil</t>
  </si>
  <si>
    <t>Planktic foraminifera</t>
  </si>
  <si>
    <t>T Globigerinoides ruber pink</t>
  </si>
  <si>
    <t>https://doi.org/10.1017/S0016756819000104</t>
  </si>
  <si>
    <t>B Emiliania huxleyi</t>
  </si>
  <si>
    <t>T Pseudoemiliania lacunosa</t>
  </si>
  <si>
    <t>T Globorotalia tosaensis</t>
  </si>
  <si>
    <t>T Reticulofenestra asanoi</t>
  </si>
  <si>
    <t>B Reticulofenestra asanoi</t>
  </si>
  <si>
    <t>T Gephyrocapsa spp. &gt;5.5 µm</t>
  </si>
  <si>
    <t>T Globoturborotalita obliquus</t>
  </si>
  <si>
    <t>T Neogloboquadrina acostaensis</t>
  </si>
  <si>
    <t>B Gephyrocapsa spp. &gt;5.5 µm</t>
  </si>
  <si>
    <t>B Gephyrocapsa spp. &gt;4 µm</t>
  </si>
  <si>
    <t>T Discoaster brouweri</t>
  </si>
  <si>
    <t>T Globigerinoides extremus</t>
  </si>
  <si>
    <t>B Globorotalia truncatulinoides</t>
  </si>
  <si>
    <t>T Globoturborotalita woodi</t>
  </si>
  <si>
    <t>T Discoaster pentaradiatus</t>
  </si>
  <si>
    <t>T Discoaster surculus</t>
  </si>
  <si>
    <t>T Dentoglobigerina altispira</t>
  </si>
  <si>
    <t xml:space="preserve">T Sphenolithus spp. </t>
  </si>
  <si>
    <t>B Discoaster tamalis</t>
  </si>
  <si>
    <t>T Discoaster quinqueramus</t>
  </si>
  <si>
    <t>T Globoquadrina dehiscens</t>
  </si>
  <si>
    <t>T Nicklithus amplificus</t>
  </si>
  <si>
    <t>B Pulleniatina primalis</t>
  </si>
  <si>
    <t>B Nicklithus amplificus</t>
  </si>
  <si>
    <t>B Amaurolithus spp.</t>
  </si>
  <si>
    <t>B Discoaster quinqueramus</t>
  </si>
  <si>
    <t>T Minylitha convallis</t>
  </si>
  <si>
    <t>T Discoaster bollii</t>
  </si>
  <si>
    <t>T Catinaster coalitus</t>
  </si>
  <si>
    <t>B Neogloboquadrina acostaensis</t>
  </si>
  <si>
    <t>B Discoaster bellus</t>
  </si>
  <si>
    <t>B Catinaster coalitus</t>
  </si>
  <si>
    <t>Datum Events</t>
  </si>
  <si>
    <t>Hole</t>
  </si>
  <si>
    <t>Start depth (mbsf)</t>
  </si>
  <si>
    <t>End depth (mbsf)</t>
  </si>
  <si>
    <t>Mid depth (mbsf)</t>
  </si>
  <si>
    <r>
      <t xml:space="preserve">FAD </t>
    </r>
    <r>
      <rPr>
        <i/>
        <sz val="11"/>
        <color theme="1"/>
        <rFont val="Aptos Narrow"/>
        <family val="2"/>
        <scheme val="minor"/>
      </rPr>
      <t>B.calida</t>
    </r>
  </si>
  <si>
    <t>C</t>
  </si>
  <si>
    <r>
      <t>FAD</t>
    </r>
    <r>
      <rPr>
        <i/>
        <sz val="11"/>
        <color theme="1"/>
        <rFont val="Aptos Narrow"/>
        <family val="2"/>
        <scheme val="minor"/>
      </rPr>
      <t xml:space="preserve"> E.huxleyi</t>
    </r>
  </si>
  <si>
    <r>
      <t xml:space="preserve">LAD </t>
    </r>
    <r>
      <rPr>
        <i/>
        <sz val="11"/>
        <color theme="1"/>
        <rFont val="Aptos Narrow"/>
        <family val="2"/>
        <scheme val="minor"/>
      </rPr>
      <t>P.lacunosa</t>
    </r>
  </si>
  <si>
    <r>
      <t xml:space="preserve">LAD </t>
    </r>
    <r>
      <rPr>
        <i/>
        <sz val="11"/>
        <color theme="1"/>
        <rFont val="Aptos Narrow"/>
        <family val="2"/>
        <scheme val="minor"/>
      </rPr>
      <t>G.tosaensis</t>
    </r>
  </si>
  <si>
    <t>Brunhes/Matuyama</t>
  </si>
  <si>
    <r>
      <t xml:space="preserve">LAD </t>
    </r>
    <r>
      <rPr>
        <i/>
        <sz val="11"/>
        <color theme="1"/>
        <rFont val="Aptos Narrow"/>
        <family val="2"/>
        <scheme val="minor"/>
      </rPr>
      <t>D.surculus</t>
    </r>
  </si>
  <si>
    <r>
      <t xml:space="preserve">LAD </t>
    </r>
    <r>
      <rPr>
        <i/>
        <sz val="11"/>
        <color theme="1"/>
        <rFont val="Aptos Narrow"/>
        <family val="2"/>
        <scheme val="minor"/>
      </rPr>
      <t>G.multicamerate</t>
    </r>
  </si>
  <si>
    <r>
      <t xml:space="preserve">LAD </t>
    </r>
    <r>
      <rPr>
        <i/>
        <sz val="11"/>
        <color theme="1"/>
        <rFont val="Aptos Narrow"/>
        <family val="2"/>
        <scheme val="minor"/>
      </rPr>
      <t>D.altispira</t>
    </r>
  </si>
  <si>
    <r>
      <t xml:space="preserve">FAD </t>
    </r>
    <r>
      <rPr>
        <i/>
        <sz val="11"/>
        <color theme="1"/>
        <rFont val="Aptos Narrow"/>
        <family val="2"/>
        <scheme val="minor"/>
      </rPr>
      <t>G.tosaensis</t>
    </r>
  </si>
  <si>
    <r>
      <t xml:space="preserve">LAD </t>
    </r>
    <r>
      <rPr>
        <i/>
        <sz val="11"/>
        <color theme="1"/>
        <rFont val="Aptos Narrow"/>
        <family val="2"/>
        <scheme val="minor"/>
      </rPr>
      <t>G.margaritae</t>
    </r>
  </si>
  <si>
    <t>D</t>
  </si>
  <si>
    <t>Gauss/Gilbert</t>
  </si>
  <si>
    <r>
      <t xml:space="preserve">LCO </t>
    </r>
    <r>
      <rPr>
        <i/>
        <sz val="11"/>
        <color theme="1"/>
        <rFont val="Aptos Narrow"/>
        <family val="2"/>
        <scheme val="minor"/>
      </rPr>
      <t>R.pseudoumbilicus</t>
    </r>
  </si>
  <si>
    <r>
      <t xml:space="preserve">S/D </t>
    </r>
    <r>
      <rPr>
        <i/>
        <sz val="11"/>
        <color theme="1"/>
        <rFont val="Aptos Narrow"/>
        <family val="2"/>
        <scheme val="minor"/>
      </rPr>
      <t>Pulleniatina</t>
    </r>
  </si>
  <si>
    <r>
      <t xml:space="preserve">FCO </t>
    </r>
    <r>
      <rPr>
        <i/>
        <sz val="11"/>
        <color theme="1"/>
        <rFont val="Aptos Narrow"/>
        <family val="2"/>
        <scheme val="minor"/>
      </rPr>
      <t>D.asymmetricus</t>
    </r>
  </si>
  <si>
    <r>
      <t xml:space="preserve">FAD </t>
    </r>
    <r>
      <rPr>
        <i/>
        <sz val="11"/>
        <color theme="1"/>
        <rFont val="Aptos Narrow"/>
        <family val="2"/>
        <scheme val="minor"/>
      </rPr>
      <t>C.rugosus</t>
    </r>
  </si>
  <si>
    <t>http://dx.doi.org/10.2973/odp.proc.ir.180.106.2000</t>
  </si>
  <si>
    <t>Depth (mcd)</t>
  </si>
  <si>
    <t>FO Globorotalia hirsuta</t>
  </si>
  <si>
    <t>LO Globorotalia tosaensis</t>
  </si>
  <si>
    <t>LO Globigerinoides extremus</t>
  </si>
  <si>
    <t>LO Gephyrocapsa (large)</t>
  </si>
  <si>
    <t>FO Gephyrocapsa (large)</t>
  </si>
  <si>
    <t>LO Discoaster pentaradiatus</t>
  </si>
  <si>
    <t>LO Discoaster tamalis</t>
  </si>
  <si>
    <t>LO Dentoglobigerina altispira</t>
  </si>
  <si>
    <t>LO Sphaeroidinellopsis seminula</t>
  </si>
  <si>
    <t>LO Sphaeroidinellopsis kochi</t>
  </si>
  <si>
    <t>FO Globorotalia tumida</t>
  </si>
  <si>
    <t>LO Discoaster quinqueramus</t>
  </si>
  <si>
    <t>FO Globorotalia margaritae</t>
  </si>
  <si>
    <t>FO Globigerinoides conglobarus</t>
  </si>
  <si>
    <t>FO Pulletianita primalis</t>
  </si>
  <si>
    <t>FO Amaurolithus primus</t>
  </si>
  <si>
    <t>FO Globorotalia plesiotumida</t>
  </si>
  <si>
    <t>FO absence interval Reticulofenestra pseudoumbilicus &gt;7µm</t>
  </si>
  <si>
    <t>FO Neogloboquadrina acostaensis</t>
  </si>
  <si>
    <t>LO Discoaster hamatus</t>
  </si>
  <si>
    <t>LO Coccolithus miopelagicus</t>
  </si>
  <si>
    <t>LO Coronocyclus nitescens</t>
  </si>
  <si>
    <t>LO Cyclicargolithus floridanus</t>
  </si>
  <si>
    <t>LO Calcidiscus premacintyrei</t>
  </si>
  <si>
    <t>FO Globorotalia fohsi s.l.</t>
  </si>
  <si>
    <t>LO Globorotalia archeomenardii</t>
  </si>
  <si>
    <t>LO Sphenolithus heteromorphus</t>
  </si>
  <si>
    <t>LO Globorotalia peripheroronda</t>
  </si>
  <si>
    <t>FO Globorotalia peripheroacuta</t>
  </si>
  <si>
    <t>FO Globorotalia praemenardii</t>
  </si>
  <si>
    <t>LO Globorotalia miozea</t>
  </si>
  <si>
    <t>FO Globigerinoides diminitus</t>
  </si>
  <si>
    <t>FO Sphenolithus heteromorphus</t>
  </si>
  <si>
    <t>LO Sphenolithus belemnos</t>
  </si>
  <si>
    <t>FO Globorotalia birnageae</t>
  </si>
  <si>
    <t>LO Globorotalia semivera</t>
  </si>
  <si>
    <t>LO Catapsydrax dissimilis</t>
  </si>
  <si>
    <t>FO Sphenolithus belemnos</t>
  </si>
  <si>
    <t>LO Globoquadrina binaiensis</t>
  </si>
  <si>
    <t>LO Globoturborotalia angulisuturalis</t>
  </si>
  <si>
    <t>LO Paragloborotalia kugleri</t>
  </si>
  <si>
    <t>FO Globoquadrina binaiensis</t>
  </si>
  <si>
    <t>FO Globoquadrina dehiscens</t>
  </si>
  <si>
    <t>FO Globigerinoides trilobus</t>
  </si>
  <si>
    <t>LO Reticulofenestra bisecta</t>
  </si>
  <si>
    <t>LO Zygrhabdolithus bijugatus</t>
  </si>
  <si>
    <t>LO Sphenolithus ciperoensis</t>
  </si>
  <si>
    <t>FO Globigerinoides primordius common</t>
  </si>
  <si>
    <t>FO Globigerinoides primordius</t>
  </si>
  <si>
    <t>LO Sphenolithus distentus</t>
  </si>
  <si>
    <t>LO Sphenolithus predistentus</t>
  </si>
  <si>
    <t>FO Globoturborotalia angulisuturalis</t>
  </si>
  <si>
    <t>LO Subbotina angiporoides</t>
  </si>
  <si>
    <t>LO Turborotalia ampliapertura</t>
  </si>
  <si>
    <t>LO Sphenolithus pseudoradians</t>
  </si>
  <si>
    <t>FO Sphenolithus ciperoensis</t>
  </si>
  <si>
    <t>Previous Age model (Ma)</t>
  </si>
  <si>
    <t>http://dx.doi.org/10.2973/odp.proc.ir.202.108.2003</t>
  </si>
  <si>
    <t>http://www-odp.tamu.edu/publications/175_IR/chap_10/c10_.htm#1Examples</t>
  </si>
  <si>
    <t>LO Sphenolithus spp.</t>
  </si>
  <si>
    <t>Mid depth  (mbsf)</t>
  </si>
  <si>
    <t>B E. huxleyi</t>
  </si>
  <si>
    <t>T P. lacunosa</t>
  </si>
  <si>
    <t>Tc R. asanoi</t>
  </si>
  <si>
    <t>Tc Gephyrocapsa small</t>
  </si>
  <si>
    <t>Br Gephyrocapsa (&gt;4 µm)</t>
  </si>
  <si>
    <t>Bc R. asanoi</t>
  </si>
  <si>
    <t>T Gephyrocapsa (&gt;5.5 µm)</t>
  </si>
  <si>
    <t>Ba Gephyrocapsa small</t>
  </si>
  <si>
    <t>T H. sellii</t>
  </si>
  <si>
    <t>T C. macintyrei</t>
  </si>
  <si>
    <t>B Gephyrocapsa (&gt;5.5 µm)</t>
  </si>
  <si>
    <t>B Gephyrocapsa (&gt;4 µm)</t>
  </si>
  <si>
    <t>T D. brouweri</t>
  </si>
  <si>
    <t>T D. triradiatus</t>
  </si>
  <si>
    <t>Bc D. triradiatus</t>
  </si>
  <si>
    <t>T D. pentaradiatus</t>
  </si>
  <si>
    <t>T D. surculus</t>
  </si>
  <si>
    <t>T D. tamalis</t>
  </si>
  <si>
    <t>T Sphenolithus spp.</t>
  </si>
  <si>
    <t>T R. pseudoumbilicus</t>
  </si>
  <si>
    <t>http://dx.doi.org/10.14379/iodp.proc.361.107.2017</t>
  </si>
  <si>
    <t>Biozone Tie point  (mbsf)</t>
  </si>
  <si>
    <t>GTS2012 (Ma)</t>
  </si>
  <si>
    <t>https://doi.org/10.1016/j.epsl.2017.07.019</t>
  </si>
  <si>
    <t>http://dx.doi.org/10.14379/iodp.proc.353.104.2016</t>
  </si>
  <si>
    <t>http://dx.doi.org/10.14379/iodp.proc.353.105.2016</t>
  </si>
  <si>
    <t>https://doi.org/10.1029/2020PA004108</t>
  </si>
  <si>
    <t>Updated Age (Ma) GTS2012</t>
  </si>
  <si>
    <t>doi:10.2973/odp.proc.ir.154.104.1995</t>
  </si>
  <si>
    <t>Reentrance medium Gephyrocapsa</t>
  </si>
  <si>
    <t>T Gephyrocapsa (&gt;5.5 microns)</t>
  </si>
  <si>
    <t>T Calcidiscus macintyrei</t>
  </si>
  <si>
    <t>B Gephyrocapsa (4.0 - 5.5 microns)</t>
  </si>
  <si>
    <t>T Globigerinoides fistulosus</t>
  </si>
  <si>
    <t>Base acme Discoaster triradiatus</t>
  </si>
  <si>
    <t>T Discoaster tamalis</t>
  </si>
  <si>
    <t>T Globorotalia multicamerata</t>
  </si>
  <si>
    <t>T Sphaeroidinellopsis seminulina</t>
  </si>
  <si>
    <t>Disappearance Pulleniatina</t>
  </si>
  <si>
    <t>B Globorotalia miocenica</t>
  </si>
  <si>
    <t>Sinistral to dextral coiling Pulleniatina</t>
  </si>
  <si>
    <t>T Globigerina nepenthes</t>
  </si>
  <si>
    <t>B Ceratolithus rugosus</t>
  </si>
  <si>
    <t>B Ceratolithus acutus</t>
  </si>
  <si>
    <t>B Globorotalia margaritae</t>
  </si>
  <si>
    <t>B Amaurolithus amplificus</t>
  </si>
  <si>
    <t>B Amaurolithus primus</t>
  </si>
  <si>
    <t>B Candeina nitida</t>
  </si>
  <si>
    <t>B Globorotalia plesiotumida</t>
  </si>
  <si>
    <t>T Discoaster hamatus</t>
  </si>
  <si>
    <t>B Discoaster neohamatus</t>
  </si>
  <si>
    <t>T Coccolithus miopelagicus</t>
  </si>
  <si>
    <t>B Globigerina decoraperta</t>
  </si>
  <si>
    <t>T common Discoaster kugleri</t>
  </si>
  <si>
    <t>B common Discoaster kugleri</t>
  </si>
  <si>
    <t>B Fohsella robusta</t>
  </si>
  <si>
    <t>T Cyclicargolithus floridanus</t>
  </si>
  <si>
    <t>B Fohsella fohsi</t>
  </si>
  <si>
    <t>T Sphenolithus heteromorphus</t>
  </si>
  <si>
    <t>B Fohsella "praefoshi"</t>
  </si>
  <si>
    <t>B Fohsella peripheroronda</t>
  </si>
  <si>
    <t>Reference for previous age model</t>
  </si>
  <si>
    <t>Age in GTS 2012 (Ma)</t>
  </si>
  <si>
    <t>T large Gephyrocapsa</t>
  </si>
  <si>
    <t>B large Gephyrocapsa</t>
  </si>
  <si>
    <t>B Gephyrocapsa medium</t>
  </si>
  <si>
    <t>T Globorotalia exilis</t>
  </si>
  <si>
    <t>sinistral to dextral Pulleniatina</t>
  </si>
  <si>
    <t>T Globoturborotalita nepenthes</t>
  </si>
  <si>
    <t>B Globigerinoides extremus</t>
  </si>
  <si>
    <t>T Catinaster calyculus</t>
  </si>
  <si>
    <t>B Discoaster hamatus</t>
  </si>
  <si>
    <t>B Fohsella "praefohsi"</t>
  </si>
  <si>
    <t>B Fohsella peripheroacuta</t>
  </si>
  <si>
    <t>B Globorotalia praemenardii</t>
  </si>
  <si>
    <t>B Praeorbulina circularis</t>
  </si>
  <si>
    <t>B Praeorbulina glomerosa</t>
  </si>
  <si>
    <t>T Catapsydrax dissimilis</t>
  </si>
  <si>
    <t>B Sphenolithus heteromorphus</t>
  </si>
  <si>
    <t>B Gephyrocapsa (&gt;5.5 microns)</t>
  </si>
  <si>
    <t>Reappearance Pulleniatina</t>
  </si>
  <si>
    <t>T Globoturbortoalita decoraperta</t>
  </si>
  <si>
    <t>B Globorotalia pertenuis</t>
  </si>
  <si>
    <t>T Globorotalia margaritae</t>
  </si>
  <si>
    <t>B Sphaeroidinella dehiscens</t>
  </si>
  <si>
    <t>B Globorotalia tumida</t>
  </si>
  <si>
    <t>T Coccolithus miopelagius</t>
  </si>
  <si>
    <t>T Helicosphaera ampliaperta</t>
  </si>
  <si>
    <t>doi:10.2973/odp.proc.ir.184.2000.</t>
  </si>
  <si>
    <t>LO pink G. ruber</t>
  </si>
  <si>
    <t>LO P. lacunosa</t>
  </si>
  <si>
    <t>LO R.asanoi</t>
  </si>
  <si>
    <t>LO small Gephyrocapsa acme</t>
  </si>
  <si>
    <t>FO R. asanoi</t>
  </si>
  <si>
    <t>FO small Gephyrocapsa acme</t>
  </si>
  <si>
    <t>FO medium Gephyrocapsa spp.*</t>
  </si>
  <si>
    <t>LO D. brouweri</t>
  </si>
  <si>
    <t>LO D. pentaradiatus</t>
  </si>
  <si>
    <t>LO D. surculus</t>
  </si>
  <si>
    <t>LO D. tamalis</t>
  </si>
  <si>
    <t>LO R. pseudoumbilicus</t>
  </si>
  <si>
    <t>FO C. acutus</t>
  </si>
  <si>
    <t>LO D. quinqueramus</t>
  </si>
  <si>
    <t>LO A. amplificus</t>
  </si>
  <si>
    <t>FO A. amplificus</t>
  </si>
  <si>
    <t>FO A. primus</t>
  </si>
  <si>
    <t>FO D. quinqueramus</t>
  </si>
  <si>
    <t>LO D. hamatus</t>
  </si>
  <si>
    <t>FO D. hamatus</t>
  </si>
  <si>
    <t>FO C. coalithus</t>
  </si>
  <si>
    <t>FO D. kugleri</t>
  </si>
  <si>
    <t>LO S. heteromorphus</t>
  </si>
  <si>
    <t>LO H. ampliaperta</t>
  </si>
  <si>
    <t>FO P. sicana</t>
  </si>
  <si>
    <t>LO S. belemnos</t>
  </si>
  <si>
    <t>FO G. praescitula</t>
  </si>
  <si>
    <t>FO S. belemnos</t>
  </si>
  <si>
    <t>LO P. kugleri</t>
  </si>
  <si>
    <t>FO P. kugleri*</t>
  </si>
  <si>
    <t>LO S. distentus*</t>
  </si>
  <si>
    <t>LO C. cubensis (common)</t>
  </si>
  <si>
    <t>FO S. ciperoensis</t>
  </si>
  <si>
    <t>LO T. ampliapertura</t>
  </si>
  <si>
    <t>FO P. opima opima*</t>
  </si>
  <si>
    <t>Average depth  (mbsf)</t>
  </si>
  <si>
    <t>Reference for Previous age model</t>
  </si>
  <si>
    <t>Mid Depth (m)</t>
  </si>
  <si>
    <t>GTS2012 age (m.y)</t>
  </si>
  <si>
    <t>http://dx.doi.org/10.14379/iodp.proc.353.107.2016</t>
  </si>
  <si>
    <t>https://doi.org/10.14379/iodp.proc.362.202.2019</t>
  </si>
  <si>
    <t>doi:10.2204/iodp.proc.341.103.2014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</si>
</sst>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</cellXfs>
  <cellStyles count="3">
    <cellStyle name="Hyperlink" xfId="1" builtinId="8"/>
    <cellStyle name="Normal" xfId="0" builtinId="0"/>
    <cellStyle name="Normal 2" xfId="2" xr:uid="{BC1ECBBF-7136-4B58-8E80-71760B5997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-odp.tamu.edu/publications/175_IR/chap_09/c9_.htm" TargetMode="External"/><Relationship Id="rId1" Type="http://schemas.openxmlformats.org/officeDocument/2006/relationships/hyperlink" Target="http://www-odp.tamu.edu/publications/175_IR/chap_09/c9_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F8CC-C0EC-426E-922C-23B5E8534BA1}">
  <dimension ref="A1:E13"/>
  <sheetViews>
    <sheetView workbookViewId="0">
      <selection activeCell="D1" sqref="D1:E1"/>
    </sheetView>
  </sheetViews>
  <sheetFormatPr defaultRowHeight="14.5" x14ac:dyDescent="0.35"/>
  <cols>
    <col min="1" max="1" width="38.1796875" bestFit="1" customWidth="1"/>
    <col min="3" max="3" width="7" customWidth="1"/>
    <col min="4" max="4" width="16" bestFit="1" customWidth="1"/>
  </cols>
  <sheetData>
    <row r="1" spans="1:5" x14ac:dyDescent="0.35">
      <c r="A1" s="1" t="s">
        <v>18</v>
      </c>
      <c r="B1" s="1" t="s">
        <v>35</v>
      </c>
      <c r="C1" s="1" t="s">
        <v>19</v>
      </c>
      <c r="D1" s="1" t="s">
        <v>16</v>
      </c>
      <c r="E1" s="1" t="s">
        <v>2</v>
      </c>
    </row>
    <row r="2" spans="1:5" x14ac:dyDescent="0.35">
      <c r="A2" t="s">
        <v>3</v>
      </c>
      <c r="B2">
        <v>0.26</v>
      </c>
      <c r="C2" t="s">
        <v>4</v>
      </c>
      <c r="D2">
        <v>0.28999999999999998</v>
      </c>
      <c r="E2">
        <v>48.65</v>
      </c>
    </row>
    <row r="3" spans="1:5" x14ac:dyDescent="0.35">
      <c r="A3" t="s">
        <v>5</v>
      </c>
      <c r="B3">
        <v>0.46</v>
      </c>
      <c r="C3" t="s">
        <v>4</v>
      </c>
      <c r="D3">
        <v>0.44</v>
      </c>
      <c r="E3">
        <v>77.930000000000007</v>
      </c>
    </row>
    <row r="4" spans="1:5" x14ac:dyDescent="0.35">
      <c r="A4" t="s">
        <v>6</v>
      </c>
      <c r="B4">
        <v>0.6</v>
      </c>
      <c r="C4" t="s">
        <v>4</v>
      </c>
      <c r="D4">
        <v>0.61</v>
      </c>
      <c r="E4">
        <v>97.18</v>
      </c>
    </row>
    <row r="5" spans="1:5" x14ac:dyDescent="0.35">
      <c r="A5" t="s">
        <v>7</v>
      </c>
      <c r="B5">
        <v>0.83</v>
      </c>
      <c r="C5" t="s">
        <v>4</v>
      </c>
      <c r="D5">
        <v>0.91</v>
      </c>
      <c r="E5">
        <v>140.35</v>
      </c>
    </row>
    <row r="6" spans="1:5" x14ac:dyDescent="0.35">
      <c r="A6" t="s">
        <v>8</v>
      </c>
      <c r="B6">
        <v>0.96</v>
      </c>
      <c r="C6" t="s">
        <v>4</v>
      </c>
      <c r="D6">
        <v>1.02</v>
      </c>
      <c r="E6">
        <v>181.33</v>
      </c>
    </row>
    <row r="7" spans="1:5" x14ac:dyDescent="0.35">
      <c r="A7" t="s">
        <v>9</v>
      </c>
      <c r="B7">
        <v>1.06</v>
      </c>
      <c r="C7" t="s">
        <v>4</v>
      </c>
      <c r="D7">
        <v>1.1399999999999999</v>
      </c>
      <c r="E7">
        <v>206.56</v>
      </c>
    </row>
    <row r="8" spans="1:5" x14ac:dyDescent="0.35">
      <c r="A8" t="s">
        <v>10</v>
      </c>
      <c r="B8">
        <v>1.25</v>
      </c>
      <c r="C8" t="s">
        <v>4</v>
      </c>
      <c r="D8">
        <v>1.26</v>
      </c>
      <c r="E8">
        <v>232.67</v>
      </c>
    </row>
    <row r="9" spans="1:5" x14ac:dyDescent="0.35">
      <c r="A9" t="s">
        <v>11</v>
      </c>
      <c r="B9">
        <v>1.67</v>
      </c>
      <c r="C9" t="s">
        <v>4</v>
      </c>
      <c r="D9">
        <v>1.6</v>
      </c>
      <c r="E9">
        <v>282.66000000000003</v>
      </c>
    </row>
    <row r="10" spans="1:5" x14ac:dyDescent="0.35">
      <c r="A10" t="s">
        <v>12</v>
      </c>
      <c r="B10">
        <v>1.95</v>
      </c>
      <c r="C10" t="s">
        <v>4</v>
      </c>
      <c r="D10">
        <v>1.93</v>
      </c>
      <c r="E10">
        <v>313.57</v>
      </c>
    </row>
    <row r="11" spans="1:5" x14ac:dyDescent="0.35">
      <c r="A11" t="s">
        <v>13</v>
      </c>
      <c r="B11">
        <v>2.5499999999999998</v>
      </c>
      <c r="C11" t="s">
        <v>4</v>
      </c>
      <c r="D11">
        <v>2.4900000000000002</v>
      </c>
      <c r="E11">
        <v>425.58</v>
      </c>
    </row>
    <row r="12" spans="1:5" x14ac:dyDescent="0.35">
      <c r="A12" t="s">
        <v>14</v>
      </c>
      <c r="B12">
        <v>3.82</v>
      </c>
      <c r="C12" t="s">
        <v>4</v>
      </c>
      <c r="D12">
        <v>3.7</v>
      </c>
      <c r="E12">
        <v>552.91</v>
      </c>
    </row>
    <row r="13" spans="1:5" x14ac:dyDescent="0.35">
      <c r="A13" t="s">
        <v>15</v>
      </c>
      <c r="B13">
        <v>4.5</v>
      </c>
      <c r="C13" t="s">
        <v>4</v>
      </c>
      <c r="D13">
        <v>3.92</v>
      </c>
      <c r="E13">
        <v>570.76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62E6-3E45-460A-99F3-10D7239DC12F}">
  <dimension ref="A1:C19"/>
  <sheetViews>
    <sheetView workbookViewId="0">
      <selection activeCell="C2" sqref="C2:C11"/>
    </sheetView>
  </sheetViews>
  <sheetFormatPr defaultRowHeight="14.5" x14ac:dyDescent="0.35"/>
  <sheetData>
    <row r="1" spans="1:3" x14ac:dyDescent="0.35">
      <c r="A1" s="1" t="s">
        <v>190</v>
      </c>
      <c r="B1" s="1" t="s">
        <v>191</v>
      </c>
      <c r="C1" s="1" t="s">
        <v>20</v>
      </c>
    </row>
    <row r="2" spans="1:3" x14ac:dyDescent="0.35">
      <c r="A2">
        <v>64.23</v>
      </c>
      <c r="B2">
        <v>0.43</v>
      </c>
      <c r="C2" t="s">
        <v>192</v>
      </c>
    </row>
    <row r="3" spans="1:3" x14ac:dyDescent="0.35">
      <c r="A3">
        <v>72.239999999999995</v>
      </c>
      <c r="B3">
        <v>0.78100000000000003</v>
      </c>
      <c r="C3" t="s">
        <v>192</v>
      </c>
    </row>
    <row r="4" spans="1:3" x14ac:dyDescent="0.35">
      <c r="A4">
        <v>80.349999999999994</v>
      </c>
      <c r="B4">
        <v>0.98799999999999999</v>
      </c>
      <c r="C4" t="s">
        <v>192</v>
      </c>
    </row>
    <row r="5" spans="1:3" x14ac:dyDescent="0.35">
      <c r="A5">
        <v>83.44</v>
      </c>
      <c r="B5">
        <v>1.1850000000000001</v>
      </c>
      <c r="C5" t="s">
        <v>192</v>
      </c>
    </row>
    <row r="6" spans="1:3" x14ac:dyDescent="0.35">
      <c r="A6">
        <v>109.83</v>
      </c>
      <c r="B6">
        <v>1.93</v>
      </c>
      <c r="C6" t="s">
        <v>192</v>
      </c>
    </row>
    <row r="7" spans="1:3" x14ac:dyDescent="0.35">
      <c r="A7">
        <v>143</v>
      </c>
      <c r="B7">
        <v>3.5960000000000001</v>
      </c>
      <c r="C7" t="s">
        <v>192</v>
      </c>
    </row>
    <row r="8" spans="1:3" x14ac:dyDescent="0.35">
      <c r="A8">
        <v>152.99</v>
      </c>
      <c r="B8">
        <v>4.4930000000000003</v>
      </c>
      <c r="C8" t="s">
        <v>192</v>
      </c>
    </row>
    <row r="9" spans="1:3" x14ac:dyDescent="0.35">
      <c r="A9">
        <v>163.07</v>
      </c>
      <c r="B9">
        <v>4.9969999999999999</v>
      </c>
      <c r="C9" t="s">
        <v>192</v>
      </c>
    </row>
    <row r="10" spans="1:3" x14ac:dyDescent="0.35">
      <c r="A10">
        <v>172.14</v>
      </c>
      <c r="B10">
        <v>5.53</v>
      </c>
      <c r="C10" t="s">
        <v>192</v>
      </c>
    </row>
    <row r="11" spans="1:3" x14ac:dyDescent="0.35">
      <c r="A11">
        <v>354.09</v>
      </c>
      <c r="B11">
        <v>8.1999999999999993</v>
      </c>
      <c r="C11" t="s">
        <v>192</v>
      </c>
    </row>
    <row r="12" spans="1:3" x14ac:dyDescent="0.35">
      <c r="A12">
        <v>590.05999999999995</v>
      </c>
      <c r="B12">
        <v>9.6999999999999993</v>
      </c>
      <c r="C12" t="s">
        <v>192</v>
      </c>
    </row>
    <row r="13" spans="1:3" x14ac:dyDescent="0.35">
      <c r="A13">
        <v>682.42</v>
      </c>
      <c r="B13">
        <v>10.46</v>
      </c>
      <c r="C13" t="s">
        <v>192</v>
      </c>
    </row>
    <row r="14" spans="1:3" x14ac:dyDescent="0.35">
      <c r="A14">
        <v>952.56</v>
      </c>
      <c r="B14">
        <v>13.53</v>
      </c>
      <c r="C14" t="s">
        <v>192</v>
      </c>
    </row>
    <row r="15" spans="1:3" x14ac:dyDescent="0.35">
      <c r="A15">
        <v>965.31</v>
      </c>
      <c r="B15">
        <v>17.940000000000001</v>
      </c>
      <c r="C15" t="s">
        <v>192</v>
      </c>
    </row>
    <row r="16" spans="1:3" x14ac:dyDescent="0.35">
      <c r="A16">
        <v>1023.36</v>
      </c>
      <c r="B16">
        <v>19.18</v>
      </c>
      <c r="C16" t="s">
        <v>192</v>
      </c>
    </row>
    <row r="17" spans="1:3" x14ac:dyDescent="0.35">
      <c r="A17">
        <v>1144.82</v>
      </c>
      <c r="B17">
        <v>26.93</v>
      </c>
      <c r="C17" t="s">
        <v>192</v>
      </c>
    </row>
    <row r="18" spans="1:3" x14ac:dyDescent="0.35">
      <c r="A18">
        <v>1151.55</v>
      </c>
      <c r="B18">
        <v>32.020000000000003</v>
      </c>
      <c r="C18" t="s">
        <v>192</v>
      </c>
    </row>
    <row r="19" spans="1:3" x14ac:dyDescent="0.35">
      <c r="A19">
        <v>1166.3699999999999</v>
      </c>
      <c r="B19">
        <v>34.76</v>
      </c>
      <c r="C19" t="s">
        <v>192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194C-849A-4AB3-A95A-1A12948706D1}">
  <dimension ref="A1:C11"/>
  <sheetViews>
    <sheetView workbookViewId="0">
      <selection sqref="A1:C1"/>
    </sheetView>
  </sheetViews>
  <sheetFormatPr defaultRowHeight="14.5" x14ac:dyDescent="0.35"/>
  <sheetData>
    <row r="1" spans="1:3" x14ac:dyDescent="0.35">
      <c r="A1" s="1" t="s">
        <v>190</v>
      </c>
      <c r="B1" s="1" t="s">
        <v>191</v>
      </c>
      <c r="C1" s="1" t="s">
        <v>20</v>
      </c>
    </row>
    <row r="2" spans="1:3" x14ac:dyDescent="0.35">
      <c r="A2">
        <v>0</v>
      </c>
      <c r="B2">
        <v>0</v>
      </c>
      <c r="C2" t="s">
        <v>192</v>
      </c>
    </row>
    <row r="3" spans="1:3" x14ac:dyDescent="0.35">
      <c r="A3">
        <v>41.9</v>
      </c>
      <c r="B3">
        <v>3.2069999999999999</v>
      </c>
      <c r="C3" t="s">
        <v>192</v>
      </c>
    </row>
    <row r="4" spans="1:3" x14ac:dyDescent="0.35">
      <c r="A4">
        <v>56.2</v>
      </c>
      <c r="B4">
        <v>4.4930000000000003</v>
      </c>
      <c r="C4" t="s">
        <v>192</v>
      </c>
    </row>
    <row r="5" spans="1:3" x14ac:dyDescent="0.35">
      <c r="A5">
        <v>103.15</v>
      </c>
      <c r="B5">
        <v>8.1999999999999993</v>
      </c>
      <c r="C5" t="s">
        <v>192</v>
      </c>
    </row>
    <row r="6" spans="1:3" x14ac:dyDescent="0.35">
      <c r="A6">
        <v>117.35</v>
      </c>
      <c r="B6">
        <v>9.64</v>
      </c>
      <c r="C6" t="s">
        <v>192</v>
      </c>
    </row>
    <row r="7" spans="1:3" x14ac:dyDescent="0.35">
      <c r="A7">
        <v>136.19999999999999</v>
      </c>
      <c r="B7">
        <v>16.27</v>
      </c>
      <c r="C7" t="s">
        <v>192</v>
      </c>
    </row>
    <row r="8" spans="1:3" x14ac:dyDescent="0.35">
      <c r="A8">
        <v>155.35</v>
      </c>
      <c r="B8">
        <v>20.420000000000002</v>
      </c>
      <c r="C8" t="s">
        <v>192</v>
      </c>
    </row>
    <row r="9" spans="1:3" x14ac:dyDescent="0.35">
      <c r="A9">
        <v>196.05</v>
      </c>
      <c r="B9">
        <v>24.36</v>
      </c>
      <c r="C9" t="s">
        <v>192</v>
      </c>
    </row>
    <row r="10" spans="1:3" x14ac:dyDescent="0.35">
      <c r="A10">
        <v>238.45</v>
      </c>
      <c r="B10">
        <v>30</v>
      </c>
      <c r="C10" t="s">
        <v>192</v>
      </c>
    </row>
    <row r="11" spans="1:3" x14ac:dyDescent="0.35">
      <c r="A11">
        <v>248.10000000000002</v>
      </c>
      <c r="B11">
        <v>33.9</v>
      </c>
      <c r="C11" t="s">
        <v>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B34A-B5B9-4F1F-B952-FE83F7BB0AA9}">
  <dimension ref="A1:C14"/>
  <sheetViews>
    <sheetView workbookViewId="0">
      <selection sqref="A1:C1"/>
    </sheetView>
  </sheetViews>
  <sheetFormatPr defaultRowHeight="14.5" x14ac:dyDescent="0.35"/>
  <sheetData>
    <row r="1" spans="1:3" x14ac:dyDescent="0.35">
      <c r="A1" s="1" t="s">
        <v>190</v>
      </c>
      <c r="B1" s="1" t="s">
        <v>191</v>
      </c>
      <c r="C1" s="1" t="s">
        <v>20</v>
      </c>
    </row>
    <row r="2" spans="1:3" x14ac:dyDescent="0.35">
      <c r="A2">
        <v>0</v>
      </c>
      <c r="B2">
        <v>0</v>
      </c>
      <c r="C2" t="s">
        <v>192</v>
      </c>
    </row>
    <row r="3" spans="1:3" x14ac:dyDescent="0.35">
      <c r="A3">
        <v>7.2</v>
      </c>
      <c r="B3">
        <v>0.78100000000000003</v>
      </c>
      <c r="C3" t="s">
        <v>192</v>
      </c>
    </row>
    <row r="4" spans="1:3" x14ac:dyDescent="0.35">
      <c r="A4">
        <v>75</v>
      </c>
      <c r="B4">
        <v>6.2519999999999998</v>
      </c>
      <c r="C4" t="s">
        <v>192</v>
      </c>
    </row>
    <row r="5" spans="1:3" x14ac:dyDescent="0.35">
      <c r="A5">
        <v>99.09</v>
      </c>
      <c r="B5">
        <v>8.1999999999999993</v>
      </c>
      <c r="C5" t="s">
        <v>192</v>
      </c>
    </row>
    <row r="6" spans="1:3" x14ac:dyDescent="0.35">
      <c r="A6">
        <v>111.2</v>
      </c>
      <c r="B6">
        <v>9.984</v>
      </c>
      <c r="C6" t="s">
        <v>192</v>
      </c>
    </row>
    <row r="7" spans="1:3" x14ac:dyDescent="0.35">
      <c r="A7">
        <v>116.7</v>
      </c>
      <c r="B7">
        <v>12.24</v>
      </c>
      <c r="C7" t="s">
        <v>192</v>
      </c>
    </row>
    <row r="8" spans="1:3" x14ac:dyDescent="0.35">
      <c r="A8">
        <v>131.30000000000001</v>
      </c>
      <c r="B8">
        <v>13.739000000000001</v>
      </c>
      <c r="C8" t="s">
        <v>192</v>
      </c>
    </row>
    <row r="9" spans="1:3" x14ac:dyDescent="0.35">
      <c r="A9">
        <v>136</v>
      </c>
      <c r="B9">
        <v>14.775</v>
      </c>
      <c r="C9" t="s">
        <v>192</v>
      </c>
    </row>
    <row r="10" spans="1:3" x14ac:dyDescent="0.35">
      <c r="A10">
        <v>138</v>
      </c>
      <c r="B10">
        <v>15.032</v>
      </c>
      <c r="C10" t="s">
        <v>192</v>
      </c>
    </row>
    <row r="11" spans="1:3" x14ac:dyDescent="0.35">
      <c r="A11">
        <v>142.5</v>
      </c>
      <c r="B11">
        <v>18.748000000000001</v>
      </c>
      <c r="C11" t="s">
        <v>192</v>
      </c>
    </row>
    <row r="12" spans="1:3" x14ac:dyDescent="0.35">
      <c r="A12">
        <v>151.30000000000001</v>
      </c>
      <c r="B12">
        <v>19.722000000000001</v>
      </c>
      <c r="C12" t="s">
        <v>192</v>
      </c>
    </row>
    <row r="13" spans="1:3" x14ac:dyDescent="0.35">
      <c r="A13">
        <v>188.3</v>
      </c>
      <c r="B13">
        <v>24.021999999999998</v>
      </c>
      <c r="C13" t="s">
        <v>192</v>
      </c>
    </row>
    <row r="14" spans="1:3" x14ac:dyDescent="0.35">
      <c r="A14">
        <v>240.99</v>
      </c>
      <c r="B14">
        <v>30.29</v>
      </c>
      <c r="C14" t="s">
        <v>192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AA52-23B7-407E-9AC2-1AB66221A7BC}">
  <dimension ref="A1:C17"/>
  <sheetViews>
    <sheetView workbookViewId="0">
      <selection sqref="A1:C1"/>
    </sheetView>
  </sheetViews>
  <sheetFormatPr defaultRowHeight="14.5" x14ac:dyDescent="0.35"/>
  <sheetData>
    <row r="1" spans="1:3" x14ac:dyDescent="0.35">
      <c r="A1" s="1" t="s">
        <v>190</v>
      </c>
      <c r="B1" s="1" t="s">
        <v>191</v>
      </c>
      <c r="C1" s="1" t="s">
        <v>20</v>
      </c>
    </row>
    <row r="2" spans="1:3" x14ac:dyDescent="0.35">
      <c r="A2">
        <v>30.94</v>
      </c>
      <c r="B2">
        <v>0.12</v>
      </c>
      <c r="C2" t="s">
        <v>193</v>
      </c>
    </row>
    <row r="3" spans="1:3" x14ac:dyDescent="0.35">
      <c r="A3">
        <v>83.79</v>
      </c>
      <c r="B3">
        <v>0.28999999999999998</v>
      </c>
      <c r="C3" t="s">
        <v>193</v>
      </c>
    </row>
    <row r="4" spans="1:3" x14ac:dyDescent="0.35">
      <c r="A4">
        <v>109.03</v>
      </c>
      <c r="B4">
        <v>0.44</v>
      </c>
      <c r="C4" t="s">
        <v>193</v>
      </c>
    </row>
    <row r="5" spans="1:3" x14ac:dyDescent="0.35">
      <c r="A5">
        <v>124.76</v>
      </c>
      <c r="B5">
        <v>1.26</v>
      </c>
      <c r="C5" t="s">
        <v>193</v>
      </c>
    </row>
    <row r="6" spans="1:3" x14ac:dyDescent="0.35">
      <c r="A6">
        <v>127.26</v>
      </c>
      <c r="B6">
        <v>1.6</v>
      </c>
      <c r="C6" t="s">
        <v>193</v>
      </c>
    </row>
    <row r="7" spans="1:3" x14ac:dyDescent="0.35">
      <c r="A7">
        <v>135.93</v>
      </c>
      <c r="B7">
        <v>1.93</v>
      </c>
      <c r="C7" t="s">
        <v>193</v>
      </c>
    </row>
    <row r="8" spans="1:3" x14ac:dyDescent="0.35">
      <c r="A8">
        <v>142.65</v>
      </c>
      <c r="B8">
        <v>2.39</v>
      </c>
      <c r="C8" t="s">
        <v>193</v>
      </c>
    </row>
    <row r="9" spans="1:3" x14ac:dyDescent="0.35">
      <c r="A9">
        <v>151.48500000000001</v>
      </c>
      <c r="B9">
        <v>3.33</v>
      </c>
      <c r="C9" t="s">
        <v>193</v>
      </c>
    </row>
    <row r="10" spans="1:3" x14ac:dyDescent="0.35">
      <c r="A10">
        <v>159.905</v>
      </c>
      <c r="B10">
        <v>3.59</v>
      </c>
      <c r="C10" t="s">
        <v>193</v>
      </c>
    </row>
    <row r="11" spans="1:3" x14ac:dyDescent="0.35">
      <c r="A11">
        <v>235.18</v>
      </c>
      <c r="B11">
        <v>3.7</v>
      </c>
      <c r="C11" t="s">
        <v>193</v>
      </c>
    </row>
    <row r="12" spans="1:3" x14ac:dyDescent="0.35">
      <c r="A12">
        <v>276.16500000000002</v>
      </c>
      <c r="B12">
        <v>4.37</v>
      </c>
      <c r="C12" t="s">
        <v>193</v>
      </c>
    </row>
    <row r="13" spans="1:3" x14ac:dyDescent="0.35">
      <c r="A13">
        <v>282.51499999999999</v>
      </c>
      <c r="B13">
        <v>4.53</v>
      </c>
      <c r="C13" t="s">
        <v>193</v>
      </c>
    </row>
    <row r="14" spans="1:3" x14ac:dyDescent="0.35">
      <c r="A14">
        <v>286.76</v>
      </c>
      <c r="B14">
        <v>5.04</v>
      </c>
      <c r="C14" t="s">
        <v>193</v>
      </c>
    </row>
    <row r="15" spans="1:3" x14ac:dyDescent="0.35">
      <c r="A15">
        <v>292.91000000000003</v>
      </c>
      <c r="B15">
        <v>5.35</v>
      </c>
      <c r="C15" t="s">
        <v>193</v>
      </c>
    </row>
    <row r="16" spans="1:3" x14ac:dyDescent="0.35">
      <c r="A16">
        <v>303.64999999999998</v>
      </c>
      <c r="B16">
        <v>5.59</v>
      </c>
      <c r="C16" t="s">
        <v>193</v>
      </c>
    </row>
    <row r="17" spans="1:3" x14ac:dyDescent="0.35">
      <c r="A17">
        <v>313.15499999999997</v>
      </c>
      <c r="B17">
        <v>6.2</v>
      </c>
      <c r="C17" t="s">
        <v>193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ECA-3AB7-4954-880C-CD9A1A79FDED}">
  <dimension ref="A1:C31"/>
  <sheetViews>
    <sheetView workbookViewId="0">
      <selection sqref="A1:C1"/>
    </sheetView>
  </sheetViews>
  <sheetFormatPr defaultRowHeight="14.5" x14ac:dyDescent="0.35"/>
  <sheetData>
    <row r="1" spans="1:3" x14ac:dyDescent="0.35">
      <c r="A1" s="1" t="s">
        <v>190</v>
      </c>
      <c r="B1" s="1" t="s">
        <v>191</v>
      </c>
      <c r="C1" s="1" t="s">
        <v>20</v>
      </c>
    </row>
    <row r="2" spans="1:3" x14ac:dyDescent="0.35">
      <c r="A2">
        <v>20.87</v>
      </c>
      <c r="B2">
        <v>0.12</v>
      </c>
      <c r="C2" t="s">
        <v>194</v>
      </c>
    </row>
    <row r="3" spans="1:3" x14ac:dyDescent="0.35">
      <c r="A3">
        <v>74.48</v>
      </c>
      <c r="B3">
        <v>0.44</v>
      </c>
      <c r="C3" t="s">
        <v>194</v>
      </c>
    </row>
    <row r="4" spans="1:3" x14ac:dyDescent="0.35">
      <c r="A4">
        <v>79</v>
      </c>
      <c r="B4">
        <v>0.61</v>
      </c>
      <c r="C4" t="s">
        <v>194</v>
      </c>
    </row>
    <row r="5" spans="1:3" x14ac:dyDescent="0.35">
      <c r="A5">
        <v>121.63</v>
      </c>
      <c r="B5">
        <v>1.04</v>
      </c>
      <c r="C5" t="s">
        <v>194</v>
      </c>
    </row>
    <row r="6" spans="1:3" x14ac:dyDescent="0.35">
      <c r="A6">
        <v>156.51</v>
      </c>
      <c r="B6">
        <v>1.26</v>
      </c>
      <c r="C6" t="s">
        <v>194</v>
      </c>
    </row>
    <row r="7" spans="1:3" x14ac:dyDescent="0.35">
      <c r="A7">
        <v>183.79</v>
      </c>
      <c r="B7">
        <v>1.6</v>
      </c>
      <c r="C7" t="s">
        <v>194</v>
      </c>
    </row>
    <row r="8" spans="1:3" x14ac:dyDescent="0.35">
      <c r="A8">
        <v>209.3</v>
      </c>
      <c r="B8">
        <v>1.93</v>
      </c>
      <c r="C8" t="s">
        <v>194</v>
      </c>
    </row>
    <row r="9" spans="1:3" x14ac:dyDescent="0.35">
      <c r="A9">
        <v>211.53</v>
      </c>
      <c r="B9">
        <v>2.2999999999999998</v>
      </c>
      <c r="C9" t="s">
        <v>194</v>
      </c>
    </row>
    <row r="10" spans="1:3" x14ac:dyDescent="0.35">
      <c r="A10">
        <v>213.55</v>
      </c>
      <c r="B10">
        <v>1.95</v>
      </c>
      <c r="C10" t="s">
        <v>194</v>
      </c>
    </row>
    <row r="11" spans="1:3" x14ac:dyDescent="0.35">
      <c r="A11">
        <v>220.72</v>
      </c>
      <c r="B11">
        <v>2.39</v>
      </c>
      <c r="C11" t="s">
        <v>194</v>
      </c>
    </row>
    <row r="12" spans="1:3" x14ac:dyDescent="0.35">
      <c r="A12">
        <v>261.14</v>
      </c>
      <c r="B12">
        <v>2.39</v>
      </c>
      <c r="C12" t="s">
        <v>194</v>
      </c>
    </row>
    <row r="13" spans="1:3" x14ac:dyDescent="0.35">
      <c r="A13">
        <v>276.02</v>
      </c>
      <c r="B13">
        <v>2.4900000000000002</v>
      </c>
      <c r="C13" t="s">
        <v>194</v>
      </c>
    </row>
    <row r="14" spans="1:3" x14ac:dyDescent="0.35">
      <c r="A14">
        <v>306.3</v>
      </c>
      <c r="B14">
        <v>2.75</v>
      </c>
      <c r="C14" t="s">
        <v>194</v>
      </c>
    </row>
    <row r="15" spans="1:3" x14ac:dyDescent="0.35">
      <c r="A15">
        <v>329.32</v>
      </c>
      <c r="B15">
        <v>3.47</v>
      </c>
      <c r="C15" t="s">
        <v>194</v>
      </c>
    </row>
    <row r="16" spans="1:3" x14ac:dyDescent="0.35">
      <c r="A16">
        <v>346.72</v>
      </c>
      <c r="B16">
        <v>2.8</v>
      </c>
      <c r="C16" t="s">
        <v>194</v>
      </c>
    </row>
    <row r="17" spans="1:3" x14ac:dyDescent="0.35">
      <c r="A17">
        <v>379.77</v>
      </c>
      <c r="B17">
        <v>3.59</v>
      </c>
      <c r="C17" t="s">
        <v>194</v>
      </c>
    </row>
    <row r="18" spans="1:3" x14ac:dyDescent="0.35">
      <c r="A18">
        <v>395.77</v>
      </c>
      <c r="B18">
        <v>3.54</v>
      </c>
      <c r="C18" t="s">
        <v>194</v>
      </c>
    </row>
    <row r="19" spans="1:3" x14ac:dyDescent="0.35">
      <c r="A19">
        <v>404.14</v>
      </c>
      <c r="B19">
        <v>3.77</v>
      </c>
      <c r="C19" t="s">
        <v>194</v>
      </c>
    </row>
    <row r="20" spans="1:3" x14ac:dyDescent="0.35">
      <c r="A20">
        <v>417.34</v>
      </c>
      <c r="B20">
        <v>3.54</v>
      </c>
      <c r="C20" t="s">
        <v>194</v>
      </c>
    </row>
    <row r="21" spans="1:3" x14ac:dyDescent="0.35">
      <c r="A21">
        <v>443.65</v>
      </c>
      <c r="B21">
        <v>3.85</v>
      </c>
      <c r="C21" t="s">
        <v>194</v>
      </c>
    </row>
    <row r="22" spans="1:3" x14ac:dyDescent="0.35">
      <c r="A22">
        <v>446.23</v>
      </c>
      <c r="B22">
        <v>3.7</v>
      </c>
      <c r="C22" t="s">
        <v>194</v>
      </c>
    </row>
    <row r="23" spans="1:3" x14ac:dyDescent="0.35">
      <c r="A23">
        <v>539.27</v>
      </c>
      <c r="B23">
        <v>4.37</v>
      </c>
      <c r="C23" t="s">
        <v>194</v>
      </c>
    </row>
    <row r="24" spans="1:3" x14ac:dyDescent="0.35">
      <c r="A24">
        <v>539.27</v>
      </c>
      <c r="B24">
        <v>4.53</v>
      </c>
      <c r="C24" t="s">
        <v>194</v>
      </c>
    </row>
    <row r="25" spans="1:3" x14ac:dyDescent="0.35">
      <c r="A25">
        <v>572.41</v>
      </c>
      <c r="B25">
        <v>5.04</v>
      </c>
      <c r="C25" t="s">
        <v>194</v>
      </c>
    </row>
    <row r="26" spans="1:3" x14ac:dyDescent="0.35">
      <c r="A26">
        <v>578.73</v>
      </c>
      <c r="B26">
        <v>5.12</v>
      </c>
      <c r="C26" t="s">
        <v>194</v>
      </c>
    </row>
    <row r="27" spans="1:3" x14ac:dyDescent="0.35">
      <c r="A27">
        <v>604.70000000000005</v>
      </c>
      <c r="B27">
        <v>5.28</v>
      </c>
      <c r="C27" t="s">
        <v>194</v>
      </c>
    </row>
    <row r="28" spans="1:3" x14ac:dyDescent="0.35">
      <c r="A28">
        <v>604.70000000000005</v>
      </c>
      <c r="B28">
        <v>5.35</v>
      </c>
      <c r="C28" t="s">
        <v>194</v>
      </c>
    </row>
    <row r="29" spans="1:3" x14ac:dyDescent="0.35">
      <c r="A29">
        <v>622.03</v>
      </c>
      <c r="B29">
        <v>5.59</v>
      </c>
      <c r="C29" t="s">
        <v>194</v>
      </c>
    </row>
    <row r="30" spans="1:3" x14ac:dyDescent="0.35">
      <c r="A30">
        <v>627.53</v>
      </c>
      <c r="B30">
        <v>5.57</v>
      </c>
      <c r="C30" t="s">
        <v>194</v>
      </c>
    </row>
    <row r="31" spans="1:3" x14ac:dyDescent="0.35">
      <c r="A31">
        <v>666.71</v>
      </c>
      <c r="B31">
        <v>6.2</v>
      </c>
      <c r="C31" t="s">
        <v>194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CF59-0181-4546-BB67-30CF9A56AFA4}">
  <dimension ref="A1:C15"/>
  <sheetViews>
    <sheetView workbookViewId="0">
      <selection sqref="A1:C1"/>
    </sheetView>
  </sheetViews>
  <sheetFormatPr defaultRowHeight="14.5" x14ac:dyDescent="0.35"/>
  <sheetData>
    <row r="1" spans="1:3" s="1" customFormat="1" x14ac:dyDescent="0.35">
      <c r="A1" s="1" t="s">
        <v>190</v>
      </c>
      <c r="B1" s="1" t="s">
        <v>191</v>
      </c>
      <c r="C1" s="1" t="s">
        <v>20</v>
      </c>
    </row>
    <row r="2" spans="1:3" x14ac:dyDescent="0.35">
      <c r="A2">
        <v>0</v>
      </c>
      <c r="B2">
        <v>0</v>
      </c>
      <c r="C2" t="s">
        <v>195</v>
      </c>
    </row>
    <row r="3" spans="1:3" x14ac:dyDescent="0.35">
      <c r="A3">
        <v>7.4</v>
      </c>
      <c r="B3">
        <v>0.28999999999999998</v>
      </c>
      <c r="C3" t="s">
        <v>195</v>
      </c>
    </row>
    <row r="4" spans="1:3" x14ac:dyDescent="0.35">
      <c r="A4">
        <v>67.314999999999998</v>
      </c>
      <c r="B4">
        <v>0.43</v>
      </c>
      <c r="C4" t="s">
        <v>195</v>
      </c>
    </row>
    <row r="5" spans="1:3" x14ac:dyDescent="0.35">
      <c r="A5">
        <v>192.96</v>
      </c>
      <c r="B5">
        <v>1.06</v>
      </c>
      <c r="C5" t="s">
        <v>195</v>
      </c>
    </row>
    <row r="6" spans="1:3" x14ac:dyDescent="0.35">
      <c r="A6">
        <v>193.97499999999999</v>
      </c>
      <c r="B6">
        <v>1.24</v>
      </c>
      <c r="C6" t="s">
        <v>195</v>
      </c>
    </row>
    <row r="7" spans="1:3" x14ac:dyDescent="0.35">
      <c r="A7">
        <v>218.16</v>
      </c>
      <c r="B7">
        <v>1.71</v>
      </c>
      <c r="C7" t="s">
        <v>195</v>
      </c>
    </row>
    <row r="8" spans="1:3" x14ac:dyDescent="0.35">
      <c r="A8">
        <v>240.83500000000001</v>
      </c>
      <c r="B8">
        <v>2.5299999999999998</v>
      </c>
      <c r="C8" t="s">
        <v>195</v>
      </c>
    </row>
    <row r="9" spans="1:3" x14ac:dyDescent="0.35">
      <c r="A9">
        <v>304.82</v>
      </c>
      <c r="B9">
        <v>3.61</v>
      </c>
      <c r="C9" t="s">
        <v>195</v>
      </c>
    </row>
    <row r="10" spans="1:3" x14ac:dyDescent="0.35">
      <c r="A10">
        <v>315.40499999999997</v>
      </c>
      <c r="B10">
        <v>3.82</v>
      </c>
      <c r="C10" t="s">
        <v>195</v>
      </c>
    </row>
    <row r="11" spans="1:3" x14ac:dyDescent="0.35">
      <c r="A11">
        <v>350.35500000000002</v>
      </c>
      <c r="B11">
        <v>3.93</v>
      </c>
      <c r="C11" t="s">
        <v>195</v>
      </c>
    </row>
    <row r="12" spans="1:3" x14ac:dyDescent="0.35">
      <c r="A12">
        <v>400.48500000000001</v>
      </c>
      <c r="B12">
        <v>5.04</v>
      </c>
      <c r="C12" t="s">
        <v>195</v>
      </c>
    </row>
    <row r="13" spans="1:3" x14ac:dyDescent="0.35">
      <c r="A13">
        <v>418.065</v>
      </c>
      <c r="B13">
        <v>5.53</v>
      </c>
      <c r="C13" t="s">
        <v>195</v>
      </c>
    </row>
    <row r="14" spans="1:3" x14ac:dyDescent="0.35">
      <c r="A14">
        <v>481.86</v>
      </c>
      <c r="B14">
        <v>6.82</v>
      </c>
      <c r="C14" t="s">
        <v>195</v>
      </c>
    </row>
    <row r="15" spans="1:3" x14ac:dyDescent="0.35">
      <c r="A15">
        <v>542.78499999999997</v>
      </c>
      <c r="B15">
        <v>8.1999999999999993</v>
      </c>
      <c r="C15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3D74-1DB4-4D90-AC73-3AAAB9FB9662}">
  <dimension ref="A1:C11"/>
  <sheetViews>
    <sheetView workbookViewId="0">
      <selection activeCell="B5" sqref="B5"/>
    </sheetView>
  </sheetViews>
  <sheetFormatPr defaultRowHeight="14.5" x14ac:dyDescent="0.35"/>
  <sheetData>
    <row r="1" spans="1:3" x14ac:dyDescent="0.35">
      <c r="A1" s="1" t="s">
        <v>190</v>
      </c>
      <c r="B1" s="1" t="s">
        <v>191</v>
      </c>
      <c r="C1" s="1" t="s">
        <v>20</v>
      </c>
    </row>
    <row r="2" spans="1:3" x14ac:dyDescent="0.35">
      <c r="A2">
        <v>0</v>
      </c>
      <c r="B2">
        <v>0</v>
      </c>
      <c r="C2" t="s">
        <v>195</v>
      </c>
    </row>
    <row r="3" spans="1:3" x14ac:dyDescent="0.35">
      <c r="A3">
        <v>117.895</v>
      </c>
      <c r="B3">
        <v>1.93</v>
      </c>
      <c r="C3" t="s">
        <v>195</v>
      </c>
    </row>
    <row r="4" spans="1:3" x14ac:dyDescent="0.35">
      <c r="A4">
        <v>141.88</v>
      </c>
      <c r="B4">
        <v>3.82</v>
      </c>
      <c r="C4" t="s">
        <v>195</v>
      </c>
    </row>
    <row r="5" spans="1:3" x14ac:dyDescent="0.35">
      <c r="A5">
        <v>158.13</v>
      </c>
      <c r="B5">
        <v>5.53</v>
      </c>
      <c r="C5" t="s">
        <v>195</v>
      </c>
    </row>
    <row r="6" spans="1:3" x14ac:dyDescent="0.35">
      <c r="A6">
        <v>191.45</v>
      </c>
      <c r="B6">
        <v>7.39</v>
      </c>
      <c r="C6" t="s">
        <v>195</v>
      </c>
    </row>
    <row r="7" spans="1:3" x14ac:dyDescent="0.35">
      <c r="A7">
        <v>536.99</v>
      </c>
      <c r="B7">
        <v>10.61</v>
      </c>
      <c r="C7" t="s">
        <v>195</v>
      </c>
    </row>
    <row r="8" spans="1:3" x14ac:dyDescent="0.35">
      <c r="A8">
        <v>563.54999999999995</v>
      </c>
      <c r="B8">
        <v>10.79</v>
      </c>
      <c r="C8" t="s">
        <v>195</v>
      </c>
    </row>
    <row r="9" spans="1:3" x14ac:dyDescent="0.35">
      <c r="A9">
        <v>638.73</v>
      </c>
      <c r="B9">
        <v>12.225</v>
      </c>
      <c r="C9" t="s">
        <v>195</v>
      </c>
    </row>
    <row r="10" spans="1:3" x14ac:dyDescent="0.35">
      <c r="A10">
        <v>677.19</v>
      </c>
      <c r="B10">
        <v>13.53</v>
      </c>
      <c r="C10" t="s">
        <v>195</v>
      </c>
    </row>
    <row r="11" spans="1:3" x14ac:dyDescent="0.35">
      <c r="A11">
        <v>772.03499999999997</v>
      </c>
      <c r="B11">
        <v>14</v>
      </c>
      <c r="C11" t="s">
        <v>195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FA51-BBE8-4F45-875D-1EA6091D1252}">
  <dimension ref="A1:E39"/>
  <sheetViews>
    <sheetView workbookViewId="0">
      <selection activeCell="D7" sqref="D7"/>
    </sheetView>
  </sheetViews>
  <sheetFormatPr defaultRowHeight="14.5" x14ac:dyDescent="0.35"/>
  <sheetData>
    <row r="1" spans="1:5" s="1" customFormat="1" x14ac:dyDescent="0.35">
      <c r="A1" s="1" t="s">
        <v>2</v>
      </c>
      <c r="B1" s="1" t="s">
        <v>164</v>
      </c>
      <c r="C1" s="1" t="s">
        <v>230</v>
      </c>
      <c r="D1" s="1" t="s">
        <v>18</v>
      </c>
      <c r="E1" s="1" t="s">
        <v>196</v>
      </c>
    </row>
    <row r="2" spans="1:5" x14ac:dyDescent="0.35">
      <c r="A2">
        <v>15.36</v>
      </c>
      <c r="B2">
        <v>0.46</v>
      </c>
      <c r="C2" t="s">
        <v>197</v>
      </c>
      <c r="D2" t="s">
        <v>53</v>
      </c>
      <c r="E2">
        <v>0.44</v>
      </c>
    </row>
    <row r="3" spans="1:5" x14ac:dyDescent="0.35">
      <c r="A3">
        <v>30.9</v>
      </c>
      <c r="B3">
        <v>1.03</v>
      </c>
      <c r="C3" t="s">
        <v>197</v>
      </c>
      <c r="D3" t="s">
        <v>198</v>
      </c>
      <c r="E3">
        <v>1.04</v>
      </c>
    </row>
    <row r="4" spans="1:5" x14ac:dyDescent="0.35">
      <c r="A4">
        <v>38.15</v>
      </c>
      <c r="B4">
        <v>1.24</v>
      </c>
      <c r="C4" t="s">
        <v>197</v>
      </c>
      <c r="D4" t="s">
        <v>199</v>
      </c>
      <c r="E4">
        <v>1.24</v>
      </c>
    </row>
    <row r="5" spans="1:5" x14ac:dyDescent="0.35">
      <c r="A5">
        <v>48.75</v>
      </c>
      <c r="B5">
        <v>1.6</v>
      </c>
      <c r="C5" t="s">
        <v>197</v>
      </c>
      <c r="D5" t="s">
        <v>200</v>
      </c>
      <c r="E5">
        <v>1.6</v>
      </c>
    </row>
    <row r="6" spans="1:5" x14ac:dyDescent="0.35">
      <c r="A6">
        <v>50.25</v>
      </c>
      <c r="B6">
        <v>1.67</v>
      </c>
      <c r="C6" t="s">
        <v>197</v>
      </c>
      <c r="D6" t="s">
        <v>201</v>
      </c>
      <c r="E6">
        <v>1.73</v>
      </c>
    </row>
    <row r="7" spans="1:5" x14ac:dyDescent="0.35">
      <c r="A7">
        <v>56.43</v>
      </c>
      <c r="B7">
        <v>1.7</v>
      </c>
      <c r="C7" t="s">
        <v>197</v>
      </c>
      <c r="D7" t="s">
        <v>202</v>
      </c>
      <c r="E7">
        <v>1.88</v>
      </c>
    </row>
    <row r="8" spans="1:5" x14ac:dyDescent="0.35">
      <c r="A8">
        <v>59.44</v>
      </c>
      <c r="B8">
        <v>1.9</v>
      </c>
      <c r="C8" t="s">
        <v>197</v>
      </c>
      <c r="D8" t="s">
        <v>63</v>
      </c>
      <c r="E8">
        <v>1.98</v>
      </c>
    </row>
    <row r="9" spans="1:5" x14ac:dyDescent="0.35">
      <c r="A9">
        <v>64.53</v>
      </c>
      <c r="B9">
        <v>2.15</v>
      </c>
      <c r="C9" t="s">
        <v>197</v>
      </c>
      <c r="D9" t="s">
        <v>203</v>
      </c>
      <c r="E9">
        <v>2.2200000000000002</v>
      </c>
    </row>
    <row r="10" spans="1:5" x14ac:dyDescent="0.35">
      <c r="A10">
        <v>72.03</v>
      </c>
      <c r="B10">
        <v>2.44</v>
      </c>
      <c r="C10" t="s">
        <v>197</v>
      </c>
      <c r="D10" t="s">
        <v>66</v>
      </c>
      <c r="E10">
        <v>2.39</v>
      </c>
    </row>
    <row r="11" spans="1:5" x14ac:dyDescent="0.35">
      <c r="A11">
        <v>74.03</v>
      </c>
      <c r="B11">
        <v>2.61</v>
      </c>
      <c r="C11" t="s">
        <v>197</v>
      </c>
      <c r="D11" t="s">
        <v>67</v>
      </c>
      <c r="E11">
        <v>2.4900000000000002</v>
      </c>
    </row>
    <row r="12" spans="1:5" x14ac:dyDescent="0.35">
      <c r="A12">
        <v>83.52</v>
      </c>
      <c r="B12">
        <v>2.76</v>
      </c>
      <c r="C12" t="s">
        <v>197</v>
      </c>
      <c r="D12" t="s">
        <v>204</v>
      </c>
      <c r="E12">
        <v>2.8</v>
      </c>
    </row>
    <row r="13" spans="1:5" x14ac:dyDescent="0.35">
      <c r="A13">
        <v>89.38</v>
      </c>
      <c r="B13">
        <v>3</v>
      </c>
      <c r="C13" t="s">
        <v>197</v>
      </c>
      <c r="D13" t="s">
        <v>205</v>
      </c>
      <c r="E13">
        <v>2.98</v>
      </c>
    </row>
    <row r="14" spans="1:5" x14ac:dyDescent="0.35">
      <c r="A14">
        <v>90.38</v>
      </c>
      <c r="B14">
        <v>3.1</v>
      </c>
      <c r="C14" t="s">
        <v>197</v>
      </c>
      <c r="D14" t="s">
        <v>206</v>
      </c>
      <c r="E14">
        <v>3.16</v>
      </c>
    </row>
    <row r="15" spans="1:5" x14ac:dyDescent="0.35">
      <c r="A15">
        <v>100.88</v>
      </c>
      <c r="B15">
        <v>3.5</v>
      </c>
      <c r="C15" t="s">
        <v>197</v>
      </c>
      <c r="D15" t="s">
        <v>207</v>
      </c>
      <c r="E15">
        <v>3.41</v>
      </c>
    </row>
    <row r="16" spans="1:5" x14ac:dyDescent="0.35">
      <c r="A16">
        <v>109.41</v>
      </c>
      <c r="B16">
        <v>3.6</v>
      </c>
      <c r="C16" t="s">
        <v>197</v>
      </c>
      <c r="D16" t="s">
        <v>208</v>
      </c>
      <c r="E16">
        <v>3.77</v>
      </c>
    </row>
    <row r="17" spans="1:5" x14ac:dyDescent="0.35">
      <c r="A17">
        <v>118.84</v>
      </c>
      <c r="B17">
        <v>4</v>
      </c>
      <c r="C17" t="s">
        <v>197</v>
      </c>
      <c r="D17" t="s">
        <v>209</v>
      </c>
      <c r="E17">
        <v>4.08</v>
      </c>
    </row>
    <row r="18" spans="1:5" x14ac:dyDescent="0.35">
      <c r="A18">
        <v>127.86</v>
      </c>
      <c r="B18">
        <v>4.3</v>
      </c>
      <c r="C18" t="s">
        <v>197</v>
      </c>
      <c r="D18" t="s">
        <v>210</v>
      </c>
      <c r="E18">
        <v>4.37</v>
      </c>
    </row>
    <row r="19" spans="1:5" x14ac:dyDescent="0.35">
      <c r="A19">
        <v>142.77000000000001</v>
      </c>
      <c r="B19">
        <v>5.04</v>
      </c>
      <c r="C19" t="s">
        <v>197</v>
      </c>
      <c r="D19" t="s">
        <v>211</v>
      </c>
      <c r="E19">
        <v>5.12</v>
      </c>
    </row>
    <row r="20" spans="1:5" x14ac:dyDescent="0.35">
      <c r="A20">
        <v>147.93</v>
      </c>
      <c r="B20">
        <v>5.34</v>
      </c>
      <c r="C20" t="s">
        <v>197</v>
      </c>
      <c r="D20" t="s">
        <v>212</v>
      </c>
      <c r="E20">
        <v>5.35</v>
      </c>
    </row>
    <row r="21" spans="1:5" x14ac:dyDescent="0.35">
      <c r="A21">
        <v>154.19999999999999</v>
      </c>
      <c r="B21">
        <v>5.56</v>
      </c>
      <c r="C21" t="s">
        <v>197</v>
      </c>
      <c r="D21" t="s">
        <v>71</v>
      </c>
      <c r="E21">
        <v>5.59</v>
      </c>
    </row>
    <row r="22" spans="1:5" x14ac:dyDescent="0.35">
      <c r="A22">
        <v>163.92</v>
      </c>
      <c r="B22">
        <v>6.2</v>
      </c>
      <c r="C22" t="s">
        <v>197</v>
      </c>
      <c r="D22" t="s">
        <v>213</v>
      </c>
      <c r="E22">
        <v>6.08</v>
      </c>
    </row>
    <row r="23" spans="1:5" x14ac:dyDescent="0.35">
      <c r="A23">
        <v>191.03</v>
      </c>
      <c r="B23">
        <v>6.5</v>
      </c>
      <c r="C23" t="s">
        <v>197</v>
      </c>
      <c r="D23" t="s">
        <v>214</v>
      </c>
      <c r="E23">
        <v>6.91</v>
      </c>
    </row>
    <row r="24" spans="1:5" x14ac:dyDescent="0.35">
      <c r="A24">
        <v>198.48</v>
      </c>
      <c r="B24">
        <v>7.3</v>
      </c>
      <c r="C24" t="s">
        <v>197</v>
      </c>
      <c r="D24" t="s">
        <v>215</v>
      </c>
      <c r="E24">
        <v>7.42</v>
      </c>
    </row>
    <row r="25" spans="1:5" x14ac:dyDescent="0.35">
      <c r="A25">
        <v>224.16</v>
      </c>
      <c r="B25">
        <v>8</v>
      </c>
      <c r="C25" t="s">
        <v>197</v>
      </c>
      <c r="D25" t="s">
        <v>216</v>
      </c>
      <c r="E25">
        <v>8.43</v>
      </c>
    </row>
    <row r="26" spans="1:5" x14ac:dyDescent="0.35">
      <c r="A26">
        <v>227.4</v>
      </c>
      <c r="B26">
        <v>8.1999999999999993</v>
      </c>
      <c r="C26" t="s">
        <v>197</v>
      </c>
      <c r="D26" t="s">
        <v>217</v>
      </c>
      <c r="E26">
        <v>8.58</v>
      </c>
    </row>
    <row r="27" spans="1:5" x14ac:dyDescent="0.35">
      <c r="A27">
        <v>243.04</v>
      </c>
      <c r="B27">
        <v>9.4</v>
      </c>
      <c r="C27" t="s">
        <v>197</v>
      </c>
      <c r="D27" t="s">
        <v>218</v>
      </c>
      <c r="E27">
        <v>9.5299999999999994</v>
      </c>
    </row>
    <row r="28" spans="1:5" x14ac:dyDescent="0.35">
      <c r="A28">
        <v>248</v>
      </c>
      <c r="B28">
        <v>9.6</v>
      </c>
      <c r="C28" t="s">
        <v>197</v>
      </c>
      <c r="D28" t="s">
        <v>219</v>
      </c>
      <c r="E28">
        <v>10.52</v>
      </c>
    </row>
    <row r="29" spans="1:5" x14ac:dyDescent="0.35">
      <c r="A29">
        <v>266.75</v>
      </c>
      <c r="B29">
        <v>10.7</v>
      </c>
      <c r="C29" t="s">
        <v>197</v>
      </c>
      <c r="D29" t="s">
        <v>83</v>
      </c>
      <c r="E29">
        <v>10.89</v>
      </c>
    </row>
    <row r="30" spans="1:5" x14ac:dyDescent="0.35">
      <c r="A30">
        <v>269.7</v>
      </c>
      <c r="B30">
        <v>10.8</v>
      </c>
      <c r="C30" t="s">
        <v>197</v>
      </c>
      <c r="D30" t="s">
        <v>220</v>
      </c>
      <c r="E30">
        <v>10.97</v>
      </c>
    </row>
    <row r="31" spans="1:5" x14ac:dyDescent="0.35">
      <c r="A31">
        <v>274.91000000000003</v>
      </c>
      <c r="B31">
        <v>11.2</v>
      </c>
      <c r="C31" t="s">
        <v>197</v>
      </c>
      <c r="D31" t="s">
        <v>221</v>
      </c>
      <c r="E31">
        <v>11.49</v>
      </c>
    </row>
    <row r="32" spans="1:5" x14ac:dyDescent="0.35">
      <c r="A32">
        <v>277.74</v>
      </c>
      <c r="B32">
        <v>11.3</v>
      </c>
      <c r="C32" t="s">
        <v>197</v>
      </c>
      <c r="D32" t="s">
        <v>222</v>
      </c>
      <c r="E32">
        <v>11.58</v>
      </c>
    </row>
    <row r="33" spans="1:5" x14ac:dyDescent="0.35">
      <c r="A33">
        <v>280.44</v>
      </c>
      <c r="B33">
        <v>11.7</v>
      </c>
      <c r="C33" t="s">
        <v>197</v>
      </c>
      <c r="D33" t="s">
        <v>223</v>
      </c>
      <c r="E33">
        <v>11.9</v>
      </c>
    </row>
    <row r="34" spans="1:5" x14ac:dyDescent="0.35">
      <c r="A34">
        <v>299.41000000000003</v>
      </c>
      <c r="B34">
        <v>12.7</v>
      </c>
      <c r="C34" t="s">
        <v>197</v>
      </c>
      <c r="D34" t="s">
        <v>224</v>
      </c>
      <c r="E34">
        <v>13.13</v>
      </c>
    </row>
    <row r="35" spans="1:5" x14ac:dyDescent="0.35">
      <c r="A35">
        <v>302</v>
      </c>
      <c r="B35">
        <v>13.2</v>
      </c>
      <c r="C35" t="s">
        <v>197</v>
      </c>
      <c r="D35" t="s">
        <v>225</v>
      </c>
      <c r="E35">
        <v>13.28</v>
      </c>
    </row>
    <row r="36" spans="1:5" x14ac:dyDescent="0.35">
      <c r="A36">
        <v>304.91000000000003</v>
      </c>
      <c r="B36">
        <v>13.5</v>
      </c>
      <c r="C36" t="s">
        <v>197</v>
      </c>
      <c r="D36" t="s">
        <v>226</v>
      </c>
      <c r="E36">
        <v>13.41</v>
      </c>
    </row>
    <row r="37" spans="1:5" x14ac:dyDescent="0.35">
      <c r="A37">
        <v>308.38</v>
      </c>
      <c r="B37">
        <v>13.6</v>
      </c>
      <c r="C37" t="s">
        <v>197</v>
      </c>
      <c r="D37" t="s">
        <v>227</v>
      </c>
      <c r="E37">
        <v>13.53</v>
      </c>
    </row>
    <row r="38" spans="1:5" x14ac:dyDescent="0.35">
      <c r="A38">
        <v>309.91000000000003</v>
      </c>
      <c r="B38">
        <v>14</v>
      </c>
      <c r="C38" t="s">
        <v>197</v>
      </c>
      <c r="D38" t="s">
        <v>228</v>
      </c>
      <c r="E38">
        <v>13.77</v>
      </c>
    </row>
    <row r="39" spans="1:5" x14ac:dyDescent="0.35">
      <c r="A39">
        <v>312.16000000000003</v>
      </c>
      <c r="B39">
        <v>14.6</v>
      </c>
      <c r="C39" t="s">
        <v>197</v>
      </c>
      <c r="D39" t="s">
        <v>229</v>
      </c>
      <c r="E39">
        <v>13.8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CC5C-F0B9-4D97-AD87-60D0F246ED61}">
  <dimension ref="A1:E41"/>
  <sheetViews>
    <sheetView workbookViewId="0">
      <selection sqref="A1:E1"/>
    </sheetView>
  </sheetViews>
  <sheetFormatPr defaultRowHeight="14.5" x14ac:dyDescent="0.35"/>
  <cols>
    <col min="1" max="1" width="11.36328125" bestFit="1" customWidth="1"/>
  </cols>
  <sheetData>
    <row r="1" spans="1:5" s="1" customFormat="1" x14ac:dyDescent="0.35">
      <c r="A1" s="1" t="s">
        <v>2</v>
      </c>
      <c r="B1" s="1" t="s">
        <v>164</v>
      </c>
      <c r="C1" s="1" t="s">
        <v>230</v>
      </c>
      <c r="D1" s="1" t="s">
        <v>18</v>
      </c>
      <c r="E1" s="1" t="s">
        <v>231</v>
      </c>
    </row>
    <row r="2" spans="1:5" x14ac:dyDescent="0.35">
      <c r="A2">
        <v>15.05</v>
      </c>
      <c r="B2">
        <v>0.46</v>
      </c>
      <c r="C2" t="s">
        <v>197</v>
      </c>
      <c r="D2" t="s">
        <v>53</v>
      </c>
      <c r="E2">
        <v>0.44</v>
      </c>
    </row>
    <row r="3" spans="1:5" x14ac:dyDescent="0.35">
      <c r="A3">
        <v>32.03</v>
      </c>
      <c r="B3">
        <v>1.03</v>
      </c>
      <c r="C3" t="s">
        <v>197</v>
      </c>
      <c r="D3" t="s">
        <v>198</v>
      </c>
      <c r="E3">
        <v>1.04</v>
      </c>
    </row>
    <row r="4" spans="1:5" x14ac:dyDescent="0.35">
      <c r="A4">
        <v>34.770000000000003</v>
      </c>
      <c r="B4">
        <v>1.24</v>
      </c>
      <c r="C4" t="s">
        <v>197</v>
      </c>
      <c r="D4" t="s">
        <v>232</v>
      </c>
      <c r="E4">
        <v>1.24</v>
      </c>
    </row>
    <row r="5" spans="1:5" x14ac:dyDescent="0.35">
      <c r="A5">
        <v>41.77</v>
      </c>
      <c r="B5">
        <v>1.46</v>
      </c>
      <c r="C5" t="s">
        <v>197</v>
      </c>
      <c r="D5" t="s">
        <v>233</v>
      </c>
      <c r="E5">
        <v>1.62</v>
      </c>
    </row>
    <row r="6" spans="1:5" x14ac:dyDescent="0.35">
      <c r="A6">
        <v>48.05</v>
      </c>
      <c r="B6">
        <v>1.67</v>
      </c>
      <c r="C6" t="s">
        <v>197</v>
      </c>
      <c r="D6" t="s">
        <v>234</v>
      </c>
      <c r="E6">
        <v>1.73</v>
      </c>
    </row>
    <row r="7" spans="1:5" x14ac:dyDescent="0.35">
      <c r="A7">
        <v>55.97</v>
      </c>
      <c r="B7">
        <v>1.7</v>
      </c>
      <c r="C7" t="s">
        <v>197</v>
      </c>
      <c r="D7" t="s">
        <v>202</v>
      </c>
      <c r="E7">
        <v>1.88</v>
      </c>
    </row>
    <row r="8" spans="1:5" x14ac:dyDescent="0.35">
      <c r="A8">
        <v>60.26</v>
      </c>
      <c r="B8">
        <v>2</v>
      </c>
      <c r="C8" t="s">
        <v>197</v>
      </c>
      <c r="D8" t="s">
        <v>64</v>
      </c>
      <c r="E8">
        <v>1.93</v>
      </c>
    </row>
    <row r="9" spans="1:5" x14ac:dyDescent="0.35">
      <c r="A9">
        <v>61.25</v>
      </c>
      <c r="B9">
        <v>2.2000000000000002</v>
      </c>
      <c r="C9" t="s">
        <v>197</v>
      </c>
      <c r="D9" t="s">
        <v>235</v>
      </c>
      <c r="E9">
        <v>2.09</v>
      </c>
    </row>
    <row r="10" spans="1:5" x14ac:dyDescent="0.35">
      <c r="A10">
        <v>65.77</v>
      </c>
      <c r="B10">
        <v>2.44</v>
      </c>
      <c r="C10" t="s">
        <v>197</v>
      </c>
      <c r="D10" t="s">
        <v>66</v>
      </c>
      <c r="E10">
        <v>2.39</v>
      </c>
    </row>
    <row r="11" spans="1:5" x14ac:dyDescent="0.35">
      <c r="A11">
        <v>78.180000000000007</v>
      </c>
      <c r="B11">
        <v>2.76</v>
      </c>
      <c r="C11" t="s">
        <v>197</v>
      </c>
      <c r="D11" t="s">
        <v>204</v>
      </c>
      <c r="E11">
        <v>2.8</v>
      </c>
    </row>
    <row r="12" spans="1:5" x14ac:dyDescent="0.35">
      <c r="A12">
        <v>82.96</v>
      </c>
      <c r="B12">
        <v>3</v>
      </c>
      <c r="C12" t="s">
        <v>197</v>
      </c>
      <c r="D12" t="s">
        <v>68</v>
      </c>
      <c r="E12">
        <v>3.13</v>
      </c>
    </row>
    <row r="13" spans="1:5" x14ac:dyDescent="0.35">
      <c r="A13">
        <v>89.96</v>
      </c>
      <c r="B13">
        <v>3.1</v>
      </c>
      <c r="C13" t="s">
        <v>197</v>
      </c>
      <c r="D13" t="s">
        <v>206</v>
      </c>
      <c r="E13">
        <v>3.16</v>
      </c>
    </row>
    <row r="14" spans="1:5" x14ac:dyDescent="0.35">
      <c r="A14">
        <v>93.96</v>
      </c>
      <c r="B14">
        <v>3.6</v>
      </c>
      <c r="C14" t="s">
        <v>197</v>
      </c>
      <c r="D14" t="s">
        <v>208</v>
      </c>
      <c r="E14">
        <v>3.77</v>
      </c>
    </row>
    <row r="15" spans="1:5" x14ac:dyDescent="0.35">
      <c r="A15">
        <v>109.94</v>
      </c>
      <c r="B15">
        <v>4</v>
      </c>
      <c r="C15" t="s">
        <v>197</v>
      </c>
      <c r="D15" t="s">
        <v>236</v>
      </c>
      <c r="E15">
        <v>4.08</v>
      </c>
    </row>
    <row r="16" spans="1:5" x14ac:dyDescent="0.35">
      <c r="A16">
        <v>123.96</v>
      </c>
      <c r="B16">
        <v>4.3</v>
      </c>
      <c r="C16" t="s">
        <v>197</v>
      </c>
      <c r="D16" t="s">
        <v>237</v>
      </c>
      <c r="E16">
        <v>4.37</v>
      </c>
    </row>
    <row r="17" spans="1:5" x14ac:dyDescent="0.35">
      <c r="A17">
        <v>136.63</v>
      </c>
      <c r="B17">
        <v>5.04</v>
      </c>
      <c r="C17" t="s">
        <v>197</v>
      </c>
      <c r="D17" t="s">
        <v>211</v>
      </c>
      <c r="E17">
        <v>5.12</v>
      </c>
    </row>
    <row r="18" spans="1:5" x14ac:dyDescent="0.35">
      <c r="A18">
        <v>144</v>
      </c>
      <c r="B18">
        <v>5.34</v>
      </c>
      <c r="C18" t="s">
        <v>197</v>
      </c>
      <c r="D18" t="s">
        <v>212</v>
      </c>
      <c r="E18">
        <v>5.35</v>
      </c>
    </row>
    <row r="19" spans="1:5" x14ac:dyDescent="0.35">
      <c r="A19">
        <v>147.16999999999999</v>
      </c>
      <c r="B19">
        <v>5.56</v>
      </c>
      <c r="C19" t="s">
        <v>197</v>
      </c>
      <c r="D19" t="s">
        <v>71</v>
      </c>
      <c r="E19">
        <v>5.59</v>
      </c>
    </row>
    <row r="20" spans="1:5" x14ac:dyDescent="0.35">
      <c r="A20">
        <v>153.96</v>
      </c>
      <c r="B20">
        <v>6.2</v>
      </c>
      <c r="C20" t="s">
        <v>197</v>
      </c>
      <c r="D20" t="s">
        <v>213</v>
      </c>
      <c r="E20">
        <v>6.08</v>
      </c>
    </row>
    <row r="21" spans="1:5" x14ac:dyDescent="0.35">
      <c r="A21">
        <v>170.08</v>
      </c>
      <c r="B21">
        <v>6.5</v>
      </c>
      <c r="C21" t="s">
        <v>197</v>
      </c>
      <c r="D21" t="s">
        <v>214</v>
      </c>
      <c r="E21">
        <v>6.91</v>
      </c>
    </row>
    <row r="22" spans="1:5" x14ac:dyDescent="0.35">
      <c r="A22">
        <v>177.3</v>
      </c>
      <c r="B22">
        <v>7.3</v>
      </c>
      <c r="C22" t="s">
        <v>197</v>
      </c>
      <c r="D22" t="s">
        <v>215</v>
      </c>
      <c r="E22">
        <v>7.42</v>
      </c>
    </row>
    <row r="23" spans="1:5" x14ac:dyDescent="0.35">
      <c r="A23">
        <v>183.96</v>
      </c>
      <c r="B23">
        <v>8</v>
      </c>
      <c r="C23" t="s">
        <v>197</v>
      </c>
      <c r="D23" t="s">
        <v>238</v>
      </c>
      <c r="E23">
        <v>8.93</v>
      </c>
    </row>
    <row r="24" spans="1:5" x14ac:dyDescent="0.35">
      <c r="A24">
        <v>213.41</v>
      </c>
      <c r="B24">
        <v>9.4</v>
      </c>
      <c r="C24" t="s">
        <v>197</v>
      </c>
      <c r="D24" t="s">
        <v>239</v>
      </c>
      <c r="E24">
        <v>9.67</v>
      </c>
    </row>
    <row r="25" spans="1:5" x14ac:dyDescent="0.35">
      <c r="A25">
        <v>223.51</v>
      </c>
      <c r="B25">
        <v>10.4</v>
      </c>
      <c r="C25" t="s">
        <v>197</v>
      </c>
      <c r="D25" t="s">
        <v>240</v>
      </c>
      <c r="E25">
        <v>10.55</v>
      </c>
    </row>
    <row r="26" spans="1:5" x14ac:dyDescent="0.35">
      <c r="A26">
        <v>228</v>
      </c>
      <c r="B26">
        <v>10.7</v>
      </c>
      <c r="C26" t="s">
        <v>197</v>
      </c>
      <c r="D26" t="s">
        <v>83</v>
      </c>
      <c r="E26">
        <v>10.89</v>
      </c>
    </row>
    <row r="27" spans="1:5" x14ac:dyDescent="0.35">
      <c r="A27">
        <v>229.95</v>
      </c>
      <c r="B27">
        <v>10.8</v>
      </c>
      <c r="C27" t="s">
        <v>197</v>
      </c>
      <c r="D27" t="s">
        <v>220</v>
      </c>
      <c r="E27">
        <v>10.97</v>
      </c>
    </row>
    <row r="28" spans="1:5" x14ac:dyDescent="0.35">
      <c r="A28">
        <v>234.3</v>
      </c>
      <c r="B28">
        <v>11.3</v>
      </c>
      <c r="C28" t="s">
        <v>197</v>
      </c>
      <c r="D28" t="s">
        <v>222</v>
      </c>
      <c r="E28">
        <v>11.58</v>
      </c>
    </row>
    <row r="29" spans="1:5" x14ac:dyDescent="0.35">
      <c r="A29">
        <v>238.05</v>
      </c>
      <c r="B29">
        <v>11.7</v>
      </c>
      <c r="C29" t="s">
        <v>197</v>
      </c>
      <c r="D29" t="s">
        <v>223</v>
      </c>
      <c r="E29">
        <v>11.9</v>
      </c>
    </row>
    <row r="30" spans="1:5" x14ac:dyDescent="0.35">
      <c r="A30">
        <v>255.46</v>
      </c>
      <c r="B30">
        <v>12.7</v>
      </c>
      <c r="C30" t="s">
        <v>197</v>
      </c>
      <c r="D30" t="s">
        <v>224</v>
      </c>
      <c r="E30">
        <v>13.13</v>
      </c>
    </row>
    <row r="31" spans="1:5" x14ac:dyDescent="0.35">
      <c r="A31">
        <v>260.35000000000002</v>
      </c>
      <c r="B31">
        <v>13.2</v>
      </c>
      <c r="C31" t="s">
        <v>197</v>
      </c>
      <c r="D31" t="s">
        <v>225</v>
      </c>
      <c r="E31">
        <v>13.28</v>
      </c>
    </row>
    <row r="32" spans="1:5" x14ac:dyDescent="0.35">
      <c r="A32">
        <v>262.94</v>
      </c>
      <c r="B32">
        <v>13.5</v>
      </c>
      <c r="C32" t="s">
        <v>197</v>
      </c>
      <c r="D32" t="s">
        <v>226</v>
      </c>
      <c r="E32">
        <v>13.41</v>
      </c>
    </row>
    <row r="33" spans="1:5" x14ac:dyDescent="0.35">
      <c r="A33">
        <v>265.60000000000002</v>
      </c>
      <c r="B33">
        <v>13.6</v>
      </c>
      <c r="C33" t="s">
        <v>197</v>
      </c>
      <c r="D33" t="s">
        <v>227</v>
      </c>
      <c r="E33">
        <v>13.53</v>
      </c>
    </row>
    <row r="34" spans="1:5" x14ac:dyDescent="0.35">
      <c r="A34">
        <v>273.02</v>
      </c>
      <c r="B34">
        <v>14</v>
      </c>
      <c r="C34" t="s">
        <v>197</v>
      </c>
      <c r="D34" t="s">
        <v>241</v>
      </c>
      <c r="E34">
        <v>13.77</v>
      </c>
    </row>
    <row r="35" spans="1:5" x14ac:dyDescent="0.35">
      <c r="A35">
        <v>274.45999999999998</v>
      </c>
      <c r="B35">
        <v>14.6</v>
      </c>
      <c r="C35" t="s">
        <v>197</v>
      </c>
      <c r="D35" t="s">
        <v>229</v>
      </c>
      <c r="E35">
        <v>13.8</v>
      </c>
    </row>
    <row r="36" spans="1:5" x14ac:dyDescent="0.35">
      <c r="A36">
        <v>283.95999999999998</v>
      </c>
      <c r="B36">
        <v>14.7</v>
      </c>
      <c r="C36" t="s">
        <v>197</v>
      </c>
      <c r="D36" t="s">
        <v>242</v>
      </c>
      <c r="E36">
        <v>14.24</v>
      </c>
    </row>
    <row r="37" spans="1:5" x14ac:dyDescent="0.35">
      <c r="A37">
        <v>285.45999999999998</v>
      </c>
      <c r="B37">
        <v>14.9</v>
      </c>
      <c r="C37" t="s">
        <v>197</v>
      </c>
      <c r="D37" t="s">
        <v>243</v>
      </c>
      <c r="E37">
        <v>14.38</v>
      </c>
    </row>
    <row r="38" spans="1:5" x14ac:dyDescent="0.35">
      <c r="A38">
        <v>289.45999999999998</v>
      </c>
      <c r="B38">
        <v>16</v>
      </c>
      <c r="C38" t="s">
        <v>197</v>
      </c>
      <c r="D38" t="s">
        <v>244</v>
      </c>
      <c r="E38">
        <v>15.96</v>
      </c>
    </row>
    <row r="39" spans="1:5" x14ac:dyDescent="0.35">
      <c r="A39">
        <v>294.95999999999998</v>
      </c>
      <c r="B39">
        <v>16.100000000000001</v>
      </c>
      <c r="C39" t="s">
        <v>197</v>
      </c>
      <c r="D39" t="s">
        <v>245</v>
      </c>
      <c r="E39">
        <v>16.27</v>
      </c>
    </row>
    <row r="40" spans="1:5" x14ac:dyDescent="0.35">
      <c r="A40">
        <v>302.95999999999998</v>
      </c>
      <c r="B40">
        <v>17.299999</v>
      </c>
      <c r="C40" t="s">
        <v>197</v>
      </c>
      <c r="D40" t="s">
        <v>246</v>
      </c>
      <c r="E40">
        <v>17.54</v>
      </c>
    </row>
    <row r="41" spans="1:5" x14ac:dyDescent="0.35">
      <c r="A41">
        <v>318.38</v>
      </c>
      <c r="B41">
        <v>18.100000000000001</v>
      </c>
      <c r="C41" t="s">
        <v>197</v>
      </c>
      <c r="D41" t="s">
        <v>247</v>
      </c>
      <c r="E41">
        <v>17.71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F06F-1889-4462-9442-A0CAB187CC51}">
  <dimension ref="A1:E27"/>
  <sheetViews>
    <sheetView topLeftCell="A10" workbookViewId="0">
      <selection activeCell="P18" sqref="P18"/>
    </sheetView>
  </sheetViews>
  <sheetFormatPr defaultRowHeight="14.5" x14ac:dyDescent="0.35"/>
  <sheetData>
    <row r="1" spans="1:5" x14ac:dyDescent="0.35">
      <c r="A1" s="1" t="s">
        <v>2</v>
      </c>
      <c r="B1" s="1" t="s">
        <v>164</v>
      </c>
      <c r="C1" s="1" t="s">
        <v>230</v>
      </c>
      <c r="D1" s="1" t="s">
        <v>18</v>
      </c>
      <c r="E1" s="1" t="s">
        <v>231</v>
      </c>
    </row>
    <row r="2" spans="1:5" x14ac:dyDescent="0.35">
      <c r="A2">
        <v>16.399999999999999</v>
      </c>
      <c r="B2">
        <v>0.46</v>
      </c>
      <c r="C2" t="s">
        <v>197</v>
      </c>
      <c r="D2" t="s">
        <v>53</v>
      </c>
      <c r="E2">
        <v>0.44</v>
      </c>
    </row>
    <row r="3" spans="1:5" x14ac:dyDescent="0.35">
      <c r="A3">
        <v>32.57</v>
      </c>
      <c r="B3">
        <v>1.03</v>
      </c>
      <c r="C3" t="s">
        <v>197</v>
      </c>
      <c r="D3" t="s">
        <v>198</v>
      </c>
      <c r="E3">
        <v>1.04</v>
      </c>
    </row>
    <row r="4" spans="1:5" x14ac:dyDescent="0.35">
      <c r="A4">
        <v>39.090000000000003</v>
      </c>
      <c r="B4">
        <v>1.24</v>
      </c>
      <c r="C4" t="s">
        <v>197</v>
      </c>
      <c r="D4" t="s">
        <v>199</v>
      </c>
      <c r="E4">
        <v>1.24</v>
      </c>
    </row>
    <row r="5" spans="1:5" x14ac:dyDescent="0.35">
      <c r="A5">
        <v>46.84</v>
      </c>
      <c r="B5">
        <v>1.46</v>
      </c>
      <c r="C5" t="s">
        <v>197</v>
      </c>
      <c r="D5" t="s">
        <v>248</v>
      </c>
      <c r="E5">
        <v>1.62</v>
      </c>
    </row>
    <row r="6" spans="1:5" x14ac:dyDescent="0.35">
      <c r="A6">
        <v>51.03</v>
      </c>
      <c r="B6">
        <v>1.67</v>
      </c>
      <c r="C6" t="s">
        <v>197</v>
      </c>
      <c r="D6" t="s">
        <v>234</v>
      </c>
      <c r="E6">
        <v>1.73</v>
      </c>
    </row>
    <row r="7" spans="1:5" x14ac:dyDescent="0.35">
      <c r="A7">
        <v>57.55</v>
      </c>
      <c r="B7">
        <v>1.95</v>
      </c>
      <c r="C7" t="s">
        <v>197</v>
      </c>
      <c r="D7" t="s">
        <v>62</v>
      </c>
      <c r="E7">
        <v>1.93</v>
      </c>
    </row>
    <row r="8" spans="1:5" x14ac:dyDescent="0.35">
      <c r="A8">
        <v>68.55</v>
      </c>
      <c r="B8">
        <v>2.2999999999999998</v>
      </c>
      <c r="C8" t="s">
        <v>197</v>
      </c>
      <c r="D8" t="s">
        <v>249</v>
      </c>
      <c r="E8">
        <v>2.2599999999999998</v>
      </c>
    </row>
    <row r="9" spans="1:5" x14ac:dyDescent="0.35">
      <c r="A9">
        <v>71.48</v>
      </c>
      <c r="B9">
        <v>2.44</v>
      </c>
      <c r="C9" t="s">
        <v>197</v>
      </c>
      <c r="D9" t="s">
        <v>66</v>
      </c>
      <c r="E9">
        <v>2.39</v>
      </c>
    </row>
    <row r="10" spans="1:5" x14ac:dyDescent="0.35">
      <c r="A10">
        <v>76.459999999999994</v>
      </c>
      <c r="B10">
        <v>2.6</v>
      </c>
      <c r="C10" t="s">
        <v>197</v>
      </c>
      <c r="D10" t="s">
        <v>250</v>
      </c>
      <c r="E10">
        <v>2.75</v>
      </c>
    </row>
    <row r="11" spans="1:5" x14ac:dyDescent="0.35">
      <c r="A11">
        <v>82.91</v>
      </c>
      <c r="B11">
        <v>2.76</v>
      </c>
      <c r="C11" t="s">
        <v>197</v>
      </c>
      <c r="D11" t="s">
        <v>204</v>
      </c>
      <c r="E11">
        <v>2.8</v>
      </c>
    </row>
    <row r="12" spans="1:5" x14ac:dyDescent="0.35">
      <c r="A12">
        <v>88.94</v>
      </c>
      <c r="B12">
        <v>3</v>
      </c>
      <c r="C12" t="s">
        <v>197</v>
      </c>
      <c r="D12" t="s">
        <v>205</v>
      </c>
      <c r="E12">
        <v>2.98</v>
      </c>
    </row>
    <row r="13" spans="1:5" x14ac:dyDescent="0.35">
      <c r="A13">
        <v>98.44</v>
      </c>
      <c r="B13">
        <v>3.1</v>
      </c>
      <c r="C13" t="s">
        <v>197</v>
      </c>
      <c r="D13" t="s">
        <v>206</v>
      </c>
      <c r="E13">
        <v>3.16</v>
      </c>
    </row>
    <row r="14" spans="1:5" x14ac:dyDescent="0.35">
      <c r="A14">
        <v>107.94</v>
      </c>
      <c r="B14">
        <v>3.5</v>
      </c>
      <c r="C14" t="s">
        <v>197</v>
      </c>
      <c r="D14" t="s">
        <v>207</v>
      </c>
      <c r="E14">
        <v>3.41</v>
      </c>
    </row>
    <row r="15" spans="1:5" x14ac:dyDescent="0.35">
      <c r="A15">
        <v>109.43</v>
      </c>
      <c r="B15">
        <v>3.5</v>
      </c>
      <c r="C15" t="s">
        <v>197</v>
      </c>
      <c r="D15" t="s">
        <v>251</v>
      </c>
      <c r="E15">
        <v>3.52</v>
      </c>
    </row>
    <row r="16" spans="1:5" x14ac:dyDescent="0.35">
      <c r="A16">
        <v>117.46</v>
      </c>
      <c r="B16">
        <v>3.6</v>
      </c>
      <c r="C16" t="s">
        <v>197</v>
      </c>
      <c r="D16" t="s">
        <v>252</v>
      </c>
      <c r="E16">
        <v>3.85</v>
      </c>
    </row>
    <row r="17" spans="1:5" x14ac:dyDescent="0.35">
      <c r="A17">
        <v>126.96</v>
      </c>
      <c r="B17">
        <v>4.3</v>
      </c>
      <c r="C17" t="s">
        <v>197</v>
      </c>
      <c r="D17" t="s">
        <v>237</v>
      </c>
      <c r="E17">
        <v>4.37</v>
      </c>
    </row>
    <row r="18" spans="1:5" x14ac:dyDescent="0.35">
      <c r="A18">
        <v>135.71</v>
      </c>
      <c r="B18">
        <v>5.6</v>
      </c>
      <c r="C18" t="s">
        <v>197</v>
      </c>
      <c r="D18" t="s">
        <v>253</v>
      </c>
      <c r="E18">
        <v>5.53</v>
      </c>
    </row>
    <row r="19" spans="1:5" x14ac:dyDescent="0.35">
      <c r="A19">
        <v>150.29</v>
      </c>
      <c r="B19">
        <v>5.9</v>
      </c>
      <c r="C19" t="s">
        <v>197</v>
      </c>
      <c r="D19" t="s">
        <v>254</v>
      </c>
      <c r="E19">
        <v>5.57</v>
      </c>
    </row>
    <row r="20" spans="1:5" x14ac:dyDescent="0.35">
      <c r="A20">
        <v>173.7</v>
      </c>
      <c r="B20">
        <v>8.1999999999999993</v>
      </c>
      <c r="C20" t="s">
        <v>197</v>
      </c>
      <c r="D20" t="s">
        <v>217</v>
      </c>
      <c r="E20">
        <v>8.58</v>
      </c>
    </row>
    <row r="21" spans="1:5" x14ac:dyDescent="0.35">
      <c r="A21">
        <v>177</v>
      </c>
      <c r="B21">
        <v>9.4</v>
      </c>
      <c r="C21" t="s">
        <v>197</v>
      </c>
      <c r="D21" t="s">
        <v>218</v>
      </c>
      <c r="E21">
        <v>9.5299999999999994</v>
      </c>
    </row>
    <row r="22" spans="1:5" x14ac:dyDescent="0.35">
      <c r="A22">
        <v>182.52</v>
      </c>
      <c r="B22">
        <v>10.4</v>
      </c>
      <c r="C22" t="s">
        <v>197</v>
      </c>
      <c r="D22" t="s">
        <v>240</v>
      </c>
      <c r="E22">
        <v>10.55</v>
      </c>
    </row>
    <row r="23" spans="1:5" x14ac:dyDescent="0.35">
      <c r="A23">
        <v>186.29</v>
      </c>
      <c r="B23">
        <v>10.7</v>
      </c>
      <c r="C23" t="s">
        <v>197</v>
      </c>
      <c r="D23" t="s">
        <v>83</v>
      </c>
      <c r="E23">
        <v>10.89</v>
      </c>
    </row>
    <row r="24" spans="1:5" x14ac:dyDescent="0.35">
      <c r="A24">
        <v>186.3</v>
      </c>
      <c r="B24">
        <v>10.8</v>
      </c>
      <c r="C24" t="s">
        <v>197</v>
      </c>
      <c r="D24" t="s">
        <v>255</v>
      </c>
      <c r="E24">
        <v>10.97</v>
      </c>
    </row>
    <row r="25" spans="1:5" x14ac:dyDescent="0.35">
      <c r="A25">
        <v>191.85</v>
      </c>
      <c r="B25">
        <v>11.3</v>
      </c>
      <c r="C25" t="s">
        <v>197</v>
      </c>
      <c r="D25" t="s">
        <v>222</v>
      </c>
      <c r="E25">
        <v>11.58</v>
      </c>
    </row>
    <row r="26" spans="1:5" x14ac:dyDescent="0.35">
      <c r="A26">
        <v>194.03</v>
      </c>
      <c r="B26">
        <v>11.7</v>
      </c>
      <c r="C26" t="s">
        <v>197</v>
      </c>
      <c r="D26" t="s">
        <v>223</v>
      </c>
      <c r="E26">
        <v>11.9</v>
      </c>
    </row>
    <row r="27" spans="1:5" x14ac:dyDescent="0.35">
      <c r="A27">
        <v>227.53</v>
      </c>
      <c r="B27">
        <v>15.8</v>
      </c>
      <c r="C27" t="s">
        <v>197</v>
      </c>
      <c r="D27" t="s">
        <v>256</v>
      </c>
      <c r="E27">
        <v>14.91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CEE5-834F-4C46-8344-2AC6EC07D075}">
  <dimension ref="A1:E14"/>
  <sheetViews>
    <sheetView workbookViewId="0">
      <selection sqref="A1:E1"/>
    </sheetView>
  </sheetViews>
  <sheetFormatPr defaultRowHeight="14.5" x14ac:dyDescent="0.35"/>
  <sheetData>
    <row r="1" spans="1:5" x14ac:dyDescent="0.35">
      <c r="A1" s="1" t="s">
        <v>18</v>
      </c>
      <c r="B1" s="1" t="s">
        <v>35</v>
      </c>
      <c r="C1" s="1" t="s">
        <v>19</v>
      </c>
      <c r="D1" s="1" t="s">
        <v>16</v>
      </c>
      <c r="E1" s="1" t="s">
        <v>2</v>
      </c>
    </row>
    <row r="2" spans="1:5" x14ac:dyDescent="0.35">
      <c r="A2" t="s">
        <v>21</v>
      </c>
      <c r="B2">
        <v>0.09</v>
      </c>
      <c r="C2" s="2" t="s">
        <v>22</v>
      </c>
      <c r="D2">
        <v>7.0000000000000007E-2</v>
      </c>
      <c r="E2">
        <v>4.2</v>
      </c>
    </row>
    <row r="3" spans="1:5" x14ac:dyDescent="0.35">
      <c r="A3" t="s">
        <v>23</v>
      </c>
      <c r="B3">
        <v>0.26</v>
      </c>
      <c r="C3" s="2" t="s">
        <v>22</v>
      </c>
      <c r="D3">
        <v>0.28999999999999998</v>
      </c>
      <c r="E3">
        <v>21.93</v>
      </c>
    </row>
    <row r="4" spans="1:5" x14ac:dyDescent="0.35">
      <c r="A4" t="s">
        <v>24</v>
      </c>
      <c r="B4">
        <v>0.46</v>
      </c>
      <c r="C4" s="2" t="s">
        <v>22</v>
      </c>
      <c r="D4">
        <v>0.44</v>
      </c>
      <c r="E4">
        <v>31.07</v>
      </c>
    </row>
    <row r="5" spans="1:5" x14ac:dyDescent="0.35">
      <c r="A5" t="s">
        <v>25</v>
      </c>
      <c r="B5">
        <v>0.6</v>
      </c>
      <c r="C5" s="2" t="s">
        <v>22</v>
      </c>
      <c r="D5">
        <v>0.61</v>
      </c>
      <c r="E5">
        <v>40.81</v>
      </c>
    </row>
    <row r="6" spans="1:5" x14ac:dyDescent="0.35">
      <c r="A6" t="s">
        <v>26</v>
      </c>
      <c r="B6">
        <v>0.83</v>
      </c>
      <c r="C6" s="2" t="s">
        <v>22</v>
      </c>
      <c r="D6">
        <v>0.91</v>
      </c>
      <c r="E6">
        <v>54</v>
      </c>
    </row>
    <row r="7" spans="1:5" x14ac:dyDescent="0.35">
      <c r="A7" t="s">
        <v>27</v>
      </c>
      <c r="B7">
        <v>0.96</v>
      </c>
      <c r="C7" s="2" t="s">
        <v>22</v>
      </c>
      <c r="D7">
        <v>1.02</v>
      </c>
      <c r="E7">
        <v>63.59</v>
      </c>
    </row>
    <row r="8" spans="1:5" x14ac:dyDescent="0.35">
      <c r="A8" t="s">
        <v>28</v>
      </c>
      <c r="B8">
        <v>1.25</v>
      </c>
      <c r="C8" s="2" t="s">
        <v>22</v>
      </c>
      <c r="D8">
        <v>1.26</v>
      </c>
      <c r="E8">
        <v>83.46</v>
      </c>
    </row>
    <row r="9" spans="1:5" x14ac:dyDescent="0.35">
      <c r="A9" t="s">
        <v>29</v>
      </c>
      <c r="B9">
        <v>1.67</v>
      </c>
      <c r="C9" s="2" t="s">
        <v>22</v>
      </c>
      <c r="D9">
        <v>1.6</v>
      </c>
      <c r="E9">
        <v>107.88</v>
      </c>
    </row>
    <row r="10" spans="1:5" x14ac:dyDescent="0.35">
      <c r="A10" t="s">
        <v>30</v>
      </c>
      <c r="B10">
        <v>1.95</v>
      </c>
      <c r="C10" s="2" t="s">
        <v>22</v>
      </c>
      <c r="D10">
        <v>1.93</v>
      </c>
      <c r="E10">
        <v>149.09</v>
      </c>
    </row>
    <row r="11" spans="1:5" x14ac:dyDescent="0.35">
      <c r="A11" t="s">
        <v>31</v>
      </c>
      <c r="B11">
        <v>2.5499999999999998</v>
      </c>
      <c r="C11" s="2" t="s">
        <v>22</v>
      </c>
      <c r="D11">
        <v>2.4900000000000002</v>
      </c>
      <c r="E11">
        <v>200.86</v>
      </c>
    </row>
    <row r="12" spans="1:5" x14ac:dyDescent="0.35">
      <c r="A12" t="s">
        <v>32</v>
      </c>
      <c r="B12">
        <v>3.82</v>
      </c>
      <c r="C12" s="2" t="s">
        <v>22</v>
      </c>
      <c r="D12">
        <v>3.7</v>
      </c>
      <c r="E12">
        <v>231.34</v>
      </c>
    </row>
    <row r="13" spans="1:5" x14ac:dyDescent="0.35">
      <c r="A13" t="s">
        <v>33</v>
      </c>
      <c r="B13">
        <v>5.54</v>
      </c>
      <c r="C13" s="2" t="s">
        <v>22</v>
      </c>
      <c r="D13">
        <v>5.59</v>
      </c>
      <c r="E13">
        <v>306.72000000000003</v>
      </c>
    </row>
    <row r="14" spans="1:5" x14ac:dyDescent="0.35">
      <c r="A14" t="s">
        <v>34</v>
      </c>
      <c r="B14">
        <v>8.6</v>
      </c>
      <c r="C14" s="2" t="s">
        <v>22</v>
      </c>
      <c r="D14">
        <v>8.1199999999999992</v>
      </c>
      <c r="E14">
        <v>430.5</v>
      </c>
    </row>
  </sheetData>
  <hyperlinks>
    <hyperlink ref="C2" r:id="rId1" location="1Examples" xr:uid="{2440C081-E43F-492A-A014-09A8A9E41058}"/>
    <hyperlink ref="C3:C14" r:id="rId2" location="1Examples" display="http://www-odp.tamu.edu/publications/175_IR/chap_09/c9_.htm#1Examples" xr:uid="{03EFCAB5-6E13-4A26-B312-E48A50BC2B1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02FC-AC7B-4D7B-A008-095574D2CB80}">
  <dimension ref="A1:E36"/>
  <sheetViews>
    <sheetView workbookViewId="0">
      <selection activeCell="A6" sqref="A6"/>
    </sheetView>
  </sheetViews>
  <sheetFormatPr defaultRowHeight="14.5" x14ac:dyDescent="0.35"/>
  <sheetData>
    <row r="1" spans="1:5" s="1" customFormat="1" x14ac:dyDescent="0.35">
      <c r="A1" s="1" t="s">
        <v>294</v>
      </c>
      <c r="B1" s="1" t="s">
        <v>18</v>
      </c>
      <c r="C1" s="1" t="s">
        <v>164</v>
      </c>
      <c r="D1" s="1" t="s">
        <v>293</v>
      </c>
      <c r="E1" s="1" t="s">
        <v>46</v>
      </c>
    </row>
    <row r="2" spans="1:5" x14ac:dyDescent="0.35">
      <c r="A2" t="s">
        <v>257</v>
      </c>
      <c r="B2" t="s">
        <v>258</v>
      </c>
      <c r="C2">
        <v>0.12</v>
      </c>
      <c r="D2">
        <v>5.5549999999999997</v>
      </c>
      <c r="E2">
        <v>0.12</v>
      </c>
    </row>
    <row r="3" spans="1:5" x14ac:dyDescent="0.35">
      <c r="A3" t="s">
        <v>257</v>
      </c>
      <c r="B3" t="s">
        <v>259</v>
      </c>
      <c r="C3">
        <v>0.46</v>
      </c>
      <c r="D3">
        <v>24.695</v>
      </c>
      <c r="E3">
        <v>0.44</v>
      </c>
    </row>
    <row r="4" spans="1:5" x14ac:dyDescent="0.35">
      <c r="A4" t="s">
        <v>257</v>
      </c>
      <c r="B4" t="s">
        <v>260</v>
      </c>
      <c r="C4">
        <v>0.83</v>
      </c>
      <c r="D4">
        <v>53.185000000000002</v>
      </c>
      <c r="E4">
        <v>0.91</v>
      </c>
    </row>
    <row r="5" spans="1:5" x14ac:dyDescent="0.35">
      <c r="A5" t="s">
        <v>257</v>
      </c>
      <c r="B5" t="s">
        <v>261</v>
      </c>
      <c r="C5">
        <v>1.01</v>
      </c>
      <c r="D5">
        <v>62.589999999999996</v>
      </c>
      <c r="E5">
        <v>1.02</v>
      </c>
    </row>
    <row r="6" spans="1:5" x14ac:dyDescent="0.35">
      <c r="A6" t="s">
        <v>257</v>
      </c>
      <c r="B6" t="s">
        <v>262</v>
      </c>
      <c r="C6">
        <v>1.1599999999999999</v>
      </c>
      <c r="D6">
        <v>72.194999999999993</v>
      </c>
      <c r="E6">
        <v>1.1399999999999999</v>
      </c>
    </row>
    <row r="7" spans="1:5" x14ac:dyDescent="0.35">
      <c r="A7" t="s">
        <v>257</v>
      </c>
      <c r="B7" t="s">
        <v>263</v>
      </c>
      <c r="C7">
        <v>1.22</v>
      </c>
      <c r="D7">
        <v>91.325000000000003</v>
      </c>
      <c r="E7">
        <v>1.24</v>
      </c>
    </row>
    <row r="8" spans="1:5" x14ac:dyDescent="0.35">
      <c r="A8" t="s">
        <v>257</v>
      </c>
      <c r="B8" t="s">
        <v>264</v>
      </c>
      <c r="C8">
        <v>1.69</v>
      </c>
      <c r="D8">
        <v>110.16499999999999</v>
      </c>
      <c r="E8">
        <v>1.73</v>
      </c>
    </row>
    <row r="9" spans="1:5" x14ac:dyDescent="0.35">
      <c r="A9" t="s">
        <v>257</v>
      </c>
      <c r="B9" t="s">
        <v>265</v>
      </c>
      <c r="C9">
        <v>1.95</v>
      </c>
      <c r="D9">
        <v>119.295</v>
      </c>
      <c r="E9">
        <v>1.93</v>
      </c>
    </row>
    <row r="10" spans="1:5" x14ac:dyDescent="0.35">
      <c r="A10" t="s">
        <v>257</v>
      </c>
      <c r="B10" t="s">
        <v>266</v>
      </c>
      <c r="C10">
        <v>2.52</v>
      </c>
      <c r="D10">
        <v>128.76</v>
      </c>
      <c r="E10">
        <v>2.39</v>
      </c>
    </row>
    <row r="11" spans="1:5" x14ac:dyDescent="0.35">
      <c r="A11" t="s">
        <v>257</v>
      </c>
      <c r="B11" t="s">
        <v>267</v>
      </c>
      <c r="C11">
        <v>2.5299999999999998</v>
      </c>
      <c r="D11">
        <v>138.375</v>
      </c>
      <c r="E11">
        <v>2.4900000000000002</v>
      </c>
    </row>
    <row r="12" spans="1:5" x14ac:dyDescent="0.35">
      <c r="A12" t="s">
        <v>257</v>
      </c>
      <c r="B12" t="s">
        <v>268</v>
      </c>
      <c r="C12">
        <v>2.83</v>
      </c>
      <c r="D12">
        <v>148.16</v>
      </c>
      <c r="E12">
        <v>2.8</v>
      </c>
    </row>
    <row r="13" spans="1:5" x14ac:dyDescent="0.35">
      <c r="A13" t="s">
        <v>257</v>
      </c>
      <c r="B13" t="s">
        <v>269</v>
      </c>
      <c r="C13">
        <v>3.82</v>
      </c>
      <c r="D13">
        <v>157.32</v>
      </c>
      <c r="E13">
        <v>3.7</v>
      </c>
    </row>
    <row r="14" spans="1:5" x14ac:dyDescent="0.35">
      <c r="A14" t="s">
        <v>257</v>
      </c>
      <c r="B14" t="s">
        <v>270</v>
      </c>
      <c r="C14">
        <v>5.37</v>
      </c>
      <c r="D14">
        <v>166.92000000000002</v>
      </c>
      <c r="E14">
        <v>5.35</v>
      </c>
    </row>
    <row r="15" spans="1:5" x14ac:dyDescent="0.35">
      <c r="A15" t="s">
        <v>257</v>
      </c>
      <c r="B15" t="s">
        <v>271</v>
      </c>
      <c r="C15">
        <v>5.54</v>
      </c>
      <c r="D15">
        <v>176.95</v>
      </c>
      <c r="E15">
        <v>5.59</v>
      </c>
    </row>
    <row r="16" spans="1:5" x14ac:dyDescent="0.35">
      <c r="A16" t="s">
        <v>257</v>
      </c>
      <c r="B16" t="s">
        <v>272</v>
      </c>
      <c r="C16">
        <v>5.99</v>
      </c>
      <c r="D16">
        <v>186.60500000000002</v>
      </c>
      <c r="E16">
        <v>5.94</v>
      </c>
    </row>
    <row r="17" spans="1:5" x14ac:dyDescent="0.35">
      <c r="A17" t="s">
        <v>257</v>
      </c>
      <c r="B17" t="s">
        <v>273</v>
      </c>
      <c r="C17">
        <v>6.76</v>
      </c>
      <c r="D17">
        <v>196.435</v>
      </c>
      <c r="E17">
        <v>6.91</v>
      </c>
    </row>
    <row r="18" spans="1:5" x14ac:dyDescent="0.35">
      <c r="A18" t="s">
        <v>257</v>
      </c>
      <c r="B18" t="s">
        <v>274</v>
      </c>
      <c r="C18">
        <v>7.39</v>
      </c>
      <c r="D18">
        <v>205.99</v>
      </c>
      <c r="E18">
        <v>7.42</v>
      </c>
    </row>
    <row r="19" spans="1:5" x14ac:dyDescent="0.35">
      <c r="A19" t="s">
        <v>257</v>
      </c>
      <c r="B19" t="s">
        <v>275</v>
      </c>
      <c r="C19">
        <v>8.1999999999999993</v>
      </c>
      <c r="D19">
        <v>224.905</v>
      </c>
      <c r="E19">
        <v>8.1199999999999992</v>
      </c>
    </row>
    <row r="20" spans="1:5" x14ac:dyDescent="0.35">
      <c r="A20" t="s">
        <v>257</v>
      </c>
      <c r="B20" t="s">
        <v>276</v>
      </c>
      <c r="C20">
        <v>9.4</v>
      </c>
      <c r="D20">
        <v>244.16499999999999</v>
      </c>
      <c r="E20">
        <v>9.5299999999999994</v>
      </c>
    </row>
    <row r="21" spans="1:5" x14ac:dyDescent="0.35">
      <c r="A21" t="s">
        <v>257</v>
      </c>
      <c r="B21" t="s">
        <v>277</v>
      </c>
      <c r="C21">
        <v>10.38</v>
      </c>
      <c r="D21">
        <v>254.24</v>
      </c>
      <c r="E21">
        <v>10.55</v>
      </c>
    </row>
    <row r="22" spans="1:5" x14ac:dyDescent="0.35">
      <c r="A22" t="s">
        <v>257</v>
      </c>
      <c r="B22" t="s">
        <v>278</v>
      </c>
      <c r="C22">
        <v>10.79</v>
      </c>
      <c r="D22">
        <v>272.72500000000002</v>
      </c>
      <c r="E22">
        <v>10.89</v>
      </c>
    </row>
    <row r="23" spans="1:5" x14ac:dyDescent="0.35">
      <c r="A23" t="s">
        <v>257</v>
      </c>
      <c r="B23" t="s">
        <v>279</v>
      </c>
      <c r="C23">
        <v>11.8</v>
      </c>
      <c r="D23">
        <v>283.01499999999999</v>
      </c>
      <c r="E23">
        <v>11.9</v>
      </c>
    </row>
    <row r="24" spans="1:5" x14ac:dyDescent="0.35">
      <c r="A24" t="s">
        <v>257</v>
      </c>
      <c r="B24" t="s">
        <v>280</v>
      </c>
      <c r="C24">
        <v>13.57</v>
      </c>
      <c r="D24">
        <v>292.53999999999996</v>
      </c>
      <c r="E24">
        <v>13.53</v>
      </c>
    </row>
    <row r="25" spans="1:5" x14ac:dyDescent="0.35">
      <c r="A25" t="s">
        <v>257</v>
      </c>
      <c r="B25" t="s">
        <v>281</v>
      </c>
      <c r="C25">
        <v>15.6</v>
      </c>
      <c r="D25">
        <v>311.88</v>
      </c>
      <c r="E25">
        <v>14.91</v>
      </c>
    </row>
    <row r="26" spans="1:5" x14ac:dyDescent="0.35">
      <c r="A26" t="s">
        <v>257</v>
      </c>
      <c r="B26" t="s">
        <v>282</v>
      </c>
      <c r="C26">
        <v>16.399999999999999</v>
      </c>
      <c r="D26">
        <v>340.78999999999996</v>
      </c>
      <c r="E26">
        <v>16.38</v>
      </c>
    </row>
    <row r="27" spans="1:5" x14ac:dyDescent="0.35">
      <c r="A27" t="s">
        <v>257</v>
      </c>
      <c r="B27" t="s">
        <v>283</v>
      </c>
      <c r="C27">
        <v>18.3</v>
      </c>
      <c r="D27">
        <v>359.90499999999997</v>
      </c>
      <c r="E27">
        <v>17.95</v>
      </c>
    </row>
    <row r="28" spans="1:5" x14ac:dyDescent="0.35">
      <c r="A28" t="s">
        <v>257</v>
      </c>
      <c r="B28" t="s">
        <v>284</v>
      </c>
      <c r="C28">
        <v>18.5</v>
      </c>
      <c r="D28">
        <v>369.46500000000003</v>
      </c>
      <c r="E28">
        <v>18.260000000000002</v>
      </c>
    </row>
    <row r="29" spans="1:5" x14ac:dyDescent="0.35">
      <c r="A29" t="s">
        <v>257</v>
      </c>
      <c r="B29" t="s">
        <v>285</v>
      </c>
      <c r="C29">
        <v>19.2</v>
      </c>
      <c r="D29">
        <v>379.20500000000004</v>
      </c>
      <c r="E29">
        <v>19.03</v>
      </c>
    </row>
    <row r="30" spans="1:5" x14ac:dyDescent="0.35">
      <c r="A30" t="s">
        <v>257</v>
      </c>
      <c r="B30" t="s">
        <v>286</v>
      </c>
      <c r="C30">
        <v>21.5</v>
      </c>
      <c r="D30">
        <v>398.32</v>
      </c>
      <c r="E30">
        <v>21.12</v>
      </c>
    </row>
    <row r="31" spans="1:5" x14ac:dyDescent="0.35">
      <c r="A31" t="s">
        <v>257</v>
      </c>
      <c r="B31" t="s">
        <v>287</v>
      </c>
      <c r="C31">
        <v>23.8</v>
      </c>
      <c r="D31">
        <v>446.255</v>
      </c>
      <c r="E31">
        <v>22.96</v>
      </c>
    </row>
    <row r="32" spans="1:5" x14ac:dyDescent="0.35">
      <c r="A32" t="s">
        <v>257</v>
      </c>
      <c r="B32" t="s">
        <v>288</v>
      </c>
      <c r="C32">
        <v>27.5</v>
      </c>
      <c r="D32">
        <v>462.82</v>
      </c>
      <c r="E32">
        <v>26.84</v>
      </c>
    </row>
    <row r="33" spans="1:5" x14ac:dyDescent="0.35">
      <c r="A33" t="s">
        <v>257</v>
      </c>
      <c r="B33" t="s">
        <v>289</v>
      </c>
      <c r="C33">
        <v>28.5</v>
      </c>
      <c r="D33">
        <v>476.08000000000004</v>
      </c>
      <c r="E33">
        <v>28.09</v>
      </c>
    </row>
    <row r="34" spans="1:5" x14ac:dyDescent="0.35">
      <c r="A34" t="s">
        <v>257</v>
      </c>
      <c r="B34" t="s">
        <v>290</v>
      </c>
      <c r="C34">
        <v>29.9</v>
      </c>
      <c r="D34">
        <v>602.62</v>
      </c>
      <c r="E34">
        <v>29.62</v>
      </c>
    </row>
    <row r="35" spans="1:5" x14ac:dyDescent="0.35">
      <c r="A35" t="s">
        <v>257</v>
      </c>
      <c r="B35" t="s">
        <v>291</v>
      </c>
      <c r="C35">
        <v>30.3</v>
      </c>
      <c r="D35">
        <v>622.24</v>
      </c>
      <c r="E35">
        <v>30.28</v>
      </c>
    </row>
    <row r="36" spans="1:5" x14ac:dyDescent="0.35">
      <c r="A36" t="s">
        <v>257</v>
      </c>
      <c r="B36" t="s">
        <v>292</v>
      </c>
      <c r="C36">
        <v>30.6</v>
      </c>
      <c r="D36">
        <v>651.09500000000003</v>
      </c>
      <c r="E36">
        <v>30.72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F39A-DE70-48C3-9E84-5F574B63998A}">
  <dimension ref="A1:C28"/>
  <sheetViews>
    <sheetView workbookViewId="0">
      <selection sqref="A1:C1"/>
    </sheetView>
  </sheetViews>
  <sheetFormatPr defaultRowHeight="14.5" x14ac:dyDescent="0.35"/>
  <sheetData>
    <row r="1" spans="1:3" s="1" customFormat="1" x14ac:dyDescent="0.35">
      <c r="A1" s="1" t="s">
        <v>295</v>
      </c>
      <c r="B1" s="1" t="s">
        <v>296</v>
      </c>
      <c r="C1" s="1" t="s">
        <v>20</v>
      </c>
    </row>
    <row r="2" spans="1:3" x14ac:dyDescent="0.35">
      <c r="A2">
        <v>27.49</v>
      </c>
      <c r="B2">
        <v>0.12</v>
      </c>
      <c r="C2" t="s">
        <v>297</v>
      </c>
    </row>
    <row r="3" spans="1:3" x14ac:dyDescent="0.35">
      <c r="A3">
        <v>45.69</v>
      </c>
      <c r="B3">
        <v>0.28999999999999998</v>
      </c>
      <c r="C3" t="s">
        <v>297</v>
      </c>
    </row>
    <row r="4" spans="1:3" x14ac:dyDescent="0.35">
      <c r="A4">
        <v>74.81</v>
      </c>
      <c r="B4">
        <v>0.44</v>
      </c>
      <c r="C4" t="s">
        <v>297</v>
      </c>
    </row>
    <row r="5" spans="1:3" x14ac:dyDescent="0.35">
      <c r="A5">
        <v>94.13</v>
      </c>
      <c r="B5">
        <v>0.61</v>
      </c>
      <c r="C5" t="s">
        <v>297</v>
      </c>
    </row>
    <row r="6" spans="1:3" x14ac:dyDescent="0.35">
      <c r="A6">
        <v>150.19999999999999</v>
      </c>
      <c r="B6">
        <v>1.1399999999999999</v>
      </c>
      <c r="C6" t="s">
        <v>297</v>
      </c>
    </row>
    <row r="7" spans="1:3" x14ac:dyDescent="0.35">
      <c r="A7">
        <v>168.44</v>
      </c>
      <c r="B7">
        <v>1.26</v>
      </c>
      <c r="C7" t="s">
        <v>297</v>
      </c>
    </row>
    <row r="8" spans="1:3" x14ac:dyDescent="0.35">
      <c r="A8">
        <v>216.55</v>
      </c>
      <c r="B8">
        <v>1.58</v>
      </c>
      <c r="C8" t="s">
        <v>297</v>
      </c>
    </row>
    <row r="9" spans="1:3" x14ac:dyDescent="0.35">
      <c r="A9">
        <v>225.54</v>
      </c>
      <c r="B9">
        <v>1.6</v>
      </c>
      <c r="C9" t="s">
        <v>297</v>
      </c>
    </row>
    <row r="10" spans="1:3" x14ac:dyDescent="0.35">
      <c r="A10">
        <v>235.37</v>
      </c>
      <c r="B10">
        <v>1.88</v>
      </c>
      <c r="C10" t="s">
        <v>297</v>
      </c>
    </row>
    <row r="11" spans="1:3" x14ac:dyDescent="0.35">
      <c r="A11">
        <v>257.75</v>
      </c>
      <c r="B11">
        <v>1.93</v>
      </c>
      <c r="C11" t="s">
        <v>297</v>
      </c>
    </row>
    <row r="12" spans="1:3" x14ac:dyDescent="0.35">
      <c r="A12">
        <v>260.77999999999997</v>
      </c>
      <c r="B12">
        <v>1.95</v>
      </c>
      <c r="C12" t="s">
        <v>297</v>
      </c>
    </row>
    <row r="13" spans="1:3" x14ac:dyDescent="0.35">
      <c r="A13">
        <v>287.8</v>
      </c>
      <c r="B13">
        <v>2.2999999999999998</v>
      </c>
      <c r="C13" t="s">
        <v>297</v>
      </c>
    </row>
    <row r="14" spans="1:3" x14ac:dyDescent="0.35">
      <c r="A14">
        <v>300.83</v>
      </c>
      <c r="B14">
        <v>2.39</v>
      </c>
      <c r="C14" t="s">
        <v>297</v>
      </c>
    </row>
    <row r="15" spans="1:3" x14ac:dyDescent="0.35">
      <c r="A15">
        <v>338.04</v>
      </c>
      <c r="B15">
        <v>3.59</v>
      </c>
      <c r="C15" t="s">
        <v>297</v>
      </c>
    </row>
    <row r="16" spans="1:3" x14ac:dyDescent="0.35">
      <c r="A16">
        <v>386.22</v>
      </c>
      <c r="B16">
        <v>3.85</v>
      </c>
      <c r="C16" t="s">
        <v>297</v>
      </c>
    </row>
    <row r="17" spans="1:3" x14ac:dyDescent="0.35">
      <c r="A17">
        <v>396.29</v>
      </c>
      <c r="B17">
        <v>4.53</v>
      </c>
      <c r="C17" t="s">
        <v>297</v>
      </c>
    </row>
    <row r="18" spans="1:3" x14ac:dyDescent="0.35">
      <c r="A18">
        <v>437.3</v>
      </c>
      <c r="B18">
        <v>5.04</v>
      </c>
      <c r="C18" t="s">
        <v>297</v>
      </c>
    </row>
    <row r="19" spans="1:3" x14ac:dyDescent="0.35">
      <c r="A19">
        <v>443.55</v>
      </c>
      <c r="B19">
        <v>5.12</v>
      </c>
      <c r="C19" t="s">
        <v>297</v>
      </c>
    </row>
    <row r="20" spans="1:3" x14ac:dyDescent="0.35">
      <c r="A20">
        <v>470.19</v>
      </c>
      <c r="B20">
        <v>5.59</v>
      </c>
      <c r="C20" t="s">
        <v>297</v>
      </c>
    </row>
    <row r="21" spans="1:3" x14ac:dyDescent="0.35">
      <c r="A21">
        <v>483.27</v>
      </c>
      <c r="B21">
        <v>5.92</v>
      </c>
      <c r="C21" t="s">
        <v>297</v>
      </c>
    </row>
    <row r="22" spans="1:3" x14ac:dyDescent="0.35">
      <c r="A22">
        <v>647.34</v>
      </c>
      <c r="B22">
        <v>8.1199999999999992</v>
      </c>
      <c r="C22" t="s">
        <v>297</v>
      </c>
    </row>
    <row r="23" spans="1:3" x14ac:dyDescent="0.35">
      <c r="A23">
        <v>652.94000000000005</v>
      </c>
      <c r="B23">
        <v>8.2899999999999991</v>
      </c>
      <c r="C23" t="s">
        <v>297</v>
      </c>
    </row>
    <row r="24" spans="1:3" x14ac:dyDescent="0.35">
      <c r="A24">
        <v>667.92</v>
      </c>
      <c r="B24">
        <v>8.58</v>
      </c>
      <c r="C24" t="s">
        <v>297</v>
      </c>
    </row>
    <row r="25" spans="1:3" x14ac:dyDescent="0.35">
      <c r="A25">
        <v>678.57</v>
      </c>
      <c r="B25">
        <v>8.68</v>
      </c>
      <c r="C25" t="s">
        <v>297</v>
      </c>
    </row>
    <row r="26" spans="1:3" x14ac:dyDescent="0.35">
      <c r="A26">
        <v>696.12</v>
      </c>
      <c r="B26">
        <v>8.93</v>
      </c>
      <c r="C26" t="s">
        <v>297</v>
      </c>
    </row>
    <row r="27" spans="1:3" x14ac:dyDescent="0.35">
      <c r="A27">
        <v>716.35500000000002</v>
      </c>
      <c r="B27">
        <v>9.5299999999999994</v>
      </c>
      <c r="C27" t="s">
        <v>297</v>
      </c>
    </row>
    <row r="28" spans="1:3" x14ac:dyDescent="0.35">
      <c r="A28">
        <v>726.14</v>
      </c>
      <c r="B28">
        <v>9.83</v>
      </c>
      <c r="C28" t="s">
        <v>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CABC-5B1F-4E22-BB3E-8B36A2305D33}">
  <dimension ref="A1:C17"/>
  <sheetViews>
    <sheetView workbookViewId="0">
      <selection sqref="A1:C1"/>
    </sheetView>
  </sheetViews>
  <sheetFormatPr defaultRowHeight="14.5" x14ac:dyDescent="0.35"/>
  <sheetData>
    <row r="1" spans="1:3" x14ac:dyDescent="0.35">
      <c r="A1" s="1" t="s">
        <v>295</v>
      </c>
      <c r="B1" s="1" t="s">
        <v>296</v>
      </c>
      <c r="C1" s="1" t="s">
        <v>20</v>
      </c>
    </row>
    <row r="2" spans="1:3" x14ac:dyDescent="0.35">
      <c r="A2">
        <v>0</v>
      </c>
      <c r="B2">
        <v>0</v>
      </c>
      <c r="C2" t="s">
        <v>298</v>
      </c>
    </row>
    <row r="3" spans="1:3" x14ac:dyDescent="0.35">
      <c r="A3">
        <v>5.6</v>
      </c>
      <c r="B3">
        <v>0.28000000000000003</v>
      </c>
      <c r="C3" t="s">
        <v>298</v>
      </c>
    </row>
    <row r="4" spans="1:3" x14ac:dyDescent="0.35">
      <c r="A4">
        <v>18.170000000000002</v>
      </c>
      <c r="B4">
        <v>0.43</v>
      </c>
      <c r="C4" t="s">
        <v>298</v>
      </c>
    </row>
    <row r="5" spans="1:3" x14ac:dyDescent="0.35">
      <c r="A5">
        <v>19.47</v>
      </c>
      <c r="B5">
        <v>0.85</v>
      </c>
      <c r="C5" t="s">
        <v>298</v>
      </c>
    </row>
    <row r="6" spans="1:3" x14ac:dyDescent="0.35">
      <c r="A6">
        <v>24.13</v>
      </c>
      <c r="B6">
        <v>1.1200000000000001</v>
      </c>
      <c r="C6" t="s">
        <v>298</v>
      </c>
    </row>
    <row r="7" spans="1:3" x14ac:dyDescent="0.35">
      <c r="A7">
        <v>27.07</v>
      </c>
      <c r="B7">
        <v>1.655</v>
      </c>
      <c r="C7" t="s">
        <v>298</v>
      </c>
    </row>
    <row r="8" spans="1:3" x14ac:dyDescent="0.35">
      <c r="A8">
        <v>80.569999999999993</v>
      </c>
      <c r="B8">
        <v>2.0449999999999999</v>
      </c>
      <c r="C8" t="s">
        <v>298</v>
      </c>
    </row>
    <row r="9" spans="1:3" x14ac:dyDescent="0.35">
      <c r="A9">
        <v>205.63</v>
      </c>
      <c r="B9">
        <v>2.39</v>
      </c>
      <c r="C9" t="s">
        <v>298</v>
      </c>
    </row>
    <row r="10" spans="1:3" x14ac:dyDescent="0.35">
      <c r="A10">
        <v>385.01</v>
      </c>
      <c r="B10">
        <v>3.82</v>
      </c>
      <c r="C10" t="s">
        <v>298</v>
      </c>
    </row>
    <row r="11" spans="1:3" x14ac:dyDescent="0.35">
      <c r="A11">
        <v>475.13</v>
      </c>
      <c r="B11">
        <v>5.2</v>
      </c>
      <c r="C11" t="s">
        <v>298</v>
      </c>
    </row>
    <row r="12" spans="1:3" x14ac:dyDescent="0.35">
      <c r="A12">
        <v>795.91</v>
      </c>
      <c r="B12">
        <v>7.17</v>
      </c>
      <c r="C12" t="s">
        <v>298</v>
      </c>
    </row>
    <row r="13" spans="1:3" x14ac:dyDescent="0.35">
      <c r="A13">
        <v>1044.8599999999999</v>
      </c>
      <c r="B13">
        <v>8.3149999999999995</v>
      </c>
      <c r="C13" t="s">
        <v>298</v>
      </c>
    </row>
    <row r="14" spans="1:3" x14ac:dyDescent="0.35">
      <c r="A14">
        <v>1255.1500000000001</v>
      </c>
      <c r="B14">
        <v>9.26</v>
      </c>
      <c r="C14" t="s">
        <v>298</v>
      </c>
    </row>
    <row r="15" spans="1:3" x14ac:dyDescent="0.35">
      <c r="A15">
        <v>1269.1600000000001</v>
      </c>
      <c r="B15">
        <v>10.199999999999999</v>
      </c>
      <c r="C15" t="s">
        <v>298</v>
      </c>
    </row>
    <row r="16" spans="1:3" x14ac:dyDescent="0.35">
      <c r="A16">
        <v>1313.97</v>
      </c>
      <c r="B16">
        <v>18.350000000000001</v>
      </c>
      <c r="C16" t="s">
        <v>298</v>
      </c>
    </row>
    <row r="17" spans="1:3" x14ac:dyDescent="0.35">
      <c r="A17">
        <v>1325.95</v>
      </c>
      <c r="B17">
        <v>22.4</v>
      </c>
      <c r="C17" t="s">
        <v>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23FC-E384-41EE-B5B4-F9F217FB8440}">
  <dimension ref="A1:C26"/>
  <sheetViews>
    <sheetView tabSelected="1" workbookViewId="0">
      <selection activeCell="I9" sqref="I9"/>
    </sheetView>
  </sheetViews>
  <sheetFormatPr defaultRowHeight="14.5" x14ac:dyDescent="0.35"/>
  <sheetData>
    <row r="1" spans="1:3" x14ac:dyDescent="0.35">
      <c r="A1" s="1" t="s">
        <v>295</v>
      </c>
      <c r="B1" s="1" t="s">
        <v>296</v>
      </c>
      <c r="C1" s="1" t="s">
        <v>20</v>
      </c>
    </row>
    <row r="2" spans="1:3" x14ac:dyDescent="0.35">
      <c r="A2">
        <v>111</v>
      </c>
      <c r="B2">
        <v>0.78100000000000003</v>
      </c>
      <c r="C2" t="s">
        <v>299</v>
      </c>
    </row>
    <row r="3" spans="1:3" x14ac:dyDescent="0.35">
      <c r="A3">
        <v>133</v>
      </c>
      <c r="B3">
        <v>0.98799999999999999</v>
      </c>
      <c r="C3" t="s">
        <v>299</v>
      </c>
    </row>
    <row r="4" spans="1:3" x14ac:dyDescent="0.35">
      <c r="A4">
        <v>140</v>
      </c>
      <c r="B4">
        <v>1.0720000000000001</v>
      </c>
      <c r="C4" t="s">
        <v>299</v>
      </c>
    </row>
    <row r="5" spans="1:3" x14ac:dyDescent="0.35">
      <c r="A5">
        <v>150.5</v>
      </c>
      <c r="B5">
        <v>1.179</v>
      </c>
      <c r="C5" t="s">
        <v>299</v>
      </c>
    </row>
    <row r="6" spans="1:3" x14ac:dyDescent="0.35">
      <c r="A6">
        <v>216.03</v>
      </c>
      <c r="B6">
        <v>1.7</v>
      </c>
      <c r="C6" t="s">
        <v>299</v>
      </c>
    </row>
    <row r="7" spans="1:3" x14ac:dyDescent="0.35">
      <c r="A7">
        <v>242.41</v>
      </c>
      <c r="B7">
        <v>1.97</v>
      </c>
      <c r="C7" t="s">
        <v>299</v>
      </c>
    </row>
    <row r="8" spans="1:3" x14ac:dyDescent="0.35">
      <c r="A8">
        <v>262.70999999999998</v>
      </c>
      <c r="B8">
        <v>2.11</v>
      </c>
      <c r="C8" t="s">
        <v>299</v>
      </c>
    </row>
    <row r="9" spans="1:3" x14ac:dyDescent="0.35">
      <c r="A9">
        <v>267.76</v>
      </c>
      <c r="B9">
        <v>2.14</v>
      </c>
      <c r="C9" t="s">
        <v>299</v>
      </c>
    </row>
    <row r="10" spans="1:3" x14ac:dyDescent="0.35">
      <c r="A10">
        <v>288.45</v>
      </c>
      <c r="B10">
        <v>2.2799999999999998</v>
      </c>
      <c r="C10" t="s">
        <v>299</v>
      </c>
    </row>
    <row r="11" spans="1:3" x14ac:dyDescent="0.35">
      <c r="A11">
        <v>301.13</v>
      </c>
      <c r="B11">
        <v>2.36</v>
      </c>
      <c r="C11" t="s">
        <v>299</v>
      </c>
    </row>
    <row r="12" spans="1:3" x14ac:dyDescent="0.35">
      <c r="A12">
        <v>306.88</v>
      </c>
      <c r="B12">
        <v>2.4</v>
      </c>
      <c r="C12" t="s">
        <v>299</v>
      </c>
    </row>
    <row r="13" spans="1:3" x14ac:dyDescent="0.35">
      <c r="A13">
        <v>315.77999999999997</v>
      </c>
      <c r="B13">
        <v>2.4500000000000002</v>
      </c>
      <c r="C13" t="s">
        <v>299</v>
      </c>
    </row>
    <row r="14" spans="1:3" x14ac:dyDescent="0.35">
      <c r="A14">
        <v>325.39</v>
      </c>
      <c r="B14">
        <v>2.5299999999999998</v>
      </c>
      <c r="C14" t="s">
        <v>299</v>
      </c>
    </row>
    <row r="15" spans="1:3" x14ac:dyDescent="0.35">
      <c r="A15">
        <v>329.98</v>
      </c>
      <c r="B15">
        <v>2.58</v>
      </c>
      <c r="C15" t="s">
        <v>299</v>
      </c>
    </row>
    <row r="16" spans="1:3" x14ac:dyDescent="0.35">
      <c r="A16">
        <v>330.76</v>
      </c>
      <c r="B16">
        <v>2.59</v>
      </c>
      <c r="C16" t="s">
        <v>299</v>
      </c>
    </row>
    <row r="17" spans="1:3" x14ac:dyDescent="0.35">
      <c r="A17">
        <v>336.65499999999997</v>
      </c>
      <c r="B17">
        <v>2.66</v>
      </c>
      <c r="C17" t="s">
        <v>299</v>
      </c>
    </row>
    <row r="18" spans="1:3" x14ac:dyDescent="0.35">
      <c r="A18">
        <v>348.85</v>
      </c>
      <c r="B18">
        <v>2.8</v>
      </c>
      <c r="C18" t="s">
        <v>299</v>
      </c>
    </row>
    <row r="19" spans="1:3" x14ac:dyDescent="0.35">
      <c r="A19">
        <v>358.47</v>
      </c>
      <c r="B19">
        <v>2.91</v>
      </c>
      <c r="C19" t="s">
        <v>299</v>
      </c>
    </row>
    <row r="20" spans="1:3" x14ac:dyDescent="0.35">
      <c r="A20">
        <v>368.17</v>
      </c>
      <c r="B20">
        <v>3.04</v>
      </c>
      <c r="C20" t="s">
        <v>299</v>
      </c>
    </row>
    <row r="21" spans="1:3" x14ac:dyDescent="0.35">
      <c r="A21">
        <v>378.05</v>
      </c>
      <c r="B21">
        <v>3.19</v>
      </c>
      <c r="C21" t="s">
        <v>299</v>
      </c>
    </row>
    <row r="22" spans="1:3" x14ac:dyDescent="0.35">
      <c r="A22">
        <v>387.57</v>
      </c>
      <c r="B22">
        <v>3.34</v>
      </c>
      <c r="C22" t="s">
        <v>299</v>
      </c>
    </row>
    <row r="23" spans="1:3" x14ac:dyDescent="0.35">
      <c r="A23">
        <v>397.37</v>
      </c>
      <c r="B23">
        <v>3.49</v>
      </c>
      <c r="C23" t="s">
        <v>299</v>
      </c>
    </row>
    <row r="24" spans="1:3" x14ac:dyDescent="0.35">
      <c r="A24">
        <v>407.04</v>
      </c>
      <c r="B24">
        <v>3.72</v>
      </c>
      <c r="C24" t="s">
        <v>299</v>
      </c>
    </row>
    <row r="25" spans="1:3" x14ac:dyDescent="0.35">
      <c r="A25">
        <v>410.7475</v>
      </c>
      <c r="B25">
        <v>3.88</v>
      </c>
      <c r="C25" t="s">
        <v>299</v>
      </c>
    </row>
    <row r="26" spans="1:3" x14ac:dyDescent="0.35">
      <c r="A26">
        <v>416.74</v>
      </c>
      <c r="B26">
        <v>3.96</v>
      </c>
      <c r="C26" t="s">
        <v>299</v>
      </c>
    </row>
  </sheetData>
  <sortState xmlns:xlrd2="http://schemas.microsoft.com/office/spreadsheetml/2017/richdata2" ref="A2:B27">
    <sortCondition ref="A1:A27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3FB8-F8B8-47BE-B60A-6193F7C72A1A}">
  <dimension ref="A1:C19"/>
  <sheetViews>
    <sheetView workbookViewId="0">
      <selection activeCell="E17" sqref="E17"/>
    </sheetView>
  </sheetViews>
  <sheetFormatPr defaultRowHeight="14.5" x14ac:dyDescent="0.35"/>
  <cols>
    <col min="1" max="1" width="14.7265625" bestFit="1" customWidth="1"/>
    <col min="2" max="2" width="15.90625" bestFit="1" customWidth="1"/>
    <col min="3" max="3" width="36.1796875" bestFit="1" customWidth="1"/>
  </cols>
  <sheetData>
    <row r="1" spans="1:3" x14ac:dyDescent="0.35">
      <c r="A1" t="s">
        <v>36</v>
      </c>
      <c r="B1" t="s">
        <v>1</v>
      </c>
      <c r="C1" t="s">
        <v>38</v>
      </c>
    </row>
    <row r="2" spans="1:3" x14ac:dyDescent="0.35">
      <c r="A2">
        <v>10.5</v>
      </c>
      <c r="B2">
        <v>0.02</v>
      </c>
      <c r="C2" t="s">
        <v>37</v>
      </c>
    </row>
    <row r="3" spans="1:3" x14ac:dyDescent="0.35">
      <c r="A3">
        <v>40</v>
      </c>
      <c r="B3">
        <v>0.12</v>
      </c>
      <c r="C3" t="s">
        <v>37</v>
      </c>
    </row>
    <row r="4" spans="1:3" x14ac:dyDescent="0.35">
      <c r="A4">
        <v>63</v>
      </c>
      <c r="B4">
        <v>0.19</v>
      </c>
      <c r="C4" t="s">
        <v>37</v>
      </c>
    </row>
    <row r="5" spans="1:3" x14ac:dyDescent="0.35">
      <c r="A5">
        <v>100</v>
      </c>
      <c r="B5">
        <v>0.26</v>
      </c>
      <c r="C5" t="s">
        <v>37</v>
      </c>
    </row>
    <row r="6" spans="1:3" x14ac:dyDescent="0.35">
      <c r="A6">
        <v>244.92</v>
      </c>
      <c r="B6">
        <v>0.91</v>
      </c>
      <c r="C6" t="s">
        <v>37</v>
      </c>
    </row>
    <row r="7" spans="1:3" x14ac:dyDescent="0.35">
      <c r="A7">
        <v>263.70999999999998</v>
      </c>
      <c r="B7">
        <v>1.1399999999999999</v>
      </c>
      <c r="C7" t="s">
        <v>37</v>
      </c>
    </row>
    <row r="8" spans="1:3" x14ac:dyDescent="0.35">
      <c r="A8">
        <v>332.16</v>
      </c>
      <c r="B8">
        <v>1.24</v>
      </c>
      <c r="C8" t="s">
        <v>37</v>
      </c>
    </row>
    <row r="9" spans="1:3" x14ac:dyDescent="0.35">
      <c r="A9">
        <v>566.91999999999996</v>
      </c>
      <c r="B9">
        <v>1.6</v>
      </c>
      <c r="C9" t="s">
        <v>37</v>
      </c>
    </row>
    <row r="10" spans="1:3" x14ac:dyDescent="0.35">
      <c r="A10">
        <v>631.82000000000005</v>
      </c>
      <c r="B10">
        <v>1.73</v>
      </c>
      <c r="C10" t="s">
        <v>37</v>
      </c>
    </row>
    <row r="11" spans="1:3" x14ac:dyDescent="0.35">
      <c r="A11">
        <v>665.67</v>
      </c>
      <c r="B11">
        <v>1.88</v>
      </c>
      <c r="C11" t="s">
        <v>37</v>
      </c>
    </row>
    <row r="12" spans="1:3" x14ac:dyDescent="0.35">
      <c r="A12">
        <v>677.47</v>
      </c>
      <c r="B12">
        <v>1.93</v>
      </c>
      <c r="C12" t="s">
        <v>37</v>
      </c>
    </row>
    <row r="13" spans="1:3" x14ac:dyDescent="0.35">
      <c r="A13">
        <v>694.07</v>
      </c>
      <c r="B13">
        <v>1.99</v>
      </c>
      <c r="C13" t="s">
        <v>37</v>
      </c>
    </row>
    <row r="14" spans="1:3" x14ac:dyDescent="0.35">
      <c r="A14">
        <v>704.94</v>
      </c>
      <c r="B14">
        <v>2.39</v>
      </c>
      <c r="C14" t="s">
        <v>37</v>
      </c>
    </row>
    <row r="15" spans="1:3" x14ac:dyDescent="0.35">
      <c r="A15">
        <v>713.39</v>
      </c>
      <c r="B15">
        <v>2.4900000000000002</v>
      </c>
      <c r="C15" t="s">
        <v>37</v>
      </c>
    </row>
    <row r="16" spans="1:3" x14ac:dyDescent="0.35">
      <c r="A16">
        <v>785.35</v>
      </c>
      <c r="B16">
        <v>2.8</v>
      </c>
      <c r="C16" t="s">
        <v>37</v>
      </c>
    </row>
    <row r="17" spans="1:3" x14ac:dyDescent="0.35">
      <c r="A17">
        <v>834.71</v>
      </c>
      <c r="B17">
        <v>3.7</v>
      </c>
      <c r="C17" t="s">
        <v>37</v>
      </c>
    </row>
    <row r="18" spans="1:3" x14ac:dyDescent="0.35">
      <c r="A18">
        <v>900</v>
      </c>
      <c r="B18">
        <v>3.92</v>
      </c>
      <c r="C18" t="s">
        <v>37</v>
      </c>
    </row>
    <row r="19" spans="1:3" x14ac:dyDescent="0.35">
      <c r="A19">
        <v>950</v>
      </c>
      <c r="B19">
        <v>4.5</v>
      </c>
      <c r="C1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B25F-FCD1-4733-9EFB-5342B16F3E00}">
  <dimension ref="A1:E6"/>
  <sheetViews>
    <sheetView workbookViewId="0"/>
  </sheetViews>
  <sheetFormatPr defaultRowHeight="14.5" x14ac:dyDescent="0.35"/>
  <cols>
    <col min="4" max="4" width="42.81640625" bestFit="1" customWidth="1"/>
  </cols>
  <sheetData>
    <row r="1" spans="1:5" x14ac:dyDescent="0.35">
      <c r="A1" s="1" t="s">
        <v>18</v>
      </c>
      <c r="B1" s="1" t="s">
        <v>2</v>
      </c>
      <c r="C1" s="1" t="s">
        <v>35</v>
      </c>
      <c r="D1" s="1" t="s">
        <v>19</v>
      </c>
      <c r="E1" s="1" t="s">
        <v>16</v>
      </c>
    </row>
    <row r="2" spans="1:5" x14ac:dyDescent="0.35">
      <c r="A2" t="s">
        <v>40</v>
      </c>
      <c r="B2">
        <v>24.523</v>
      </c>
      <c r="C2">
        <v>0.46</v>
      </c>
      <c r="D2" t="s">
        <v>41</v>
      </c>
      <c r="E2">
        <v>0.44</v>
      </c>
    </row>
    <row r="3" spans="1:5" x14ac:dyDescent="0.35">
      <c r="A3" t="s">
        <v>42</v>
      </c>
      <c r="B3">
        <v>69.77</v>
      </c>
      <c r="C3">
        <v>1.69</v>
      </c>
      <c r="D3" t="s">
        <v>41</v>
      </c>
      <c r="E3">
        <v>1.73</v>
      </c>
    </row>
    <row r="4" spans="1:5" x14ac:dyDescent="0.35">
      <c r="A4" t="s">
        <v>43</v>
      </c>
      <c r="B4">
        <v>84.765000000000001</v>
      </c>
      <c r="C4">
        <v>1.96</v>
      </c>
      <c r="D4" t="s">
        <v>41</v>
      </c>
      <c r="E4">
        <v>1.93</v>
      </c>
    </row>
    <row r="5" spans="1:5" x14ac:dyDescent="0.35">
      <c r="A5" t="s">
        <v>44</v>
      </c>
      <c r="B5">
        <v>178.23500000000001</v>
      </c>
      <c r="C5">
        <v>3.79</v>
      </c>
      <c r="D5" t="s">
        <v>41</v>
      </c>
      <c r="E5">
        <v>3.7</v>
      </c>
    </row>
    <row r="6" spans="1:5" x14ac:dyDescent="0.35">
      <c r="A6" t="s">
        <v>45</v>
      </c>
      <c r="B6">
        <v>192.66</v>
      </c>
      <c r="C6">
        <v>5.0250000000000004</v>
      </c>
      <c r="D6" t="s">
        <v>41</v>
      </c>
      <c r="E6">
        <v>5.04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4018-DD7C-40D4-91DE-CE974ADB13F8}">
  <dimension ref="A1:E34"/>
  <sheetViews>
    <sheetView workbookViewId="0">
      <selection activeCell="L13" sqref="L13"/>
    </sheetView>
  </sheetViews>
  <sheetFormatPr defaultRowHeight="14.5" x14ac:dyDescent="0.35"/>
  <sheetData>
    <row r="1" spans="1:5" s="1" customFormat="1" x14ac:dyDescent="0.35">
      <c r="A1" s="1" t="s">
        <v>46</v>
      </c>
      <c r="B1" s="1" t="s">
        <v>47</v>
      </c>
      <c r="C1" s="1" t="s">
        <v>48</v>
      </c>
      <c r="D1" s="1" t="s">
        <v>0</v>
      </c>
      <c r="E1" s="1" t="s">
        <v>20</v>
      </c>
    </row>
    <row r="2" spans="1:5" x14ac:dyDescent="0.35">
      <c r="A2">
        <v>0.12</v>
      </c>
      <c r="B2">
        <v>3.7</v>
      </c>
      <c r="C2" t="s">
        <v>49</v>
      </c>
      <c r="D2" t="s">
        <v>50</v>
      </c>
      <c r="E2" t="s">
        <v>51</v>
      </c>
    </row>
    <row r="3" spans="1:5" x14ac:dyDescent="0.35">
      <c r="A3">
        <v>0.28999999999999998</v>
      </c>
      <c r="B3">
        <v>25.869999999999997</v>
      </c>
      <c r="C3" t="s">
        <v>17</v>
      </c>
      <c r="D3" t="s">
        <v>52</v>
      </c>
      <c r="E3" t="s">
        <v>51</v>
      </c>
    </row>
    <row r="4" spans="1:5" x14ac:dyDescent="0.35">
      <c r="A4">
        <v>0.44</v>
      </c>
      <c r="B4">
        <v>21.47</v>
      </c>
      <c r="C4" t="s">
        <v>17</v>
      </c>
      <c r="D4" t="s">
        <v>53</v>
      </c>
      <c r="E4" t="s">
        <v>51</v>
      </c>
    </row>
    <row r="5" spans="1:5" x14ac:dyDescent="0.35">
      <c r="A5">
        <v>0.61</v>
      </c>
      <c r="B5">
        <v>31.529999999999998</v>
      </c>
      <c r="C5" t="s">
        <v>49</v>
      </c>
      <c r="D5" t="s">
        <v>54</v>
      </c>
      <c r="E5" t="s">
        <v>51</v>
      </c>
    </row>
    <row r="6" spans="1:5" x14ac:dyDescent="0.35">
      <c r="A6">
        <v>0.91</v>
      </c>
      <c r="B6">
        <v>54.855000000000004</v>
      </c>
      <c r="C6" t="s">
        <v>17</v>
      </c>
      <c r="D6" t="s">
        <v>55</v>
      </c>
      <c r="E6" t="s">
        <v>51</v>
      </c>
    </row>
    <row r="7" spans="1:5" x14ac:dyDescent="0.35">
      <c r="A7">
        <v>1.1399999999999999</v>
      </c>
      <c r="B7">
        <v>80.039999999999992</v>
      </c>
      <c r="C7" t="s">
        <v>17</v>
      </c>
      <c r="D7" t="s">
        <v>56</v>
      </c>
      <c r="E7" t="s">
        <v>51</v>
      </c>
    </row>
    <row r="8" spans="1:5" x14ac:dyDescent="0.35">
      <c r="A8">
        <v>1.24</v>
      </c>
      <c r="B8">
        <v>89.330000000000013</v>
      </c>
      <c r="C8" t="s">
        <v>17</v>
      </c>
      <c r="D8" t="s">
        <v>57</v>
      </c>
      <c r="E8" t="s">
        <v>51</v>
      </c>
    </row>
    <row r="9" spans="1:5" x14ac:dyDescent="0.35">
      <c r="A9">
        <v>1.3</v>
      </c>
      <c r="B9">
        <v>95.685000000000002</v>
      </c>
      <c r="C9" t="s">
        <v>49</v>
      </c>
      <c r="D9" t="s">
        <v>58</v>
      </c>
      <c r="E9" t="s">
        <v>51</v>
      </c>
    </row>
    <row r="10" spans="1:5" x14ac:dyDescent="0.35">
      <c r="A10">
        <v>1.58</v>
      </c>
      <c r="B10">
        <v>211.64</v>
      </c>
      <c r="C10" t="s">
        <v>49</v>
      </c>
      <c r="D10" t="s">
        <v>59</v>
      </c>
      <c r="E10" t="s">
        <v>51</v>
      </c>
    </row>
    <row r="11" spans="1:5" x14ac:dyDescent="0.35">
      <c r="A11">
        <v>1.62</v>
      </c>
      <c r="B11">
        <v>365.22500000000002</v>
      </c>
      <c r="C11" t="s">
        <v>17</v>
      </c>
      <c r="D11" t="s">
        <v>60</v>
      </c>
      <c r="E11" t="s">
        <v>51</v>
      </c>
    </row>
    <row r="12" spans="1:5" x14ac:dyDescent="0.35">
      <c r="A12">
        <v>1.73</v>
      </c>
      <c r="B12">
        <v>388.71499999999997</v>
      </c>
      <c r="C12" t="s">
        <v>17</v>
      </c>
      <c r="D12" t="s">
        <v>61</v>
      </c>
      <c r="E12" t="s">
        <v>51</v>
      </c>
    </row>
    <row r="13" spans="1:5" x14ac:dyDescent="0.35">
      <c r="A13">
        <v>1.93</v>
      </c>
      <c r="B13">
        <v>402.61500000000001</v>
      </c>
      <c r="C13" t="s">
        <v>17</v>
      </c>
      <c r="D13" t="s">
        <v>62</v>
      </c>
      <c r="E13" t="s">
        <v>51</v>
      </c>
    </row>
    <row r="14" spans="1:5" x14ac:dyDescent="0.35">
      <c r="A14">
        <v>1.98</v>
      </c>
      <c r="B14">
        <v>365.22500000000002</v>
      </c>
      <c r="C14" t="s">
        <v>49</v>
      </c>
      <c r="D14" t="s">
        <v>63</v>
      </c>
      <c r="E14" t="s">
        <v>51</v>
      </c>
    </row>
    <row r="15" spans="1:5" x14ac:dyDescent="0.35">
      <c r="A15">
        <v>2.2549999999999999</v>
      </c>
      <c r="B15">
        <v>400.75</v>
      </c>
      <c r="C15" t="s">
        <v>49</v>
      </c>
      <c r="D15" t="s">
        <v>64</v>
      </c>
      <c r="E15" t="s">
        <v>51</v>
      </c>
    </row>
    <row r="16" spans="1:5" x14ac:dyDescent="0.35">
      <c r="A16">
        <v>2.2999999999999998</v>
      </c>
      <c r="B16">
        <v>402.61500000000001</v>
      </c>
      <c r="C16" t="s">
        <v>49</v>
      </c>
      <c r="D16" t="s">
        <v>65</v>
      </c>
      <c r="E16" t="s">
        <v>51</v>
      </c>
    </row>
    <row r="17" spans="1:5" x14ac:dyDescent="0.35">
      <c r="A17">
        <v>2.39</v>
      </c>
      <c r="B17">
        <v>419.53499999999997</v>
      </c>
      <c r="C17" t="s">
        <v>17</v>
      </c>
      <c r="D17" t="s">
        <v>66</v>
      </c>
      <c r="E17" t="s">
        <v>51</v>
      </c>
    </row>
    <row r="18" spans="1:5" x14ac:dyDescent="0.35">
      <c r="A18">
        <v>2.4900000000000002</v>
      </c>
      <c r="B18">
        <v>423.63</v>
      </c>
      <c r="C18" t="s">
        <v>17</v>
      </c>
      <c r="D18" t="s">
        <v>67</v>
      </c>
      <c r="E18" t="s">
        <v>51</v>
      </c>
    </row>
    <row r="19" spans="1:5" x14ac:dyDescent="0.35">
      <c r="A19">
        <v>3.3</v>
      </c>
      <c r="B19">
        <v>485.26499999999999</v>
      </c>
      <c r="C19" t="s">
        <v>49</v>
      </c>
      <c r="D19" t="s">
        <v>68</v>
      </c>
      <c r="E19" t="s">
        <v>51</v>
      </c>
    </row>
    <row r="20" spans="1:5" x14ac:dyDescent="0.35">
      <c r="A20">
        <v>3.54</v>
      </c>
      <c r="B20">
        <v>515.27</v>
      </c>
      <c r="C20" t="s">
        <v>17</v>
      </c>
      <c r="D20" t="s">
        <v>69</v>
      </c>
      <c r="E20" t="s">
        <v>51</v>
      </c>
    </row>
    <row r="21" spans="1:5" x14ac:dyDescent="0.35">
      <c r="A21">
        <v>4.13</v>
      </c>
      <c r="B21">
        <v>539.4</v>
      </c>
      <c r="C21" t="s">
        <v>17</v>
      </c>
      <c r="D21" t="s">
        <v>70</v>
      </c>
      <c r="E21" t="s">
        <v>51</v>
      </c>
    </row>
    <row r="22" spans="1:5" x14ac:dyDescent="0.35">
      <c r="A22">
        <v>5.59</v>
      </c>
      <c r="B22">
        <v>539.4</v>
      </c>
      <c r="C22" t="s">
        <v>17</v>
      </c>
      <c r="D22" t="s">
        <v>71</v>
      </c>
      <c r="E22" t="s">
        <v>51</v>
      </c>
    </row>
    <row r="23" spans="1:5" x14ac:dyDescent="0.35">
      <c r="A23">
        <v>5.92</v>
      </c>
      <c r="B23">
        <v>519.86500000000001</v>
      </c>
      <c r="C23" t="s">
        <v>49</v>
      </c>
      <c r="D23" t="s">
        <v>72</v>
      </c>
      <c r="E23" t="s">
        <v>51</v>
      </c>
    </row>
    <row r="24" spans="1:5" x14ac:dyDescent="0.35">
      <c r="A24">
        <v>5.94</v>
      </c>
      <c r="B24">
        <v>610.20499999999993</v>
      </c>
      <c r="C24" t="s">
        <v>17</v>
      </c>
      <c r="D24" t="s">
        <v>73</v>
      </c>
      <c r="E24" t="s">
        <v>51</v>
      </c>
    </row>
    <row r="25" spans="1:5" x14ac:dyDescent="0.35">
      <c r="A25">
        <v>6.6</v>
      </c>
      <c r="B25">
        <v>618.43000000000006</v>
      </c>
      <c r="C25" t="s">
        <v>49</v>
      </c>
      <c r="D25" t="s">
        <v>74</v>
      </c>
      <c r="E25" t="s">
        <v>51</v>
      </c>
    </row>
    <row r="26" spans="1:5" x14ac:dyDescent="0.35">
      <c r="A26">
        <v>6.91</v>
      </c>
      <c r="B26">
        <v>628.93499999999995</v>
      </c>
      <c r="C26" t="s">
        <v>17</v>
      </c>
      <c r="D26" t="s">
        <v>75</v>
      </c>
      <c r="E26" t="s">
        <v>51</v>
      </c>
    </row>
    <row r="27" spans="1:5" x14ac:dyDescent="0.35">
      <c r="A27">
        <v>7.42</v>
      </c>
      <c r="B27">
        <v>644.90499999999997</v>
      </c>
      <c r="C27" t="s">
        <v>17</v>
      </c>
      <c r="D27" t="s">
        <v>76</v>
      </c>
      <c r="E27" t="s">
        <v>51</v>
      </c>
    </row>
    <row r="28" spans="1:5" x14ac:dyDescent="0.35">
      <c r="A28">
        <v>8.1199999999999992</v>
      </c>
      <c r="B28">
        <v>839.23500000000001</v>
      </c>
      <c r="C28" t="s">
        <v>17</v>
      </c>
      <c r="D28" t="s">
        <v>77</v>
      </c>
      <c r="E28" t="s">
        <v>51</v>
      </c>
    </row>
    <row r="29" spans="1:5" x14ac:dyDescent="0.35">
      <c r="A29">
        <v>8.68</v>
      </c>
      <c r="B29">
        <v>839.23500000000001</v>
      </c>
      <c r="C29" t="s">
        <v>17</v>
      </c>
      <c r="D29" t="s">
        <v>78</v>
      </c>
      <c r="E29" t="s">
        <v>51</v>
      </c>
    </row>
    <row r="30" spans="1:5" x14ac:dyDescent="0.35">
      <c r="A30">
        <v>9.2100000000000009</v>
      </c>
      <c r="B30">
        <v>851.06</v>
      </c>
      <c r="C30" t="s">
        <v>17</v>
      </c>
      <c r="D30" t="s">
        <v>79</v>
      </c>
      <c r="E30" t="s">
        <v>51</v>
      </c>
    </row>
    <row r="31" spans="1:5" x14ac:dyDescent="0.35">
      <c r="A31">
        <v>9.69</v>
      </c>
      <c r="B31">
        <v>860.56999999999994</v>
      </c>
      <c r="C31" t="s">
        <v>17</v>
      </c>
      <c r="D31" t="s">
        <v>80</v>
      </c>
      <c r="E31" t="s">
        <v>51</v>
      </c>
    </row>
    <row r="32" spans="1:5" x14ac:dyDescent="0.35">
      <c r="A32">
        <v>9.83</v>
      </c>
      <c r="B32">
        <v>889.66</v>
      </c>
      <c r="C32" t="s">
        <v>49</v>
      </c>
      <c r="D32" t="s">
        <v>81</v>
      </c>
      <c r="E32" t="s">
        <v>51</v>
      </c>
    </row>
    <row r="33" spans="1:5" x14ac:dyDescent="0.35">
      <c r="A33">
        <v>10.4</v>
      </c>
      <c r="B33">
        <v>1003.095</v>
      </c>
      <c r="C33" t="s">
        <v>17</v>
      </c>
      <c r="D33" t="s">
        <v>82</v>
      </c>
      <c r="E33" t="s">
        <v>51</v>
      </c>
    </row>
    <row r="34" spans="1:5" x14ac:dyDescent="0.35">
      <c r="A34">
        <v>10.89</v>
      </c>
      <c r="B34">
        <v>1003.095</v>
      </c>
      <c r="C34" t="s">
        <v>17</v>
      </c>
      <c r="D34" t="s">
        <v>83</v>
      </c>
      <c r="E3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5060-43AC-439B-B3C0-FD6DABADF9F1}">
  <dimension ref="A1:H16"/>
  <sheetViews>
    <sheetView workbookViewId="0">
      <selection activeCell="G1" sqref="G1"/>
    </sheetView>
  </sheetViews>
  <sheetFormatPr defaultRowHeight="14.5" x14ac:dyDescent="0.35"/>
  <cols>
    <col min="1" max="1" width="20.6328125" bestFit="1" customWidth="1"/>
  </cols>
  <sheetData>
    <row r="1" spans="1:8" x14ac:dyDescent="0.3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164</v>
      </c>
      <c r="G1" s="1" t="s">
        <v>19</v>
      </c>
      <c r="H1" s="1" t="s">
        <v>39</v>
      </c>
    </row>
    <row r="2" spans="1:8" x14ac:dyDescent="0.35">
      <c r="A2" t="s">
        <v>89</v>
      </c>
      <c r="B2" t="s">
        <v>90</v>
      </c>
      <c r="C2">
        <v>17.29</v>
      </c>
      <c r="D2">
        <v>26.74</v>
      </c>
      <c r="E2" s="3">
        <f>AVERAGE(C2:D2)</f>
        <v>22.015000000000001</v>
      </c>
      <c r="F2">
        <v>0.22</v>
      </c>
      <c r="G2" t="s">
        <v>106</v>
      </c>
      <c r="H2">
        <v>0.22</v>
      </c>
    </row>
    <row r="3" spans="1:8" x14ac:dyDescent="0.35">
      <c r="A3" t="s">
        <v>91</v>
      </c>
      <c r="B3" t="s">
        <v>90</v>
      </c>
      <c r="C3">
        <v>17.29</v>
      </c>
      <c r="D3">
        <v>17.850000000000001</v>
      </c>
      <c r="E3" s="3">
        <f t="shared" ref="E3:E16" si="0">AVERAGE(C3:D3)</f>
        <v>17.57</v>
      </c>
      <c r="F3">
        <v>0.26</v>
      </c>
      <c r="G3" t="s">
        <v>106</v>
      </c>
      <c r="H3">
        <v>0.28999999999999998</v>
      </c>
    </row>
    <row r="4" spans="1:8" x14ac:dyDescent="0.35">
      <c r="A4" t="s">
        <v>92</v>
      </c>
      <c r="B4" t="s">
        <v>90</v>
      </c>
      <c r="C4">
        <v>29.58</v>
      </c>
      <c r="D4">
        <v>31.95</v>
      </c>
      <c r="E4" s="3">
        <f t="shared" si="0"/>
        <v>30.765000000000001</v>
      </c>
      <c r="F4">
        <v>0.46</v>
      </c>
      <c r="G4" t="s">
        <v>106</v>
      </c>
      <c r="H4">
        <v>0.44</v>
      </c>
    </row>
    <row r="5" spans="1:8" x14ac:dyDescent="0.35">
      <c r="A5" t="s">
        <v>93</v>
      </c>
      <c r="B5" t="s">
        <v>90</v>
      </c>
      <c r="C5">
        <v>26.74</v>
      </c>
      <c r="D5">
        <v>36.42</v>
      </c>
      <c r="E5" s="3">
        <f t="shared" si="0"/>
        <v>31.58</v>
      </c>
      <c r="F5">
        <v>0.65</v>
      </c>
      <c r="G5" t="s">
        <v>106</v>
      </c>
      <c r="H5">
        <v>0.61</v>
      </c>
    </row>
    <row r="6" spans="1:8" x14ac:dyDescent="0.35">
      <c r="A6" t="s">
        <v>94</v>
      </c>
      <c r="B6" t="s">
        <v>90</v>
      </c>
      <c r="C6">
        <v>36</v>
      </c>
      <c r="D6">
        <v>36</v>
      </c>
      <c r="E6" s="3">
        <f t="shared" si="0"/>
        <v>36</v>
      </c>
      <c r="F6">
        <v>0.78</v>
      </c>
      <c r="G6" t="s">
        <v>106</v>
      </c>
      <c r="H6">
        <v>0.77300000000000002</v>
      </c>
    </row>
    <row r="7" spans="1:8" x14ac:dyDescent="0.35">
      <c r="A7" t="s">
        <v>95</v>
      </c>
      <c r="B7" t="s">
        <v>90</v>
      </c>
      <c r="C7">
        <v>294.81</v>
      </c>
      <c r="D7">
        <v>304.36</v>
      </c>
      <c r="E7" s="3">
        <f t="shared" si="0"/>
        <v>299.58500000000004</v>
      </c>
      <c r="F7">
        <v>2.5499999999999998</v>
      </c>
      <c r="G7" t="s">
        <v>106</v>
      </c>
      <c r="H7">
        <v>2.4900000000000002</v>
      </c>
    </row>
    <row r="8" spans="1:8" x14ac:dyDescent="0.35">
      <c r="A8" t="s">
        <v>96</v>
      </c>
      <c r="B8" t="s">
        <v>90</v>
      </c>
      <c r="C8">
        <v>314.23</v>
      </c>
      <c r="D8">
        <v>324.02</v>
      </c>
      <c r="E8" s="3">
        <f t="shared" si="0"/>
        <v>319.125</v>
      </c>
      <c r="F8">
        <v>3.09</v>
      </c>
      <c r="G8" t="s">
        <v>106</v>
      </c>
      <c r="H8">
        <v>2.98</v>
      </c>
    </row>
    <row r="9" spans="1:8" x14ac:dyDescent="0.35">
      <c r="A9" t="s">
        <v>97</v>
      </c>
      <c r="B9" t="s">
        <v>90</v>
      </c>
      <c r="C9">
        <v>324.02</v>
      </c>
      <c r="D9">
        <v>333.83</v>
      </c>
      <c r="E9" s="3">
        <f t="shared" si="0"/>
        <v>328.92499999999995</v>
      </c>
      <c r="F9">
        <v>3.09</v>
      </c>
      <c r="G9" t="s">
        <v>106</v>
      </c>
      <c r="H9">
        <v>3.13</v>
      </c>
    </row>
    <row r="10" spans="1:8" x14ac:dyDescent="0.35">
      <c r="A10" t="s">
        <v>98</v>
      </c>
      <c r="B10" t="s">
        <v>90</v>
      </c>
      <c r="C10">
        <v>362.43</v>
      </c>
      <c r="D10">
        <v>369.79</v>
      </c>
      <c r="E10" s="3">
        <f t="shared" si="0"/>
        <v>366.11</v>
      </c>
      <c r="F10">
        <v>3.35</v>
      </c>
      <c r="G10" t="s">
        <v>106</v>
      </c>
      <c r="H10">
        <v>3.35</v>
      </c>
    </row>
    <row r="11" spans="1:8" x14ac:dyDescent="0.35">
      <c r="A11" t="s">
        <v>99</v>
      </c>
      <c r="B11" t="s">
        <v>100</v>
      </c>
      <c r="C11">
        <v>434.7</v>
      </c>
      <c r="D11">
        <v>444.49</v>
      </c>
      <c r="E11" s="3">
        <f t="shared" si="0"/>
        <v>439.59500000000003</v>
      </c>
      <c r="F11">
        <v>3.58</v>
      </c>
      <c r="G11" t="s">
        <v>106</v>
      </c>
      <c r="H11">
        <v>3.85</v>
      </c>
    </row>
    <row r="12" spans="1:8" x14ac:dyDescent="0.35">
      <c r="A12" t="s">
        <v>101</v>
      </c>
      <c r="B12" t="s">
        <v>100</v>
      </c>
      <c r="C12">
        <v>470</v>
      </c>
      <c r="D12">
        <v>470</v>
      </c>
      <c r="E12" s="3">
        <f t="shared" si="0"/>
        <v>470</v>
      </c>
      <c r="F12">
        <v>3.58</v>
      </c>
      <c r="G12" t="s">
        <v>106</v>
      </c>
      <c r="H12">
        <v>3.58</v>
      </c>
    </row>
    <row r="13" spans="1:8" x14ac:dyDescent="0.35">
      <c r="A13" t="s">
        <v>102</v>
      </c>
      <c r="B13" t="s">
        <v>100</v>
      </c>
      <c r="C13">
        <v>562.51</v>
      </c>
      <c r="D13">
        <v>562.71</v>
      </c>
      <c r="E13" s="3">
        <f t="shared" si="0"/>
        <v>562.61</v>
      </c>
      <c r="F13">
        <v>3.94</v>
      </c>
      <c r="G13" t="s">
        <v>106</v>
      </c>
      <c r="H13">
        <v>3.7</v>
      </c>
    </row>
    <row r="14" spans="1:8" x14ac:dyDescent="0.35">
      <c r="A14" t="s">
        <v>103</v>
      </c>
      <c r="B14" t="s">
        <v>100</v>
      </c>
      <c r="C14">
        <v>562.71</v>
      </c>
      <c r="D14">
        <v>562.71</v>
      </c>
      <c r="E14" s="3">
        <f t="shared" si="0"/>
        <v>562.71</v>
      </c>
      <c r="F14">
        <v>3.95</v>
      </c>
      <c r="G14" t="s">
        <v>106</v>
      </c>
      <c r="H14">
        <v>4.08</v>
      </c>
    </row>
    <row r="15" spans="1:8" x14ac:dyDescent="0.35">
      <c r="A15" t="s">
        <v>104</v>
      </c>
      <c r="B15" t="s">
        <v>100</v>
      </c>
      <c r="C15">
        <v>571.66</v>
      </c>
      <c r="D15">
        <v>578.41999999999996</v>
      </c>
      <c r="E15" s="3">
        <f t="shared" si="0"/>
        <v>575.04</v>
      </c>
      <c r="F15">
        <v>4.13</v>
      </c>
      <c r="G15" t="s">
        <v>106</v>
      </c>
      <c r="H15">
        <v>4.13</v>
      </c>
    </row>
    <row r="16" spans="1:8" x14ac:dyDescent="0.35">
      <c r="A16" t="s">
        <v>105</v>
      </c>
      <c r="B16" t="s">
        <v>100</v>
      </c>
      <c r="C16">
        <v>664.29</v>
      </c>
      <c r="D16">
        <v>664.29</v>
      </c>
      <c r="E16" s="3">
        <f t="shared" si="0"/>
        <v>664.29</v>
      </c>
      <c r="F16">
        <v>5.23</v>
      </c>
      <c r="G16" t="s">
        <v>106</v>
      </c>
      <c r="H16">
        <v>5.12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D6AA-FA59-4A34-A5D4-3B9F006D17A2}">
  <dimension ref="A1:F65"/>
  <sheetViews>
    <sheetView workbookViewId="0">
      <selection activeCell="C1" sqref="C1"/>
    </sheetView>
  </sheetViews>
  <sheetFormatPr defaultRowHeight="14.5" x14ac:dyDescent="0.35"/>
  <sheetData>
    <row r="1" spans="1:6" x14ac:dyDescent="0.35">
      <c r="A1" s="1" t="s">
        <v>18</v>
      </c>
      <c r="B1" s="1" t="s">
        <v>164</v>
      </c>
      <c r="C1" s="1" t="s">
        <v>19</v>
      </c>
      <c r="D1" s="1" t="s">
        <v>2</v>
      </c>
      <c r="E1" s="1" t="s">
        <v>107</v>
      </c>
      <c r="F1" s="1" t="s">
        <v>39</v>
      </c>
    </row>
    <row r="2" spans="1:6" x14ac:dyDescent="0.35">
      <c r="A2" t="s">
        <v>3</v>
      </c>
      <c r="B2">
        <v>0.26</v>
      </c>
      <c r="C2" t="s">
        <v>165</v>
      </c>
      <c r="D2">
        <v>5.39</v>
      </c>
      <c r="E2">
        <v>5.39</v>
      </c>
      <c r="F2">
        <v>0.28999999999999998</v>
      </c>
    </row>
    <row r="3" spans="1:6" x14ac:dyDescent="0.35">
      <c r="A3" t="s">
        <v>108</v>
      </c>
      <c r="B3">
        <v>0.45</v>
      </c>
      <c r="C3" t="s">
        <v>165</v>
      </c>
      <c r="D3">
        <v>10.49</v>
      </c>
      <c r="E3">
        <v>10.07</v>
      </c>
      <c r="F3">
        <v>0.45</v>
      </c>
    </row>
    <row r="4" spans="1:6" x14ac:dyDescent="0.35">
      <c r="A4" t="s">
        <v>109</v>
      </c>
      <c r="B4">
        <v>0.65</v>
      </c>
      <c r="C4" t="s">
        <v>165</v>
      </c>
      <c r="D4">
        <v>10.49</v>
      </c>
      <c r="E4">
        <v>10.07</v>
      </c>
      <c r="F4">
        <v>0.61</v>
      </c>
    </row>
    <row r="5" spans="1:6" x14ac:dyDescent="0.35">
      <c r="A5" t="s">
        <v>5</v>
      </c>
      <c r="B5">
        <v>0.46</v>
      </c>
      <c r="C5" t="s">
        <v>165</v>
      </c>
      <c r="D5">
        <v>13.61</v>
      </c>
      <c r="E5">
        <v>12.76</v>
      </c>
      <c r="F5">
        <v>0.44</v>
      </c>
    </row>
    <row r="6" spans="1:6" x14ac:dyDescent="0.35">
      <c r="A6" t="s">
        <v>110</v>
      </c>
      <c r="B6">
        <v>1.77</v>
      </c>
      <c r="C6" t="s">
        <v>165</v>
      </c>
      <c r="D6">
        <v>20.239999999999998</v>
      </c>
      <c r="E6">
        <v>20.36</v>
      </c>
      <c r="F6">
        <v>1.98</v>
      </c>
    </row>
    <row r="7" spans="1:6" x14ac:dyDescent="0.35">
      <c r="A7" t="s">
        <v>7</v>
      </c>
      <c r="B7">
        <v>0.88</v>
      </c>
      <c r="C7" t="s">
        <v>165</v>
      </c>
      <c r="D7">
        <v>20.89</v>
      </c>
      <c r="E7">
        <v>21.99</v>
      </c>
      <c r="F7">
        <v>0.91</v>
      </c>
    </row>
    <row r="8" spans="1:6" x14ac:dyDescent="0.35">
      <c r="A8" t="s">
        <v>9</v>
      </c>
      <c r="B8">
        <v>1.08</v>
      </c>
      <c r="C8" t="s">
        <v>165</v>
      </c>
      <c r="D8">
        <v>25.13</v>
      </c>
      <c r="E8">
        <v>27.83</v>
      </c>
      <c r="F8">
        <v>1.1399999999999999</v>
      </c>
    </row>
    <row r="9" spans="1:6" x14ac:dyDescent="0.35">
      <c r="A9" t="s">
        <v>111</v>
      </c>
      <c r="B9">
        <v>1.24</v>
      </c>
      <c r="C9" t="s">
        <v>165</v>
      </c>
      <c r="D9">
        <v>26.01</v>
      </c>
      <c r="E9">
        <v>30.31</v>
      </c>
      <c r="F9">
        <v>1.24</v>
      </c>
    </row>
    <row r="10" spans="1:6" x14ac:dyDescent="0.35">
      <c r="A10" t="s">
        <v>112</v>
      </c>
      <c r="B10">
        <v>1.45</v>
      </c>
      <c r="C10" t="s">
        <v>165</v>
      </c>
      <c r="D10">
        <v>27.52</v>
      </c>
      <c r="E10">
        <v>31.82</v>
      </c>
      <c r="F10">
        <v>1.62</v>
      </c>
    </row>
    <row r="11" spans="1:6" x14ac:dyDescent="0.35">
      <c r="A11" t="s">
        <v>11</v>
      </c>
      <c r="B11">
        <v>1.59</v>
      </c>
      <c r="C11" t="s">
        <v>165</v>
      </c>
      <c r="D11">
        <v>30.54</v>
      </c>
      <c r="E11">
        <v>34.840000000000003</v>
      </c>
      <c r="F11">
        <v>1.6</v>
      </c>
    </row>
    <row r="12" spans="1:6" x14ac:dyDescent="0.35">
      <c r="A12" t="s">
        <v>12</v>
      </c>
      <c r="B12">
        <v>1.96</v>
      </c>
      <c r="C12" t="s">
        <v>165</v>
      </c>
      <c r="D12">
        <v>34.65</v>
      </c>
      <c r="E12">
        <v>38.44</v>
      </c>
      <c r="F12">
        <v>1.93</v>
      </c>
    </row>
    <row r="13" spans="1:6" x14ac:dyDescent="0.35">
      <c r="A13" t="s">
        <v>113</v>
      </c>
      <c r="B13">
        <v>2.44</v>
      </c>
      <c r="C13" t="s">
        <v>165</v>
      </c>
      <c r="D13">
        <v>43.16</v>
      </c>
      <c r="E13">
        <v>46.43</v>
      </c>
      <c r="F13">
        <v>2.39</v>
      </c>
    </row>
    <row r="14" spans="1:6" x14ac:dyDescent="0.35">
      <c r="A14" t="s">
        <v>13</v>
      </c>
      <c r="B14">
        <v>2.61</v>
      </c>
      <c r="C14" t="s">
        <v>165</v>
      </c>
      <c r="D14">
        <v>43.16</v>
      </c>
      <c r="E14">
        <v>46.43</v>
      </c>
      <c r="F14">
        <v>2.4900000000000002</v>
      </c>
    </row>
    <row r="15" spans="1:6" x14ac:dyDescent="0.35">
      <c r="A15" t="s">
        <v>114</v>
      </c>
      <c r="B15">
        <v>2.76</v>
      </c>
      <c r="C15" t="s">
        <v>165</v>
      </c>
      <c r="D15">
        <v>45.01</v>
      </c>
      <c r="E15">
        <v>50.73</v>
      </c>
      <c r="F15">
        <v>2.8</v>
      </c>
    </row>
    <row r="16" spans="1:6" x14ac:dyDescent="0.35">
      <c r="A16" t="s">
        <v>115</v>
      </c>
      <c r="B16">
        <v>3.09</v>
      </c>
      <c r="C16" t="s">
        <v>165</v>
      </c>
      <c r="D16">
        <v>48.77</v>
      </c>
      <c r="E16">
        <v>53.26</v>
      </c>
      <c r="F16">
        <v>3.13</v>
      </c>
    </row>
    <row r="17" spans="1:6" x14ac:dyDescent="0.35">
      <c r="A17" t="s">
        <v>116</v>
      </c>
      <c r="B17">
        <v>3.12</v>
      </c>
      <c r="C17" t="s">
        <v>165</v>
      </c>
      <c r="D17">
        <v>58.16</v>
      </c>
      <c r="E17">
        <v>63.8</v>
      </c>
      <c r="F17">
        <v>3.16</v>
      </c>
    </row>
    <row r="18" spans="1:6" x14ac:dyDescent="0.35">
      <c r="A18" t="s">
        <v>14</v>
      </c>
      <c r="B18">
        <v>3.8</v>
      </c>
      <c r="C18" t="s">
        <v>165</v>
      </c>
      <c r="D18">
        <v>64.02</v>
      </c>
      <c r="E18">
        <v>69.739999999999995</v>
      </c>
      <c r="F18">
        <v>3.7</v>
      </c>
    </row>
    <row r="19" spans="1:6" x14ac:dyDescent="0.35">
      <c r="A19" t="s">
        <v>117</v>
      </c>
      <c r="B19">
        <v>4.53</v>
      </c>
      <c r="C19" t="s">
        <v>165</v>
      </c>
      <c r="D19">
        <v>77.260000000000005</v>
      </c>
      <c r="E19">
        <v>83.81</v>
      </c>
      <c r="F19">
        <v>4.53</v>
      </c>
    </row>
    <row r="20" spans="1:6" x14ac:dyDescent="0.35">
      <c r="A20" t="s">
        <v>118</v>
      </c>
      <c r="B20">
        <v>5.82</v>
      </c>
      <c r="C20" t="s">
        <v>165</v>
      </c>
      <c r="D20">
        <v>96.2</v>
      </c>
      <c r="E20">
        <v>105.64</v>
      </c>
      <c r="F20">
        <v>5.57</v>
      </c>
    </row>
    <row r="21" spans="1:6" x14ac:dyDescent="0.35">
      <c r="A21" t="s">
        <v>119</v>
      </c>
      <c r="B21">
        <v>5.56</v>
      </c>
      <c r="C21" t="s">
        <v>165</v>
      </c>
      <c r="D21">
        <v>97.04</v>
      </c>
      <c r="E21">
        <v>106.71</v>
      </c>
      <c r="F21">
        <v>5.59</v>
      </c>
    </row>
    <row r="22" spans="1:6" x14ac:dyDescent="0.35">
      <c r="A22" t="s">
        <v>120</v>
      </c>
      <c r="B22">
        <v>6.09</v>
      </c>
      <c r="C22" t="s">
        <v>165</v>
      </c>
      <c r="D22">
        <v>105.46</v>
      </c>
      <c r="E22">
        <v>115.68</v>
      </c>
      <c r="F22">
        <v>6.08</v>
      </c>
    </row>
    <row r="23" spans="1:6" x14ac:dyDescent="0.35">
      <c r="A23" t="s">
        <v>121</v>
      </c>
      <c r="B23">
        <v>6.2</v>
      </c>
      <c r="C23" t="s">
        <v>165</v>
      </c>
      <c r="D23">
        <v>114.78</v>
      </c>
      <c r="E23">
        <v>125.69</v>
      </c>
      <c r="F23">
        <v>6.2</v>
      </c>
    </row>
    <row r="24" spans="1:6" x14ac:dyDescent="0.35">
      <c r="A24" t="s">
        <v>122</v>
      </c>
      <c r="B24">
        <v>6.4</v>
      </c>
      <c r="C24" t="s">
        <v>165</v>
      </c>
      <c r="D24">
        <v>114.78</v>
      </c>
      <c r="E24">
        <v>125.69</v>
      </c>
      <c r="F24">
        <v>6.6</v>
      </c>
    </row>
    <row r="25" spans="1:6" x14ac:dyDescent="0.35">
      <c r="A25" t="s">
        <v>123</v>
      </c>
      <c r="B25">
        <v>7.24</v>
      </c>
      <c r="C25" t="s">
        <v>165</v>
      </c>
      <c r="D25">
        <v>134.28</v>
      </c>
      <c r="E25">
        <v>146.83000000000001</v>
      </c>
      <c r="F25">
        <v>7.42</v>
      </c>
    </row>
    <row r="26" spans="1:6" x14ac:dyDescent="0.35">
      <c r="A26" t="s">
        <v>124</v>
      </c>
      <c r="B26">
        <v>8.58</v>
      </c>
      <c r="C26" t="s">
        <v>165</v>
      </c>
      <c r="D26">
        <v>143.44</v>
      </c>
      <c r="E26">
        <v>156.06</v>
      </c>
      <c r="F26">
        <v>8.58</v>
      </c>
    </row>
    <row r="27" spans="1:6" x14ac:dyDescent="0.35">
      <c r="A27" t="s">
        <v>125</v>
      </c>
      <c r="B27">
        <v>8.85</v>
      </c>
      <c r="C27" t="s">
        <v>165</v>
      </c>
      <c r="D27">
        <v>148.81</v>
      </c>
      <c r="E27">
        <v>163.61000000000001</v>
      </c>
      <c r="F27">
        <v>8.7899999999999991</v>
      </c>
    </row>
    <row r="28" spans="1:6" x14ac:dyDescent="0.35">
      <c r="A28" t="s">
        <v>126</v>
      </c>
      <c r="B28">
        <v>9.82</v>
      </c>
      <c r="C28" t="s">
        <v>165</v>
      </c>
      <c r="D28">
        <v>153.49</v>
      </c>
      <c r="E28">
        <v>168.29</v>
      </c>
      <c r="F28">
        <v>9.83</v>
      </c>
    </row>
    <row r="29" spans="1:6" x14ac:dyDescent="0.35">
      <c r="A29" t="s">
        <v>127</v>
      </c>
      <c r="B29">
        <v>9.4</v>
      </c>
      <c r="C29" t="s">
        <v>165</v>
      </c>
      <c r="D29">
        <v>155.53</v>
      </c>
      <c r="E29">
        <v>170.33</v>
      </c>
      <c r="F29">
        <v>9.5299999999999994</v>
      </c>
    </row>
    <row r="30" spans="1:6" x14ac:dyDescent="0.35">
      <c r="A30" t="s">
        <v>128</v>
      </c>
      <c r="B30">
        <v>10.4</v>
      </c>
      <c r="C30" t="s">
        <v>165</v>
      </c>
      <c r="D30">
        <v>163.19</v>
      </c>
      <c r="E30">
        <v>178.92</v>
      </c>
      <c r="F30">
        <v>10.97</v>
      </c>
    </row>
    <row r="31" spans="1:6" x14ac:dyDescent="0.35">
      <c r="A31" t="s">
        <v>129</v>
      </c>
      <c r="B31">
        <v>12.43</v>
      </c>
      <c r="C31" t="s">
        <v>165</v>
      </c>
      <c r="D31">
        <v>171.54</v>
      </c>
      <c r="E31">
        <v>188.89</v>
      </c>
      <c r="F31">
        <v>12.12</v>
      </c>
    </row>
    <row r="32" spans="1:6" x14ac:dyDescent="0.35">
      <c r="A32" t="s">
        <v>130</v>
      </c>
      <c r="B32">
        <v>11.6</v>
      </c>
      <c r="C32" t="s">
        <v>165</v>
      </c>
      <c r="D32">
        <v>174.55</v>
      </c>
      <c r="E32">
        <v>191.9</v>
      </c>
      <c r="F32">
        <v>12.46</v>
      </c>
    </row>
    <row r="33" spans="1:6" x14ac:dyDescent="0.35">
      <c r="A33" t="s">
        <v>131</v>
      </c>
      <c r="B33">
        <v>12.4</v>
      </c>
      <c r="C33" t="s">
        <v>165</v>
      </c>
      <c r="D33">
        <v>175.88</v>
      </c>
      <c r="E33">
        <v>193.23</v>
      </c>
      <c r="F33">
        <v>11.21</v>
      </c>
    </row>
    <row r="34" spans="1:6" x14ac:dyDescent="0.35">
      <c r="A34" t="s">
        <v>132</v>
      </c>
      <c r="B34">
        <v>13.42</v>
      </c>
      <c r="C34" t="s">
        <v>165</v>
      </c>
      <c r="D34">
        <v>181.61</v>
      </c>
      <c r="E34">
        <v>199.36</v>
      </c>
      <c r="F34">
        <v>13.41</v>
      </c>
    </row>
    <row r="35" spans="1:6" x14ac:dyDescent="0.35">
      <c r="A35" t="s">
        <v>133</v>
      </c>
      <c r="B35">
        <v>14.2</v>
      </c>
      <c r="C35" t="s">
        <v>165</v>
      </c>
      <c r="D35">
        <v>181.61</v>
      </c>
      <c r="E35">
        <v>199.36</v>
      </c>
      <c r="F35">
        <v>13.87</v>
      </c>
    </row>
    <row r="36" spans="1:6" x14ac:dyDescent="0.35">
      <c r="A36" t="s">
        <v>134</v>
      </c>
      <c r="B36">
        <v>13.57</v>
      </c>
      <c r="C36" t="s">
        <v>165</v>
      </c>
      <c r="D36">
        <v>186.18</v>
      </c>
      <c r="E36">
        <v>204.33</v>
      </c>
      <c r="F36">
        <v>13.53</v>
      </c>
    </row>
    <row r="37" spans="1:6" x14ac:dyDescent="0.35">
      <c r="A37" t="s">
        <v>135</v>
      </c>
      <c r="B37">
        <v>14.6</v>
      </c>
      <c r="C37" t="s">
        <v>165</v>
      </c>
      <c r="D37">
        <v>191.1</v>
      </c>
      <c r="E37">
        <v>209.78</v>
      </c>
      <c r="F37">
        <v>13.8</v>
      </c>
    </row>
    <row r="38" spans="1:6" x14ac:dyDescent="0.35">
      <c r="A38" t="s">
        <v>136</v>
      </c>
      <c r="B38">
        <v>14.8</v>
      </c>
      <c r="C38" t="s">
        <v>165</v>
      </c>
      <c r="D38">
        <v>200.62</v>
      </c>
      <c r="E38">
        <v>220.39</v>
      </c>
      <c r="F38">
        <v>14.24</v>
      </c>
    </row>
    <row r="39" spans="1:6" x14ac:dyDescent="0.35">
      <c r="A39" t="s">
        <v>137</v>
      </c>
      <c r="B39">
        <v>14.9</v>
      </c>
      <c r="C39" t="s">
        <v>165</v>
      </c>
      <c r="D39">
        <v>200.62</v>
      </c>
      <c r="E39">
        <v>220.39</v>
      </c>
      <c r="F39">
        <v>14.38</v>
      </c>
    </row>
    <row r="40" spans="1:6" x14ac:dyDescent="0.35">
      <c r="A40" t="s">
        <v>138</v>
      </c>
      <c r="B40">
        <v>15.9</v>
      </c>
      <c r="C40" t="s">
        <v>165</v>
      </c>
      <c r="D40">
        <v>200.62</v>
      </c>
      <c r="E40">
        <v>220.39</v>
      </c>
      <c r="F40">
        <v>15.85</v>
      </c>
    </row>
    <row r="41" spans="1:6" x14ac:dyDescent="0.35">
      <c r="A41" t="s">
        <v>139</v>
      </c>
      <c r="B41">
        <v>16.100000000000001</v>
      </c>
      <c r="C41" t="s">
        <v>165</v>
      </c>
      <c r="D41">
        <v>210.06</v>
      </c>
      <c r="E41">
        <v>231.31</v>
      </c>
      <c r="F41">
        <v>16.059999999999999</v>
      </c>
    </row>
    <row r="42" spans="1:6" x14ac:dyDescent="0.35">
      <c r="A42" t="s">
        <v>140</v>
      </c>
      <c r="B42">
        <v>18.2</v>
      </c>
      <c r="C42" t="s">
        <v>165</v>
      </c>
      <c r="D42">
        <v>214.96</v>
      </c>
      <c r="E42">
        <v>237.71</v>
      </c>
      <c r="F42">
        <v>17.71</v>
      </c>
    </row>
    <row r="43" spans="1:6" x14ac:dyDescent="0.35">
      <c r="A43" t="s">
        <v>141</v>
      </c>
      <c r="B43">
        <v>18.5</v>
      </c>
      <c r="C43" t="s">
        <v>165</v>
      </c>
      <c r="D43">
        <v>214.96</v>
      </c>
      <c r="E43">
        <v>237.71</v>
      </c>
      <c r="F43">
        <v>17.95</v>
      </c>
    </row>
    <row r="44" spans="1:6" x14ac:dyDescent="0.35">
      <c r="A44" t="s">
        <v>142</v>
      </c>
      <c r="B44">
        <v>16.7</v>
      </c>
      <c r="C44" t="s">
        <v>165</v>
      </c>
      <c r="D44">
        <v>219.42</v>
      </c>
      <c r="E44">
        <v>242.17</v>
      </c>
      <c r="F44">
        <v>16.690000000000001</v>
      </c>
    </row>
    <row r="45" spans="1:6" x14ac:dyDescent="0.35">
      <c r="A45" t="s">
        <v>143</v>
      </c>
      <c r="B45">
        <v>17.3</v>
      </c>
      <c r="C45" t="s">
        <v>165</v>
      </c>
      <c r="D45">
        <v>219.42</v>
      </c>
      <c r="E45">
        <v>242.17</v>
      </c>
      <c r="F45">
        <v>17.260000000000002</v>
      </c>
    </row>
    <row r="46" spans="1:6" x14ac:dyDescent="0.35">
      <c r="A46" t="s">
        <v>144</v>
      </c>
      <c r="B46">
        <v>17.3</v>
      </c>
      <c r="C46" t="s">
        <v>165</v>
      </c>
      <c r="D46">
        <v>219.42</v>
      </c>
      <c r="E46">
        <v>242.17</v>
      </c>
      <c r="F46">
        <v>17.54</v>
      </c>
    </row>
    <row r="47" spans="1:6" x14ac:dyDescent="0.35">
      <c r="A47" t="s">
        <v>145</v>
      </c>
      <c r="B47">
        <v>19.2</v>
      </c>
      <c r="C47" t="s">
        <v>165</v>
      </c>
      <c r="D47">
        <v>223.39</v>
      </c>
      <c r="E47">
        <v>246.74</v>
      </c>
      <c r="F47">
        <v>19.3</v>
      </c>
    </row>
    <row r="48" spans="1:6" x14ac:dyDescent="0.35">
      <c r="A48" t="s">
        <v>146</v>
      </c>
      <c r="B48">
        <v>19.100000000000001</v>
      </c>
      <c r="C48" t="s">
        <v>165</v>
      </c>
      <c r="D48">
        <v>228.93</v>
      </c>
      <c r="E48">
        <v>253.5</v>
      </c>
      <c r="F48">
        <v>19.09</v>
      </c>
    </row>
    <row r="49" spans="1:6" x14ac:dyDescent="0.35">
      <c r="A49" t="s">
        <v>147</v>
      </c>
      <c r="B49">
        <v>21.6</v>
      </c>
      <c r="C49" t="s">
        <v>165</v>
      </c>
      <c r="D49">
        <v>238.58</v>
      </c>
      <c r="E49">
        <v>264.31</v>
      </c>
      <c r="F49">
        <v>20.94</v>
      </c>
    </row>
    <row r="50" spans="1:6" x14ac:dyDescent="0.35">
      <c r="A50" t="s">
        <v>148</v>
      </c>
      <c r="B50">
        <v>21.5</v>
      </c>
      <c r="C50" t="s">
        <v>165</v>
      </c>
      <c r="D50">
        <v>238.58</v>
      </c>
      <c r="E50">
        <v>264.31</v>
      </c>
      <c r="F50">
        <v>21.12</v>
      </c>
    </row>
    <row r="51" spans="1:6" x14ac:dyDescent="0.35">
      <c r="A51" t="s">
        <v>149</v>
      </c>
      <c r="B51">
        <v>22.1</v>
      </c>
      <c r="C51" t="s">
        <v>165</v>
      </c>
      <c r="D51">
        <v>257.64</v>
      </c>
      <c r="E51">
        <v>286.39999999999998</v>
      </c>
      <c r="F51">
        <v>19.3</v>
      </c>
    </row>
    <row r="52" spans="1:6" x14ac:dyDescent="0.35">
      <c r="A52" t="s">
        <v>150</v>
      </c>
      <c r="B52">
        <v>23.2</v>
      </c>
      <c r="C52" t="s">
        <v>165</v>
      </c>
      <c r="D52">
        <v>257.64</v>
      </c>
      <c r="E52">
        <v>286.39999999999998</v>
      </c>
      <c r="F52">
        <v>22.44</v>
      </c>
    </row>
    <row r="53" spans="1:6" x14ac:dyDescent="0.35">
      <c r="A53" t="s">
        <v>151</v>
      </c>
      <c r="B53">
        <v>23.4</v>
      </c>
      <c r="C53" t="s">
        <v>165</v>
      </c>
      <c r="D53">
        <v>267.22000000000003</v>
      </c>
      <c r="E53">
        <v>297.55</v>
      </c>
      <c r="F53">
        <v>22.96</v>
      </c>
    </row>
    <row r="54" spans="1:6" x14ac:dyDescent="0.35">
      <c r="A54" t="s">
        <v>152</v>
      </c>
      <c r="B54">
        <v>23.9</v>
      </c>
      <c r="C54" t="s">
        <v>165</v>
      </c>
      <c r="D54">
        <v>268.02999999999997</v>
      </c>
      <c r="E54">
        <v>299.64</v>
      </c>
      <c r="F54">
        <v>23.13</v>
      </c>
    </row>
    <row r="55" spans="1:6" x14ac:dyDescent="0.35">
      <c r="A55" t="s">
        <v>153</v>
      </c>
      <c r="B55">
        <v>24.5</v>
      </c>
      <c r="C55" t="s">
        <v>165</v>
      </c>
      <c r="D55">
        <v>268.77999999999997</v>
      </c>
      <c r="E55">
        <v>300.39</v>
      </c>
      <c r="F55">
        <v>23.76</v>
      </c>
    </row>
    <row r="56" spans="1:6" x14ac:dyDescent="0.35">
      <c r="A56" t="s">
        <v>154</v>
      </c>
      <c r="B56">
        <v>24.75</v>
      </c>
      <c r="C56" t="s">
        <v>165</v>
      </c>
      <c r="D56">
        <v>268.77999999999997</v>
      </c>
      <c r="E56">
        <v>300.39</v>
      </c>
      <c r="F56">
        <v>24.43</v>
      </c>
    </row>
    <row r="57" spans="1:6" x14ac:dyDescent="0.35">
      <c r="A57" t="s">
        <v>155</v>
      </c>
      <c r="B57">
        <v>24.3</v>
      </c>
      <c r="C57" t="s">
        <v>165</v>
      </c>
      <c r="D57">
        <v>276.60000000000002</v>
      </c>
      <c r="E57">
        <v>309.20999999999998</v>
      </c>
      <c r="F57">
        <v>23.5</v>
      </c>
    </row>
    <row r="58" spans="1:6" x14ac:dyDescent="0.35">
      <c r="A58" t="s">
        <v>156</v>
      </c>
      <c r="B58">
        <v>26.7</v>
      </c>
      <c r="C58" t="s">
        <v>165</v>
      </c>
      <c r="D58">
        <v>286.16000000000003</v>
      </c>
      <c r="E58">
        <v>320.67</v>
      </c>
      <c r="F58">
        <v>26.12</v>
      </c>
    </row>
    <row r="59" spans="1:6" x14ac:dyDescent="0.35">
      <c r="A59" t="s">
        <v>157</v>
      </c>
      <c r="B59">
        <v>27.5</v>
      </c>
      <c r="C59" t="s">
        <v>165</v>
      </c>
      <c r="D59">
        <v>290.77</v>
      </c>
      <c r="E59">
        <v>326.18</v>
      </c>
      <c r="F59">
        <v>26.84</v>
      </c>
    </row>
    <row r="60" spans="1:6" x14ac:dyDescent="0.35">
      <c r="A60" t="s">
        <v>158</v>
      </c>
      <c r="B60">
        <v>27.5</v>
      </c>
      <c r="C60" t="s">
        <v>165</v>
      </c>
      <c r="D60">
        <v>291.16000000000003</v>
      </c>
      <c r="E60">
        <v>327.77</v>
      </c>
      <c r="F60">
        <v>26.94</v>
      </c>
    </row>
    <row r="61" spans="1:6" x14ac:dyDescent="0.35">
      <c r="A61" t="s">
        <v>159</v>
      </c>
      <c r="B61">
        <v>29.4</v>
      </c>
      <c r="C61" t="s">
        <v>165</v>
      </c>
      <c r="D61">
        <v>295.81</v>
      </c>
      <c r="E61">
        <v>332.42</v>
      </c>
      <c r="F61">
        <v>29.18</v>
      </c>
    </row>
    <row r="62" spans="1:6" x14ac:dyDescent="0.35">
      <c r="A62" t="s">
        <v>160</v>
      </c>
      <c r="B62">
        <v>30</v>
      </c>
      <c r="C62" t="s">
        <v>165</v>
      </c>
      <c r="D62">
        <v>304.42</v>
      </c>
      <c r="E62">
        <v>355.28</v>
      </c>
      <c r="F62">
        <v>29.84</v>
      </c>
    </row>
    <row r="63" spans="1:6" x14ac:dyDescent="0.35">
      <c r="A63" t="s">
        <v>161</v>
      </c>
      <c r="B63">
        <v>30.3</v>
      </c>
      <c r="C63" t="s">
        <v>165</v>
      </c>
      <c r="D63">
        <v>304.42</v>
      </c>
      <c r="E63">
        <v>355.16</v>
      </c>
      <c r="F63">
        <v>30.28</v>
      </c>
    </row>
    <row r="64" spans="1:6" x14ac:dyDescent="0.35">
      <c r="A64" t="s">
        <v>162</v>
      </c>
      <c r="B64">
        <v>29.1</v>
      </c>
      <c r="C64" t="s">
        <v>165</v>
      </c>
      <c r="D64">
        <v>307.54000000000002</v>
      </c>
      <c r="E64">
        <v>347.4</v>
      </c>
      <c r="F64">
        <v>28.73</v>
      </c>
    </row>
    <row r="65" spans="1:6" x14ac:dyDescent="0.35">
      <c r="A65" t="s">
        <v>163</v>
      </c>
      <c r="B65">
        <v>29.9</v>
      </c>
      <c r="C65" t="s">
        <v>165</v>
      </c>
      <c r="D65">
        <v>307.54000000000002</v>
      </c>
      <c r="E65">
        <v>347.4</v>
      </c>
      <c r="F65">
        <v>29.62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7B85-2E6B-4622-BCEA-B57C1B89710D}">
  <dimension ref="A1:E9"/>
  <sheetViews>
    <sheetView workbookViewId="0">
      <selection activeCell="H6" sqref="H6"/>
    </sheetView>
  </sheetViews>
  <sheetFormatPr defaultRowHeight="14.5" x14ac:dyDescent="0.35"/>
  <sheetData>
    <row r="1" spans="1:5" x14ac:dyDescent="0.35">
      <c r="A1" s="1" t="s">
        <v>18</v>
      </c>
      <c r="B1" s="1" t="s">
        <v>164</v>
      </c>
      <c r="C1" s="1" t="s">
        <v>19</v>
      </c>
      <c r="D1" s="1" t="s">
        <v>39</v>
      </c>
      <c r="E1" s="1" t="s">
        <v>2</v>
      </c>
    </row>
    <row r="2" spans="1:5" x14ac:dyDescent="0.35">
      <c r="A2" t="s">
        <v>3</v>
      </c>
      <c r="B2">
        <v>0.26</v>
      </c>
      <c r="C2" t="s">
        <v>166</v>
      </c>
      <c r="D2">
        <v>0.28999999999999998</v>
      </c>
      <c r="E2">
        <v>25.53</v>
      </c>
    </row>
    <row r="3" spans="1:5" x14ac:dyDescent="0.35">
      <c r="A3" t="s">
        <v>5</v>
      </c>
      <c r="B3">
        <v>0.46</v>
      </c>
      <c r="C3" t="s">
        <v>166</v>
      </c>
      <c r="D3">
        <v>0.44</v>
      </c>
      <c r="E3">
        <v>41.15</v>
      </c>
    </row>
    <row r="4" spans="1:5" x14ac:dyDescent="0.35">
      <c r="A4" t="s">
        <v>7</v>
      </c>
      <c r="B4">
        <v>0.83</v>
      </c>
      <c r="C4" t="s">
        <v>166</v>
      </c>
      <c r="D4">
        <v>0.91</v>
      </c>
      <c r="E4">
        <v>67.540000000000006</v>
      </c>
    </row>
    <row r="5" spans="1:5" x14ac:dyDescent="0.35">
      <c r="A5" t="s">
        <v>10</v>
      </c>
      <c r="B5">
        <v>1.25</v>
      </c>
      <c r="C5" t="s">
        <v>166</v>
      </c>
      <c r="D5">
        <v>1.26</v>
      </c>
      <c r="E5">
        <v>117.04</v>
      </c>
    </row>
    <row r="6" spans="1:5" x14ac:dyDescent="0.35">
      <c r="A6" t="s">
        <v>11</v>
      </c>
      <c r="B6">
        <v>1.67</v>
      </c>
      <c r="C6" t="s">
        <v>166</v>
      </c>
      <c r="D6">
        <v>1.6</v>
      </c>
      <c r="E6">
        <v>149.07</v>
      </c>
    </row>
    <row r="7" spans="1:5" x14ac:dyDescent="0.35">
      <c r="A7" t="s">
        <v>12</v>
      </c>
      <c r="B7">
        <v>1.95</v>
      </c>
      <c r="C7" t="s">
        <v>166</v>
      </c>
      <c r="D7">
        <v>1.93</v>
      </c>
      <c r="E7">
        <v>207.25</v>
      </c>
    </row>
    <row r="8" spans="1:5" x14ac:dyDescent="0.35">
      <c r="A8" t="s">
        <v>167</v>
      </c>
      <c r="B8">
        <v>3.66</v>
      </c>
      <c r="C8" t="s">
        <v>166</v>
      </c>
      <c r="D8">
        <v>3.54</v>
      </c>
      <c r="E8">
        <v>400.57</v>
      </c>
    </row>
    <row r="9" spans="1:5" x14ac:dyDescent="0.35">
      <c r="A9" t="s">
        <v>119</v>
      </c>
      <c r="B9">
        <v>5.54</v>
      </c>
      <c r="C9" t="s">
        <v>166</v>
      </c>
      <c r="D9">
        <v>5.59</v>
      </c>
      <c r="E9">
        <v>575.13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3BD1-FF3B-4439-BE26-F4051A849F03}">
  <dimension ref="A1:D21"/>
  <sheetViews>
    <sheetView workbookViewId="0">
      <selection activeCell="J17" sqref="J17"/>
    </sheetView>
  </sheetViews>
  <sheetFormatPr defaultRowHeight="14.5" x14ac:dyDescent="0.35"/>
  <cols>
    <col min="1" max="1" width="15.54296875" bestFit="1" customWidth="1"/>
    <col min="2" max="2" width="22.26953125" bestFit="1" customWidth="1"/>
  </cols>
  <sheetData>
    <row r="1" spans="1:4" s="1" customFormat="1" x14ac:dyDescent="0.35">
      <c r="A1" s="1" t="s">
        <v>168</v>
      </c>
      <c r="B1" s="1" t="s">
        <v>18</v>
      </c>
      <c r="C1" s="1" t="s">
        <v>1</v>
      </c>
      <c r="D1" s="1" t="s">
        <v>20</v>
      </c>
    </row>
    <row r="2" spans="1:4" x14ac:dyDescent="0.35">
      <c r="A2">
        <v>28.725000000000001</v>
      </c>
      <c r="B2" t="s">
        <v>169</v>
      </c>
      <c r="C2">
        <v>0.28999999999999998</v>
      </c>
      <c r="D2" t="s">
        <v>189</v>
      </c>
    </row>
    <row r="3" spans="1:4" x14ac:dyDescent="0.35">
      <c r="A3">
        <v>37.385000000000005</v>
      </c>
      <c r="B3" t="s">
        <v>170</v>
      </c>
      <c r="C3">
        <v>0.44</v>
      </c>
      <c r="D3" t="s">
        <v>189</v>
      </c>
    </row>
    <row r="4" spans="1:4" x14ac:dyDescent="0.35">
      <c r="A4">
        <v>89.135000000000005</v>
      </c>
      <c r="B4" t="s">
        <v>171</v>
      </c>
      <c r="C4">
        <v>0.91</v>
      </c>
      <c r="D4" t="s">
        <v>189</v>
      </c>
    </row>
    <row r="5" spans="1:4" x14ac:dyDescent="0.35">
      <c r="A5">
        <v>94.59</v>
      </c>
      <c r="B5" t="s">
        <v>172</v>
      </c>
      <c r="C5">
        <v>1.02</v>
      </c>
      <c r="D5" t="s">
        <v>189</v>
      </c>
    </row>
    <row r="6" spans="1:4" x14ac:dyDescent="0.35">
      <c r="A6">
        <v>94.59</v>
      </c>
      <c r="B6" t="s">
        <v>173</v>
      </c>
      <c r="C6">
        <v>1.04</v>
      </c>
      <c r="D6" t="s">
        <v>189</v>
      </c>
    </row>
    <row r="7" spans="1:4" x14ac:dyDescent="0.35">
      <c r="A7">
        <v>118.45</v>
      </c>
      <c r="B7" t="s">
        <v>174</v>
      </c>
      <c r="C7">
        <v>1.1399999999999999</v>
      </c>
      <c r="D7" t="s">
        <v>189</v>
      </c>
    </row>
    <row r="8" spans="1:4" x14ac:dyDescent="0.35">
      <c r="A8">
        <v>127.41</v>
      </c>
      <c r="B8" t="s">
        <v>175</v>
      </c>
      <c r="C8">
        <v>1.24</v>
      </c>
      <c r="D8" t="s">
        <v>189</v>
      </c>
    </row>
    <row r="9" spans="1:4" x14ac:dyDescent="0.35">
      <c r="A9">
        <v>127.41</v>
      </c>
      <c r="B9" t="s">
        <v>176</v>
      </c>
      <c r="C9">
        <v>1.24</v>
      </c>
      <c r="D9" t="s">
        <v>189</v>
      </c>
    </row>
    <row r="10" spans="1:4" x14ac:dyDescent="0.35">
      <c r="A10">
        <v>133.905</v>
      </c>
      <c r="B10" t="s">
        <v>177</v>
      </c>
      <c r="C10">
        <v>1.34</v>
      </c>
      <c r="D10" t="s">
        <v>189</v>
      </c>
    </row>
    <row r="11" spans="1:4" x14ac:dyDescent="0.35">
      <c r="A11">
        <v>146.37</v>
      </c>
      <c r="B11" t="s">
        <v>178</v>
      </c>
      <c r="C11">
        <v>1.6</v>
      </c>
      <c r="D11" t="s">
        <v>189</v>
      </c>
    </row>
    <row r="12" spans="1:4" x14ac:dyDescent="0.35">
      <c r="A12">
        <v>147.5</v>
      </c>
      <c r="B12" t="s">
        <v>179</v>
      </c>
      <c r="C12">
        <v>1.62</v>
      </c>
      <c r="D12" t="s">
        <v>189</v>
      </c>
    </row>
    <row r="13" spans="1:4" x14ac:dyDescent="0.35">
      <c r="A13">
        <v>156.25</v>
      </c>
      <c r="B13" t="s">
        <v>180</v>
      </c>
      <c r="C13">
        <v>1.73</v>
      </c>
      <c r="D13" t="s">
        <v>189</v>
      </c>
    </row>
    <row r="14" spans="1:4" x14ac:dyDescent="0.35">
      <c r="A14">
        <v>173.01499999999999</v>
      </c>
      <c r="B14" t="s">
        <v>181</v>
      </c>
      <c r="C14">
        <v>1.93</v>
      </c>
      <c r="D14" t="s">
        <v>189</v>
      </c>
    </row>
    <row r="15" spans="1:4" x14ac:dyDescent="0.35">
      <c r="A15">
        <v>173.01499999999999</v>
      </c>
      <c r="B15" t="s">
        <v>182</v>
      </c>
      <c r="C15">
        <v>1.95</v>
      </c>
      <c r="D15" t="s">
        <v>189</v>
      </c>
    </row>
    <row r="16" spans="1:4" x14ac:dyDescent="0.35">
      <c r="A16">
        <v>197.845</v>
      </c>
      <c r="B16" t="s">
        <v>183</v>
      </c>
      <c r="C16">
        <v>2.14</v>
      </c>
      <c r="D16" t="s">
        <v>189</v>
      </c>
    </row>
    <row r="17" spans="1:4" x14ac:dyDescent="0.35">
      <c r="A17">
        <v>201.29500000000002</v>
      </c>
      <c r="B17" t="s">
        <v>184</v>
      </c>
      <c r="C17">
        <v>2.39</v>
      </c>
      <c r="D17" t="s">
        <v>189</v>
      </c>
    </row>
    <row r="18" spans="1:4" x14ac:dyDescent="0.35">
      <c r="A18">
        <v>203.51</v>
      </c>
      <c r="B18" t="s">
        <v>185</v>
      </c>
      <c r="C18">
        <v>2.4900000000000002</v>
      </c>
      <c r="D18" t="s">
        <v>189</v>
      </c>
    </row>
    <row r="19" spans="1:4" x14ac:dyDescent="0.35">
      <c r="A19">
        <v>218.41</v>
      </c>
      <c r="B19" t="s">
        <v>186</v>
      </c>
      <c r="C19">
        <v>2.8</v>
      </c>
      <c r="D19" t="s">
        <v>189</v>
      </c>
    </row>
    <row r="20" spans="1:4" x14ac:dyDescent="0.35">
      <c r="A20">
        <v>232.33499999999998</v>
      </c>
      <c r="B20" t="s">
        <v>187</v>
      </c>
      <c r="C20">
        <v>3.54</v>
      </c>
      <c r="D20" t="s">
        <v>189</v>
      </c>
    </row>
    <row r="21" spans="1:4" x14ac:dyDescent="0.35">
      <c r="A21">
        <v>238.14</v>
      </c>
      <c r="B21" t="s">
        <v>188</v>
      </c>
      <c r="C21">
        <v>3.7</v>
      </c>
      <c r="D21" t="s">
        <v>189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ODP1084</vt:lpstr>
      <vt:lpstr>ODP1081A</vt:lpstr>
      <vt:lpstr>IODPU1461</vt:lpstr>
      <vt:lpstr>ODP 1016</vt:lpstr>
      <vt:lpstr>IODPU1457</vt:lpstr>
      <vt:lpstr>ODP1109</vt:lpstr>
      <vt:lpstr>ODP1237</vt:lpstr>
      <vt:lpstr>ODP1082</vt:lpstr>
      <vt:lpstr>IODP U1478</vt:lpstr>
      <vt:lpstr>IODP U1451</vt:lpstr>
      <vt:lpstr>ODP758A</vt:lpstr>
      <vt:lpstr>IODP U1443</vt:lpstr>
      <vt:lpstr>IODP U1444A</vt:lpstr>
      <vt:lpstr>IODP U1445</vt:lpstr>
      <vt:lpstr>ODP717A</vt:lpstr>
      <vt:lpstr>ODP718C</vt:lpstr>
      <vt:lpstr>ODP925</vt:lpstr>
      <vt:lpstr>ODP926</vt:lpstr>
      <vt:lpstr>ODP928</vt:lpstr>
      <vt:lpstr>ODP1148A</vt:lpstr>
      <vt:lpstr>IODPU1447</vt:lpstr>
      <vt:lpstr>IODPU1480</vt:lpstr>
      <vt:lpstr>IODPU1417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Thamizharasan Sakthivel</dc:creator>
  <cp:lastModifiedBy>Thamizharasan Sakthivel</cp:lastModifiedBy>
  <dcterms:created xsi:type="dcterms:W3CDTF">2024-02-28T12:08:54Z</dcterms:created>
  <dcterms:modified xsi:type="dcterms:W3CDTF">2024-02-28T13:09:59Z</dcterms:modified>
</cp:coreProperties>
</file>