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trlProps/ctrlProp1.xml" ContentType="application/vnd.ms-excel.controlproperti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 firstSheet="5" activeTab="16"/>
  </bookViews>
  <sheets>
    <sheet name="Interblock" sheetId="1" r:id="rId1"/>
    <sheet name="Alfa R8M3 &amp; R8TS" sheetId="2" r:id="rId2"/>
    <sheet name="Aristocrat-ASP USA" sheetId="9" r:id="rId3"/>
    <sheet name="Aristocrat-ASP" sheetId="3" r:id="rId4"/>
    <sheet name="Aruze" sheetId="10" r:id="rId5"/>
    <sheet name="Aruze Sicbo" sheetId="4" r:id="rId6"/>
    <sheet name="Bally Pro-Wave" sheetId="7" r:id="rId7"/>
    <sheet name="Bally Roulette" sheetId="5" r:id="rId8"/>
    <sheet name="Bally AlphaII" sheetId="11" r:id="rId9"/>
    <sheet name="IGT" sheetId="12" r:id="rId10"/>
    <sheet name="IGT-FGJL" sheetId="13" r:id="rId11"/>
    <sheet name="IGT-GameKing" sheetId="16" r:id="rId12"/>
    <sheet name="Konami" sheetId="15" r:id="rId13"/>
    <sheet name="SHFL-Rapid" sheetId="17" r:id="rId14"/>
    <sheet name="SHFL Equinox" sheetId="6" r:id="rId15"/>
    <sheet name="Dualos" sheetId="8" r:id="rId16"/>
    <sheet name="ARISTOCRAT - WorldBase" sheetId="18" r:id="rId17"/>
  </sheets>
  <externalReferences>
    <externalReference r:id="rId18"/>
    <externalReference r:id="rId19"/>
    <externalReference r:id="rId20"/>
    <externalReference r:id="rId21"/>
  </externalReferences>
  <definedNames>
    <definedName name="__xlnm._FilterDatabase">#REF!</definedName>
    <definedName name="fgjl">#REF!</definedName>
  </definedNames>
  <calcPr calcId="145621"/>
</workbook>
</file>

<file path=xl/calcChain.xml><?xml version="1.0" encoding="utf-8"?>
<calcChain xmlns="http://schemas.openxmlformats.org/spreadsheetml/2006/main">
  <c r="J238" i="13" l="1"/>
  <c r="G58" i="11"/>
  <c r="G57" i="11"/>
  <c r="G56" i="11"/>
  <c r="G55" i="11"/>
  <c r="G54" i="11"/>
  <c r="F54" i="11"/>
  <c r="G53" i="11"/>
  <c r="F53" i="11"/>
  <c r="G52" i="11"/>
  <c r="F52" i="11"/>
  <c r="G51" i="11"/>
  <c r="F51" i="11"/>
  <c r="G50" i="11"/>
  <c r="F50" i="11"/>
  <c r="F49" i="11"/>
  <c r="F48" i="11"/>
  <c r="G47" i="11"/>
  <c r="F47" i="11"/>
  <c r="G46" i="11"/>
  <c r="F46" i="11"/>
  <c r="G45" i="11"/>
  <c r="G44" i="11"/>
  <c r="G43" i="11"/>
  <c r="F43" i="11"/>
  <c r="G42" i="11"/>
  <c r="F42" i="11"/>
  <c r="G41" i="11"/>
  <c r="F41" i="11"/>
  <c r="G40" i="11"/>
  <c r="G39" i="11"/>
  <c r="G38" i="11"/>
  <c r="F38" i="11"/>
  <c r="F37" i="11"/>
  <c r="G36" i="11"/>
  <c r="F36" i="11"/>
  <c r="G35" i="11"/>
  <c r="F35" i="11"/>
  <c r="G34" i="11"/>
  <c r="F34" i="11"/>
  <c r="G33" i="11"/>
  <c r="F33" i="11"/>
  <c r="G32" i="11"/>
  <c r="G31" i="11"/>
  <c r="G30" i="11"/>
  <c r="F30" i="11"/>
  <c r="G29" i="11"/>
  <c r="F29" i="11"/>
  <c r="G28" i="11"/>
  <c r="F28" i="11"/>
  <c r="F27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G10" i="11"/>
  <c r="F10" i="11"/>
  <c r="G9" i="11"/>
  <c r="F9" i="11"/>
  <c r="L1" i="17" l="1"/>
  <c r="K1" i="16"/>
  <c r="J111" i="13"/>
  <c r="J116" i="13"/>
  <c r="D121" i="13"/>
  <c r="D127" i="13"/>
  <c r="D135" i="13"/>
  <c r="D140" i="13"/>
  <c r="C142" i="13"/>
  <c r="J160" i="13"/>
  <c r="D166" i="13"/>
  <c r="D171" i="13"/>
  <c r="J177" i="13"/>
  <c r="D183" i="13"/>
  <c r="D198" i="13"/>
  <c r="D204" i="13"/>
  <c r="J211" i="13"/>
  <c r="D216" i="13"/>
  <c r="J218" i="13"/>
  <c r="J220" i="13"/>
  <c r="J224" i="13"/>
  <c r="J227" i="13"/>
  <c r="J235" i="13"/>
  <c r="J106" i="13"/>
  <c r="D109" i="13"/>
  <c r="D112" i="13"/>
  <c r="D115" i="13"/>
  <c r="D117" i="13"/>
  <c r="D119" i="13"/>
  <c r="D122" i="13"/>
  <c r="J124" i="13"/>
  <c r="J128" i="13"/>
  <c r="J132" i="13"/>
  <c r="J136" i="13"/>
  <c r="C139" i="13"/>
  <c r="J140" i="13"/>
  <c r="D142" i="13"/>
  <c r="J144" i="13"/>
  <c r="D158" i="13"/>
  <c r="D161" i="13"/>
  <c r="D164" i="13"/>
  <c r="J166" i="13"/>
  <c r="D169" i="13"/>
  <c r="J171" i="13"/>
  <c r="J175" i="13"/>
  <c r="J178" i="13"/>
  <c r="D181" i="13"/>
  <c r="J183" i="13"/>
  <c r="D191" i="13"/>
  <c r="D200" i="13"/>
  <c r="D202" i="13"/>
  <c r="J204" i="13"/>
  <c r="D210" i="13"/>
  <c r="D212" i="13"/>
  <c r="D214" i="13"/>
  <c r="J216" i="13"/>
  <c r="D219" i="13"/>
  <c r="D222" i="13"/>
  <c r="D225" i="13"/>
  <c r="J228" i="13"/>
  <c r="J232" i="13"/>
  <c r="J236" i="13"/>
  <c r="D107" i="13"/>
  <c r="J110" i="13"/>
  <c r="D113" i="13"/>
  <c r="J115" i="13"/>
  <c r="J117" i="13"/>
  <c r="D120" i="13"/>
  <c r="J122" i="13"/>
  <c r="D125" i="13"/>
  <c r="D129" i="13"/>
  <c r="D133" i="13"/>
  <c r="J138" i="13"/>
  <c r="D139" i="13"/>
  <c r="C141" i="13"/>
  <c r="D143" i="13"/>
  <c r="D145" i="13"/>
  <c r="J158" i="13"/>
  <c r="D162" i="13"/>
  <c r="J164" i="13"/>
  <c r="D167" i="13"/>
  <c r="J169" i="13"/>
  <c r="D173" i="13"/>
  <c r="D176" i="13"/>
  <c r="D179" i="13"/>
  <c r="J181" i="13"/>
  <c r="J184" i="13"/>
  <c r="D193" i="13"/>
  <c r="J200" i="13"/>
  <c r="D203" i="13"/>
  <c r="D205" i="13"/>
  <c r="J210" i="13"/>
  <c r="J212" i="13"/>
  <c r="J214" i="13"/>
  <c r="D217" i="13"/>
  <c r="J219" i="13"/>
  <c r="J222" i="13"/>
  <c r="A226" i="13"/>
  <c r="J229" i="13"/>
  <c r="J233" i="13"/>
  <c r="J237" i="13"/>
  <c r="J108" i="13"/>
  <c r="D114" i="13"/>
  <c r="J118" i="13"/>
  <c r="D124" i="13"/>
  <c r="D131" i="13"/>
  <c r="B139" i="13"/>
  <c r="D144" i="13"/>
  <c r="J146" i="13"/>
  <c r="D163" i="13"/>
  <c r="J168" i="13"/>
  <c r="D174" i="13"/>
  <c r="J180" i="13"/>
  <c r="D189" i="13"/>
  <c r="J201" i="13"/>
  <c r="D207" i="13"/>
  <c r="J213" i="13"/>
  <c r="J231" i="13"/>
  <c r="J107" i="13"/>
  <c r="D111" i="13"/>
  <c r="J113" i="13"/>
  <c r="D116" i="13"/>
  <c r="D118" i="13"/>
  <c r="J120" i="13"/>
  <c r="D123" i="13"/>
  <c r="J126" i="13"/>
  <c r="J130" i="13"/>
  <c r="J134" i="13"/>
  <c r="A139" i="13"/>
  <c r="C140" i="13"/>
  <c r="D141" i="13"/>
  <c r="J143" i="13"/>
  <c r="D146" i="13"/>
  <c r="D159" i="13"/>
  <c r="J162" i="13"/>
  <c r="D165" i="13"/>
  <c r="J167" i="13"/>
  <c r="J170" i="13"/>
  <c r="J173" i="13"/>
  <c r="J176" i="13"/>
  <c r="J179" i="13"/>
  <c r="J182" i="13"/>
  <c r="D186" i="13"/>
  <c r="D196" i="13"/>
  <c r="D201" i="13"/>
  <c r="J203" i="13"/>
  <c r="D206" i="13"/>
  <c r="D211" i="13"/>
  <c r="D213" i="13"/>
  <c r="D215" i="13"/>
  <c r="D218" i="13"/>
  <c r="D220" i="13"/>
  <c r="D223" i="13"/>
  <c r="D227" i="13"/>
  <c r="J230" i="13"/>
  <c r="J234" i="13"/>
  <c r="B95" i="12"/>
  <c r="C90" i="12"/>
  <c r="C92" i="12"/>
  <c r="B97" i="12"/>
  <c r="B93" i="12"/>
  <c r="B91" i="12"/>
  <c r="J27" i="12"/>
  <c r="C97" i="12"/>
  <c r="C93" i="12"/>
  <c r="C91" i="12"/>
  <c r="J1" i="12"/>
  <c r="J28" i="12"/>
  <c r="B90" i="12"/>
  <c r="C95" i="12"/>
  <c r="B201" i="12"/>
  <c r="B92" i="12"/>
  <c r="B202" i="12"/>
  <c r="L1" i="11"/>
  <c r="L1" i="9"/>
  <c r="K4" i="8" l="1"/>
  <c r="K3" i="8"/>
  <c r="K4" i="6"/>
  <c r="K3" i="6"/>
  <c r="L4" i="5"/>
  <c r="L3" i="5"/>
  <c r="L1" i="5"/>
  <c r="L4" i="7"/>
  <c r="L3" i="7"/>
  <c r="L4" i="4"/>
  <c r="L3" i="4"/>
  <c r="L4" i="3"/>
  <c r="L3" i="3"/>
  <c r="L4" i="2"/>
  <c r="L3" i="2"/>
  <c r="L4" i="1"/>
  <c r="L3" i="1"/>
  <c r="L1" i="1"/>
  <c r="K1" i="8" l="1"/>
  <c r="B39" i="8"/>
  <c r="K1" i="6"/>
  <c r="A40" i="6"/>
  <c r="A39" i="7"/>
  <c r="L1" i="7"/>
  <c r="L1" i="4"/>
  <c r="L1" i="3"/>
  <c r="L1" i="2"/>
</calcChain>
</file>

<file path=xl/sharedStrings.xml><?xml version="1.0" encoding="utf-8"?>
<sst xmlns="http://schemas.openxmlformats.org/spreadsheetml/2006/main" count="3193" uniqueCount="1977">
  <si>
    <t xml:space="preserve">      CONFIGURATION CHECK LIST     </t>
  </si>
  <si>
    <t>Seq No.</t>
  </si>
  <si>
    <t/>
  </si>
  <si>
    <t>-INTERBLOCK G5 MINI-</t>
  </si>
  <si>
    <t>Location</t>
  </si>
  <si>
    <t>Date Printed</t>
  </si>
  <si>
    <t>Machine Number</t>
  </si>
  <si>
    <t>Time Printed</t>
  </si>
  <si>
    <t>Game Denom</t>
  </si>
  <si>
    <t>Rtp Min</t>
  </si>
  <si>
    <t>Game Description</t>
  </si>
  <si>
    <t>Max Bet</t>
  </si>
  <si>
    <t>Progressive Name</t>
  </si>
  <si>
    <t>Prog Link</t>
  </si>
  <si>
    <t>BILL ACCEPTOR</t>
  </si>
  <si>
    <t>COMMON GAME SETTINGS</t>
  </si>
  <si>
    <t xml:space="preserve">Bill Type 1-GPT, 2-GBA, 3-smile, 4-JCM, 5-MEI, 6-ARDAC  </t>
  </si>
  <si>
    <t>On screen chip 1 (left) value</t>
  </si>
  <si>
    <t>On screen chip 2 value</t>
  </si>
  <si>
    <t>Bill Type 1:</t>
  </si>
  <si>
    <t>On screen chip 3 value</t>
  </si>
  <si>
    <t>Bill Type 2:</t>
  </si>
  <si>
    <t>On screen chip 4 value</t>
  </si>
  <si>
    <t>Bill Type 3:</t>
  </si>
  <si>
    <t>On screen chip 5 value</t>
  </si>
  <si>
    <t>Bill Type 4:</t>
  </si>
  <si>
    <t>On screen chip 6 (right) value</t>
  </si>
  <si>
    <t>Bill Type 5:</t>
  </si>
  <si>
    <t>On screen chip 7 (0nly for Spain ) value</t>
  </si>
  <si>
    <t>Bill Type 6:</t>
  </si>
  <si>
    <t>Max stake limit on one board for one game (in cents)</t>
  </si>
  <si>
    <t>Bill Type 7:</t>
  </si>
  <si>
    <t>Bill Type 8:</t>
  </si>
  <si>
    <t>Max win amount from one game (in cents)</t>
  </si>
  <si>
    <t>Bill Type 9:</t>
  </si>
  <si>
    <t>Minimum total stake (in cents)</t>
  </si>
  <si>
    <t>Bill Type 10:</t>
  </si>
  <si>
    <t>Credit Limit (in cents)</t>
  </si>
  <si>
    <t>Bill Type 11:</t>
  </si>
  <si>
    <t>Jack pot limit (in cents)</t>
  </si>
  <si>
    <t>Bill Type 12:</t>
  </si>
  <si>
    <t>Reduce stake on repeat if there is not enough credits</t>
  </si>
  <si>
    <t>Bill Type 13:</t>
  </si>
  <si>
    <t>Bill Type 14:</t>
  </si>
  <si>
    <t>Win amount representation on screen</t>
  </si>
  <si>
    <t>Bill Type 15:</t>
  </si>
  <si>
    <t>Disable money acceptance on no more bets</t>
  </si>
  <si>
    <t xml:space="preserve">Bill Insertion in only one orientation (GPT,JCM)       </t>
  </si>
  <si>
    <t>Automatically hide help delay (ms)</t>
  </si>
  <si>
    <t xml:space="preserve">Bill Insertion in only one direction (GPT,JCM)       </t>
  </si>
  <si>
    <t>Roulette twin (fast switching center without game menu)</t>
  </si>
  <si>
    <t>Use 12C bill module stacker switch for (read hint)</t>
  </si>
  <si>
    <t>Enable use of bill acceptor only for exchange to coins</t>
  </si>
  <si>
    <t>Increment stake counters (including SAS) at no more bets</t>
  </si>
  <si>
    <t>Bill credit limit checked of insertion (in cents)</t>
  </si>
  <si>
    <t>Show pop up for choosing denomination</t>
  </si>
  <si>
    <t>Maximum cashout value for bill dispenser (in cents)</t>
  </si>
  <si>
    <t>Denomination selection type</t>
  </si>
  <si>
    <t>Automatically clear stacker counters when stacker is installed (no dialog)</t>
  </si>
  <si>
    <t>Inactivity start time delay (s)</t>
  </si>
  <si>
    <t>Min time between two games (s)</t>
  </si>
  <si>
    <t>Enable insertion of bar code (ticket) : true</t>
  </si>
  <si>
    <t>Show stakes from other players</t>
  </si>
  <si>
    <t>JCM acceptor:</t>
  </si>
  <si>
    <t>Max undo steps (Clear last bet)</t>
  </si>
  <si>
    <t>WBA command mode supported (False for EBA, ARDAC</t>
  </si>
  <si>
    <t>Cashout menu enabled on Spanish version</t>
  </si>
  <si>
    <t>Delay before connecting to Center (in msec)</t>
  </si>
  <si>
    <t>GPT acceptor:</t>
  </si>
  <si>
    <t>Separate Bet/Win% counter for each RTP</t>
  </si>
  <si>
    <t>Enable GPT bill security level 2</t>
  </si>
  <si>
    <t>Display Jackpot Min Value</t>
  </si>
  <si>
    <t>High GPT bill security level mask</t>
  </si>
  <si>
    <t>Progressive Jackpot win will always trigger a handpay</t>
  </si>
  <si>
    <t>GPT bill stacker required</t>
  </si>
  <si>
    <t>Help allowed if stake &gt; 0:</t>
  </si>
  <si>
    <t>CASH BOX (PLAYER CARDS OR TICKET VALIDATION)</t>
  </si>
  <si>
    <t>Include side bets as part of total Max possible win calculation</t>
  </si>
  <si>
    <t>Enable player cards (connection to cash desk)</t>
  </si>
  <si>
    <t>Enable cash box ticket validation (connection to cash desk)</t>
  </si>
  <si>
    <t>Automatically Increase Stake To Reach Min. Bet</t>
  </si>
  <si>
    <t>Tipping</t>
  </si>
  <si>
    <t>Name and path for to cash desk database (Elcards, gdb files</t>
  </si>
  <si>
    <t>Blank</t>
  </si>
  <si>
    <t>Voluntary tip enabled</t>
  </si>
  <si>
    <t>Subtract Croupier Tip from Win (SAS: Total Coin out) counter</t>
  </si>
  <si>
    <t>Print receipt for handpay or jackpot win</t>
  </si>
  <si>
    <t>Players profit limit for tip on Cashout</t>
  </si>
  <si>
    <t>Ticket redemption enabled</t>
  </si>
  <si>
    <t>Percentage of players profit for proposed tip on Cashout</t>
  </si>
  <si>
    <t>HARDWARE</t>
  </si>
  <si>
    <t>Excessive winning limit for tip (performed as Cashout)</t>
  </si>
  <si>
    <t>Coin acceptor enabled:</t>
  </si>
  <si>
    <t>Bill acceptor enabled:</t>
  </si>
  <si>
    <t>Percentage of excessive winning for proposed tip on cashout</t>
  </si>
  <si>
    <t>Roulette modul enabled</t>
  </si>
  <si>
    <t>Online type:</t>
  </si>
  <si>
    <t>Touch screen enabled</t>
  </si>
  <si>
    <t>ONLINE- SAS</t>
  </si>
  <si>
    <t>Ticket printer (12C modul)enable</t>
  </si>
  <si>
    <t>Machine serial number:</t>
  </si>
  <si>
    <t>G4</t>
  </si>
  <si>
    <t>Keyboard led modul(Spain and Italian roulette only</t>
  </si>
  <si>
    <t>SAS protocol version(4-4.05,5-5.02,6-6.01,62-6.02)</t>
  </si>
  <si>
    <t>Led circle modul(G4 only)</t>
  </si>
  <si>
    <t>Bill country code (37-USA)</t>
  </si>
  <si>
    <t>Ambient light Led modul(G4 only)</t>
  </si>
  <si>
    <t>send current credit and restricted credit in cent(meter OC,1B)</t>
  </si>
  <si>
    <t>Interblock card reader modul(G4 only)</t>
  </si>
  <si>
    <t>Led arc modul (G4 only)</t>
  </si>
  <si>
    <t>Port1</t>
  </si>
  <si>
    <t>Port2</t>
  </si>
  <si>
    <t>G4 keyboardModul enabled</t>
  </si>
  <si>
    <t>Communication address(use if all station have the same address</t>
  </si>
  <si>
    <t>Euroblock Keyboard/touch Modul enabled</t>
  </si>
  <si>
    <t>Bar top modul enabled</t>
  </si>
  <si>
    <t>Communication address for station nr.1:</t>
  </si>
  <si>
    <t>G5 led power enabled</t>
  </si>
  <si>
    <t>G5 card reader enabled</t>
  </si>
  <si>
    <t>Communication address for station nr.2:</t>
  </si>
  <si>
    <t>Enabled beeper on keyboard PCB</t>
  </si>
  <si>
    <t>Enabled light on external buttons</t>
  </si>
  <si>
    <t>Communication address for station nr.3:</t>
  </si>
  <si>
    <t>Auto repeat enabled for keyboard buttons</t>
  </si>
  <si>
    <t>Auto repeat enabled for external buttons</t>
  </si>
  <si>
    <t>Communication address for station nr.4:</t>
  </si>
  <si>
    <t>Sound enabled for keyboard buttons</t>
  </si>
  <si>
    <t>GAT serial port number</t>
  </si>
  <si>
    <t>Communication address for station nr.5:</t>
  </si>
  <si>
    <t>Electro mechanical lock connected to G5 card reader</t>
  </si>
  <si>
    <t>Communication address for station nr.6:</t>
  </si>
  <si>
    <t>External mechanical button(spin) connected to G5 card reader</t>
  </si>
  <si>
    <t>Communication address for station nr.7:</t>
  </si>
  <si>
    <t>Generate system lockup in fatal error</t>
  </si>
  <si>
    <t>Communication address for station nr.8:</t>
  </si>
  <si>
    <t>ONLINE</t>
  </si>
  <si>
    <t>Common online setting</t>
  </si>
  <si>
    <t>Communication address for station nr.9:</t>
  </si>
  <si>
    <t>Serial port number</t>
  </si>
  <si>
    <t>Baud rate</t>
  </si>
  <si>
    <t>Communication address for station nr.10:</t>
  </si>
  <si>
    <t>Lock station if online error</t>
  </si>
  <si>
    <t>Enabled remote credit add and clear from online:</t>
  </si>
  <si>
    <t>Communication address for station nr.11:</t>
  </si>
  <si>
    <t>VAN-REAK online:</t>
  </si>
  <si>
    <t>Supported arcade management flags for VAN</t>
  </si>
  <si>
    <t>Communication address for station nr.12:</t>
  </si>
  <si>
    <t>Supported option flags for VAN:</t>
  </si>
  <si>
    <t>Manufacturer code for VAN</t>
  </si>
  <si>
    <t>IBL</t>
  </si>
  <si>
    <t>General control on port</t>
  </si>
  <si>
    <t>TK code for VAN</t>
  </si>
  <si>
    <t>K</t>
  </si>
  <si>
    <t>Ticket validation type1.standard validation,2-system,3-sec enhanced</t>
  </si>
  <si>
    <t>TK number for VAN</t>
  </si>
  <si>
    <t>Protocol library revision number</t>
  </si>
  <si>
    <t>Support ticket redemption:</t>
  </si>
  <si>
    <t>Handle jackpot value VAN</t>
  </si>
  <si>
    <t>Support AFT (advanced founds transfer)</t>
  </si>
  <si>
    <t>Min. stake to participate in LJP in cents(6A is not cent)</t>
  </si>
  <si>
    <t>Enable jackpot hand pay reset to credit option</t>
  </si>
  <si>
    <t>Max. Cashless credit limits checked at redemption( in cents)</t>
  </si>
  <si>
    <t>Multi-denomination support enabled</t>
  </si>
  <si>
    <t>cashless payout limit:(in cent)</t>
  </si>
  <si>
    <t>Report all game result even if the game is not played(SIQ)</t>
  </si>
  <si>
    <t>Lock station in celebration mode</t>
  </si>
  <si>
    <t>IBOnline setting</t>
  </si>
  <si>
    <t>write transaction to online log</t>
  </si>
  <si>
    <t>IBOnline enabled:</t>
  </si>
  <si>
    <t>Length of extended meter in BDC</t>
  </si>
  <si>
    <t>Periodically send accounting date</t>
  </si>
  <si>
    <t>Type of CRC16 calculation (poll21)</t>
  </si>
  <si>
    <t>Periodically send Sas data:</t>
  </si>
  <si>
    <t>Type of overall theoretical payback% calculation)</t>
  </si>
  <si>
    <t>Belgian Online setting</t>
  </si>
  <si>
    <t>Only general control port is used for LOCK/UNLOCK(polls 01,02)</t>
  </si>
  <si>
    <t>Security Check seed</t>
  </si>
  <si>
    <t>ROULETTE GAME SETTINGS</t>
  </si>
  <si>
    <t>Support 40ms polling rate</t>
  </si>
  <si>
    <t>Denom 1:</t>
  </si>
  <si>
    <t>Support Legacy bonus awards</t>
  </si>
  <si>
    <t>Denomination value in cents:</t>
  </si>
  <si>
    <t>25, 50, 100, 200, 500</t>
  </si>
  <si>
    <t>Legacy multiplied bonus win supported</t>
  </si>
  <si>
    <t>Max:</t>
  </si>
  <si>
    <t>Min:</t>
  </si>
  <si>
    <t xml:space="preserve">Enabled/Disable bill acceptor support(poll06,07) </t>
  </si>
  <si>
    <t>Stake limit simple bets (x2) :</t>
  </si>
  <si>
    <t>TITO hand pay validation</t>
  </si>
  <si>
    <t>Stake limit columns/Dozens(x3):</t>
  </si>
  <si>
    <t>Print receipts</t>
  </si>
  <si>
    <t>Stake limit Six Line (x6) :</t>
  </si>
  <si>
    <t>TITO hand pay validation if no receipt</t>
  </si>
  <si>
    <t>Stake limit First five (x7)*00 :</t>
  </si>
  <si>
    <t>No receipt print on printer error</t>
  </si>
  <si>
    <t>Stake limit corner (x9) :</t>
  </si>
  <si>
    <t>Support cashable promotional credits</t>
  </si>
  <si>
    <t>Stake limit street (x12) :</t>
  </si>
  <si>
    <t>Support restricted promotional credits</t>
  </si>
  <si>
    <t>Stake limit split (x18) :</t>
  </si>
  <si>
    <t>Print restricted promotional ticket</t>
  </si>
  <si>
    <t>Stake limit straight up (x36) :</t>
  </si>
  <si>
    <t>AFT</t>
  </si>
  <si>
    <t>Stake split column/Dozen (x1.5) :</t>
  </si>
  <si>
    <t xml:space="preserve">Please ensure to enter the GMID and machine in Initial Value for AFT to </t>
  </si>
  <si>
    <t>Stake limit Touchdown:</t>
  </si>
  <si>
    <t>Stake limit Goal:</t>
  </si>
  <si>
    <t>properly function</t>
  </si>
  <si>
    <t>Stake limit Poker Red/Black Flush:</t>
  </si>
  <si>
    <t>printer available for transaction receipts</t>
  </si>
  <si>
    <t>Stake limit Poker Straight:</t>
  </si>
  <si>
    <t>Transfer to host of less than full available amount allowed</t>
  </si>
  <si>
    <t>Stake limit Bikini:</t>
  </si>
  <si>
    <t>Max Stake limit on board (in cents):</t>
  </si>
  <si>
    <t>Custom ticket data supported</t>
  </si>
  <si>
    <t>Min total stake (in cents):</t>
  </si>
  <si>
    <t>In house transfer enabled:</t>
  </si>
  <si>
    <t>Max. win amount (in cents):</t>
  </si>
  <si>
    <t>Bonus transfer enabled</t>
  </si>
  <si>
    <t>On screen chip 1 (left) value:</t>
  </si>
  <si>
    <t>Debit transfer enabled</t>
  </si>
  <si>
    <t>On screen chip 2 value:</t>
  </si>
  <si>
    <t>cash out to host enable</t>
  </si>
  <si>
    <t>On screen chip 3 value:</t>
  </si>
  <si>
    <t>Jackpot win amount to host enabled</t>
  </si>
  <si>
    <t>On screen chip 4 value:</t>
  </si>
  <si>
    <t>Credit excess win amount to host enabled</t>
  </si>
  <si>
    <t>On screen chip 5 value:</t>
  </si>
  <si>
    <t>Host cashout mode currently soft(else hard)</t>
  </si>
  <si>
    <t>On screen chip 6 (right) value:</t>
  </si>
  <si>
    <t>If soft then use AFT for cashout</t>
  </si>
  <si>
    <t>On screen chip 7 (eraser) value:</t>
  </si>
  <si>
    <t>single transfer limits(in cent)</t>
  </si>
  <si>
    <t>Center or local color glow :</t>
  </si>
  <si>
    <t>credit limit checked at transfer to GM (in cents)</t>
  </si>
  <si>
    <t>Screen Color</t>
  </si>
  <si>
    <t>lock after transfer supported (6.02)</t>
  </si>
  <si>
    <t>Skin ID :</t>
  </si>
  <si>
    <t>Show possible win for individual result:</t>
  </si>
  <si>
    <t>Display button to show/hide possible win:</t>
  </si>
  <si>
    <t>Machine Configured by:</t>
  </si>
  <si>
    <t>Split bet enabled between bets 1 st,2nd,3rd 12 and 2to1 line bets:</t>
  </si>
  <si>
    <t>Technician</t>
  </si>
  <si>
    <t>Number of neighbors set when first press:</t>
  </si>
  <si>
    <t>Max number of neighbors until bets will be increased:</t>
  </si>
  <si>
    <t>Configuration Verified by:</t>
  </si>
  <si>
    <t>Orientation of numbers on bet field:</t>
  </si>
  <si>
    <t>Lead Tech or above</t>
  </si>
  <si>
    <t>Side bet allowed even if base bet is zero:</t>
  </si>
  <si>
    <t>Roulette Special bets enabled:</t>
  </si>
  <si>
    <t>Golden chip only on Straight</t>
  </si>
  <si>
    <t>Bikini Bet player can bet on one color</t>
  </si>
  <si>
    <t>Configuration Checked by:</t>
  </si>
  <si>
    <t>Max statistics length for Mini Roulette0:</t>
  </si>
  <si>
    <t>Slot Operations</t>
  </si>
  <si>
    <t xml:space="preserve">                                            CONFIGURATION CHECK LIST     </t>
  </si>
  <si>
    <t>- ALFASTREET R8M3 &amp; R8TS -</t>
  </si>
  <si>
    <t>Rtp Variation</t>
  </si>
  <si>
    <t>SYSTEM SETTINGS - Check if RAM CLEAR Conducted</t>
  </si>
  <si>
    <t>GAME SETTINGS</t>
  </si>
  <si>
    <t>(For monthly PM verification)</t>
  </si>
  <si>
    <t>General</t>
  </si>
  <si>
    <t>Chip Multipliers</t>
  </si>
  <si>
    <t>Machine</t>
  </si>
  <si>
    <t>Chip 1</t>
  </si>
  <si>
    <t>Playboard ID</t>
  </si>
  <si>
    <t>Chip 2</t>
  </si>
  <si>
    <t>Display</t>
  </si>
  <si>
    <t>Chip 3</t>
  </si>
  <si>
    <t>Payout Mode</t>
  </si>
  <si>
    <t>Chip 4</t>
  </si>
  <si>
    <t>Statistic set</t>
  </si>
  <si>
    <t>Chip 5</t>
  </si>
  <si>
    <t>Countdown from</t>
  </si>
  <si>
    <t>Video settings</t>
  </si>
  <si>
    <t>Repeat button:(max games skipped)</t>
  </si>
  <si>
    <t>External video display: Camera</t>
  </si>
  <si>
    <t>Reset repeat button on zero credit</t>
  </si>
  <si>
    <t>Server IP Address</t>
  </si>
  <si>
    <t>Simultaneous</t>
  </si>
  <si>
    <t>port</t>
  </si>
  <si>
    <t>key credit</t>
  </si>
  <si>
    <t xml:space="preserve">Picture in picture (PIP): </t>
  </si>
  <si>
    <t>Player can hide credits</t>
  </si>
  <si>
    <t>Denomination</t>
  </si>
  <si>
    <t>Bet to max</t>
  </si>
  <si>
    <t>Denom. 1</t>
  </si>
  <si>
    <t>Play all sounds</t>
  </si>
  <si>
    <t>Denom. 2</t>
  </si>
  <si>
    <t>Auto repeat</t>
  </si>
  <si>
    <t>Denom. 3</t>
  </si>
  <si>
    <t>Chips:</t>
  </si>
  <si>
    <t>Denom. 4</t>
  </si>
  <si>
    <t>Money on chips</t>
  </si>
  <si>
    <t>SAS AdditionalID: 010</t>
  </si>
  <si>
    <t xml:space="preserve">Enable chip painting </t>
  </si>
  <si>
    <t>Sequence number:1</t>
  </si>
  <si>
    <t>Money on multiplier chips</t>
  </si>
  <si>
    <t>PaytableID:</t>
  </si>
  <si>
    <t xml:space="preserve">chip dragging </t>
  </si>
  <si>
    <t>Theoretical RTP: 97.30%</t>
  </si>
  <si>
    <t>Chip type</t>
  </si>
  <si>
    <t>Theoretical RTP of base game: 97.30%</t>
  </si>
  <si>
    <t>Mouse press cancel time:</t>
  </si>
  <si>
    <t>Theoretical RTP of bonus game: 0.00%</t>
  </si>
  <si>
    <t>Fifth chip</t>
  </si>
  <si>
    <t>Counters  - Check if RAM CLEAR Conducted</t>
  </si>
  <si>
    <t>Fifth chip max value</t>
  </si>
  <si>
    <t>Master Server enable</t>
  </si>
  <si>
    <t>Others</t>
  </si>
  <si>
    <t>Max Master clients</t>
  </si>
  <si>
    <t>Call Attendant Button visible</t>
  </si>
  <si>
    <t>Master Client enabled</t>
  </si>
  <si>
    <t>Win Transfer delay(0-10 seconds)</t>
  </si>
  <si>
    <t>Master Client IDN</t>
  </si>
  <si>
    <t>Show Wheel Number In Game Selection</t>
  </si>
  <si>
    <t>Master Server IP</t>
  </si>
  <si>
    <t>Eject card button</t>
  </si>
  <si>
    <t>Game</t>
  </si>
  <si>
    <t>Disable BillAcceptor on No More Bets</t>
  </si>
  <si>
    <t>Accounting Denomination</t>
  </si>
  <si>
    <t>Display promotional credits seperately</t>
  </si>
  <si>
    <t>Current Credit In Limit</t>
  </si>
  <si>
    <t>Specific</t>
  </si>
  <si>
    <t>Bill in limit</t>
  </si>
  <si>
    <t>Dos Style</t>
  </si>
  <si>
    <t>Ticket in limit</t>
  </si>
  <si>
    <t>Bank Game</t>
  </si>
  <si>
    <t>Current Credit Limit:</t>
  </si>
  <si>
    <t>Simultaneous 4</t>
  </si>
  <si>
    <t>Jackpot Handpay Limit:</t>
  </si>
  <si>
    <t>Separated games credits</t>
  </si>
  <si>
    <t>Bonus Handpay Limit:</t>
  </si>
  <si>
    <t>Send SAS Real Stop On Unplayed Games</t>
  </si>
  <si>
    <t>Promo (Restricted) Credits:</t>
  </si>
  <si>
    <t>Disable collect button on restricted credit</t>
  </si>
  <si>
    <t>NonRestricted Credits:</t>
  </si>
  <si>
    <t>Disable collect button if machine is in error</t>
  </si>
  <si>
    <t>Credit Residuals Allowed:</t>
  </si>
  <si>
    <t>Screensaver idle time (minutes)</t>
  </si>
  <si>
    <t>Residual Buffered Until Cashout:</t>
  </si>
  <si>
    <t>Roulette keyboard add value:</t>
  </si>
  <si>
    <t>Remote Handpay Reset Allowed:</t>
  </si>
  <si>
    <t>Cursor set</t>
  </si>
  <si>
    <t>Jackpot To Credit Limit:</t>
  </si>
  <si>
    <t>Collect button:</t>
  </si>
  <si>
    <t>Tip Type</t>
  </si>
  <si>
    <t>Main text color</t>
  </si>
  <si>
    <t>COUNTRY  - Check if RAM CLEAR Conducted</t>
  </si>
  <si>
    <t>Show bartimer</t>
  </si>
  <si>
    <t>Country:</t>
  </si>
  <si>
    <t>Eraser button visible</t>
  </si>
  <si>
    <t>Currency Code:</t>
  </si>
  <si>
    <t xml:space="preserve">Jackpot send as </t>
  </si>
  <si>
    <t>Currency Name:</t>
  </si>
  <si>
    <t>Close help menu after (minutes)</t>
  </si>
  <si>
    <t>Currency Cent Name</t>
  </si>
  <si>
    <t>New york Lottery Help</t>
  </si>
  <si>
    <t>Decimal Seperator:</t>
  </si>
  <si>
    <t>Out of Service in systerm error</t>
  </si>
  <si>
    <t>Thousands Seperator:</t>
  </si>
  <si>
    <t>Alfee</t>
  </si>
  <si>
    <t>Currency Code Before Value</t>
  </si>
  <si>
    <t>Double up Game</t>
  </si>
  <si>
    <t>SAS  - Check if RAM CLEAR Conducted</t>
  </si>
  <si>
    <t>Door/buttons settings</t>
  </si>
  <si>
    <t>SAS Enabled</t>
  </si>
  <si>
    <t>Accept shutdown from</t>
  </si>
  <si>
    <t>GM Serial No</t>
  </si>
  <si>
    <t>IP</t>
  </si>
  <si>
    <t>Channel 1 Enabled</t>
  </si>
  <si>
    <t>Enabled</t>
  </si>
  <si>
    <t>Channel 1 GM Address</t>
  </si>
  <si>
    <t>Language</t>
  </si>
  <si>
    <t>Channel 2 Enabled</t>
  </si>
  <si>
    <t>Sound</t>
  </si>
  <si>
    <t>Channel 2 GM Address</t>
  </si>
  <si>
    <t>Doors Setting</t>
  </si>
  <si>
    <t>Control Channel</t>
  </si>
  <si>
    <t>Door 1</t>
  </si>
  <si>
    <t>Validation Channel</t>
  </si>
  <si>
    <t>Door 2</t>
  </si>
  <si>
    <t>Bonus Channel</t>
  </si>
  <si>
    <t>Door 3</t>
  </si>
  <si>
    <t>Validate Handpay</t>
  </si>
  <si>
    <t>Door 4</t>
  </si>
  <si>
    <t>Validation Type</t>
  </si>
  <si>
    <t>Door 5</t>
  </si>
  <si>
    <t>Meter Accuracy</t>
  </si>
  <si>
    <t>Door 6</t>
  </si>
  <si>
    <t>Legacy Handpay</t>
  </si>
  <si>
    <t>Door 7</t>
  </si>
  <si>
    <t>Lock if Offline</t>
  </si>
  <si>
    <t>Door 8</t>
  </si>
  <si>
    <t>Special Flags 1</t>
  </si>
  <si>
    <t>Special Flags 2</t>
  </si>
  <si>
    <t>BASIC:</t>
  </si>
  <si>
    <t>Enable RTE</t>
  </si>
  <si>
    <t>Denom.1</t>
  </si>
  <si>
    <t>Denom.2</t>
  </si>
  <si>
    <t>AFT Channel:</t>
  </si>
  <si>
    <t>Denom.3</t>
  </si>
  <si>
    <t>GM Asset No:</t>
  </si>
  <si>
    <t>Denom.4</t>
  </si>
  <si>
    <t>AFT Transfer Limit:</t>
  </si>
  <si>
    <t>EXTENDED:</t>
  </si>
  <si>
    <t>Partial Transfers:</t>
  </si>
  <si>
    <t>Denom.5</t>
  </si>
  <si>
    <t>In-House Transfers:</t>
  </si>
  <si>
    <t>Denom.6</t>
  </si>
  <si>
    <t>Bonus Transfers:</t>
  </si>
  <si>
    <t>Denom.7</t>
  </si>
  <si>
    <t>Cashout Controllable by Host</t>
  </si>
  <si>
    <t>Denom.8</t>
  </si>
  <si>
    <t>Cashout to Host Allowed</t>
  </si>
  <si>
    <t>Denom.9</t>
  </si>
  <si>
    <t>Cashout only to Host</t>
  </si>
  <si>
    <t>Denom.10</t>
  </si>
  <si>
    <t>Bill Acceptor</t>
  </si>
  <si>
    <t>NOTE:Extended game denomination can be used under "Common setting" of each game</t>
  </si>
  <si>
    <t>Bill Acceptor Type</t>
  </si>
  <si>
    <t>Auto configuration</t>
  </si>
  <si>
    <t>BA Chan 1 Denomination</t>
  </si>
  <si>
    <t>BA Chan 2 Denomination</t>
  </si>
  <si>
    <t>Double zero</t>
  </si>
  <si>
    <t>BA Chan 3 Denomination</t>
  </si>
  <si>
    <t>Enable table layout</t>
  </si>
  <si>
    <t>BA Chan 4 Denomination</t>
  </si>
  <si>
    <t>Enable race layout</t>
  </si>
  <si>
    <t>BA Chan 5 Denomination</t>
  </si>
  <si>
    <t>Enable wheel layout</t>
  </si>
  <si>
    <t>BA Chan 6 Denomination</t>
  </si>
  <si>
    <t>Allow Split column bet</t>
  </si>
  <si>
    <t>BA Chan 7 Denomination</t>
  </si>
  <si>
    <t>Allow Split dozen bet</t>
  </si>
  <si>
    <t>BA Chan 8 Denomination</t>
  </si>
  <si>
    <t>Opposite even bets allowed</t>
  </si>
  <si>
    <t>BA Chan 9 Denomination</t>
  </si>
  <si>
    <t>Disable Outer bets on promo credits</t>
  </si>
  <si>
    <t>BA Chan 10 Denomination</t>
  </si>
  <si>
    <t>Allow only (x) numbers on promo credits (0-disabled)</t>
  </si>
  <si>
    <t>BA Chan 11 Denomination</t>
  </si>
  <si>
    <t>Show Wheel Sidebets</t>
  </si>
  <si>
    <t>BA Chan 12 Denomination</t>
  </si>
  <si>
    <t>Send doors to master</t>
  </si>
  <si>
    <t>BA Chan 13 Denomination</t>
  </si>
  <si>
    <t>Send bets</t>
  </si>
  <si>
    <t>BA Chan 14 Denomination</t>
  </si>
  <si>
    <t>Send Bets Interval(ms)</t>
  </si>
  <si>
    <t>BA Chan 15 Denomination</t>
  </si>
  <si>
    <t>Winning animation(1-10):</t>
  </si>
  <si>
    <t>BA Chan 16 Denomination</t>
  </si>
  <si>
    <t>Clear chips delay (msec):</t>
  </si>
  <si>
    <t>Ticket Printer</t>
  </si>
  <si>
    <t>Tronk-tip</t>
  </si>
  <si>
    <t>Ticket Printer Type</t>
  </si>
  <si>
    <t>LIMITS</t>
  </si>
  <si>
    <t>Printer Limit</t>
  </si>
  <si>
    <t>Min Table Bet</t>
  </si>
  <si>
    <t>Ticket Number</t>
  </si>
  <si>
    <t>Max Table Bet</t>
  </si>
  <si>
    <t>Ticket Expiration</t>
  </si>
  <si>
    <t>Min Inner Bet</t>
  </si>
  <si>
    <t>Ticket Location</t>
  </si>
  <si>
    <t>Max Inner Bet</t>
  </si>
  <si>
    <t>Ticket Addr1:</t>
  </si>
  <si>
    <t>Min Outer Bet</t>
  </si>
  <si>
    <t>Ticket Addr2:</t>
  </si>
  <si>
    <t>Max Outer Bet</t>
  </si>
  <si>
    <t>Promotional Ticket Title</t>
  </si>
  <si>
    <t>Limits</t>
  </si>
  <si>
    <t>Ticket Redemtion</t>
  </si>
  <si>
    <t>x36</t>
  </si>
  <si>
    <t>Printer as Cashout Device</t>
  </si>
  <si>
    <t>x18</t>
  </si>
  <si>
    <t>Print OFFLINE Title</t>
  </si>
  <si>
    <t>x12</t>
  </si>
  <si>
    <t>Use Date for Valid Period</t>
  </si>
  <si>
    <t>x9</t>
  </si>
  <si>
    <t>Force $1.234.56 for Currency</t>
  </si>
  <si>
    <t>x7</t>
  </si>
  <si>
    <t>Lock if paper out</t>
  </si>
  <si>
    <t>x6</t>
  </si>
  <si>
    <t>Marked tickets</t>
  </si>
  <si>
    <t>x3</t>
  </si>
  <si>
    <t>Ticket Value:</t>
  </si>
  <si>
    <t>x2</t>
  </si>
  <si>
    <t>Total Drop s.z.c:</t>
  </si>
  <si>
    <t>x1.5</t>
  </si>
  <si>
    <t>Game Played s.z.c:</t>
  </si>
  <si>
    <t>Specifics</t>
  </si>
  <si>
    <t>Value Wagered s.z.c:</t>
  </si>
  <si>
    <t>French rules</t>
  </si>
  <si>
    <t>Rel Wager in % of Drop:</t>
  </si>
  <si>
    <t>NASSA Bet</t>
  </si>
  <si>
    <t>Max Response Retries</t>
  </si>
  <si>
    <t>Neighbours on series (ms)</t>
  </si>
  <si>
    <t>Show Validation Number:</t>
  </si>
  <si>
    <t>Jackpot swap interval</t>
  </si>
  <si>
    <t>Override the values set by the host(shown as hint)</t>
  </si>
  <si>
    <t>Layout color</t>
  </si>
  <si>
    <t>Override</t>
  </si>
  <si>
    <t>Hot and Cold numbres from RNG</t>
  </si>
  <si>
    <t>Print Restricted Ticket</t>
  </si>
  <si>
    <t>Start Button</t>
  </si>
  <si>
    <t>Print Receipts:</t>
  </si>
  <si>
    <t>Show possible win</t>
  </si>
  <si>
    <t>Print Voucher on Receipt</t>
  </si>
  <si>
    <t>Denomination button on keyboard is collect button</t>
  </si>
  <si>
    <t>Force MM/DD/YY for Date:</t>
  </si>
  <si>
    <t xml:space="preserve">Crown bet </t>
  </si>
  <si>
    <t>Use Machine ID:</t>
  </si>
  <si>
    <t>Recall bet from history bar</t>
  </si>
  <si>
    <t>Serial Port  - Check if RAM CLEAR Conducted</t>
  </si>
  <si>
    <t>Protected communication</t>
  </si>
  <si>
    <t>SAS 1:</t>
  </si>
  <si>
    <t>Jackpot Cold Number settings</t>
  </si>
  <si>
    <t>SAS 2:</t>
  </si>
  <si>
    <t>TRONK-tips</t>
  </si>
  <si>
    <t>Bill Acceptor:</t>
  </si>
  <si>
    <t>Neighbours mode 2</t>
  </si>
  <si>
    <t>Printer:</t>
  </si>
  <si>
    <t>Default neighbours for race layout</t>
  </si>
  <si>
    <t>Alfa IO</t>
  </si>
  <si>
    <t>Mystery Server Jackpot</t>
  </si>
  <si>
    <t>On USB</t>
  </si>
  <si>
    <t>OTHER SUPPORTING SETTINGS  - Check if RAM CLEAR Conducted</t>
  </si>
  <si>
    <t>GAT</t>
  </si>
  <si>
    <t>ARISTOCRAT - ASP Version -</t>
  </si>
  <si>
    <t>MACHINE OPTIONS</t>
  </si>
  <si>
    <t>BONUSING STATUS OPTIONS</t>
  </si>
  <si>
    <t>Machine ID</t>
  </si>
  <si>
    <t>Bonusing status</t>
  </si>
  <si>
    <t>Button Panel</t>
  </si>
  <si>
    <t>AFT Bonusing Status</t>
  </si>
  <si>
    <t>Game Specific Options</t>
  </si>
  <si>
    <t>Device Driver Options</t>
  </si>
  <si>
    <t>REAL TIME CLOCK</t>
  </si>
  <si>
    <t>Belly Panel Door</t>
  </si>
  <si>
    <t>Second</t>
  </si>
  <si>
    <t>Comm Interface</t>
  </si>
  <si>
    <t>Minute</t>
  </si>
  <si>
    <t>ASP Security Mode</t>
  </si>
  <si>
    <t>Hour</t>
  </si>
  <si>
    <t>Maximum Gamble Bet ( Credit )</t>
  </si>
  <si>
    <t>Dual Screen</t>
  </si>
  <si>
    <t>Month</t>
  </si>
  <si>
    <t>SUB MACHINE OPTIONS</t>
  </si>
  <si>
    <t>Year</t>
  </si>
  <si>
    <t>Game Specific Options (for Hyperlink)</t>
  </si>
  <si>
    <t>Time Format</t>
  </si>
  <si>
    <t>Reel Bet (No. of Lines on special games)</t>
  </si>
  <si>
    <t>SOUND SYSTEM SETUP</t>
  </si>
  <si>
    <t>Reel Multiplier (Bets per Line on special games)</t>
  </si>
  <si>
    <t>Token Value</t>
  </si>
  <si>
    <t>ATTRACT MODE SETUP</t>
  </si>
  <si>
    <t>Base Credit Value</t>
  </si>
  <si>
    <t>Duration ( Min : Sec )</t>
  </si>
  <si>
    <t>Percentage Variation</t>
  </si>
  <si>
    <t>Interval ( Min : Sec )</t>
  </si>
  <si>
    <t>Gamble</t>
  </si>
  <si>
    <t>Hyperlink Hit Rate</t>
  </si>
  <si>
    <t>MECHANICAL METER OPTIONS</t>
  </si>
  <si>
    <t>Bank Note Acceptor</t>
  </si>
  <si>
    <t>Meter Scaling Factor</t>
  </si>
  <si>
    <t>BNA auto currency config</t>
  </si>
  <si>
    <t>Meter Scaling Unit</t>
  </si>
  <si>
    <t>Touch Screen</t>
  </si>
  <si>
    <t>Coin Entry</t>
  </si>
  <si>
    <t>MARKET SPECIFIC OPTIONS</t>
  </si>
  <si>
    <t>Printer</t>
  </si>
  <si>
    <t>Meter Selection</t>
  </si>
  <si>
    <t>Printer Layout</t>
  </si>
  <si>
    <t>Alphanumeric Display</t>
  </si>
  <si>
    <t>Key Jamming</t>
  </si>
  <si>
    <t>Hopper</t>
  </si>
  <si>
    <t>BNA Default Status</t>
  </si>
  <si>
    <t>BNA Disable Limit</t>
  </si>
  <si>
    <t>NOTE ACCEPTOR OPTIONS</t>
  </si>
  <si>
    <t>Game Setup</t>
  </si>
  <si>
    <t>Accept $1 Notes</t>
  </si>
  <si>
    <t>PRTP Display</t>
  </si>
  <si>
    <t>Accept $2 Notes</t>
  </si>
  <si>
    <t>COMM INTERFACE</t>
  </si>
  <si>
    <t>Accept $5 Notes</t>
  </si>
  <si>
    <t>Protocol Name</t>
  </si>
  <si>
    <t>Accept $10 Notes</t>
  </si>
  <si>
    <t>Asset Number</t>
  </si>
  <si>
    <t>Accept $20 Notes</t>
  </si>
  <si>
    <t>Validation Method</t>
  </si>
  <si>
    <t>Accept $50 Notes</t>
  </si>
  <si>
    <t>Fund Transfer</t>
  </si>
  <si>
    <t>Accept $100 Notes</t>
  </si>
  <si>
    <t>SPC 2.5 Handpay report</t>
  </si>
  <si>
    <t>EFT/AFT LIMIT OPTIONS</t>
  </si>
  <si>
    <t>Single/Dual Port</t>
  </si>
  <si>
    <t>Max EFT/AFT Amount</t>
  </si>
  <si>
    <t>Primary Polling ID</t>
  </si>
  <si>
    <t>Secondary Polling ID</t>
  </si>
  <si>
    <t>COLLECT OPTIONS</t>
  </si>
  <si>
    <t>Progressive Group ID</t>
  </si>
  <si>
    <t>Hopper Collect Limit</t>
  </si>
  <si>
    <t>EFT/AFT Port</t>
  </si>
  <si>
    <t>Hopper Refill Limit</t>
  </si>
  <si>
    <t>Progressive Port</t>
  </si>
  <si>
    <t>Minimum Cashable Ticket Limit</t>
  </si>
  <si>
    <t>System Bonusing Port</t>
  </si>
  <si>
    <t>Maximum Cashable Ticket Limit</t>
  </si>
  <si>
    <t>Validation Port</t>
  </si>
  <si>
    <t>General Control Port</t>
  </si>
  <si>
    <t>HIGH WINS/CREDIT LIMIT OPTIONS</t>
  </si>
  <si>
    <t>Print Handpay Receipt</t>
  </si>
  <si>
    <t>Hand Paid Limit</t>
  </si>
  <si>
    <t>SAS Accounting Denom</t>
  </si>
  <si>
    <t>Credit Limit</t>
  </si>
  <si>
    <t>Machine configured by:</t>
  </si>
  <si>
    <t>Configuration Checked By:</t>
  </si>
  <si>
    <t>Slots ASM or above</t>
  </si>
  <si>
    <t>- ARUZE SICBO -</t>
  </si>
  <si>
    <r>
      <t xml:space="preserve">Rtp </t>
    </r>
    <r>
      <rPr>
        <b/>
        <sz val="12"/>
        <color theme="0"/>
        <rFont val="Calibri"/>
        <family val="2"/>
        <scheme val="minor"/>
      </rPr>
      <t>Min</t>
    </r>
  </si>
  <si>
    <t>Progressive Link</t>
  </si>
  <si>
    <t>Important Setting</t>
  </si>
  <si>
    <t>System Software Version Number</t>
  </si>
  <si>
    <t>Currency</t>
  </si>
  <si>
    <t>Game Software Version Number</t>
  </si>
  <si>
    <t>Coin Denomination</t>
  </si>
  <si>
    <t>Tokenize</t>
  </si>
  <si>
    <t>Station ID Number</t>
  </si>
  <si>
    <t>Hardware Setting</t>
  </si>
  <si>
    <t>Hopper Type</t>
  </si>
  <si>
    <t>Game Setting</t>
  </si>
  <si>
    <t>Coin Drop Door Switch</t>
  </si>
  <si>
    <t>Language (Text)</t>
  </si>
  <si>
    <t>Optical Sensor</t>
  </si>
  <si>
    <t>Language (Voice)</t>
  </si>
  <si>
    <t>LED Brightness</t>
  </si>
  <si>
    <t>Cancel Button Function</t>
  </si>
  <si>
    <t>Bet Button Value 1</t>
  </si>
  <si>
    <t>Bill Acceptor Setting</t>
  </si>
  <si>
    <t>Bet Button Value 2</t>
  </si>
  <si>
    <t>Version</t>
  </si>
  <si>
    <t>Bet Button Value 3</t>
  </si>
  <si>
    <t>Bill Validator</t>
  </si>
  <si>
    <t>Bet Button Value 4</t>
  </si>
  <si>
    <t>Acceptance During Game</t>
  </si>
  <si>
    <t>Bet Button Value 5</t>
  </si>
  <si>
    <t>USD 1</t>
  </si>
  <si>
    <t>Min Total Play Credit</t>
  </si>
  <si>
    <t>USD 5</t>
  </si>
  <si>
    <t>Min Bet for BIG or SMALL</t>
  </si>
  <si>
    <t>USD 10</t>
  </si>
  <si>
    <t>Min Bet for Triple</t>
  </si>
  <si>
    <t>USD 20</t>
  </si>
  <si>
    <t>Min Bet for Any Triple</t>
  </si>
  <si>
    <t>USD 50</t>
  </si>
  <si>
    <t>Min Bet for Double</t>
  </si>
  <si>
    <t>USD 100</t>
  </si>
  <si>
    <t>Min Bet for Total 4 and 17</t>
  </si>
  <si>
    <t>Min Bet for Total 5 and 16</t>
  </si>
  <si>
    <t>Audit Setting</t>
  </si>
  <si>
    <t>Min Bet for Total 6 and 15</t>
  </si>
  <si>
    <t>Credit Up Limit</t>
  </si>
  <si>
    <t>Min Bet for Total 7 and 14</t>
  </si>
  <si>
    <t>Credit In Limit</t>
  </si>
  <si>
    <t>Min Bet for Total 8 and 13</t>
  </si>
  <si>
    <t>Ticket Pay Limit</t>
  </si>
  <si>
    <t>Min Bet for Total 9 and 12</t>
  </si>
  <si>
    <t>Hopper Max Pay (Coins)</t>
  </si>
  <si>
    <t>Min Bet for Total 10 and 11</t>
  </si>
  <si>
    <t>Hand Pay Configuration</t>
  </si>
  <si>
    <t>Min Bet for TWO Dice Combination</t>
  </si>
  <si>
    <t>Residual Credit Removal</t>
  </si>
  <si>
    <t>Min Bet for ANY Number</t>
  </si>
  <si>
    <t>Threshold Amount ($) (0=disabled)</t>
  </si>
  <si>
    <t>Max TOTAL PLAY CREDIT</t>
  </si>
  <si>
    <t>Reset J/pot to CR. M. Lmt. (0=disabled)</t>
  </si>
  <si>
    <t>Max Bet for BIG or SMALL</t>
  </si>
  <si>
    <t>Jackpot Hand Pay Limit (0=disabled)</t>
  </si>
  <si>
    <t>Max Bet for Triple</t>
  </si>
  <si>
    <t>Celebration Win Limit(0=disabled)</t>
  </si>
  <si>
    <t>Max Bet for Any Triple</t>
  </si>
  <si>
    <t xml:space="preserve">Asset Number </t>
  </si>
  <si>
    <t>Max Bet for Double</t>
  </si>
  <si>
    <t>Cashless Out Cel. Win/CR Limit</t>
  </si>
  <si>
    <t>Max Bet for Total 4 and 17</t>
  </si>
  <si>
    <t>Cash Out Cel. Win (Non-Cashless Mode)</t>
  </si>
  <si>
    <t>Max Bet for Total 5 and 16</t>
  </si>
  <si>
    <t>Game Setting: continuation</t>
  </si>
  <si>
    <t>Ticket Print Setting (page 1/2)</t>
  </si>
  <si>
    <t>Max Bet for Total 6 and 15</t>
  </si>
  <si>
    <t>Hardware Version</t>
  </si>
  <si>
    <t>Max Bet for Total 7 and 14</t>
  </si>
  <si>
    <t>Firmware Version</t>
  </si>
  <si>
    <t>Max Bet for Total 8 and 13</t>
  </si>
  <si>
    <t>Printer Type</t>
  </si>
  <si>
    <t>Max Bet for Total 9 and 12</t>
  </si>
  <si>
    <t>Print Cashable Ticket</t>
  </si>
  <si>
    <t>Max Bet for Total 10 and 11</t>
  </si>
  <si>
    <t>Max Bet for TWO Dice Combination</t>
  </si>
  <si>
    <t>Print Foreign Restricted Ticket</t>
  </si>
  <si>
    <t>Max Bet for ANY Number</t>
  </si>
  <si>
    <t>Handpay Validation</t>
  </si>
  <si>
    <t>Drag Chip</t>
  </si>
  <si>
    <t>Print AFT Receipt</t>
  </si>
  <si>
    <t>Online system</t>
  </si>
  <si>
    <t>Ticket Redemption</t>
  </si>
  <si>
    <t>System Type</t>
  </si>
  <si>
    <t>SAS System Machine Address</t>
  </si>
  <si>
    <t>Ticket Print Setting (page 2/2)</t>
  </si>
  <si>
    <t>Cashless Transfer From Host (Ex Bonus)</t>
  </si>
  <si>
    <t>Horizontal Printing (max40) (ticket/Receipt)</t>
  </si>
  <si>
    <t>Legacy Bonus / MJT Host</t>
  </si>
  <si>
    <t>Venue Name</t>
  </si>
  <si>
    <t>AFT Bonus From Host</t>
  </si>
  <si>
    <t>Venue Address 1</t>
  </si>
  <si>
    <t>Cash Out Validation</t>
  </si>
  <si>
    <t>Venue Address 2</t>
  </si>
  <si>
    <t>Ticket Data Transfer Mode</t>
  </si>
  <si>
    <t>Host ID</t>
  </si>
  <si>
    <t>Cashless Only</t>
  </si>
  <si>
    <t>Cashable Expiration</t>
  </si>
  <si>
    <t>Reprint Ticket</t>
  </si>
  <si>
    <t>Restricted default Expiration</t>
  </si>
  <si>
    <t>Cashout During Lockup from Host</t>
  </si>
  <si>
    <t>Vertical Printing (max 22) (AFT Receipt)</t>
  </si>
  <si>
    <t xml:space="preserve">Venue Name </t>
  </si>
  <si>
    <t xml:space="preserve">Venue Address 1 </t>
  </si>
  <si>
    <t xml:space="preserve">Venue Address 2 </t>
  </si>
  <si>
    <t>Machine Configured by</t>
  </si>
  <si>
    <t>Configuration Checked By</t>
  </si>
  <si>
    <t>Lead Tech or Above</t>
  </si>
  <si>
    <t>Configuration Verified By</t>
  </si>
  <si>
    <t>BALLY PRO-WAVE</t>
  </si>
  <si>
    <t>STANDARD MACHINE SETUP</t>
  </si>
  <si>
    <t>Config Mode</t>
  </si>
  <si>
    <t>SAS SECURE SETUP</t>
  </si>
  <si>
    <t xml:space="preserve">Main Volume </t>
  </si>
  <si>
    <t>Poll Address for Port 1</t>
  </si>
  <si>
    <t>Alarm Volume</t>
  </si>
  <si>
    <t>Poll Address for Port 2</t>
  </si>
  <si>
    <t>Number of Gamble allowed</t>
  </si>
  <si>
    <t>Money Transfer</t>
  </si>
  <si>
    <t xml:space="preserve">Serial Number </t>
  </si>
  <si>
    <t>AFT Partial Transfer to EGM</t>
  </si>
  <si>
    <t xml:space="preserve">Location </t>
  </si>
  <si>
    <t>AFT Bonus Transfer</t>
  </si>
  <si>
    <t>Street Address</t>
  </si>
  <si>
    <t>City/State/Zip</t>
  </si>
  <si>
    <t xml:space="preserve">Accumulated Credit Limit </t>
  </si>
  <si>
    <t>Printer State</t>
  </si>
  <si>
    <t>Legacy Bonusing</t>
  </si>
  <si>
    <t xml:space="preserve">Printer Language </t>
  </si>
  <si>
    <t xml:space="preserve">Ticket Validation </t>
  </si>
  <si>
    <t xml:space="preserve">Ticket Collect Limit  </t>
  </si>
  <si>
    <t xml:space="preserve">Handpay Receipt </t>
  </si>
  <si>
    <t>Ticket printing timeout limit in seconds</t>
  </si>
  <si>
    <t>LP Group</t>
  </si>
  <si>
    <t>Auto Print Restricted Tkt After Cashable</t>
  </si>
  <si>
    <t>Jackpot Limit</t>
  </si>
  <si>
    <t>Note Acceptance During Game Play</t>
  </si>
  <si>
    <t>Tournament</t>
  </si>
  <si>
    <t>Game Authentication Terminal</t>
  </si>
  <si>
    <t>SAS Version</t>
  </si>
  <si>
    <t>Bally Currency Format for Printing</t>
  </si>
  <si>
    <t>SAS Accounting in Cents</t>
  </si>
  <si>
    <t>HARDWARE SECURE SETUP</t>
  </si>
  <si>
    <t>Multi Deno Report in Game Start exception</t>
  </si>
  <si>
    <t>Note: RAM Reset required to make changes</t>
  </si>
  <si>
    <t>Host Handpay Reset</t>
  </si>
  <si>
    <t>Coin Validator &amp; Diverter Type</t>
  </si>
  <si>
    <t>Allow Cancel Credit in Soft Host Cashout Mode</t>
  </si>
  <si>
    <t>Banknote Validator Type</t>
  </si>
  <si>
    <t>Progressive reporting on non progressive ports</t>
  </si>
  <si>
    <t>Cashout Limit Without Play</t>
  </si>
  <si>
    <t>Note Acceptor enable requires host and operator</t>
  </si>
  <si>
    <t>Tower Lights</t>
  </si>
  <si>
    <t>Mechanical Meters Scaling</t>
  </si>
  <si>
    <t xml:space="preserve">AFT Registration Menu </t>
  </si>
  <si>
    <t>Set Automatically by the system</t>
  </si>
  <si>
    <t>Lock Out Board</t>
  </si>
  <si>
    <t>Side Treatment Colour</t>
  </si>
  <si>
    <t>BANKNOTE ACCEPTOR SETUP</t>
  </si>
  <si>
    <t>EGM SECURE SETUP</t>
  </si>
  <si>
    <t>Note Acceptor</t>
  </si>
  <si>
    <t>Select Base Denomination</t>
  </si>
  <si>
    <t>GAME SECURE SETUP</t>
  </si>
  <si>
    <t>Game Name</t>
  </si>
  <si>
    <t>Game State</t>
  </si>
  <si>
    <t xml:space="preserve">Variation  </t>
  </si>
  <si>
    <t>REAL TIME CLOCK SETUP</t>
  </si>
  <si>
    <t>Total RTP</t>
  </si>
  <si>
    <t>Maximum Ways</t>
  </si>
  <si>
    <t>Maximum Bet</t>
  </si>
  <si>
    <t>Day</t>
  </si>
  <si>
    <t>Supported Languages</t>
  </si>
  <si>
    <t>Hour(24hr)</t>
  </si>
  <si>
    <t>Default Language</t>
  </si>
  <si>
    <t>Button Panel Configuration</t>
  </si>
  <si>
    <t>Auto Play</t>
  </si>
  <si>
    <t>Button Hold</t>
  </si>
  <si>
    <t>PROGRESSIVE CONFIGURATION</t>
  </si>
  <si>
    <t>Bash Button Type</t>
  </si>
  <si>
    <t>Spin Rate</t>
  </si>
  <si>
    <t>MYSTERY SAP SETUP</t>
  </si>
  <si>
    <t>Number of Mystery SAP Levels</t>
  </si>
  <si>
    <t>CURRENCY CONFIGURATION</t>
  </si>
  <si>
    <t>JURISDICTION SPECIFIC SETUP</t>
  </si>
  <si>
    <t>Jurisdiction</t>
  </si>
  <si>
    <t>Currency Base Units</t>
  </si>
  <si>
    <t>Residual Credit Play Off</t>
  </si>
  <si>
    <t>Currency Token</t>
  </si>
  <si>
    <t>Force Soft Host Cashout Mode</t>
  </si>
  <si>
    <t>Configurable Token</t>
  </si>
  <si>
    <t>Force Hard Host Cashout Mode</t>
  </si>
  <si>
    <t>Force Attendant Pay Timeout</t>
  </si>
  <si>
    <t>Three Channel Setup</t>
  </si>
  <si>
    <t>Attendant pay timeout limit in seconds</t>
  </si>
  <si>
    <t>Printer Error Key Off Clear</t>
  </si>
  <si>
    <t>Cashless ( AFT/ EFT )</t>
  </si>
  <si>
    <t>Mask Validation Number In ticket History</t>
  </si>
  <si>
    <t>Progressive</t>
  </si>
  <si>
    <t>Promotional Ticket In</t>
  </si>
  <si>
    <t>Legacy Bonus</t>
  </si>
  <si>
    <t>Bill Rejection Limit</t>
  </si>
  <si>
    <t>Validation</t>
  </si>
  <si>
    <t>Cashable Bill / Coin Limit</t>
  </si>
  <si>
    <t>Acceptor Limit</t>
  </si>
  <si>
    <t>Config Change highlighted in yellow and Describe below</t>
  </si>
  <si>
    <t>Current Page</t>
  </si>
  <si>
    <t>Page 1/4</t>
  </si>
  <si>
    <t>Configurable</t>
  </si>
  <si>
    <t>Attract Mode</t>
  </si>
  <si>
    <t>Voucher Redemption</t>
  </si>
  <si>
    <t>Off-Line Vouchers</t>
  </si>
  <si>
    <t>Print Meters</t>
  </si>
  <si>
    <t>Game History Meter</t>
  </si>
  <si>
    <t>Detect Bill Door Open During Power Off</t>
  </si>
  <si>
    <t>Button hold Play</t>
  </si>
  <si>
    <t>Display Coin Drop</t>
  </si>
  <si>
    <t>Display Physical Coin In</t>
  </si>
  <si>
    <t>Display Physical Coin Out</t>
  </si>
  <si>
    <t>Initial Play Disable</t>
  </si>
  <si>
    <t>Page 2/4</t>
  </si>
  <si>
    <t>Configuration verified by:</t>
  </si>
  <si>
    <t>Ticket Type In North America Format</t>
  </si>
  <si>
    <t>Powercycle Lock-up</t>
  </si>
  <si>
    <t>Enable Towerlight Always</t>
  </si>
  <si>
    <t>Display Stacker Replaced Message</t>
  </si>
  <si>
    <t>Allow Stacker Errors When Disable</t>
  </si>
  <si>
    <t>Use GLI 11 Meter Page</t>
  </si>
  <si>
    <t>DICJ Requirement</t>
  </si>
  <si>
    <t>Enable Currency Symbol at End of Amount</t>
  </si>
  <si>
    <t>Decimal Point Symbol</t>
  </si>
  <si>
    <t>Thousand Separator Symbol</t>
  </si>
  <si>
    <t>Enable jackpot limit change</t>
  </si>
  <si>
    <t>Page 3/4</t>
  </si>
  <si>
    <t>AFT Lock response when AFT Disabled</t>
  </si>
  <si>
    <t>Page 4/4</t>
  </si>
  <si>
    <t>SAS COMMS SETUP</t>
  </si>
  <si>
    <t>SAS Communication Faults</t>
  </si>
  <si>
    <t>- BALLY ROULETTE -</t>
  </si>
  <si>
    <t>MACHINE INFO SETUP</t>
  </si>
  <si>
    <t>GAME CONFIG</t>
  </si>
  <si>
    <t>Options</t>
  </si>
  <si>
    <t>Serial Number</t>
  </si>
  <si>
    <t xml:space="preserve">Doubleup </t>
  </si>
  <si>
    <t>Asset number</t>
  </si>
  <si>
    <t xml:space="preserve">Auto Play </t>
  </si>
  <si>
    <t>Attract</t>
  </si>
  <si>
    <t>DEVICE CONFIG</t>
  </si>
  <si>
    <t>Neighbor Bet (Select Yes for best results)</t>
  </si>
  <si>
    <t>Voucher Printer</t>
  </si>
  <si>
    <t xml:space="preserve">Button deck type </t>
  </si>
  <si>
    <t>Coin Acceptor</t>
  </si>
  <si>
    <t>Max number of spots</t>
  </si>
  <si>
    <t>Max bet per spots</t>
  </si>
  <si>
    <t>Bet per spots deck layout</t>
  </si>
  <si>
    <t>Min bet per spot</t>
  </si>
  <si>
    <t>Card Reader</t>
  </si>
  <si>
    <t>CLOCK SETUP</t>
  </si>
  <si>
    <t>Region must Asia / Cambodia</t>
  </si>
  <si>
    <t>CREDIT LIMIT</t>
  </si>
  <si>
    <t>PROTOCOL SELECT</t>
  </si>
  <si>
    <t>Coin Denom</t>
  </si>
  <si>
    <t>Host Comm I</t>
  </si>
  <si>
    <t>Input Limit</t>
  </si>
  <si>
    <t>Host Comm II</t>
  </si>
  <si>
    <t>Bill Limit</t>
  </si>
  <si>
    <t>G2S Protocol</t>
  </si>
  <si>
    <t>Ticket</t>
  </si>
  <si>
    <t>NTP</t>
  </si>
  <si>
    <t>Sas Setup</t>
  </si>
  <si>
    <t>Multi - Denom</t>
  </si>
  <si>
    <t>Address</t>
  </si>
  <si>
    <t>Scheduler</t>
  </si>
  <si>
    <t>Output Limit</t>
  </si>
  <si>
    <t>General Exeption</t>
  </si>
  <si>
    <t>Hopper LIMit</t>
  </si>
  <si>
    <t>Status Exception</t>
  </si>
  <si>
    <t>Security Exception</t>
  </si>
  <si>
    <t>Upper Jackpot</t>
  </si>
  <si>
    <t>Tilt Exception</t>
  </si>
  <si>
    <t>Remote Handpay Reset</t>
  </si>
  <si>
    <t>CASHOUT OPTION</t>
  </si>
  <si>
    <t>Jackpot Handpay Method</t>
  </si>
  <si>
    <t>Resend Handpay Pending</t>
  </si>
  <si>
    <t>Hand Pay Receipt</t>
  </si>
  <si>
    <t>Disabled on Comm Loss</t>
  </si>
  <si>
    <t>Restricted Promo Credit</t>
  </si>
  <si>
    <t>Restricted Promo Voucher Out</t>
  </si>
  <si>
    <t>Device Owner Setup</t>
  </si>
  <si>
    <t>Non Restricted Promo Credit</t>
  </si>
  <si>
    <t>Residual Credit Collect</t>
  </si>
  <si>
    <t>Machine Control</t>
  </si>
  <si>
    <t>Handpay Control</t>
  </si>
  <si>
    <t>ADVANCE GAME CONFIG</t>
  </si>
  <si>
    <t>Bonus Control</t>
  </si>
  <si>
    <t>Game 1</t>
  </si>
  <si>
    <t>Voucher In</t>
  </si>
  <si>
    <t>Voucher Out</t>
  </si>
  <si>
    <t>Voucher Location Data</t>
  </si>
  <si>
    <t>Certificate Out</t>
  </si>
  <si>
    <t>DateTIme Control</t>
  </si>
  <si>
    <t>Fund transfer Setup</t>
  </si>
  <si>
    <t>Allow Bonus Transfer</t>
  </si>
  <si>
    <t>Allow Debit Transfer</t>
  </si>
  <si>
    <t>Allow Transfer to Game</t>
  </si>
  <si>
    <t>Allow Transfer from Game</t>
  </si>
  <si>
    <t>Allow Partial Transfer Amounts</t>
  </si>
  <si>
    <t>Set Max Transfer Limit to Game</t>
  </si>
  <si>
    <t>Set Max Transfer Limit From Game</t>
  </si>
  <si>
    <t>Set Pay Win to Host Minimum Amount</t>
  </si>
  <si>
    <t>Host Cashout Mode</t>
  </si>
  <si>
    <t>SHFL Equinox</t>
  </si>
  <si>
    <t xml:space="preserve">Poll Address for Port 2   </t>
  </si>
  <si>
    <t>Ticket Printing Timeout Limit in seconds</t>
  </si>
  <si>
    <t>Mechanical Meter Scaling</t>
  </si>
  <si>
    <t>Game will change to the default Language after 1 minute with no credits on the machine</t>
  </si>
  <si>
    <t>Supported Language</t>
  </si>
  <si>
    <t>JACKPOT CONFIGURATION</t>
  </si>
  <si>
    <t xml:space="preserve">Host Handpay Reset </t>
  </si>
  <si>
    <t>Two Channel Setup</t>
  </si>
  <si>
    <t>Cashless (AFT/EFT)</t>
  </si>
  <si>
    <t xml:space="preserve">Game Authentication Terminal </t>
  </si>
  <si>
    <t>validation</t>
  </si>
  <si>
    <t>Page 1/2</t>
  </si>
  <si>
    <t>Button Hold Play</t>
  </si>
  <si>
    <t>DICJ Requirements</t>
  </si>
  <si>
    <t>Page 2/2</t>
  </si>
  <si>
    <t>Dualos- Scientific Games</t>
  </si>
  <si>
    <t>Bally Currency format for printing</t>
  </si>
  <si>
    <t>OLED Button panel comms error</t>
  </si>
  <si>
    <t>Progressive reporting on non-progressive ports</t>
  </si>
  <si>
    <t>Variation</t>
  </si>
  <si>
    <t>Maximum Lines or Ways</t>
  </si>
  <si>
    <t>MULTI-GAME SETUP MENU</t>
  </si>
  <si>
    <t>MGC Number</t>
  </si>
  <si>
    <t>CRP</t>
  </si>
  <si>
    <t>Game 2</t>
  </si>
  <si>
    <t>Game 3</t>
  </si>
  <si>
    <t>Game 4</t>
  </si>
  <si>
    <t>Powercycle Lock up</t>
  </si>
  <si>
    <t>Allow Stacker Error When Disable</t>
  </si>
  <si>
    <t>Hide SAPRTP</t>
  </si>
  <si>
    <t>ARISTOCRAT - ASP - USA VERSION -</t>
  </si>
  <si>
    <t>Machine Number:</t>
  </si>
  <si>
    <t>RTP Min</t>
  </si>
  <si>
    <t>RTP%</t>
  </si>
  <si>
    <t>GAME MACHINE OPTIONS</t>
  </si>
  <si>
    <t>JURISDICTIONAL MACHINE SETTINGS</t>
  </si>
  <si>
    <t>Machine Serial #</t>
  </si>
  <si>
    <t>Value of 1 coin</t>
  </si>
  <si>
    <t>COMMS PROTOCOL</t>
  </si>
  <si>
    <t>Value of 1 Credit</t>
  </si>
  <si>
    <t>SPLIT PAY TYPE</t>
  </si>
  <si>
    <t>Bill Acceptor Protocol</t>
  </si>
  <si>
    <t>HOPPER</t>
  </si>
  <si>
    <t>Currency Type</t>
  </si>
  <si>
    <t>PRINTER</t>
  </si>
  <si>
    <t>Max Bet Coin Reject</t>
  </si>
  <si>
    <t>Max Credit Limit</t>
  </si>
  <si>
    <t>*lockup limit option</t>
  </si>
  <si>
    <t>Max Lines</t>
  </si>
  <si>
    <t>LANGUAGE</t>
  </si>
  <si>
    <t>Max Credit Per Line</t>
  </si>
  <si>
    <t>DUAL SCREEN</t>
  </si>
  <si>
    <t>Game Variation RTP Range</t>
  </si>
  <si>
    <t>FLIP SCREEN</t>
  </si>
  <si>
    <t>*denomination options</t>
  </si>
  <si>
    <t>Hyperlink</t>
  </si>
  <si>
    <t>*EFT/AFT LIMIT OPTIONS</t>
  </si>
  <si>
    <t>Printer/Hopper Setting</t>
  </si>
  <si>
    <t>*BILL VOUCHER OPTIONS</t>
  </si>
  <si>
    <t>Split Pay</t>
  </si>
  <si>
    <t>*DEVICE DRIVER OPTIONS</t>
  </si>
  <si>
    <t>Electronic Transfer Limit</t>
  </si>
  <si>
    <t>SUB OPTION, LOCKUP LIMIT OPTIONS</t>
  </si>
  <si>
    <t>Electronic Transfer Mode</t>
  </si>
  <si>
    <t>HANDPAY LIMIT</t>
  </si>
  <si>
    <t xml:space="preserve">Bonus Transfer Mode </t>
  </si>
  <si>
    <t>JACKPOT LIMIT</t>
  </si>
  <si>
    <t>Validation Default</t>
  </si>
  <si>
    <t>LOCKUP LIMIT</t>
  </si>
  <si>
    <t>Cancel Residual Credit Type</t>
  </si>
  <si>
    <t>JACKPOT ACTION</t>
  </si>
  <si>
    <t>Validation Modes Available</t>
  </si>
  <si>
    <t>REMOTE KEYOFF</t>
  </si>
  <si>
    <t>SUB OPTION, EFT/AFT/BONUS OPTIONS</t>
  </si>
  <si>
    <t>Mechanical Meter</t>
  </si>
  <si>
    <t>BONUS TRANSFER MODE</t>
  </si>
  <si>
    <t>Set Chip</t>
  </si>
  <si>
    <t>BONUS MJT MODE</t>
  </si>
  <si>
    <t>Mystery</t>
  </si>
  <si>
    <t>AFT TRANSFER IN MODE</t>
  </si>
  <si>
    <t>AFT TRANSFER OUT MODE</t>
  </si>
  <si>
    <t>Max Bet Limit</t>
  </si>
  <si>
    <t>AFT TRANSFER LIMIT</t>
  </si>
  <si>
    <t>Tax Limit</t>
  </si>
  <si>
    <t>SUB OPTION, BILL AND VOUCHER OPTIONS</t>
  </si>
  <si>
    <t>Play Button</t>
  </si>
  <si>
    <t>5 INV. BILL REJECT</t>
  </si>
  <si>
    <t>MAX BACC LIMIT</t>
  </si>
  <si>
    <t>PROGRESSIVE LEVEL SETUP</t>
  </si>
  <si>
    <t>ACCEPT VOUCHERS</t>
  </si>
  <si>
    <t>PROGRESSIVE ADDRESS/ID</t>
  </si>
  <si>
    <t>VOUCHER IN LIMIT</t>
  </si>
  <si>
    <t>PROTOCOL SELECTED</t>
  </si>
  <si>
    <t>PRINT PROMO TICKETS</t>
  </si>
  <si>
    <t>NUMBER OF LEVELS</t>
  </si>
  <si>
    <t>TICKET VALIDATION</t>
  </si>
  <si>
    <t>HYPERLINK TURNOVER</t>
  </si>
  <si>
    <t>BAR CODE</t>
  </si>
  <si>
    <t>LOCATION SETUP</t>
  </si>
  <si>
    <t>VALIDATION LENGTH</t>
  </si>
  <si>
    <t>Location Name</t>
  </si>
  <si>
    <t>VOUCHER LAYOUT TYPE</t>
  </si>
  <si>
    <t>Location Address 1</t>
  </si>
  <si>
    <t>VOUCHER EXPARATION</t>
  </si>
  <si>
    <t>Location Address 2</t>
  </si>
  <si>
    <t>ACCEPT $1 BILLS</t>
  </si>
  <si>
    <t>ACCEPT $2 BILLS</t>
  </si>
  <si>
    <t>HOUR</t>
  </si>
  <si>
    <t>ACCEPT $5 BILLS</t>
  </si>
  <si>
    <t>MINUTE</t>
  </si>
  <si>
    <t>ACCEPT $10 BILLS</t>
  </si>
  <si>
    <t>SECOND</t>
  </si>
  <si>
    <t>ACCEPT $20 BILLS</t>
  </si>
  <si>
    <t>DATE</t>
  </si>
  <si>
    <t>ACCEPT $50 BILLS</t>
  </si>
  <si>
    <t>MONTH</t>
  </si>
  <si>
    <t>ACCEPT $100 BILLS</t>
  </si>
  <si>
    <t>YEAR</t>
  </si>
  <si>
    <t>SUB OPTION, DEVICE DRIVER OPTION</t>
  </si>
  <si>
    <t>SPC CONFIGURATION SCREEN</t>
  </si>
  <si>
    <t>SPC Identification</t>
  </si>
  <si>
    <t>TOUCH SCREEN</t>
  </si>
  <si>
    <t>H/W Rev</t>
  </si>
  <si>
    <t>COIN ENTRY</t>
  </si>
  <si>
    <t>Firmware ID</t>
  </si>
  <si>
    <t xml:space="preserve">PRINTER </t>
  </si>
  <si>
    <t>Firmware Ver</t>
  </si>
  <si>
    <t>Firmware Name</t>
  </si>
  <si>
    <t>Floor Location</t>
  </si>
  <si>
    <t>SPC ID NUMBER</t>
  </si>
  <si>
    <t>HANDPAY MODE</t>
  </si>
  <si>
    <t>SINGLE/DUAL PORT</t>
  </si>
  <si>
    <t>Attract Mode Duration</t>
  </si>
  <si>
    <t>EFT/AFT</t>
  </si>
  <si>
    <t>MINUTES</t>
  </si>
  <si>
    <t>PROGRESSIVES</t>
  </si>
  <si>
    <t>SECONDS</t>
  </si>
  <si>
    <t>SYSTEM BONUSING</t>
  </si>
  <si>
    <t>Attract Mode Interval</t>
  </si>
  <si>
    <t>VALIDATION</t>
  </si>
  <si>
    <t>GENERAL CONTROL</t>
  </si>
  <si>
    <t xml:space="preserve">SECONDS </t>
  </si>
  <si>
    <t>ACCOUNTING DENOM</t>
  </si>
  <si>
    <t>ATTRACT MODE</t>
  </si>
  <si>
    <t>Machine configured by</t>
  </si>
  <si>
    <t>BET/LINE AND VARIATION SETTINGS</t>
  </si>
  <si>
    <t>Current Bet And Variation Percentage Settings</t>
  </si>
  <si>
    <t>Current Play Lines</t>
  </si>
  <si>
    <t>Current Max Credits Per Line</t>
  </si>
  <si>
    <t>Current % Variation</t>
  </si>
  <si>
    <t>Base Variation Percentages Available</t>
  </si>
  <si>
    <t>Percentage</t>
  </si>
  <si>
    <t>Configurable Play Combination</t>
  </si>
  <si>
    <t>ARUZE</t>
  </si>
  <si>
    <t>HARDWARE SETTING</t>
  </si>
  <si>
    <t>ONLINE SYSTEM</t>
  </si>
  <si>
    <t>Topper Type</t>
  </si>
  <si>
    <t>Tower Light Type</t>
  </si>
  <si>
    <t>Cashless Transfer from Host (Ex Bonus)</t>
  </si>
  <si>
    <t>Control Panel Type</t>
  </si>
  <si>
    <t>Legacy Bonus / MJT From Host</t>
  </si>
  <si>
    <t>LCD Topper</t>
  </si>
  <si>
    <t>AFT Bonus from Host</t>
  </si>
  <si>
    <t>LCD Topper Volume</t>
  </si>
  <si>
    <t>Cashout Validation</t>
  </si>
  <si>
    <t>BILL ACCEPTOR SETTING</t>
  </si>
  <si>
    <t>Bill Acceptation</t>
  </si>
  <si>
    <t>Send Exception (7E/7F) (Non-RTE)</t>
  </si>
  <si>
    <t>TICKET PRINTER SETTING</t>
  </si>
  <si>
    <t>PAGE 1/2</t>
  </si>
  <si>
    <t>SOFTWARE SETTING</t>
  </si>
  <si>
    <t>Demo Mode</t>
  </si>
  <si>
    <t>Topper Illumination Pattern</t>
  </si>
  <si>
    <t>Print handpay receipt</t>
  </si>
  <si>
    <t>Language Select Button</t>
  </si>
  <si>
    <t>AUDIT SETTING</t>
  </si>
  <si>
    <t>Cash To</t>
  </si>
  <si>
    <t>Credit Up Limit ($)</t>
  </si>
  <si>
    <t xml:space="preserve">PAGE 2/2 </t>
  </si>
  <si>
    <t>Credit In Limit ($)</t>
  </si>
  <si>
    <t>Horizontal Printing (Max 40) (Ticket/Receipt)</t>
  </si>
  <si>
    <t>Ticket Pay Limit ($)</t>
  </si>
  <si>
    <t>Hopper Max Pay</t>
  </si>
  <si>
    <t>Reset Jackpot to CR. Meter Limit ($)</t>
  </si>
  <si>
    <t xml:space="preserve">Jackpot Hand Pay Limit ($) </t>
  </si>
  <si>
    <t>Restricted Default Expiration</t>
  </si>
  <si>
    <t>Celebration Win Limit ($)</t>
  </si>
  <si>
    <t>VERTICAL PRINTING (Max 22) (AFT RECEIPT)</t>
  </si>
  <si>
    <t>Cashless Out Cel.Win/CR. Limit</t>
  </si>
  <si>
    <t>Cash Out Cel.Win (Non-Cashless Mode)</t>
  </si>
  <si>
    <t>IMPOTANT SETTING</t>
  </si>
  <si>
    <t>Machine configureed by:</t>
  </si>
  <si>
    <t>GAME SETTING</t>
  </si>
  <si>
    <t>Pay Out</t>
  </si>
  <si>
    <t>Bet Type</t>
  </si>
  <si>
    <t>Gamble Game</t>
  </si>
  <si>
    <t>Rescue Link</t>
  </si>
  <si>
    <t>OTHER SETTINGS</t>
  </si>
  <si>
    <t>Date</t>
  </si>
  <si>
    <t>Set Automatically</t>
  </si>
  <si>
    <t>Time</t>
  </si>
  <si>
    <t>Slots Operations</t>
  </si>
  <si>
    <t>- BALLY ALPHA II -</t>
  </si>
  <si>
    <t xml:space="preserve">Additional Wager </t>
  </si>
  <si>
    <t>Max number of lines</t>
  </si>
  <si>
    <t>Max bet per line</t>
  </si>
  <si>
    <t xml:space="preserve">Lines Deck Layout </t>
  </si>
  <si>
    <t>Bet per lines deck layout</t>
  </si>
  <si>
    <t>Min Number of line</t>
  </si>
  <si>
    <t>Min bet per line</t>
  </si>
  <si>
    <t>Resend Handpay Pending / Com Loss</t>
  </si>
  <si>
    <t>Doubleup</t>
  </si>
  <si>
    <t>Bonus Bet</t>
  </si>
  <si>
    <t>Additional wager</t>
  </si>
  <si>
    <t>Button deck type</t>
  </si>
  <si>
    <t>Level bet</t>
  </si>
  <si>
    <t>Max number of levels</t>
  </si>
  <si>
    <t>Level deck layout</t>
  </si>
  <si>
    <t>Min number of levels</t>
  </si>
  <si>
    <t>IGT - G23</t>
  </si>
  <si>
    <t>Game Attract Setup</t>
  </si>
  <si>
    <t>Bill Validator Setup</t>
  </si>
  <si>
    <t>Enable game-specific attracts</t>
  </si>
  <si>
    <t>Physical bill validator device enabled</t>
  </si>
  <si>
    <t>Minutes to wait before entering attract mode</t>
  </si>
  <si>
    <t>Bill validator accept bills</t>
  </si>
  <si>
    <t>Minutes to wait between displaying attracts</t>
  </si>
  <si>
    <t>Soft tilt if this many consecutive items are rejected by bill validator</t>
  </si>
  <si>
    <t>Days to display new game attract</t>
  </si>
  <si>
    <t>Stacker full tilt type</t>
  </si>
  <si>
    <t>Theme-specific attract options</t>
  </si>
  <si>
    <t>stacker almost full tilt type</t>
  </si>
  <si>
    <t>Game Selection Attract Setup</t>
  </si>
  <si>
    <t>Stacker open tilt type</t>
  </si>
  <si>
    <t>Game selection attract behavior</t>
  </si>
  <si>
    <t>Bill jam tilt type</t>
  </si>
  <si>
    <t>Idle time before starting game selection attract (seconds)</t>
  </si>
  <si>
    <t>Bill validator program changed tilt type</t>
  </si>
  <si>
    <t>Idle time before ending starting game selection attract (seconds)</t>
  </si>
  <si>
    <t>Stacker timeout tilt type</t>
  </si>
  <si>
    <t>Unexpected Item Stacked tilt type</t>
  </si>
  <si>
    <t>More Games Attract Setup</t>
  </si>
  <si>
    <t>More games advertisement banner monitor/mode</t>
  </si>
  <si>
    <t>SYSTEM SETTING Bill validator accept bills</t>
  </si>
  <si>
    <t>Display more games advertisement after money in</t>
  </si>
  <si>
    <t>Bills Accepted Setup</t>
  </si>
  <si>
    <t>UNITED STATES bills accepted(NATIVE CURRENCY)</t>
  </si>
  <si>
    <t>Coin Devices Setup</t>
  </si>
  <si>
    <t>SAS Accounting denomination</t>
  </si>
  <si>
    <t>Enforce SAS limit on Denominations available to player</t>
  </si>
  <si>
    <t>Extensible funds transfer Setup</t>
  </si>
  <si>
    <t>Extensible funds transfer enabled</t>
  </si>
  <si>
    <t>Denominations available to player</t>
  </si>
  <si>
    <t>Default player denomination</t>
  </si>
  <si>
    <t>Maximum amount of individual transfers</t>
  </si>
  <si>
    <t>Hard meter denomination</t>
  </si>
  <si>
    <t>Coin acceptor enabled</t>
  </si>
  <si>
    <t>Cash in Limits Setup</t>
  </si>
  <si>
    <t>Coin 1 denomation</t>
  </si>
  <si>
    <t>Machine's credit limit</t>
  </si>
  <si>
    <t>Diverter behavior</t>
  </si>
  <si>
    <t>CASH IN LIMIT for coins and bills</t>
  </si>
  <si>
    <t>Allow handpay of cashout amount less than hopper's denomination (allows hopper's denomination to exceed game denominations)</t>
  </si>
  <si>
    <t>Non cash in limit</t>
  </si>
  <si>
    <t>Cash in limit for other decices (e.g.AFT.vouchers) limiled by</t>
  </si>
  <si>
    <t>Machines Credit Limit</t>
  </si>
  <si>
    <t>Force customers to play off credits below the hopper's denomination</t>
  </si>
  <si>
    <t>Tranfer to ticket limit (0 to use CASH in LIMIT for other devices)</t>
  </si>
  <si>
    <t>Hopper's denomination</t>
  </si>
  <si>
    <t>Ticket printer Setup</t>
  </si>
  <si>
    <t>Paper low tilt type</t>
  </si>
  <si>
    <t>Door (S) which automatically print a report</t>
  </si>
  <si>
    <t>Print report if configured door(S) opened while power off</t>
  </si>
  <si>
    <t>Print report on meter clears</t>
  </si>
  <si>
    <t>Prompt player to remove cash out tickets after this many milliseconds</t>
  </si>
  <si>
    <t>Play/Win limits setup</t>
  </si>
  <si>
    <t>Monetary Type Setup</t>
  </si>
  <si>
    <t>machine monetary bet limit (excluding double-up)</t>
  </si>
  <si>
    <t>Native monetary type</t>
  </si>
  <si>
    <t>ASCII font whole currency symbol index(default recommended)</t>
  </si>
  <si>
    <t>Force celebration win lockup at or above this amount (0 to disable)</t>
  </si>
  <si>
    <t>ASCII font base currency symbol index(default recommended)</t>
  </si>
  <si>
    <t>Force handpay win at or above this amount (0 to disable)</t>
  </si>
  <si>
    <t>Unicode font whole currency symbol(default recommended)</t>
  </si>
  <si>
    <t>Enable attendant controlled reset to credits (W2G)</t>
  </si>
  <si>
    <t>Unicode font base currency symbol(default recommended)</t>
  </si>
  <si>
    <t>Maximum handpay that may be reset to credits (w2G limit)</t>
  </si>
  <si>
    <t>Bill validator country code(default recommended, 255 to ignore)</t>
  </si>
  <si>
    <t>Maximum mid game bets against, guaranteed wins (0 to disable)</t>
  </si>
  <si>
    <t>Non-native monetary types enabled</t>
  </si>
  <si>
    <t>Mid game bets count toward max bet per game</t>
  </si>
  <si>
    <t>Separate whole and decimal parts of numeric value with this symbol</t>
  </si>
  <si>
    <t>Cash out Limits Setup</t>
  </si>
  <si>
    <t>Separate monetary value into groups with this symbol</t>
  </si>
  <si>
    <t>Hopper enabled</t>
  </si>
  <si>
    <t>Maximum hopper payout (Without cash out vouchers)</t>
  </si>
  <si>
    <t>Display non-monetary value the same as monetary values</t>
  </si>
  <si>
    <t>Maximum hopper payout (With cash out vouchers)</t>
  </si>
  <si>
    <t>Default behavior for Credit meter display</t>
  </si>
  <si>
    <t>If printing a cash out voucher, pay this much from hopper first</t>
  </si>
  <si>
    <t>Certificate Management</t>
  </si>
  <si>
    <t>Enable Certificate Protocols</t>
  </si>
  <si>
    <t>Pay coin portion of handpays from hopper</t>
  </si>
  <si>
    <t>Key Size</t>
  </si>
  <si>
    <t>Generate CSR</t>
  </si>
  <si>
    <t>Maximum handpay that can be cancelled (0 to disable)</t>
  </si>
  <si>
    <t>Read New Certificate</t>
  </si>
  <si>
    <t>SCEP Settings</t>
  </si>
  <si>
    <t>Cancellable handpay timeout in seconds (0 to never timeout)</t>
  </si>
  <si>
    <t>OCSP Settings</t>
  </si>
  <si>
    <t>Remove Certificates</t>
  </si>
  <si>
    <t>Maximum hand pay display to player</t>
  </si>
  <si>
    <t>View Certificate Information</t>
  </si>
  <si>
    <t>Network Setup</t>
  </si>
  <si>
    <t>Maximum cash out voucher amount (0 for no limit)</t>
  </si>
  <si>
    <t>Auto Detect Network Settings</t>
  </si>
  <si>
    <t>Machine IP Address</t>
  </si>
  <si>
    <t>Default gateway</t>
  </si>
  <si>
    <t>Protocol Setup</t>
  </si>
  <si>
    <t>Network</t>
  </si>
  <si>
    <t>Broadcast address</t>
  </si>
  <si>
    <t>PROTOCOL NAME</t>
  </si>
  <si>
    <t>PORT</t>
  </si>
  <si>
    <t>ADDRESS</t>
  </si>
  <si>
    <t>Name Server (DNS) 1</t>
  </si>
  <si>
    <t>Name Server (DNS) 2</t>
  </si>
  <si>
    <t>SerialSAS 1</t>
  </si>
  <si>
    <t>Advanced</t>
  </si>
  <si>
    <t>Port 1</t>
  </si>
  <si>
    <t>Address 1</t>
  </si>
  <si>
    <t>SerialSAS 2</t>
  </si>
  <si>
    <t>Port 2</t>
  </si>
  <si>
    <t>Address 2</t>
  </si>
  <si>
    <t>SerialSAS 3</t>
  </si>
  <si>
    <t>Port 3</t>
  </si>
  <si>
    <t>Address 3</t>
  </si>
  <si>
    <t>SerialWAP7 [WAMM] 4</t>
  </si>
  <si>
    <t>Port 4</t>
  </si>
  <si>
    <t>Address 4</t>
  </si>
  <si>
    <t>SerialIPP [WAMM] 5</t>
  </si>
  <si>
    <t>Port 5</t>
  </si>
  <si>
    <t>Address 5</t>
  </si>
  <si>
    <t>SerialType25B 6</t>
  </si>
  <si>
    <t>Port 6</t>
  </si>
  <si>
    <t>Address 6</t>
  </si>
  <si>
    <t>G2STransportG2S 7</t>
  </si>
  <si>
    <t>SerialSAS 1 Advanced Options</t>
  </si>
  <si>
    <t>Advanced SAS Voucher In/Out Options</t>
  </si>
  <si>
    <t>Protocol enabled</t>
  </si>
  <si>
    <t>Validation style</t>
  </si>
  <si>
    <t>Comm board type</t>
  </si>
  <si>
    <t>Accept vouchers</t>
  </si>
  <si>
    <t>Minimun response time in milliseconds</t>
  </si>
  <si>
    <t>Reject vouchers worth less than one credit</t>
  </si>
  <si>
    <t>Minimun response time in milliseconds (0 for none)</t>
  </si>
  <si>
    <t>Print Vouchers</t>
  </si>
  <si>
    <t>Print Vouchers for restriced promotional amounts</t>
  </si>
  <si>
    <t>Shutdown and enable control allowed</t>
  </si>
  <si>
    <t>Individual game enable change allowed</t>
  </si>
  <si>
    <t>Print vouchers for foreign restricted  amounts</t>
  </si>
  <si>
    <t xml:space="preserve">Megajackpot game disable allowed </t>
  </si>
  <si>
    <t>Validate handpays</t>
  </si>
  <si>
    <t>Secure handpay enable</t>
  </si>
  <si>
    <t>Print validation receipts</t>
  </si>
  <si>
    <t>Exception filter (exception removed)</t>
  </si>
  <si>
    <t>SYSTEM SETTING:Accept vouchers</t>
  </si>
  <si>
    <t>Use SYSTEM SETTING: Print vouchers</t>
  </si>
  <si>
    <t>Host sound setup enabled</t>
  </si>
  <si>
    <t>ROM signature includes packages on writeable media</t>
  </si>
  <si>
    <t>SYSTEM SETTING:Print vouchers for restricted promotional amounts</t>
  </si>
  <si>
    <t>Enable inter-bye timeout</t>
  </si>
  <si>
    <t>SYSTEM SETTING:Print vouchers for foreign restricted amounts</t>
  </si>
  <si>
    <t>Seconds before disabling machine if link to host down (0 to skip disable)</t>
  </si>
  <si>
    <t>System SETTING : Validate handpays</t>
  </si>
  <si>
    <t>Seconds before disabling machine if link to host inactive (0 to skip disable)</t>
  </si>
  <si>
    <t>System SETTING : print validation receipts</t>
  </si>
  <si>
    <t>Disable machine if security buffer full</t>
  </si>
  <si>
    <t>Wait for host to enable machine after system start</t>
  </si>
  <si>
    <t>USE SYSTEM SETTING accept vouchers</t>
  </si>
  <si>
    <t>Disable machine if nack count reaches (0 = never )</t>
  </si>
  <si>
    <t>USE SYSTEM SETTING print vouchers</t>
  </si>
  <si>
    <t>Assert DTR</t>
  </si>
  <si>
    <t>USE SYSTEM SETTING: Print vouchers for restricted promotional amounts</t>
  </si>
  <si>
    <t>Assert RTS</t>
  </si>
  <si>
    <t>Use entire message when checking for duplicate</t>
  </si>
  <si>
    <t>USE SYSTEM SETTING: Print vouchers for foreign restricted amounts</t>
  </si>
  <si>
    <t>Block response for duplicate meter polls</t>
  </si>
  <si>
    <t>USE SYSTEM SETTING: Validate  handpays</t>
  </si>
  <si>
    <t>Cash out behavior while terminal disabled(machine wide setting)</t>
  </si>
  <si>
    <t>USE SYSTEM SETTING: Print validation receipts</t>
  </si>
  <si>
    <t>Protocol Control Setup</t>
  </si>
  <si>
    <t>Advanced AFT Bonus Transfer Options</t>
  </si>
  <si>
    <t>AFT enabled (machine wide setting)</t>
  </si>
  <si>
    <t>Gaming machine's asset # (machine wide setting)</t>
  </si>
  <si>
    <t>External bonus win limit (0 to ignore)</t>
  </si>
  <si>
    <t>Auto lock for transfers to the machine(machine wide setting)</t>
  </si>
  <si>
    <t>Advanced AFT In-House Transfer Options</t>
  </si>
  <si>
    <t>General Option</t>
  </si>
  <si>
    <t>AFT enabled(machine wide setting)</t>
  </si>
  <si>
    <t>Minimum time (in milliseconds) to spin reels, draw cards, or draw balls (0-Disable)</t>
  </si>
  <si>
    <t>Okay to transfer to ticket(machine wide setting)</t>
  </si>
  <si>
    <t>Shown on progressive display when amount does no fit</t>
  </si>
  <si>
    <t>Okay to print transfer to receipts (machine wide setting)</t>
  </si>
  <si>
    <t>Text used  to advertise propgessive</t>
  </si>
  <si>
    <t>partial transfers enabled (machine wide setting)</t>
  </si>
  <si>
    <t>Cashout celebration animation enabled</t>
  </si>
  <si>
    <t>Game should use main menu's digital glass (when supported)</t>
  </si>
  <si>
    <t>Auto lock for transfers to the machine (machine wide setting)</t>
  </si>
  <si>
    <t>Digital Glass Language</t>
  </si>
  <si>
    <t>Display game payback peroentages</t>
  </si>
  <si>
    <t>Ticket Information Setup</t>
  </si>
  <si>
    <t>Location :</t>
  </si>
  <si>
    <t>Minimum game payback percentage allowed</t>
  </si>
  <si>
    <t>Address line 1</t>
  </si>
  <si>
    <t>Address line 2</t>
  </si>
  <si>
    <t>Who can start auto play</t>
  </si>
  <si>
    <t>Restricted ticket title</t>
  </si>
  <si>
    <t>Allow double up</t>
  </si>
  <si>
    <t>Debit ticket title</t>
  </si>
  <si>
    <t>Double up limit (all games)</t>
  </si>
  <si>
    <t>Double up max cycles (all games)</t>
  </si>
  <si>
    <t>Game Name1</t>
  </si>
  <si>
    <t>Denom</t>
  </si>
  <si>
    <t>Package Information</t>
  </si>
  <si>
    <t>Packages on Machine1</t>
  </si>
  <si>
    <t>Packages on Machine2</t>
  </si>
  <si>
    <t>Packages on Machine3</t>
  </si>
  <si>
    <t>Packages on Machine4</t>
  </si>
  <si>
    <t>Game Name2</t>
  </si>
  <si>
    <t>Packages on Machine5</t>
  </si>
  <si>
    <t>Tournament Setup</t>
  </si>
  <si>
    <t>Tournament Game</t>
  </si>
  <si>
    <t>Mode</t>
  </si>
  <si>
    <t>Hours</t>
  </si>
  <si>
    <t>Game Name3</t>
  </si>
  <si>
    <t>Minutes</t>
  </si>
  <si>
    <t>Seconds</t>
  </si>
  <si>
    <t>Credits</t>
  </si>
  <si>
    <t>Ekey required to change options</t>
  </si>
  <si>
    <t>Game Name4</t>
  </si>
  <si>
    <t>Tournament Game Language Setup</t>
  </si>
  <si>
    <t>Game Language</t>
  </si>
  <si>
    <t>Bell Options</t>
  </si>
  <si>
    <t>Enable bell on main door</t>
  </si>
  <si>
    <t>Enable bell on drop door</t>
  </si>
  <si>
    <t>Easy bet</t>
  </si>
  <si>
    <t>Game 1:</t>
  </si>
  <si>
    <t>Enable bell on bill validator door</t>
  </si>
  <si>
    <t>Game 2:</t>
  </si>
  <si>
    <t>Enable bell on processor board door</t>
  </si>
  <si>
    <t>Game 3:</t>
  </si>
  <si>
    <t>Game 4:</t>
  </si>
  <si>
    <t>Enable bell on front door</t>
  </si>
  <si>
    <t>Static paytable</t>
  </si>
  <si>
    <t>Enable bell on top box door</t>
  </si>
  <si>
    <t>Game1:</t>
  </si>
  <si>
    <t>Game3:</t>
  </si>
  <si>
    <t>Enable bell on security door</t>
  </si>
  <si>
    <t>Game2:</t>
  </si>
  <si>
    <t>Game4:</t>
  </si>
  <si>
    <t>Enable bell on card cage door</t>
  </si>
  <si>
    <t>Default theme</t>
  </si>
  <si>
    <t>Enable bell on bill stacker box door</t>
  </si>
  <si>
    <t>Backround color</t>
  </si>
  <si>
    <t>Speed</t>
  </si>
  <si>
    <t>stop bell on  door closes</t>
  </si>
  <si>
    <t>Bell alarm style</t>
  </si>
  <si>
    <t>Megajackpot</t>
  </si>
  <si>
    <t>Enable bell on handpays</t>
  </si>
  <si>
    <t>Machine Volume Setup</t>
  </si>
  <si>
    <t>Button Panel Setup</t>
  </si>
  <si>
    <t>Button 10 behavior</t>
  </si>
  <si>
    <t>Button 16 behavior</t>
  </si>
  <si>
    <t>Cabinet Identification Setup</t>
  </si>
  <si>
    <t>What to report when serial number is too long</t>
  </si>
  <si>
    <t>ASSET #</t>
  </si>
  <si>
    <t>Floor location</t>
  </si>
  <si>
    <t>Model</t>
  </si>
  <si>
    <t>Zone ID</t>
  </si>
  <si>
    <t>Main Menu Setup</t>
  </si>
  <si>
    <t>Cabinet Lighting Setup</t>
  </si>
  <si>
    <t>Main Menu Styles</t>
  </si>
  <si>
    <t>Allow game to control cabinet lights</t>
  </si>
  <si>
    <t>Enable main menu style</t>
  </si>
  <si>
    <t>Advance options</t>
  </si>
  <si>
    <t>Cabinet lights default color mode</t>
  </si>
  <si>
    <t>Menu version</t>
  </si>
  <si>
    <t>Digital glass graphic</t>
  </si>
  <si>
    <t>Candle Setup</t>
  </si>
  <si>
    <t>Media Display Global Options</t>
  </si>
  <si>
    <t>Number of candle stages</t>
  </si>
  <si>
    <t>Size of content cache in megabytes</t>
  </si>
  <si>
    <t>Game complete timeout(secs)</t>
  </si>
  <si>
    <t>Local port for media display interface</t>
  </si>
  <si>
    <t>Use to Indicate player lockout active</t>
  </si>
  <si>
    <t>Local port for websocket interface</t>
  </si>
  <si>
    <t>Clock Setup</t>
  </si>
  <si>
    <t>Add server(s) to enable</t>
  </si>
  <si>
    <t>Time Zone Greenwich Mean Time (UTC)</t>
  </si>
  <si>
    <t>Application handles service button</t>
  </si>
  <si>
    <t>Stop NTP</t>
  </si>
  <si>
    <t>Media Display Setup</t>
  </si>
  <si>
    <t>Media Displays</t>
  </si>
  <si>
    <t>Enable media display</t>
  </si>
  <si>
    <t>Media display size</t>
  </si>
  <si>
    <t>√     Override NTP settings in DHCP optiond</t>
  </si>
  <si>
    <t>Max memory in megabytes</t>
  </si>
  <si>
    <t>Media display application</t>
  </si>
  <si>
    <t>Player Identification Setup</t>
  </si>
  <si>
    <t>Magnetic stripe card reader enabled</t>
  </si>
  <si>
    <t>Accept player identification vouchers</t>
  </si>
  <si>
    <t>Player identification voucer system ID</t>
  </si>
  <si>
    <t>Seconds before player identification vouchers is rejected without credits</t>
  </si>
  <si>
    <t>Player Lockout Setup</t>
  </si>
  <si>
    <t>Text to display when player locked out</t>
  </si>
  <si>
    <t>Enbale hardware player lockout</t>
  </si>
  <si>
    <t>Use candle to indicate player lockout active</t>
  </si>
  <si>
    <t>IGT - CRYSTAL CORE BASE</t>
  </si>
  <si>
    <t>Attract Setup</t>
  </si>
  <si>
    <t>Delay for entering attract mode (minutes)</t>
  </si>
  <si>
    <t>Duration of Game Attract (minutes)</t>
  </si>
  <si>
    <t>Duration of Game Selection Attract (minutes)</t>
  </si>
  <si>
    <t>Game Selection Attract behavior</t>
  </si>
  <si>
    <t>Accounting denomination</t>
  </si>
  <si>
    <t>Machine wide maximum bet per game (excluding double-up)</t>
  </si>
  <si>
    <t>Force handpay wins at or above this amount (0 to disable)</t>
  </si>
  <si>
    <t>CASH IN LIMIT for bills</t>
  </si>
  <si>
    <t>Cash in limit for other devices (e.g.AFT.vouchers) limiled by</t>
  </si>
  <si>
    <t>SerialIPP [WAMM] 4</t>
  </si>
  <si>
    <t>SerialIPP 4 Advanced Options</t>
  </si>
  <si>
    <t>Protocol Enabled</t>
  </si>
  <si>
    <t>Comm Board type</t>
  </si>
  <si>
    <t>DTR line Driver</t>
  </si>
  <si>
    <t>RTS line driver</t>
  </si>
  <si>
    <t>Default Credit meter display</t>
  </si>
  <si>
    <t>Enroll For Certificates</t>
  </si>
  <si>
    <t>DTR line driver</t>
  </si>
  <si>
    <t>PROTOCOL THAT CONTROLS</t>
  </si>
  <si>
    <t>Voucher In/out</t>
  </si>
  <si>
    <t>SerialSAS1</t>
  </si>
  <si>
    <t>Clock</t>
  </si>
  <si>
    <t>AFT Bonus Transfers</t>
  </si>
  <si>
    <t>AFT Debit Transfers</t>
  </si>
  <si>
    <t>None</t>
  </si>
  <si>
    <t>AFT in House Transfers</t>
  </si>
  <si>
    <t>EFT to Machine</t>
  </si>
  <si>
    <t>Handpay Resets</t>
  </si>
  <si>
    <t>Megajackpots</t>
  </si>
  <si>
    <t>Legacy Meter Change</t>
  </si>
  <si>
    <t>Autoplay</t>
  </si>
  <si>
    <t>SYSTEM SETTING: Print vouchers</t>
  </si>
  <si>
    <t>Remote Configuration</t>
  </si>
  <si>
    <t>Download</t>
  </si>
  <si>
    <t>Exchange Rate</t>
  </si>
  <si>
    <t>G2S Wagering Account Transfers</t>
  </si>
  <si>
    <t>G2S Bonusing</t>
  </si>
  <si>
    <t>Operator's override of your establishment field</t>
  </si>
  <si>
    <t>Operator's override of your location field</t>
  </si>
  <si>
    <t>Operator's override of your city, state ZIP field</t>
  </si>
  <si>
    <t>Operator's Override of playable only field</t>
  </si>
  <si>
    <t>Operator's Override of Debit Ticket field</t>
  </si>
  <si>
    <t>Print non-validated handpay receipts</t>
  </si>
  <si>
    <t>Default Theme</t>
  </si>
  <si>
    <t>Megajackpot ID</t>
  </si>
  <si>
    <t>Display as new (days)</t>
  </si>
  <si>
    <t>General Options</t>
  </si>
  <si>
    <t>What to disp[lay on spectrum when amount does not fit</t>
  </si>
  <si>
    <t>Minimum payback percentage allowed for all games</t>
  </si>
  <si>
    <t>Area ID</t>
  </si>
  <si>
    <t>Bank ID</t>
  </si>
  <si>
    <t>Allow double up in this jurisdiction</t>
  </si>
  <si>
    <t>Allow Games/SyncSation to access cabinet lighting</t>
  </si>
  <si>
    <t>Allow round wager up in this jurisdiction</t>
  </si>
  <si>
    <t>Cabinet lighting default color</t>
  </si>
  <si>
    <t>Non- cashable credits display</t>
  </si>
  <si>
    <t>Package Requirements Information</t>
  </si>
  <si>
    <t>Packages on Machine</t>
  </si>
  <si>
    <t>Player identification voucer system ID (must match host value)</t>
  </si>
  <si>
    <t>Hard Meter Setup</t>
  </si>
  <si>
    <t>Hard Meters are required and attached:</t>
  </si>
  <si>
    <t>Hard meter denomintaion</t>
  </si>
  <si>
    <t>Override NTP settings in DHCP options</t>
  </si>
  <si>
    <t>Time Zone</t>
  </si>
  <si>
    <t>Flash plug-in version</t>
  </si>
  <si>
    <t>SyncSation Setup</t>
  </si>
  <si>
    <t>Test Connectivity</t>
  </si>
  <si>
    <t>Compare "attract style" setting</t>
  </si>
  <si>
    <t>Compare "Sound attract interval" setting</t>
  </si>
  <si>
    <t>Compare "Total position in bank" setting</t>
  </si>
  <si>
    <t>Compare "This position in bank" setting</t>
  </si>
  <si>
    <t>Max memory in megabytes on PLAYER BANNER</t>
  </si>
  <si>
    <t>Synchronization enabled</t>
  </si>
  <si>
    <t>Attract Style</t>
  </si>
  <si>
    <t>Soundattract interval</t>
  </si>
  <si>
    <t>Progressive Setup</t>
  </si>
  <si>
    <t>Total positions in bank</t>
  </si>
  <si>
    <t>Display Mode</t>
  </si>
  <si>
    <t>This position in bank</t>
  </si>
  <si>
    <t>Select Game</t>
  </si>
  <si>
    <t>Synchronization port number</t>
  </si>
  <si>
    <t>Select Machine Denom</t>
  </si>
  <si>
    <t>SynSation Host Setup</t>
  </si>
  <si>
    <t>Progressive Options</t>
  </si>
  <si>
    <t>SyncSation host configuration</t>
  </si>
  <si>
    <t>Progressive Win Rounding</t>
  </si>
  <si>
    <t>Automatic SyncSation host URL (DHCP Opt.232)</t>
  </si>
  <si>
    <t>Combine progressive prizes with no amount and pay table win hand pays</t>
  </si>
  <si>
    <t>Manual SyncSation host URL</t>
  </si>
  <si>
    <t>Stand-alone Progressive Setup</t>
  </si>
  <si>
    <t>Sign IP Address</t>
  </si>
  <si>
    <t>Level 1 Current Amount</t>
  </si>
  <si>
    <t>Range</t>
  </si>
  <si>
    <t>Contribution</t>
  </si>
  <si>
    <t>Level 2 Current Amount</t>
  </si>
  <si>
    <t>Level 3 Current Amount</t>
  </si>
  <si>
    <t>Level 4 Current Amount</t>
  </si>
  <si>
    <t>IGT</t>
  </si>
  <si>
    <t>GAME SETUP</t>
  </si>
  <si>
    <t>Date :</t>
  </si>
  <si>
    <t>RTP</t>
  </si>
  <si>
    <t>Time:</t>
  </si>
  <si>
    <t>Blackrhino</t>
  </si>
  <si>
    <t>0.05, 0.10, 0.25, $1</t>
  </si>
  <si>
    <t>Cleopatra 9 Reel</t>
  </si>
  <si>
    <t>Doublebucks</t>
  </si>
  <si>
    <t>Leopard Spots 9 reel</t>
  </si>
  <si>
    <t>Super 8 Race 9 Reel</t>
  </si>
  <si>
    <t>SERIAL NO. SETUP</t>
  </si>
  <si>
    <t>SECONDARY CHANNEL</t>
  </si>
  <si>
    <t>Jacks or Better</t>
  </si>
  <si>
    <t>10c, 25c, 50c, 1, 5</t>
  </si>
  <si>
    <t>5cr Minimum ; 20cr Maximum</t>
  </si>
  <si>
    <t xml:space="preserve">Address </t>
  </si>
  <si>
    <t>Bonus Poker</t>
  </si>
  <si>
    <t>COMM CHANNEL SETUP</t>
  </si>
  <si>
    <t xml:space="preserve">Handpay Reporting </t>
  </si>
  <si>
    <t>Deuces Wild</t>
  </si>
  <si>
    <t>Communication Type</t>
  </si>
  <si>
    <t xml:space="preserve">Game Play exceptions </t>
  </si>
  <si>
    <t>Joker Poker</t>
  </si>
  <si>
    <t>IGT SAS Primary</t>
  </si>
  <si>
    <t xml:space="preserve">Cashless </t>
  </si>
  <si>
    <t>Deuces Bonus</t>
  </si>
  <si>
    <t>IGT SAS Secondary</t>
  </si>
  <si>
    <t xml:space="preserve">Progressive </t>
  </si>
  <si>
    <t>Power Keno</t>
  </si>
  <si>
    <t>0.25, $1, $5</t>
  </si>
  <si>
    <t>Bally Miser</t>
  </si>
  <si>
    <t xml:space="preserve">Validation </t>
  </si>
  <si>
    <t>Caveman Keno</t>
  </si>
  <si>
    <t>BALLY RPOTOCOL VERSION SETUP</t>
  </si>
  <si>
    <t>4 Card Keno</t>
  </si>
  <si>
    <t>WAMM Ver 1.0</t>
  </si>
  <si>
    <t>Simple Serial Protocol</t>
  </si>
  <si>
    <t>BlackJack</t>
  </si>
  <si>
    <t>IPC Ver. 8.0</t>
  </si>
  <si>
    <t>Extended Simple serial protocol</t>
  </si>
  <si>
    <t>AVAILABLE CHANNELS</t>
  </si>
  <si>
    <t>WAMM SYSTEM SERVER SETUP</t>
  </si>
  <si>
    <t>01</t>
  </si>
  <si>
    <t>02</t>
  </si>
  <si>
    <t>03</t>
  </si>
  <si>
    <t>08</t>
  </si>
  <si>
    <t>Game Address</t>
  </si>
  <si>
    <t>VALIDATION &amp; REDEMPTION SETUP</t>
  </si>
  <si>
    <t>TERMINAL SETUP</t>
  </si>
  <si>
    <t>Validation Setting</t>
  </si>
  <si>
    <t>Auto Rebet</t>
  </si>
  <si>
    <t>Handpay Receipt Validation</t>
  </si>
  <si>
    <t>Reset Jackpot to credits</t>
  </si>
  <si>
    <t>Selectable cashout options</t>
  </si>
  <si>
    <t>Print Promo Tickets</t>
  </si>
  <si>
    <t>Redemption Setting:</t>
  </si>
  <si>
    <t>PROM Serial Number</t>
  </si>
  <si>
    <t>SAS OPTIONS SETUP</t>
  </si>
  <si>
    <t>Handpay Sound Type</t>
  </si>
  <si>
    <t>Current Validation Settings</t>
  </si>
  <si>
    <t>Partial Transfer</t>
  </si>
  <si>
    <t>Bell Pay Factor</t>
  </si>
  <si>
    <t>Progressive Group</t>
  </si>
  <si>
    <t>Voucher Limit follows</t>
  </si>
  <si>
    <t>System Bonusing</t>
  </si>
  <si>
    <t>Start on max bet</t>
  </si>
  <si>
    <t>Cashless Transactions</t>
  </si>
  <si>
    <t>Tournament Mode</t>
  </si>
  <si>
    <t>Candle Flash Mode</t>
  </si>
  <si>
    <t>SYSTEM VALIDATION</t>
  </si>
  <si>
    <t>Minimum Bet Setting</t>
  </si>
  <si>
    <t>Use printer as cashout device</t>
  </si>
  <si>
    <t>Double Up Options</t>
  </si>
  <si>
    <t>Use printer as handpay receipt</t>
  </si>
  <si>
    <t>Autohold Options</t>
  </si>
  <si>
    <t>Validate handpays and handpay receipts</t>
  </si>
  <si>
    <t>Default Credit Meter Displays</t>
  </si>
  <si>
    <t>Print restricted tickets</t>
  </si>
  <si>
    <t>LIMIT SETUP</t>
  </si>
  <si>
    <t>Tickets for foreign restricted amounts</t>
  </si>
  <si>
    <t>Ticket redemption</t>
  </si>
  <si>
    <t>Credit</t>
  </si>
  <si>
    <t>SAS CHANNEL SETUP</t>
  </si>
  <si>
    <t>Acceptor</t>
  </si>
  <si>
    <t>PRIMARY CHANNEL</t>
  </si>
  <si>
    <t>Jackpot</t>
  </si>
  <si>
    <t>Jackpot reset to credit Limit</t>
  </si>
  <si>
    <t>Handpay Reporting</t>
  </si>
  <si>
    <t>Coin Payout</t>
  </si>
  <si>
    <t>Game Play exceptions</t>
  </si>
  <si>
    <t>DENOMINATION SETUP</t>
  </si>
  <si>
    <t>Cashless</t>
  </si>
  <si>
    <t>Accounting</t>
  </si>
  <si>
    <t>Hopper/Coin Acceptor</t>
  </si>
  <si>
    <t xml:space="preserve">Progressive  </t>
  </si>
  <si>
    <t>Fractional Token, Handpay are not allowed</t>
  </si>
  <si>
    <t>Mechanical Meter Units</t>
  </si>
  <si>
    <t>PLAYER DENOMS</t>
  </si>
  <si>
    <t>( See on next page on the check list)</t>
  </si>
  <si>
    <r>
      <t>5</t>
    </r>
    <r>
      <rPr>
        <sz val="11"/>
        <color theme="1"/>
        <rFont val="Calibri"/>
        <family val="2"/>
      </rPr>
      <t>¢</t>
    </r>
  </si>
  <si>
    <t>10¢</t>
  </si>
  <si>
    <t>25¢</t>
  </si>
  <si>
    <t>25c Default</t>
  </si>
  <si>
    <r>
      <t>50</t>
    </r>
    <r>
      <rPr>
        <sz val="11"/>
        <color theme="1"/>
        <rFont val="Calibri"/>
        <family val="2"/>
      </rPr>
      <t>¢</t>
    </r>
  </si>
  <si>
    <t>PERIPHERAL DEVICES SETUP</t>
  </si>
  <si>
    <t>Thermal Printer</t>
  </si>
  <si>
    <t>Hooper</t>
  </si>
  <si>
    <t>Netplex Peripheral</t>
  </si>
  <si>
    <t>Spectrum</t>
  </si>
  <si>
    <t>See on the next page on the check list</t>
  </si>
  <si>
    <t>Update on the current time</t>
  </si>
  <si>
    <t>PROGRESSIVE SETUP</t>
  </si>
  <si>
    <t>SOUND SETUP</t>
  </si>
  <si>
    <t>TICKET CASHOUT SCREEN</t>
  </si>
  <si>
    <t>ON/OFF</t>
  </si>
  <si>
    <t>Animation</t>
  </si>
  <si>
    <t>Sounds</t>
  </si>
  <si>
    <t>Message</t>
  </si>
  <si>
    <t>Konami</t>
  </si>
  <si>
    <t>Machine Number Setup</t>
  </si>
  <si>
    <t>Security Setup</t>
  </si>
  <si>
    <t xml:space="preserve">#1 Coin In </t>
  </si>
  <si>
    <t>Cabinet Type</t>
  </si>
  <si>
    <t xml:space="preserve">#2 Coin Out </t>
  </si>
  <si>
    <t>Machine Serial Number</t>
  </si>
  <si>
    <t>#3 Total Drop</t>
  </si>
  <si>
    <t>#4 Jackpot Attendant Pay</t>
  </si>
  <si>
    <t xml:space="preserve">#5 Total Bills In </t>
  </si>
  <si>
    <t>Locale-</t>
  </si>
  <si>
    <t>#6</t>
  </si>
  <si>
    <t xml:space="preserve">Year </t>
  </si>
  <si>
    <t>#7</t>
  </si>
  <si>
    <t>#8</t>
  </si>
  <si>
    <t>#9</t>
  </si>
  <si>
    <t xml:space="preserve">Hour </t>
  </si>
  <si>
    <t>#10</t>
  </si>
  <si>
    <t>Drop Door Switch</t>
  </si>
  <si>
    <t xml:space="preserve">Second </t>
  </si>
  <si>
    <t>Fill Box Door Switch</t>
  </si>
  <si>
    <t>Credit Setup</t>
  </si>
  <si>
    <t>International Setting</t>
  </si>
  <si>
    <t xml:space="preserve">Credit Limit </t>
  </si>
  <si>
    <t>Locale</t>
  </si>
  <si>
    <t xml:space="preserve">Hopper Limit </t>
  </si>
  <si>
    <t xml:space="preserve">Jacpot Reset Limit Jackpot Lock </t>
  </si>
  <si>
    <t>KMS Cash/Credit Display</t>
  </si>
  <si>
    <t xml:space="preserve">Machine Cashout Limit </t>
  </si>
  <si>
    <t>Absolute Credit lImit</t>
  </si>
  <si>
    <t>Jackpot Limit Celebration Lock</t>
  </si>
  <si>
    <t>Spin Style</t>
  </si>
  <si>
    <t xml:space="preserve">Ticket Limit </t>
  </si>
  <si>
    <t>Metering</t>
  </si>
  <si>
    <t xml:space="preserve">Mystery Jackpot Threshold </t>
  </si>
  <si>
    <t>Tower Light</t>
  </si>
  <si>
    <t>Secondary Hopper</t>
  </si>
  <si>
    <t xml:space="preserve">Leave setting below as default </t>
  </si>
  <si>
    <t>Jackpot Reset t Credit Meter</t>
  </si>
  <si>
    <t>Bet Range Min</t>
  </si>
  <si>
    <t>Residual Credits Gamble</t>
  </si>
  <si>
    <t>Bet Range Max</t>
  </si>
  <si>
    <t xml:space="preserve">Auto Cashout </t>
  </si>
  <si>
    <t>Limit Range Lower</t>
  </si>
  <si>
    <t xml:space="preserve">Partial Pay </t>
  </si>
  <si>
    <t>Limit Range Upper</t>
  </si>
  <si>
    <t xml:space="preserve">Cash Limit </t>
  </si>
  <si>
    <t xml:space="preserve">Jackpot Mode </t>
  </si>
  <si>
    <t>Including Ticket/Vouchers</t>
  </si>
  <si>
    <t>Cashout Button Available on Shutdown</t>
  </si>
  <si>
    <t>Including EFT/AFT Transfer</t>
  </si>
  <si>
    <t>2nd Screen</t>
  </si>
  <si>
    <t>Cash Device Setup</t>
  </si>
  <si>
    <t xml:space="preserve">SAS Game Numbering </t>
  </si>
  <si>
    <t xml:space="preserve">Bill Validator </t>
  </si>
  <si>
    <t>SAS Host Response</t>
  </si>
  <si>
    <t>Available Note</t>
  </si>
  <si>
    <t>Allow Comm Down Cashout</t>
  </si>
  <si>
    <t>Tilt if the stacker full</t>
  </si>
  <si>
    <t>Disabled On Startup</t>
  </si>
  <si>
    <t>Hide Currency Symbol</t>
  </si>
  <si>
    <t xml:space="preserve">Ticket out Sound </t>
  </si>
  <si>
    <t>Minimum Game Time</t>
  </si>
  <si>
    <t>Show Paper Low Candle</t>
  </si>
  <si>
    <t>Communication Channel Setup</t>
  </si>
  <si>
    <t>Demo Barcode Scanable</t>
  </si>
  <si>
    <t>CH1   CNB35 Address</t>
  </si>
  <si>
    <t>Noncashable Print Title</t>
  </si>
  <si>
    <t>CH2   CNB36  Address</t>
  </si>
  <si>
    <t>Debit Print Title</t>
  </si>
  <si>
    <t>CH3   CNB37 address</t>
  </si>
  <si>
    <t>Demo Print Title</t>
  </si>
  <si>
    <t xml:space="preserve">GAT3 Channel </t>
  </si>
  <si>
    <t xml:space="preserve">Coin Acceptor </t>
  </si>
  <si>
    <t>Controller Setup</t>
  </si>
  <si>
    <t>Sound Setup</t>
  </si>
  <si>
    <t>Master Volume</t>
  </si>
  <si>
    <t xml:space="preserve">Receive Time </t>
  </si>
  <si>
    <t>Display the volume control icon</t>
  </si>
  <si>
    <t>Ticket In/Ticket Out</t>
  </si>
  <si>
    <t>Speaker Config</t>
  </si>
  <si>
    <t>Game Common Setup</t>
  </si>
  <si>
    <t>Credit Intervention</t>
  </si>
  <si>
    <t>Linked Progressive</t>
  </si>
  <si>
    <t xml:space="preserve">Mystery Jackpot </t>
  </si>
  <si>
    <t>Attract Interval Time (min)</t>
  </si>
  <si>
    <t>SAS Protocol Setup</t>
  </si>
  <si>
    <t>Konami Attract interval</t>
  </si>
  <si>
    <t>Display konami logo</t>
  </si>
  <si>
    <t>Handpay Queue</t>
  </si>
  <si>
    <t>Attract mode sound level</t>
  </si>
  <si>
    <t>Cabinet style</t>
  </si>
  <si>
    <t>LP21 Fast Crc</t>
  </si>
  <si>
    <t>Touch Panel</t>
  </si>
  <si>
    <t>Multiple Progressive reporting</t>
  </si>
  <si>
    <t xml:space="preserve">Game Start on Max Bet </t>
  </si>
  <si>
    <t>G2S/DM Extensions</t>
  </si>
  <si>
    <t xml:space="preserve">Validation Setup </t>
  </si>
  <si>
    <t>Coins Go to bet</t>
  </si>
  <si>
    <t>Validation Mode</t>
  </si>
  <si>
    <t>Konami Logo</t>
  </si>
  <si>
    <t xml:space="preserve">Ticket Out </t>
  </si>
  <si>
    <t>Game E-Art</t>
  </si>
  <si>
    <t>Selexion Logo</t>
  </si>
  <si>
    <t xml:space="preserve">Cashout Voucher Expiration </t>
  </si>
  <si>
    <t>LED &amp; E-ART</t>
  </si>
  <si>
    <t>Promotional Coupon Expiration</t>
  </si>
  <si>
    <t>Localization</t>
  </si>
  <si>
    <t>UTC Offset</t>
  </si>
  <si>
    <t>Available language</t>
  </si>
  <si>
    <t>Win celebration</t>
  </si>
  <si>
    <t>Paytable Setup</t>
  </si>
  <si>
    <t xml:space="preserve">Follow Master List  </t>
  </si>
  <si>
    <t>Cashless Transfer Setup</t>
  </si>
  <si>
    <t>RTP %</t>
  </si>
  <si>
    <t>Cashless Transfer</t>
  </si>
  <si>
    <t>Play Lines</t>
  </si>
  <si>
    <t xml:space="preserve">AFT Available Transfer </t>
  </si>
  <si>
    <t>EFT/AFT Partial Transfer</t>
  </si>
  <si>
    <t>Denomination Setup</t>
  </si>
  <si>
    <t>Registration</t>
  </si>
  <si>
    <t>Game Denomination</t>
  </si>
  <si>
    <t>Progressive Controller</t>
  </si>
  <si>
    <t>Progressive Denomination</t>
  </si>
  <si>
    <t>EM -Counter Denominatrion</t>
  </si>
  <si>
    <t>Mystery Jackpot Controller</t>
  </si>
  <si>
    <t>Extended Game Setup</t>
  </si>
  <si>
    <t>Mystery Jacpot Award</t>
  </si>
  <si>
    <t>Progressive Setting</t>
  </si>
  <si>
    <t>KPS Controller</t>
  </si>
  <si>
    <t>Dual Progressive Link</t>
  </si>
  <si>
    <t>KPS Progressive group</t>
  </si>
  <si>
    <t>Level1</t>
  </si>
  <si>
    <t>KPS Station ID</t>
  </si>
  <si>
    <t>Level2</t>
  </si>
  <si>
    <t>Level 1</t>
  </si>
  <si>
    <t>Level3</t>
  </si>
  <si>
    <t>Level 2</t>
  </si>
  <si>
    <t>Level4</t>
  </si>
  <si>
    <t>Level 3</t>
  </si>
  <si>
    <t>Machine Summary</t>
  </si>
  <si>
    <t>Level 4</t>
  </si>
  <si>
    <t>Network Setup Type</t>
  </si>
  <si>
    <t>Interface Configuration</t>
  </si>
  <si>
    <t>Netmask</t>
  </si>
  <si>
    <t>Rapid Games</t>
  </si>
  <si>
    <t>Machine RTP%</t>
  </si>
  <si>
    <t>Baccarat</t>
  </si>
  <si>
    <t>RTP Bacc</t>
  </si>
  <si>
    <t>Roulette</t>
  </si>
  <si>
    <t>RTP Rlt</t>
  </si>
  <si>
    <t>SICBO</t>
  </si>
  <si>
    <t>RTP Sicbo</t>
  </si>
  <si>
    <t>Last Changed</t>
  </si>
  <si>
    <t>Set by system</t>
  </si>
  <si>
    <t>Play Alarm Sound</t>
  </si>
  <si>
    <t>Printer Language</t>
  </si>
  <si>
    <t>Coin Acceptance During Game Play</t>
  </si>
  <si>
    <t>Save Setup</t>
  </si>
  <si>
    <t>Multi Deno Report in Game Start Exception</t>
  </si>
  <si>
    <t>Card Reader Type</t>
  </si>
  <si>
    <t>Card Reader Track No</t>
  </si>
  <si>
    <t>RAPID</t>
  </si>
  <si>
    <t>Common setup</t>
  </si>
  <si>
    <t>Terminal ID</t>
  </si>
  <si>
    <t>Server Address</t>
  </si>
  <si>
    <t>No Credit Games Before Reset</t>
  </si>
  <si>
    <t>Jackpot Animation Dislay Duration ( seconds )</t>
  </si>
  <si>
    <t>Jackpot Animation Minimum Display Duration ( seconds )</t>
  </si>
  <si>
    <t>Credit Meter Brightness Control</t>
  </si>
  <si>
    <t>Topbox</t>
  </si>
  <si>
    <t>Save Setting</t>
  </si>
  <si>
    <t>DEFAULT GAME SETUP</t>
  </si>
  <si>
    <t>Default Game</t>
  </si>
  <si>
    <t>Last Changed:</t>
  </si>
  <si>
    <t>Sav Setup</t>
  </si>
  <si>
    <t>New Configuration</t>
  </si>
  <si>
    <t>Mask Validation Number In Ticket History</t>
  </si>
  <si>
    <t>Cashable Bill/Coin Limit</t>
  </si>
  <si>
    <t>Page 1/3</t>
  </si>
  <si>
    <t xml:space="preserve">Jurisdiction </t>
  </si>
  <si>
    <t>Off-line Vouchers</t>
  </si>
  <si>
    <t>Game History Meters</t>
  </si>
  <si>
    <t>Display coin Drop</t>
  </si>
  <si>
    <t>Powercycle Lockup</t>
  </si>
  <si>
    <t>Page 2/3</t>
  </si>
  <si>
    <t xml:space="preserve">Jurisdiction  </t>
  </si>
  <si>
    <t>Thousand Seperator Symbol</t>
  </si>
  <si>
    <t>Big Font Collect Screen</t>
  </si>
  <si>
    <t>Banknote Limit</t>
  </si>
  <si>
    <t>Lock Up on Logic Door Closed</t>
  </si>
  <si>
    <t>Page 3/3</t>
  </si>
  <si>
    <t>Re-Print</t>
  </si>
  <si>
    <t>ARISTOCRAT - WorldBase -</t>
  </si>
  <si>
    <t>OPERATOR SETUP/SELECTION</t>
  </si>
  <si>
    <t>MACHINE ID:</t>
  </si>
  <si>
    <t>Jurisdictional Settings</t>
  </si>
  <si>
    <t>MACHINE SERIAL#:</t>
  </si>
  <si>
    <t>COMMS PROTOCOL:</t>
  </si>
  <si>
    <t xml:space="preserve">Value of 1 coin </t>
  </si>
  <si>
    <t>SPLIT PAY TYPE:</t>
  </si>
  <si>
    <t>Value of 1 credit</t>
  </si>
  <si>
    <t>SPLIT PAY LIMIT ( coins ):</t>
  </si>
  <si>
    <t>HOPPER:</t>
  </si>
  <si>
    <t>HOPPER COLLECT LIMIT ( coins ):</t>
  </si>
  <si>
    <t>HOPPER REFILL LIMIT ( coins ):</t>
  </si>
  <si>
    <t>PRINTER:</t>
  </si>
  <si>
    <t>DOOR TICKET PRINT OPTION:</t>
  </si>
  <si>
    <t>LANGUAGE:</t>
  </si>
  <si>
    <t>Max Credit per line</t>
  </si>
  <si>
    <t>TOP SCREEN:</t>
  </si>
  <si>
    <t>Allowed RTP range</t>
  </si>
  <si>
    <t>FLIP SCREEN:</t>
  </si>
  <si>
    <t>BUTTON PANEL:</t>
  </si>
  <si>
    <t>MECHANICAL METER SCALING FACTOR:</t>
  </si>
  <si>
    <t>MECHANICAL METER SCALING UNIT:</t>
  </si>
  <si>
    <t>MECHANICAL METER SELECTION:</t>
  </si>
  <si>
    <t>Split Pay Type</t>
  </si>
  <si>
    <t>FLIP TOP SCREEN:</t>
  </si>
  <si>
    <t>TOPPER SCREEN</t>
  </si>
  <si>
    <t>Bonus Transfer mode</t>
  </si>
  <si>
    <t>FLIP TOPPER SCREEN:</t>
  </si>
  <si>
    <t>Onscreen Clock Settings</t>
  </si>
  <si>
    <t>CREDIT LIMIT CONFIGURATION</t>
  </si>
  <si>
    <t>CREDIT LIMIT:</t>
  </si>
  <si>
    <t>HANDPAY LIMIT:</t>
  </si>
  <si>
    <t>Mechanical Meters</t>
  </si>
  <si>
    <t>JACKPOT LIMIT:</t>
  </si>
  <si>
    <t>Setchip</t>
  </si>
  <si>
    <t>LOCKUP LIMIT:</t>
  </si>
  <si>
    <t>JACKPOT ACTION:</t>
  </si>
  <si>
    <t>REMOTE KEYOFF:</t>
  </si>
  <si>
    <t>HOPPER REFILL</t>
  </si>
  <si>
    <t>Not Available</t>
  </si>
  <si>
    <t>DENOMINATION OPTION</t>
  </si>
  <si>
    <t>Not Available for this game type</t>
  </si>
  <si>
    <t>RTP Display</t>
  </si>
  <si>
    <t>GAME / DENOMINATIONS OPTIONS MGMD ONLY</t>
  </si>
  <si>
    <t>Multidenom Game Support</t>
  </si>
  <si>
    <t>Edge Lighting Color when machine is in idle</t>
  </si>
  <si>
    <t>EGM Disabled On Comm Timeout</t>
  </si>
  <si>
    <t>Force Max Line</t>
  </si>
  <si>
    <t>Min Bet</t>
  </si>
  <si>
    <t xml:space="preserve">Max Bet </t>
  </si>
  <si>
    <t>PROGRESSIVE ADDRESS / ID</t>
  </si>
  <si>
    <t>Some Game may need to refer to "Multi Game Accounting" Page to check the RTP's. * Some games are not available</t>
  </si>
  <si>
    <t>EFT/AFT BONUS OPTIONS</t>
  </si>
  <si>
    <t>BOOST CHECK</t>
  </si>
  <si>
    <t>BONUS TRANSFER MODE:</t>
  </si>
  <si>
    <t>BONUS MJT MODE:</t>
  </si>
  <si>
    <t>Real Time Clock Setup</t>
  </si>
  <si>
    <t>EFT / AFT TRANSFER IN MODE:</t>
  </si>
  <si>
    <t>Set automatically after ram clear</t>
  </si>
  <si>
    <t>EFT / AFT TRANSFER OUT MODE:</t>
  </si>
  <si>
    <t>Sound System Setup</t>
  </si>
  <si>
    <t>EFT / AFT TRANSFER LIMIT:</t>
  </si>
  <si>
    <t>Sound Volume</t>
  </si>
  <si>
    <t>BILL/VOUCHER OPTIONS</t>
  </si>
  <si>
    <t>Attract Mode Setup</t>
  </si>
  <si>
    <t>EXCESSIVE BILL REJECT:</t>
  </si>
  <si>
    <t>MAX BACC LIMIT:</t>
  </si>
  <si>
    <t>ACCEPT VOUCHERS:</t>
  </si>
  <si>
    <t>VOUCHER IN LIMIT:</t>
  </si>
  <si>
    <t>VOUCHER OUT LIMIT:</t>
  </si>
  <si>
    <t>PRINT PROMO TICKETS:</t>
  </si>
  <si>
    <t>HP/JP RECEIPTS:</t>
  </si>
  <si>
    <t>VALIDATION:</t>
  </si>
  <si>
    <t>Bet/Line Variation Settings</t>
  </si>
  <si>
    <t>BARCODE:</t>
  </si>
  <si>
    <t>Current Max Bet Limit</t>
  </si>
  <si>
    <t>VALIDATION LENGTH:</t>
  </si>
  <si>
    <t>VOUCHER LAYOUT TYPE:</t>
  </si>
  <si>
    <t>Current Max Credit per line</t>
  </si>
  <si>
    <t>VOUCHER EXPIRATION:</t>
  </si>
  <si>
    <t xml:space="preserve">Current % Variation </t>
  </si>
  <si>
    <t>BILL ACCEPTOR DEFAULT STATUS:</t>
  </si>
  <si>
    <t>Base Variation (Percentage) Available</t>
  </si>
  <si>
    <t>ACCEPT $1 BILLS:</t>
  </si>
  <si>
    <t>ACCEPT $2 BILLS:</t>
  </si>
  <si>
    <t>ACCEPT $5 BILLS:</t>
  </si>
  <si>
    <t>ACCEPT $10 BILLS:</t>
  </si>
  <si>
    <t>SPC CONFIGURATION</t>
  </si>
  <si>
    <t>ACCEPT $20 BILLS:</t>
  </si>
  <si>
    <t>HW id:</t>
  </si>
  <si>
    <t>ACCEPT $50 BILLS:</t>
  </si>
  <si>
    <t>Firmware ID:</t>
  </si>
  <si>
    <t>ACCEPT $100 BILLS:</t>
  </si>
  <si>
    <t>Firmware Ver:</t>
  </si>
  <si>
    <t>DEVICE DRIVER OPTIONS</t>
  </si>
  <si>
    <t>Firmware Name:</t>
  </si>
  <si>
    <t>Floor Location:</t>
  </si>
  <si>
    <t>FPGA HW Version:</t>
  </si>
  <si>
    <t>HW ID/Timestamp:</t>
  </si>
  <si>
    <t>SW ID/Timestamp:</t>
  </si>
  <si>
    <t>SPC ID NUMBER:</t>
  </si>
  <si>
    <t>CARD READER</t>
  </si>
  <si>
    <t>HAND PAY MODE:</t>
  </si>
  <si>
    <t>SINGLE /DUAL PORT:</t>
  </si>
  <si>
    <t>LOCATION NAME SETUP</t>
  </si>
  <si>
    <t>EFT/AFT:</t>
  </si>
  <si>
    <t>PROGRESSIVES:</t>
  </si>
  <si>
    <t>SYSTEM BONUSING:</t>
  </si>
  <si>
    <t>VALIDATION :</t>
  </si>
  <si>
    <t>GENERAL CONTROL:</t>
  </si>
  <si>
    <t>ACCOUNTING DENOM:</t>
  </si>
  <si>
    <t>SAS Meter Change Notification Support - A0:</t>
  </si>
  <si>
    <t>Host Down Action</t>
  </si>
  <si>
    <t>Host Disabled Cashout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</si>
</sst>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.000%"/>
    <numFmt numFmtId="167" formatCode="&quot;$&quot;#,##0.00"/>
    <numFmt numFmtId="168" formatCode="0.0"/>
    <numFmt numFmtId="169" formatCode="&quot;$&quot;#,##0"/>
    <numFmt numFmtId="170" formatCode="0.0000%"/>
    <numFmt numFmtId="171" formatCode="&quot;$&quot;#,##0;[Red]\-&quot;$&quot;#,##0"/>
    <numFmt numFmtId="172" formatCode="General\ &quot;Credits&quot;"/>
    <numFmt numFmtId="173" formatCode="h:mm;@"/>
    <numFmt numFmtId="174" formatCode="hh:mm"/>
    <numFmt numFmtId="175" formatCode="000000"/>
    <numFmt numFmtId="176" formatCode="000000000"/>
    <numFmt numFmtId="177" formatCode="&quot;$&quot;#,##0.00;[Red]\-&quot;$&quot;#,##0.00"/>
    <numFmt numFmtId="178" formatCode="0000"/>
    <numFmt numFmtId="179" formatCode="00"/>
    <numFmt numFmtId="180" formatCode="000"/>
    <numFmt numFmtId="181" formatCode="_(&quot;$&quot;* #,##0_);_(&quot;$&quot;* \(#,##0\);_(&quot;$&quot;* &quot;-&quot;??_);_(@_)"/>
    <numFmt numFmtId="182" formatCode="_-* #,##0.00_-;\-* #,##0.00_-;_-* &quot;-&quot;??_-;_-@_-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  <scheme val="minor"/>
    </font>
    <font>
      <i/>
      <u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u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u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000000"/>
      <name val="Calibri"/>
      <family val="2"/>
    </font>
    <font>
      <sz val="8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7.5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0"/>
  </cellStyleXfs>
  <cellXfs count="1254">
    <xf numFmtId="0" fontId="0" fillId="0" borderId="0" xfId="0"/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6" fillId="0" borderId="0" xfId="0" quotePrefix="1" applyFont="1" applyFill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right" vertical="center"/>
    </xf>
    <xf numFmtId="164" fontId="6" fillId="0" borderId="0" xfId="0" applyNumberFormat="1" applyFont="1" applyAlignment="1" applyProtection="1">
      <alignment horizontal="right" vertical="center"/>
    </xf>
    <xf numFmtId="0" fontId="6" fillId="2" borderId="0" xfId="0" applyFont="1" applyFill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8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vertical="center"/>
    </xf>
    <xf numFmtId="10" fontId="6" fillId="0" borderId="0" xfId="3" applyNumberFormat="1" applyFont="1" applyAlignment="1" applyProtection="1">
      <alignment vertical="center"/>
    </xf>
    <xf numFmtId="20" fontId="6" fillId="0" borderId="0" xfId="0" applyNumberFormat="1" applyFont="1" applyAlignment="1" applyProtection="1">
      <alignment horizontal="right" vertical="center"/>
    </xf>
    <xf numFmtId="0" fontId="6" fillId="0" borderId="0" xfId="0" applyFont="1" applyFill="1" applyAlignment="1" applyProtection="1">
      <alignment vertical="center"/>
    </xf>
    <xf numFmtId="0" fontId="6" fillId="3" borderId="0" xfId="0" quotePrefix="1" applyFont="1" applyFill="1" applyBorder="1" applyAlignment="1" applyProtection="1">
      <alignment horizontal="left" vertical="center"/>
    </xf>
    <xf numFmtId="0" fontId="8" fillId="3" borderId="0" xfId="0" applyFont="1" applyFill="1" applyAlignment="1" applyProtection="1">
      <alignment horizontal="right" vertical="center"/>
    </xf>
    <xf numFmtId="0" fontId="8" fillId="0" borderId="0" xfId="0" applyFont="1" applyFill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/>
    </xf>
    <xf numFmtId="0" fontId="6" fillId="0" borderId="0" xfId="0" applyFont="1" applyFill="1" applyAlignment="1" applyProtection="1">
      <alignment horizontal="right" vertical="center"/>
    </xf>
    <xf numFmtId="10" fontId="6" fillId="0" borderId="0" xfId="3" quotePrefix="1" applyNumberFormat="1" applyFont="1" applyFill="1" applyBorder="1" applyAlignment="1" applyProtection="1">
      <alignment horizontal="right" vertical="center"/>
    </xf>
    <xf numFmtId="0" fontId="0" fillId="0" borderId="0" xfId="0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165" fontId="6" fillId="0" borderId="0" xfId="1" quotePrefix="1" applyNumberFormat="1" applyFont="1" applyFill="1" applyBorder="1" applyAlignment="1" applyProtection="1">
      <alignment horizontal="right" vertical="center"/>
    </xf>
    <xf numFmtId="10" fontId="6" fillId="0" borderId="0" xfId="3" quotePrefix="1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horizontal="right" vertical="center"/>
    </xf>
    <xf numFmtId="0" fontId="10" fillId="0" borderId="0" xfId="0" applyFont="1" applyFill="1" applyAlignment="1" applyProtection="1">
      <alignment vertical="center"/>
    </xf>
    <xf numFmtId="0" fontId="7" fillId="4" borderId="1" xfId="0" applyFont="1" applyFill="1" applyBorder="1" applyAlignment="1" applyProtection="1">
      <alignment vertical="center"/>
    </xf>
    <xf numFmtId="0" fontId="7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right"/>
    </xf>
    <xf numFmtId="0" fontId="7" fillId="0" borderId="0" xfId="0" applyFont="1"/>
    <xf numFmtId="0" fontId="7" fillId="4" borderId="1" xfId="0" applyFont="1" applyFill="1" applyBorder="1"/>
    <xf numFmtId="0" fontId="7" fillId="4" borderId="2" xfId="0" applyFont="1" applyFill="1" applyBorder="1" applyAlignment="1"/>
    <xf numFmtId="0" fontId="7" fillId="0" borderId="5" xfId="0" applyFont="1" applyBorder="1" applyAlignment="1">
      <alignment horizontal="right"/>
    </xf>
    <xf numFmtId="0" fontId="0" fillId="0" borderId="4" xfId="0" applyBorder="1"/>
    <xf numFmtId="0" fontId="7" fillId="0" borderId="0" xfId="0" applyFont="1" applyBorder="1"/>
    <xf numFmtId="0" fontId="7" fillId="0" borderId="0" xfId="0" applyFont="1" applyBorder="1" applyAlignment="1"/>
    <xf numFmtId="0" fontId="0" fillId="0" borderId="5" xfId="0" applyBorder="1" applyAlignment="1">
      <alignment horizontal="right"/>
    </xf>
    <xf numFmtId="0" fontId="7" fillId="0" borderId="4" xfId="0" applyFont="1" applyBorder="1"/>
    <xf numFmtId="0" fontId="7" fillId="0" borderId="0" xfId="0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11" fillId="0" borderId="5" xfId="0" applyNumberFormat="1" applyFont="1" applyBorder="1" applyAlignment="1">
      <alignment horizontal="right"/>
    </xf>
    <xf numFmtId="0" fontId="11" fillId="0" borderId="4" xfId="0" applyFont="1" applyBorder="1"/>
    <xf numFmtId="0" fontId="11" fillId="0" borderId="0" xfId="0" applyFont="1" applyBorder="1"/>
    <xf numFmtId="0" fontId="11" fillId="0" borderId="0" xfId="0" applyFont="1" applyBorder="1" applyAlignment="1"/>
    <xf numFmtId="0" fontId="0" fillId="0" borderId="0" xfId="0" applyBorder="1"/>
    <xf numFmtId="3" fontId="7" fillId="0" borderId="5" xfId="0" applyNumberFormat="1" applyFont="1" applyBorder="1" applyAlignment="1">
      <alignment horizontal="right"/>
    </xf>
    <xf numFmtId="0" fontId="11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/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4" fillId="0" borderId="4" xfId="0" applyFont="1" applyBorder="1"/>
    <xf numFmtId="0" fontId="11" fillId="0" borderId="6" xfId="0" applyFont="1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1" xfId="0" applyFill="1" applyBorder="1"/>
    <xf numFmtId="0" fontId="0" fillId="4" borderId="2" xfId="0" applyFill="1" applyBorder="1" applyAlignment="1"/>
    <xf numFmtId="0" fontId="11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5" xfId="0" applyFont="1" applyBorder="1" applyAlignment="1">
      <alignment horizontal="right"/>
    </xf>
    <xf numFmtId="0" fontId="0" fillId="0" borderId="6" xfId="0" applyBorder="1"/>
    <xf numFmtId="0" fontId="12" fillId="0" borderId="4" xfId="0" applyFont="1" applyBorder="1"/>
    <xf numFmtId="0" fontId="11" fillId="0" borderId="5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5" borderId="4" xfId="0" applyFill="1" applyBorder="1"/>
    <xf numFmtId="0" fontId="0" fillId="5" borderId="0" xfId="0" applyFill="1" applyBorder="1"/>
    <xf numFmtId="0" fontId="0" fillId="5" borderId="0" xfId="0" applyFill="1" applyBorder="1" applyAlignment="1"/>
    <xf numFmtId="0" fontId="0" fillId="5" borderId="5" xfId="0" applyFill="1" applyBorder="1" applyAlignment="1">
      <alignment horizontal="right"/>
    </xf>
    <xf numFmtId="0" fontId="11" fillId="0" borderId="4" xfId="0" applyFont="1" applyBorder="1" applyAlignment="1"/>
    <xf numFmtId="0" fontId="0" fillId="0" borderId="4" xfId="0" applyBorder="1" applyAlignment="1"/>
    <xf numFmtId="0" fontId="0" fillId="0" borderId="0" xfId="0" applyBorder="1" applyAlignment="1">
      <alignment horizontal="center"/>
    </xf>
    <xf numFmtId="0" fontId="0" fillId="0" borderId="7" xfId="0" applyBorder="1" applyAlignment="1"/>
    <xf numFmtId="0" fontId="0" fillId="0" borderId="0" xfId="0" applyAlignment="1"/>
    <xf numFmtId="0" fontId="0" fillId="0" borderId="0" xfId="0" applyFill="1" applyAlignment="1" applyProtection="1">
      <alignment vertical="center"/>
    </xf>
    <xf numFmtId="0" fontId="0" fillId="0" borderId="7" xfId="0" applyFill="1" applyBorder="1" applyAlignment="1" applyProtection="1">
      <alignment vertical="center"/>
    </xf>
    <xf numFmtId="0" fontId="0" fillId="0" borderId="7" xfId="0" applyFill="1" applyBorder="1" applyAlignment="1" applyProtection="1">
      <alignment horizontal="right" vertical="center"/>
    </xf>
    <xf numFmtId="0" fontId="0" fillId="0" borderId="0" xfId="0" applyFill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14" fillId="0" borderId="0" xfId="0" applyFont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0" fontId="4" fillId="0" borderId="0" xfId="0" applyFont="1" applyAlignment="1" applyProtection="1">
      <alignment horizontal="right" vertical="center"/>
    </xf>
    <xf numFmtId="164" fontId="14" fillId="0" borderId="0" xfId="0" applyNumberFormat="1" applyFont="1" applyAlignment="1" applyProtection="1">
      <alignment horizontal="right" vertical="center"/>
    </xf>
    <xf numFmtId="0" fontId="17" fillId="0" borderId="0" xfId="0" applyFont="1" applyAlignment="1" applyProtection="1">
      <alignment vertical="center"/>
    </xf>
    <xf numFmtId="0" fontId="18" fillId="0" borderId="0" xfId="0" applyFont="1" applyAlignment="1" applyProtection="1">
      <alignment vertical="center"/>
    </xf>
    <xf numFmtId="10" fontId="14" fillId="0" borderId="0" xfId="3" applyNumberFormat="1" applyFont="1" applyAlignment="1" applyProtection="1">
      <alignment vertical="center"/>
    </xf>
    <xf numFmtId="20" fontId="14" fillId="0" borderId="0" xfId="0" applyNumberFormat="1" applyFont="1" applyAlignment="1" applyProtection="1">
      <alignment horizontal="right" vertical="center"/>
    </xf>
    <xf numFmtId="0" fontId="14" fillId="0" borderId="0" xfId="0" applyFont="1" applyFill="1" applyAlignment="1" applyProtection="1">
      <alignment vertical="center"/>
    </xf>
    <xf numFmtId="0" fontId="14" fillId="3" borderId="0" xfId="0" quotePrefix="1" applyFont="1" applyFill="1" applyBorder="1" applyAlignment="1" applyProtection="1">
      <alignment horizontal="left" vertical="center"/>
    </xf>
    <xf numFmtId="0" fontId="16" fillId="3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right" vertical="center"/>
    </xf>
    <xf numFmtId="166" fontId="14" fillId="0" borderId="0" xfId="3" quotePrefix="1" applyNumberFormat="1" applyFont="1" applyFill="1" applyBorder="1" applyAlignment="1" applyProtection="1">
      <alignment horizontal="right" vertical="center"/>
    </xf>
    <xf numFmtId="0" fontId="14" fillId="0" borderId="0" xfId="0" quotePrefix="1" applyFont="1" applyFill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Fill="1" applyAlignment="1" applyProtection="1">
      <alignment horizontal="right" vertical="center"/>
    </xf>
    <xf numFmtId="0" fontId="14" fillId="0" borderId="0" xfId="3" quotePrefix="1" applyNumberFormat="1" applyFont="1" applyFill="1" applyBorder="1" applyAlignment="1" applyProtection="1">
      <alignment horizontal="right" vertical="center"/>
    </xf>
    <xf numFmtId="10" fontId="14" fillId="0" borderId="7" xfId="3" quotePrefix="1" applyNumberFormat="1" applyFont="1" applyFill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9" fillId="0" borderId="0" xfId="0" applyFont="1" applyFill="1" applyAlignment="1" applyProtection="1">
      <alignment vertical="center"/>
    </xf>
    <xf numFmtId="14" fontId="4" fillId="4" borderId="9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 applyProtection="1">
      <alignment vertical="center"/>
    </xf>
    <xf numFmtId="0" fontId="4" fillId="4" borderId="1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0" fillId="4" borderId="10" xfId="0" applyFill="1" applyBorder="1" applyAlignment="1" applyProtection="1">
      <alignment vertical="center"/>
    </xf>
    <xf numFmtId="0" fontId="4" fillId="4" borderId="11" xfId="0" applyFont="1" applyFill="1" applyBorder="1" applyAlignment="1" applyProtection="1">
      <alignment horizontal="right" vertical="center"/>
    </xf>
    <xf numFmtId="14" fontId="4" fillId="0" borderId="4" xfId="0" applyNumberFormat="1" applyFont="1" applyFill="1" applyBorder="1" applyAlignment="1">
      <alignment horizontal="left" vertical="center"/>
    </xf>
    <xf numFmtId="0" fontId="0" fillId="0" borderId="0" xfId="0" applyBorder="1" applyAlignment="1" applyProtection="1">
      <alignment vertical="center"/>
    </xf>
    <xf numFmtId="167" fontId="0" fillId="0" borderId="5" xfId="0" applyNumberFormat="1" applyFont="1" applyBorder="1" applyAlignment="1" applyProtection="1">
      <alignment horizontal="righ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</xf>
    <xf numFmtId="0" fontId="0" fillId="0" borderId="5" xfId="0" applyFill="1" applyBorder="1" applyAlignment="1" applyProtection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NumberFormat="1" applyFont="1" applyBorder="1" applyAlignment="1" applyProtection="1">
      <alignment horizontal="right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7" fontId="0" fillId="0" borderId="5" xfId="0" applyNumberFormat="1" applyFont="1" applyFill="1" applyBorder="1" applyAlignment="1" applyProtection="1">
      <alignment horizontal="right" vertical="center"/>
    </xf>
    <xf numFmtId="0" fontId="0" fillId="0" borderId="5" xfId="0" applyNumberFormat="1" applyFont="1" applyFill="1" applyBorder="1" applyAlignment="1" applyProtection="1">
      <alignment horizontal="right" vertical="center"/>
    </xf>
    <xf numFmtId="167" fontId="0" fillId="0" borderId="5" xfId="0" applyNumberFormat="1" applyFill="1" applyBorder="1" applyAlignment="1" applyProtection="1">
      <alignment horizontal="right" vertical="center"/>
    </xf>
    <xf numFmtId="0" fontId="0" fillId="0" borderId="6" xfId="0" applyFill="1" applyBorder="1" applyAlignment="1">
      <alignment horizontal="left" vertical="center"/>
    </xf>
    <xf numFmtId="167" fontId="0" fillId="0" borderId="8" xfId="0" applyNumberFormat="1" applyFill="1" applyBorder="1" applyAlignment="1" applyProtection="1">
      <alignment horizontal="right" vertical="center"/>
    </xf>
    <xf numFmtId="2" fontId="0" fillId="0" borderId="5" xfId="0" applyNumberFormat="1" applyFont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167" fontId="0" fillId="4" borderId="11" xfId="0" applyNumberFormat="1" applyFont="1" applyFill="1" applyBorder="1" applyAlignment="1" applyProtection="1">
      <alignment horizontal="right" vertical="center"/>
    </xf>
    <xf numFmtId="1" fontId="0" fillId="0" borderId="5" xfId="0" applyNumberFormat="1" applyFont="1" applyFill="1" applyBorder="1" applyAlignment="1" applyProtection="1">
      <alignment horizontal="right" vertical="center"/>
    </xf>
    <xf numFmtId="1" fontId="0" fillId="0" borderId="5" xfId="0" applyNumberFormat="1" applyFont="1" applyBorder="1" applyAlignment="1" applyProtection="1">
      <alignment horizontal="right" vertical="center"/>
    </xf>
    <xf numFmtId="0" fontId="4" fillId="4" borderId="3" xfId="0" applyFont="1" applyFill="1" applyBorder="1" applyAlignment="1" applyProtection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 applyProtection="1">
      <alignment vertical="center"/>
    </xf>
    <xf numFmtId="167" fontId="0" fillId="0" borderId="3" xfId="0" applyNumberFormat="1" applyFont="1" applyBorder="1" applyAlignment="1" applyProtection="1">
      <alignment horizontal="right" vertical="center"/>
    </xf>
    <xf numFmtId="0" fontId="0" fillId="0" borderId="4" xfId="0" applyFont="1" applyBorder="1" applyAlignment="1">
      <alignment horizontal="left" vertical="center"/>
    </xf>
    <xf numFmtId="168" fontId="0" fillId="0" borderId="5" xfId="0" applyNumberFormat="1" applyFont="1" applyBorder="1" applyAlignment="1" applyProtection="1">
      <alignment horizontal="right" vertical="center"/>
    </xf>
    <xf numFmtId="167" fontId="0" fillId="0" borderId="5" xfId="2" applyNumberFormat="1" applyFont="1" applyBorder="1" applyAlignment="1" applyProtection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 applyProtection="1">
      <alignment vertical="center"/>
    </xf>
    <xf numFmtId="167" fontId="0" fillId="0" borderId="8" xfId="0" applyNumberFormat="1" applyFont="1" applyBorder="1" applyAlignment="1" applyProtection="1">
      <alignment horizontal="right" vertical="center"/>
    </xf>
    <xf numFmtId="0" fontId="0" fillId="4" borderId="11" xfId="0" applyFill="1" applyBorder="1" applyAlignment="1" applyProtection="1">
      <alignment vertical="center"/>
    </xf>
    <xf numFmtId="0" fontId="0" fillId="0" borderId="5" xfId="0" applyBorder="1" applyAlignment="1" applyProtection="1">
      <alignment horizontal="right" vertical="center"/>
    </xf>
    <xf numFmtId="0" fontId="0" fillId="0" borderId="8" xfId="0" applyBorder="1" applyAlignment="1" applyProtection="1">
      <alignment horizontal="right" vertical="center"/>
    </xf>
    <xf numFmtId="0" fontId="0" fillId="4" borderId="11" xfId="0" applyFill="1" applyBorder="1" applyAlignment="1" applyProtection="1">
      <alignment horizontal="right" vertical="center"/>
    </xf>
    <xf numFmtId="0" fontId="4" fillId="4" borderId="9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44" fontId="0" fillId="0" borderId="5" xfId="2" applyFont="1" applyBorder="1" applyAlignment="1" applyProtection="1">
      <alignment horizontal="right" vertical="center"/>
    </xf>
    <xf numFmtId="7" fontId="0" fillId="0" borderId="5" xfId="2" applyNumberFormat="1" applyFont="1" applyBorder="1" applyAlignment="1" applyProtection="1">
      <alignment horizontal="right" vertical="center"/>
    </xf>
    <xf numFmtId="0" fontId="12" fillId="0" borderId="4" xfId="0" applyFont="1" applyBorder="1" applyAlignment="1">
      <alignment horizontal="left"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5" xfId="0" applyFont="1" applyFill="1" applyBorder="1" applyAlignment="1" applyProtection="1">
      <alignment vertical="center"/>
    </xf>
    <xf numFmtId="167" fontId="0" fillId="0" borderId="5" xfId="0" applyNumberFormat="1" applyBorder="1" applyAlignment="1" applyProtection="1">
      <alignment horizontal="right" vertical="center"/>
    </xf>
    <xf numFmtId="0" fontId="0" fillId="4" borderId="4" xfId="0" applyFill="1" applyBorder="1" applyAlignment="1">
      <alignment vertical="center"/>
    </xf>
    <xf numFmtId="0" fontId="20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21" fillId="0" borderId="0" xfId="0" applyFont="1" applyFill="1" applyAlignment="1" applyProtection="1">
      <alignment vertical="center"/>
    </xf>
    <xf numFmtId="0" fontId="24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right" vertical="center"/>
    </xf>
    <xf numFmtId="0" fontId="18" fillId="0" borderId="0" xfId="0" applyFont="1" applyFill="1" applyAlignment="1" applyProtection="1">
      <alignment vertical="center"/>
    </xf>
    <xf numFmtId="0" fontId="19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10" fontId="14" fillId="0" borderId="0" xfId="3" applyNumberFormat="1" applyFont="1" applyFill="1" applyAlignment="1" applyProtection="1">
      <alignment horizontal="right" vertical="center"/>
    </xf>
    <xf numFmtId="0" fontId="2" fillId="0" borderId="0" xfId="0" applyFont="1" applyFill="1" applyAlignment="1" applyProtection="1">
      <alignment horizontal="right" vertical="center"/>
    </xf>
    <xf numFmtId="0" fontId="4" fillId="0" borderId="0" xfId="3" applyNumberFormat="1" applyFont="1" applyAlignment="1" applyProtection="1">
      <alignment horizontal="right" vertical="center"/>
    </xf>
    <xf numFmtId="0" fontId="15" fillId="0" borderId="0" xfId="0" applyFont="1" applyFill="1" applyAlignment="1" applyProtection="1">
      <alignment vertical="center"/>
    </xf>
    <xf numFmtId="0" fontId="14" fillId="0" borderId="0" xfId="3" applyNumberFormat="1" applyFont="1" applyAlignment="1" applyProtection="1">
      <alignment horizontal="right" vertical="center"/>
    </xf>
    <xf numFmtId="0" fontId="4" fillId="4" borderId="1" xfId="0" applyFont="1" applyFill="1" applyBorder="1" applyAlignment="1" applyProtection="1">
      <alignment vertical="center"/>
    </xf>
    <xf numFmtId="0" fontId="4" fillId="4" borderId="2" xfId="0" applyFont="1" applyFill="1" applyBorder="1" applyAlignment="1" applyProtection="1">
      <alignment vertical="center"/>
    </xf>
    <xf numFmtId="0" fontId="0" fillId="4" borderId="2" xfId="0" applyFill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4" fillId="0" borderId="4" xfId="0" applyFont="1" applyBorder="1" applyAlignment="1" applyProtection="1">
      <alignment vertical="center"/>
    </xf>
    <xf numFmtId="0" fontId="0" fillId="0" borderId="4" xfId="0" applyFill="1" applyBorder="1" applyAlignment="1" applyProtection="1">
      <alignment vertical="center"/>
    </xf>
    <xf numFmtId="0" fontId="4" fillId="4" borderId="9" xfId="0" applyFont="1" applyFill="1" applyBorder="1" applyAlignment="1" applyProtection="1">
      <alignment horizontal="left" vertical="center"/>
    </xf>
    <xf numFmtId="0" fontId="4" fillId="4" borderId="10" xfId="0" applyFont="1" applyFill="1" applyBorder="1" applyAlignment="1" applyProtection="1">
      <alignment horizontal="left" vertical="center"/>
    </xf>
    <xf numFmtId="0" fontId="7" fillId="0" borderId="4" xfId="0" applyFont="1" applyBorder="1" applyAlignment="1" applyProtection="1">
      <alignment vertical="center"/>
    </xf>
    <xf numFmtId="0" fontId="0" fillId="6" borderId="6" xfId="0" applyFill="1" applyBorder="1" applyAlignment="1" applyProtection="1">
      <alignment vertical="center"/>
    </xf>
    <xf numFmtId="0" fontId="0" fillId="6" borderId="7" xfId="0" applyFill="1" applyBorder="1" applyAlignment="1" applyProtection="1">
      <alignment vertical="center"/>
    </xf>
    <xf numFmtId="9" fontId="0" fillId="0" borderId="8" xfId="0" applyNumberFormat="1" applyBorder="1" applyAlignment="1" applyProtection="1">
      <alignment horizontal="right" vertical="center"/>
    </xf>
    <xf numFmtId="44" fontId="1" fillId="0" borderId="5" xfId="2" applyFont="1" applyFill="1" applyBorder="1" applyAlignment="1" applyProtection="1">
      <alignment horizontal="right" vertical="center"/>
    </xf>
    <xf numFmtId="20" fontId="0" fillId="0" borderId="5" xfId="0" applyNumberFormat="1" applyBorder="1" applyAlignment="1" applyProtection="1">
      <alignment horizontal="right" vertical="center"/>
    </xf>
    <xf numFmtId="10" fontId="1" fillId="0" borderId="5" xfId="3" applyNumberFormat="1" applyFont="1" applyFill="1" applyBorder="1" applyAlignment="1" applyProtection="1">
      <alignment horizontal="right" vertical="center"/>
    </xf>
    <xf numFmtId="169" fontId="1" fillId="0" borderId="5" xfId="2" applyNumberFormat="1" applyFont="1" applyFill="1" applyBorder="1" applyAlignment="1" applyProtection="1">
      <alignment horizontal="right" vertical="center"/>
    </xf>
    <xf numFmtId="44" fontId="1" fillId="0" borderId="5" xfId="2" applyFont="1" applyBorder="1" applyAlignment="1" applyProtection="1">
      <alignment horizontal="right" vertical="center"/>
    </xf>
    <xf numFmtId="0" fontId="0" fillId="5" borderId="6" xfId="0" applyFill="1" applyBorder="1" applyAlignment="1" applyProtection="1">
      <alignment vertical="center"/>
    </xf>
    <xf numFmtId="0" fontId="0" fillId="5" borderId="7" xfId="0" applyFill="1" applyBorder="1" applyAlignment="1" applyProtection="1">
      <alignment vertical="center"/>
    </xf>
    <xf numFmtId="44" fontId="0" fillId="5" borderId="8" xfId="2" applyFont="1" applyFill="1" applyBorder="1" applyAlignment="1" applyProtection="1">
      <alignment horizontal="right" vertical="center"/>
    </xf>
    <xf numFmtId="44" fontId="1" fillId="0" borderId="8" xfId="2" applyFont="1" applyFill="1" applyBorder="1" applyAlignment="1" applyProtection="1">
      <alignment horizontal="right" vertical="center"/>
    </xf>
    <xf numFmtId="0" fontId="0" fillId="0" borderId="6" xfId="0" applyFill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0" fillId="0" borderId="4" xfId="0" applyBorder="1" applyAlignment="1" applyProtection="1">
      <alignment horizontal="left" vertical="center"/>
    </xf>
    <xf numFmtId="164" fontId="0" fillId="0" borderId="0" xfId="0" applyNumberFormat="1" applyFont="1" applyBorder="1" applyAlignment="1" applyProtection="1">
      <alignment horizontal="right" vertical="center"/>
    </xf>
    <xf numFmtId="20" fontId="0" fillId="0" borderId="0" xfId="0" applyNumberFormat="1" applyFont="1" applyBorder="1" applyAlignment="1" applyProtection="1">
      <alignment horizontal="right" vertical="center"/>
    </xf>
    <xf numFmtId="2" fontId="14" fillId="0" borderId="0" xfId="0" quotePrefix="1" applyNumberFormat="1" applyFont="1" applyFill="1" applyBorder="1" applyAlignment="1" applyProtection="1">
      <alignment horizontal="left" vertical="center"/>
    </xf>
    <xf numFmtId="10" fontId="1" fillId="0" borderId="0" xfId="3" quotePrefix="1" applyNumberFormat="1" applyFont="1" applyFill="1" applyBorder="1" applyAlignment="1" applyProtection="1">
      <alignment horizontal="right" vertical="center"/>
    </xf>
    <xf numFmtId="0" fontId="0" fillId="0" borderId="0" xfId="0" quotePrefix="1" applyFont="1" applyFill="1" applyBorder="1" applyAlignment="1" applyProtection="1">
      <alignment horizontal="left" vertical="center"/>
    </xf>
    <xf numFmtId="1" fontId="1" fillId="0" borderId="0" xfId="2" applyNumberFormat="1" applyFont="1" applyFill="1" applyBorder="1" applyAlignment="1" applyProtection="1">
      <alignment horizontal="right" vertical="center"/>
    </xf>
    <xf numFmtId="10" fontId="1" fillId="0" borderId="0" xfId="3" quotePrefix="1" applyNumberFormat="1" applyFont="1" applyFill="1" applyBorder="1" applyAlignment="1" applyProtection="1">
      <alignment vertical="center"/>
    </xf>
    <xf numFmtId="10" fontId="15" fillId="0" borderId="0" xfId="3" quotePrefix="1" applyNumberFormat="1" applyFont="1" applyFill="1" applyBorder="1" applyAlignment="1" applyProtection="1">
      <alignment vertical="center"/>
    </xf>
    <xf numFmtId="0" fontId="25" fillId="0" borderId="0" xfId="0" applyFont="1" applyFill="1" applyAlignment="1" applyProtection="1">
      <alignment horizontal="left" vertical="center"/>
    </xf>
    <xf numFmtId="0" fontId="0" fillId="0" borderId="0" xfId="0" applyFont="1" applyBorder="1" applyAlignment="1" applyProtection="1">
      <alignment horizontal="left" vertical="center"/>
    </xf>
    <xf numFmtId="10" fontId="14" fillId="0" borderId="0" xfId="3" quotePrefix="1" applyNumberFormat="1" applyFont="1" applyFill="1" applyBorder="1" applyAlignment="1" applyProtection="1">
      <alignment vertical="center"/>
    </xf>
    <xf numFmtId="44" fontId="4" fillId="0" borderId="7" xfId="2" applyFont="1" applyFill="1" applyBorder="1" applyAlignment="1" applyProtection="1">
      <alignment horizontal="center" vertical="center"/>
    </xf>
    <xf numFmtId="0" fontId="26" fillId="4" borderId="9" xfId="0" applyFont="1" applyFill="1" applyBorder="1" applyAlignment="1" applyProtection="1">
      <alignment vertical="center"/>
    </xf>
    <xf numFmtId="0" fontId="0" fillId="4" borderId="10" xfId="0" applyFont="1" applyFill="1" applyBorder="1" applyAlignment="1" applyProtection="1">
      <alignment vertical="center"/>
    </xf>
    <xf numFmtId="0" fontId="4" fillId="7" borderId="10" xfId="0" applyFont="1" applyFill="1" applyBorder="1" applyAlignment="1" applyProtection="1">
      <alignment vertical="center"/>
    </xf>
    <xf numFmtId="0" fontId="28" fillId="0" borderId="4" xfId="4" applyFont="1" applyFill="1" applyBorder="1" applyAlignment="1">
      <alignment vertical="center"/>
    </xf>
    <xf numFmtId="0" fontId="0" fillId="0" borderId="0" xfId="0" applyFont="1" applyBorder="1" applyAlignment="1" applyProtection="1">
      <alignment vertical="center"/>
    </xf>
    <xf numFmtId="0" fontId="29" fillId="0" borderId="5" xfId="4" applyNumberFormat="1" applyFont="1" applyFill="1" applyBorder="1" applyAlignment="1">
      <alignment horizontal="right" vertical="center"/>
    </xf>
    <xf numFmtId="0" fontId="28" fillId="0" borderId="1" xfId="4" applyFont="1" applyFill="1" applyBorder="1" applyAlignment="1">
      <alignment vertical="center"/>
    </xf>
    <xf numFmtId="0" fontId="0" fillId="0" borderId="2" xfId="0" applyFont="1" applyFill="1" applyBorder="1" applyAlignment="1" applyProtection="1">
      <alignment vertical="center"/>
    </xf>
    <xf numFmtId="170" fontId="28" fillId="0" borderId="3" xfId="4" applyNumberFormat="1" applyFont="1" applyFill="1" applyBorder="1" applyAlignment="1">
      <alignment horizontal="right" vertical="center"/>
    </xf>
    <xf numFmtId="0" fontId="28" fillId="0" borderId="6" xfId="4" applyFont="1" applyFill="1" applyBorder="1" applyAlignment="1">
      <alignment vertical="center"/>
    </xf>
    <xf numFmtId="0" fontId="0" fillId="0" borderId="7" xfId="0" applyFont="1" applyBorder="1" applyAlignment="1" applyProtection="1">
      <alignment vertical="center"/>
    </xf>
    <xf numFmtId="0" fontId="28" fillId="0" borderId="8" xfId="4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 applyProtection="1">
      <alignment vertical="center"/>
    </xf>
    <xf numFmtId="2" fontId="28" fillId="0" borderId="5" xfId="4" applyNumberFormat="1" applyFont="1" applyFill="1" applyBorder="1" applyAlignment="1">
      <alignment horizontal="right" vertical="center"/>
    </xf>
    <xf numFmtId="0" fontId="28" fillId="0" borderId="0" xfId="4" applyFont="1" applyFill="1" applyBorder="1" applyAlignment="1">
      <alignment vertical="center"/>
    </xf>
    <xf numFmtId="0" fontId="28" fillId="0" borderId="0" xfId="4" applyNumberFormat="1" applyFont="1" applyFill="1" applyBorder="1" applyAlignment="1">
      <alignment horizontal="right" vertical="center"/>
    </xf>
    <xf numFmtId="0" fontId="0" fillId="0" borderId="4" xfId="0" applyFont="1" applyBorder="1" applyAlignment="1" applyProtection="1">
      <alignment vertical="center"/>
    </xf>
    <xf numFmtId="0" fontId="28" fillId="0" borderId="5" xfId="4" applyNumberFormat="1" applyFont="1" applyFill="1" applyBorder="1" applyAlignment="1">
      <alignment horizontal="right" vertical="center"/>
    </xf>
    <xf numFmtId="0" fontId="28" fillId="0" borderId="0" xfId="4" applyNumberFormat="1" applyFont="1" applyFill="1" applyBorder="1" applyAlignment="1">
      <alignment horizontal="center" vertical="center"/>
    </xf>
    <xf numFmtId="0" fontId="30" fillId="2" borderId="6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0" fillId="2" borderId="7" xfId="0" applyFont="1" applyFill="1" applyBorder="1" applyAlignment="1" applyProtection="1">
      <alignment vertical="center"/>
    </xf>
    <xf numFmtId="0" fontId="0" fillId="2" borderId="8" xfId="0" applyNumberFormat="1" applyFont="1" applyFill="1" applyBorder="1" applyAlignment="1" applyProtection="1">
      <alignment vertical="center"/>
    </xf>
    <xf numFmtId="0" fontId="4" fillId="7" borderId="11" xfId="0" applyFont="1" applyFill="1" applyBorder="1" applyAlignment="1" applyProtection="1">
      <alignment horizontal="right" vertical="center"/>
    </xf>
    <xf numFmtId="0" fontId="28" fillId="0" borderId="0" xfId="4" applyNumberFormat="1" applyFont="1" applyFill="1" applyBorder="1" applyAlignment="1">
      <alignment vertical="center"/>
    </xf>
    <xf numFmtId="0" fontId="31" fillId="7" borderId="9" xfId="4" applyFont="1" applyFill="1" applyBorder="1" applyAlignment="1">
      <alignment vertical="center"/>
    </xf>
    <xf numFmtId="0" fontId="0" fillId="7" borderId="10" xfId="0" applyFont="1" applyFill="1" applyBorder="1" applyAlignment="1" applyProtection="1">
      <alignment vertical="center"/>
    </xf>
    <xf numFmtId="0" fontId="28" fillId="7" borderId="11" xfId="4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 applyProtection="1">
      <alignment horizontal="right"/>
    </xf>
    <xf numFmtId="8" fontId="0" fillId="0" borderId="5" xfId="0" applyNumberFormat="1" applyFont="1" applyFill="1" applyBorder="1" applyAlignment="1" applyProtection="1">
      <alignment horizontal="right" vertical="center"/>
    </xf>
    <xf numFmtId="8" fontId="28" fillId="0" borderId="5" xfId="4" applyNumberFormat="1" applyFont="1" applyFill="1" applyBorder="1" applyAlignment="1">
      <alignment horizontal="right"/>
    </xf>
    <xf numFmtId="0" fontId="28" fillId="0" borderId="5" xfId="4" applyNumberFormat="1" applyFont="1" applyFill="1" applyBorder="1" applyAlignment="1">
      <alignment horizontal="right"/>
    </xf>
    <xf numFmtId="0" fontId="0" fillId="2" borderId="1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</xf>
    <xf numFmtId="0" fontId="7" fillId="2" borderId="3" xfId="0" applyFont="1" applyFill="1" applyBorder="1" applyAlignment="1" applyProtection="1">
      <alignment horizontal="right" vertical="center"/>
    </xf>
    <xf numFmtId="0" fontId="28" fillId="0" borderId="0" xfId="4" applyNumberFormat="1" applyFont="1" applyFill="1" applyBorder="1" applyAlignment="1">
      <alignment horizontal="right"/>
    </xf>
    <xf numFmtId="0" fontId="0" fillId="0" borderId="5" xfId="0" applyFont="1" applyBorder="1" applyAlignment="1" applyProtection="1">
      <alignment horizontal="right" vertical="center"/>
    </xf>
    <xf numFmtId="0" fontId="0" fillId="0" borderId="0" xfId="0" applyFont="1" applyFill="1" applyBorder="1" applyAlignment="1" applyProtection="1">
      <alignment horizontal="right" vertical="center"/>
    </xf>
    <xf numFmtId="0" fontId="30" fillId="0" borderId="4" xfId="0" applyFont="1" applyFill="1" applyBorder="1" applyAlignment="1" applyProtection="1">
      <alignment vertical="center"/>
    </xf>
    <xf numFmtId="0" fontId="0" fillId="0" borderId="7" xfId="0" applyFont="1" applyFill="1" applyBorder="1" applyAlignment="1" applyProtection="1">
      <alignment vertical="center"/>
    </xf>
    <xf numFmtId="0" fontId="30" fillId="0" borderId="0" xfId="0" applyFont="1" applyFill="1" applyBorder="1" applyAlignment="1" applyProtection="1">
      <alignment vertical="center"/>
    </xf>
    <xf numFmtId="0" fontId="26" fillId="7" borderId="12" xfId="0" applyFont="1" applyFill="1" applyBorder="1" applyAlignment="1" applyProtection="1">
      <alignment horizontal="left" vertical="center"/>
    </xf>
    <xf numFmtId="0" fontId="4" fillId="7" borderId="9" xfId="0" applyFont="1" applyFill="1" applyBorder="1" applyAlignment="1" applyProtection="1">
      <alignment vertical="center"/>
    </xf>
    <xf numFmtId="0" fontId="4" fillId="7" borderId="11" xfId="0" applyFont="1" applyFill="1" applyBorder="1" applyAlignment="1" applyProtection="1">
      <alignment vertical="center"/>
    </xf>
    <xf numFmtId="0" fontId="30" fillId="0" borderId="1" xfId="0" applyFont="1" applyFill="1" applyBorder="1" applyAlignment="1" applyProtection="1">
      <alignment horizontal="left" vertical="center"/>
    </xf>
    <xf numFmtId="0" fontId="0" fillId="0" borderId="3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169" fontId="0" fillId="0" borderId="5" xfId="0" applyNumberFormat="1" applyBorder="1" applyAlignment="1" applyProtection="1">
      <alignment horizontal="right"/>
    </xf>
    <xf numFmtId="0" fontId="0" fillId="0" borderId="5" xfId="0" applyNumberFormat="1" applyBorder="1" applyAlignment="1" applyProtection="1">
      <alignment horizontal="right" vertical="center"/>
    </xf>
    <xf numFmtId="0" fontId="0" fillId="2" borderId="4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2" borderId="5" xfId="0" applyFill="1" applyBorder="1" applyAlignment="1" applyProtection="1">
      <alignment horizontal="right"/>
    </xf>
    <xf numFmtId="170" fontId="28" fillId="0" borderId="5" xfId="4" applyNumberFormat="1" applyFont="1" applyFill="1" applyBorder="1" applyAlignment="1">
      <alignment horizontal="right" vertical="center"/>
    </xf>
    <xf numFmtId="170" fontId="28" fillId="0" borderId="8" xfId="4" applyNumberFormat="1" applyFont="1" applyFill="1" applyBorder="1" applyAlignment="1">
      <alignment horizontal="right" vertical="center"/>
    </xf>
    <xf numFmtId="0" fontId="0" fillId="0" borderId="8" xfId="0" applyNumberFormat="1" applyBorder="1" applyAlignment="1" applyProtection="1">
      <alignment horizontal="right" vertical="center"/>
    </xf>
    <xf numFmtId="0" fontId="0" fillId="0" borderId="0" xfId="0" applyNumberFormat="1" applyBorder="1" applyAlignment="1" applyProtection="1">
      <alignment horizontal="right" vertical="center"/>
    </xf>
    <xf numFmtId="0" fontId="0" fillId="7" borderId="10" xfId="0" applyFill="1" applyBorder="1" applyAlignment="1" applyProtection="1">
      <alignment vertical="center"/>
    </xf>
    <xf numFmtId="0" fontId="0" fillId="7" borderId="1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0" fillId="0" borderId="5" xfId="0" applyBorder="1"/>
    <xf numFmtId="0" fontId="0" fillId="0" borderId="4" xfId="0" applyFill="1" applyBorder="1"/>
    <xf numFmtId="0" fontId="0" fillId="0" borderId="6" xfId="0" applyFill="1" applyBorder="1"/>
    <xf numFmtId="0" fontId="4" fillId="7" borderId="9" xfId="0" applyFont="1" applyFill="1" applyBorder="1"/>
    <xf numFmtId="0" fontId="0" fillId="7" borderId="10" xfId="0" applyFill="1" applyBorder="1"/>
    <xf numFmtId="0" fontId="0" fillId="7" borderId="11" xfId="0" applyFill="1" applyBorder="1"/>
    <xf numFmtId="0" fontId="4" fillId="7" borderId="1" xfId="0" applyFont="1" applyFill="1" applyBorder="1" applyAlignment="1" applyProtection="1">
      <alignment vertical="center"/>
    </xf>
    <xf numFmtId="0" fontId="0" fillId="7" borderId="2" xfId="0" applyFill="1" applyBorder="1" applyAlignment="1" applyProtection="1">
      <alignment vertical="center"/>
    </xf>
    <xf numFmtId="0" fontId="0" fillId="7" borderId="3" xfId="0" applyFill="1" applyBorder="1" applyAlignment="1" applyProtection="1">
      <alignment vertical="center"/>
    </xf>
    <xf numFmtId="0" fontId="7" fillId="0" borderId="4" xfId="0" applyFont="1" applyFill="1" applyBorder="1"/>
    <xf numFmtId="0" fontId="0" fillId="0" borderId="3" xfId="0" applyBorder="1" applyAlignment="1">
      <alignment horizontal="right"/>
    </xf>
    <xf numFmtId="0" fontId="0" fillId="0" borderId="8" xfId="0" applyFill="1" applyBorder="1" applyAlignment="1">
      <alignment horizontal="right"/>
    </xf>
    <xf numFmtId="2" fontId="14" fillId="0" borderId="0" xfId="3" quotePrefix="1" applyNumberFormat="1" applyFont="1" applyFill="1" applyBorder="1" applyAlignment="1" applyProtection="1">
      <alignment horizontal="right" vertical="center"/>
    </xf>
    <xf numFmtId="0" fontId="26" fillId="4" borderId="1" xfId="0" applyFont="1" applyFill="1" applyBorder="1" applyAlignment="1" applyProtection="1">
      <alignment vertical="center"/>
    </xf>
    <xf numFmtId="0" fontId="30" fillId="4" borderId="2" xfId="0" applyFont="1" applyFill="1" applyBorder="1" applyAlignment="1" applyProtection="1">
      <alignment vertical="center"/>
    </xf>
    <xf numFmtId="0" fontId="26" fillId="4" borderId="3" xfId="0" applyFont="1" applyFill="1" applyBorder="1" applyAlignment="1" applyProtection="1">
      <alignment horizontal="right" vertical="center"/>
    </xf>
    <xf numFmtId="0" fontId="0" fillId="0" borderId="2" xfId="0" applyFill="1" applyBorder="1" applyAlignment="1" applyProtection="1">
      <alignment vertical="center"/>
    </xf>
    <xf numFmtId="0" fontId="0" fillId="0" borderId="3" xfId="0" quotePrefix="1" applyFill="1" applyBorder="1" applyAlignment="1" applyProtection="1">
      <alignment horizontal="right" vertical="center"/>
    </xf>
    <xf numFmtId="0" fontId="0" fillId="0" borderId="5" xfId="0" quotePrefix="1" applyBorder="1" applyAlignment="1" applyProtection="1">
      <alignment horizontal="right" vertical="center"/>
    </xf>
    <xf numFmtId="0" fontId="0" fillId="0" borderId="5" xfId="0" quotePrefix="1" applyFill="1" applyBorder="1" applyAlignment="1" applyProtection="1">
      <alignment horizontal="right" vertical="center"/>
    </xf>
    <xf numFmtId="0" fontId="30" fillId="0" borderId="5" xfId="0" quotePrefix="1" applyFont="1" applyFill="1" applyBorder="1" applyAlignment="1" applyProtection="1">
      <alignment horizontal="right" vertical="center"/>
    </xf>
    <xf numFmtId="169" fontId="0" fillId="0" borderId="5" xfId="0" quotePrefix="1" applyNumberFormat="1" applyBorder="1" applyAlignment="1" applyProtection="1">
      <alignment horizontal="right" vertical="center"/>
    </xf>
    <xf numFmtId="0" fontId="11" fillId="0" borderId="4" xfId="0" applyFont="1" applyFill="1" applyBorder="1" applyAlignment="1" applyProtection="1">
      <alignment horizontal="left" vertical="center"/>
    </xf>
    <xf numFmtId="169" fontId="0" fillId="0" borderId="5" xfId="0" quotePrefix="1" applyNumberFormat="1" applyFill="1" applyBorder="1" applyAlignment="1" applyProtection="1">
      <alignment horizontal="right" vertical="center"/>
    </xf>
    <xf numFmtId="0" fontId="0" fillId="0" borderId="4" xfId="0" applyFont="1" applyBorder="1" applyAlignment="1" applyProtection="1">
      <alignment horizontal="left" vertical="center"/>
    </xf>
    <xf numFmtId="0" fontId="7" fillId="0" borderId="6" xfId="0" applyFont="1" applyBorder="1" applyAlignment="1" applyProtection="1">
      <alignment vertical="center"/>
    </xf>
    <xf numFmtId="0" fontId="30" fillId="0" borderId="8" xfId="0" quotePrefix="1" applyFont="1" applyFill="1" applyBorder="1" applyAlignment="1" applyProtection="1">
      <alignment horizontal="right" vertical="center"/>
    </xf>
    <xf numFmtId="0" fontId="7" fillId="0" borderId="4" xfId="0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0" fillId="0" borderId="3" xfId="0" quotePrefix="1" applyBorder="1" applyAlignment="1" applyProtection="1">
      <alignment horizontal="right" vertical="center"/>
    </xf>
    <xf numFmtId="0" fontId="0" fillId="0" borderId="4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5" xfId="0" quotePrefix="1" applyFont="1" applyBorder="1" applyAlignment="1" applyProtection="1">
      <alignment horizontal="right" vertical="center" wrapText="1"/>
    </xf>
    <xf numFmtId="0" fontId="12" fillId="0" borderId="4" xfId="0" applyFont="1" applyFill="1" applyBorder="1" applyAlignment="1" applyProtection="1">
      <alignment horizontal="left" vertical="center"/>
    </xf>
    <xf numFmtId="44" fontId="0" fillId="0" borderId="5" xfId="2" quotePrefix="1" applyFont="1" applyBorder="1" applyAlignment="1" applyProtection="1">
      <alignment horizontal="right" vertical="center"/>
    </xf>
    <xf numFmtId="0" fontId="12" fillId="0" borderId="6" xfId="0" applyFont="1" applyFill="1" applyBorder="1" applyAlignment="1" applyProtection="1">
      <alignment horizontal="left" vertical="center"/>
    </xf>
    <xf numFmtId="44" fontId="0" fillId="0" borderId="8" xfId="2" quotePrefix="1" applyFont="1" applyBorder="1" applyAlignment="1" applyProtection="1">
      <alignment horizontal="right"/>
    </xf>
    <xf numFmtId="0" fontId="4" fillId="4" borderId="9" xfId="0" applyFont="1" applyFill="1" applyBorder="1" applyAlignment="1" applyProtection="1">
      <alignment vertical="center"/>
    </xf>
    <xf numFmtId="0" fontId="4" fillId="4" borderId="12" xfId="0" applyFont="1" applyFill="1" applyBorder="1" applyAlignment="1" applyProtection="1">
      <alignment horizontal="right" vertical="center"/>
    </xf>
    <xf numFmtId="0" fontId="0" fillId="0" borderId="8" xfId="0" quotePrefix="1" applyBorder="1" applyAlignment="1" applyProtection="1">
      <alignment horizontal="right" vertical="center"/>
    </xf>
    <xf numFmtId="0" fontId="30" fillId="0" borderId="5" xfId="0" applyFont="1" applyFill="1" applyBorder="1" applyAlignment="1" applyProtection="1">
      <alignment horizontal="right" vertical="center"/>
    </xf>
    <xf numFmtId="0" fontId="3" fillId="0" borderId="4" xfId="0" applyFont="1" applyBorder="1" applyAlignment="1" applyProtection="1">
      <alignment vertical="center"/>
    </xf>
    <xf numFmtId="171" fontId="0" fillId="0" borderId="4" xfId="0" applyNumberFormat="1" applyBorder="1" applyAlignment="1" applyProtection="1">
      <alignment horizontal="left" vertical="center"/>
    </xf>
    <xf numFmtId="0" fontId="26" fillId="0" borderId="4" xfId="0" applyFont="1" applyBorder="1" applyAlignment="1" applyProtection="1">
      <alignment vertical="center"/>
    </xf>
    <xf numFmtId="0" fontId="32" fillId="0" borderId="4" xfId="0" applyFont="1" applyFill="1" applyBorder="1" applyAlignment="1" applyProtection="1">
      <alignment vertical="center"/>
    </xf>
    <xf numFmtId="171" fontId="0" fillId="0" borderId="6" xfId="0" applyNumberFormat="1" applyBorder="1" applyAlignment="1" applyProtection="1">
      <alignment horizontal="left" vertical="center"/>
    </xf>
    <xf numFmtId="0" fontId="30" fillId="0" borderId="8" xfId="0" applyFont="1" applyFill="1" applyBorder="1" applyAlignment="1" applyProtection="1">
      <alignment horizontal="right" vertical="center"/>
    </xf>
    <xf numFmtId="10" fontId="0" fillId="0" borderId="5" xfId="0" quotePrefix="1" applyNumberFormat="1" applyFill="1" applyBorder="1" applyAlignment="1" applyProtection="1">
      <alignment horizontal="right" vertical="center"/>
    </xf>
    <xf numFmtId="10" fontId="0" fillId="0" borderId="5" xfId="0" quotePrefix="1" applyNumberFormat="1" applyBorder="1" applyAlignment="1" applyProtection="1">
      <alignment horizontal="right" vertical="center"/>
    </xf>
    <xf numFmtId="0" fontId="7" fillId="0" borderId="5" xfId="0" quotePrefix="1" applyFont="1" applyBorder="1" applyAlignment="1" applyProtection="1">
      <alignment horizontal="right" vertical="center"/>
    </xf>
    <xf numFmtId="0" fontId="0" fillId="4" borderId="3" xfId="0" applyFill="1" applyBorder="1" applyAlignment="1" applyProtection="1">
      <alignment horizontal="right" vertical="center"/>
    </xf>
    <xf numFmtId="0" fontId="3" fillId="0" borderId="6" xfId="0" applyFont="1" applyBorder="1" applyAlignment="1" applyProtection="1">
      <alignment vertical="center"/>
    </xf>
    <xf numFmtId="0" fontId="4" fillId="0" borderId="8" xfId="0" applyFont="1" applyFill="1" applyBorder="1" applyAlignment="1" applyProtection="1">
      <alignment horizontal="righ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right" vertical="center"/>
    </xf>
    <xf numFmtId="0" fontId="32" fillId="0" borderId="4" xfId="0" applyFont="1" applyBorder="1" applyAlignment="1" applyProtection="1">
      <alignment vertical="center"/>
    </xf>
    <xf numFmtId="167" fontId="30" fillId="0" borderId="5" xfId="0" applyNumberFormat="1" applyFont="1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vertical="center"/>
    </xf>
    <xf numFmtId="0" fontId="0" fillId="4" borderId="3" xfId="0" applyFill="1" applyBorder="1" applyAlignment="1" applyProtection="1">
      <alignment vertical="center"/>
    </xf>
    <xf numFmtId="0" fontId="30" fillId="0" borderId="3" xfId="0" applyFont="1" applyFill="1" applyBorder="1" applyAlignment="1" applyProtection="1">
      <alignment horizontal="right" vertical="center"/>
    </xf>
    <xf numFmtId="169" fontId="1" fillId="0" borderId="5" xfId="2" quotePrefix="1" applyNumberFormat="1" applyFont="1" applyFill="1" applyBorder="1" applyAlignment="1" applyProtection="1">
      <alignment horizontal="right" vertical="center"/>
    </xf>
    <xf numFmtId="0" fontId="4" fillId="4" borderId="6" xfId="0" applyFont="1" applyFill="1" applyBorder="1" applyAlignment="1" applyProtection="1">
      <alignment vertical="center"/>
    </xf>
    <xf numFmtId="0" fontId="4" fillId="4" borderId="7" xfId="0" applyFont="1" applyFill="1" applyBorder="1" applyAlignment="1" applyProtection="1">
      <alignment vertical="center"/>
    </xf>
    <xf numFmtId="0" fontId="4" fillId="4" borderId="8" xfId="0" applyFont="1" applyFill="1" applyBorder="1" applyAlignment="1" applyProtection="1">
      <alignment horizontal="right" vertical="center"/>
    </xf>
    <xf numFmtId="0" fontId="3" fillId="0" borderId="5" xfId="0" quotePrefix="1" applyFont="1" applyBorder="1" applyAlignment="1" applyProtection="1">
      <alignment horizontal="right" vertical="center"/>
    </xf>
    <xf numFmtId="169" fontId="0" fillId="0" borderId="5" xfId="2" quotePrefix="1" applyNumberFormat="1" applyFont="1" applyFill="1" applyBorder="1" applyAlignment="1" applyProtection="1">
      <alignment horizontal="right" vertical="center"/>
    </xf>
    <xf numFmtId="0" fontId="4" fillId="0" borderId="0" xfId="0" applyFont="1" applyFill="1" applyBorder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2" fillId="0" borderId="4" xfId="0" applyFont="1" applyFill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33" fillId="0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  <protection hidden="1"/>
    </xf>
    <xf numFmtId="0" fontId="34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right" vertical="center"/>
    </xf>
    <xf numFmtId="0" fontId="0" fillId="0" borderId="0" xfId="0" applyFont="1" applyAlignment="1" applyProtection="1">
      <alignment vertical="center"/>
    </xf>
    <xf numFmtId="0" fontId="34" fillId="0" borderId="0" xfId="0" applyFont="1" applyFill="1" applyAlignment="1" applyProtection="1">
      <alignment horizontal="left" vertical="center"/>
    </xf>
    <xf numFmtId="10" fontId="6" fillId="0" borderId="0" xfId="3" applyNumberFormat="1" applyFont="1" applyAlignment="1" applyProtection="1">
      <alignment horizontal="right" vertical="center"/>
    </xf>
    <xf numFmtId="0" fontId="26" fillId="0" borderId="0" xfId="0" applyFont="1" applyFill="1" applyAlignment="1" applyProtection="1">
      <alignment horizontal="left" vertical="center"/>
    </xf>
    <xf numFmtId="0" fontId="16" fillId="0" borderId="0" xfId="0" applyFont="1" applyFill="1" applyAlignment="1" applyProtection="1">
      <alignment vertical="center"/>
    </xf>
    <xf numFmtId="0" fontId="0" fillId="0" borderId="0" xfId="0" applyFont="1" applyAlignment="1" applyProtection="1">
      <alignment horizontal="left" vertical="center"/>
    </xf>
    <xf numFmtId="0" fontId="26" fillId="0" borderId="0" xfId="0" applyFont="1" applyBorder="1" applyAlignment="1" applyProtection="1">
      <alignment horizontal="left" vertical="center"/>
    </xf>
    <xf numFmtId="0" fontId="35" fillId="0" borderId="0" xfId="0" applyFont="1" applyFill="1" applyAlignment="1" applyProtection="1">
      <alignment horizontal="left" vertical="center"/>
    </xf>
    <xf numFmtId="0" fontId="14" fillId="0" borderId="7" xfId="3" applyNumberFormat="1" applyFont="1" applyBorder="1" applyAlignment="1" applyProtection="1">
      <alignment vertical="center"/>
    </xf>
    <xf numFmtId="0" fontId="6" fillId="0" borderId="7" xfId="3" applyNumberFormat="1" applyFont="1" applyBorder="1" applyAlignment="1" applyProtection="1">
      <alignment vertical="center"/>
    </xf>
    <xf numFmtId="0" fontId="0" fillId="0" borderId="5" xfId="0" applyFont="1" applyFill="1" applyBorder="1" applyAlignment="1" applyProtection="1">
      <alignment horizontal="right" vertical="center"/>
    </xf>
    <xf numFmtId="0" fontId="36" fillId="0" borderId="0" xfId="0" quotePrefix="1" applyFont="1" applyFill="1" applyAlignment="1" applyProtection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 applyProtection="1">
      <alignment horizontal="right" vertical="center"/>
    </xf>
    <xf numFmtId="0" fontId="0" fillId="0" borderId="6" xfId="0" applyFont="1" applyBorder="1" applyAlignment="1" applyProtection="1">
      <alignment vertical="center"/>
    </xf>
    <xf numFmtId="0" fontId="0" fillId="0" borderId="8" xfId="0" applyFont="1" applyFill="1" applyBorder="1" applyAlignment="1" applyProtection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30" fillId="4" borderId="10" xfId="0" applyFont="1" applyFill="1" applyBorder="1" applyAlignment="1" applyProtection="1">
      <alignment vertical="center"/>
    </xf>
    <xf numFmtId="0" fontId="30" fillId="4" borderId="11" xfId="0" applyFont="1" applyFill="1" applyBorder="1" applyAlignment="1" applyProtection="1">
      <alignment horizontal="right" vertical="center"/>
    </xf>
    <xf numFmtId="0" fontId="12" fillId="0" borderId="4" xfId="0" applyFont="1" applyBorder="1" applyAlignment="1">
      <alignment vertical="center"/>
    </xf>
    <xf numFmtId="0" fontId="0" fillId="0" borderId="2" xfId="0" applyFont="1" applyBorder="1" applyAlignment="1" applyProtection="1">
      <alignment vertical="center"/>
    </xf>
    <xf numFmtId="0" fontId="30" fillId="0" borderId="2" xfId="0" applyFont="1" applyFill="1" applyBorder="1" applyAlignment="1" applyProtection="1">
      <alignment vertical="center"/>
    </xf>
    <xf numFmtId="0" fontId="30" fillId="0" borderId="3" xfId="0" applyFont="1" applyBorder="1" applyAlignment="1" applyProtection="1">
      <alignment horizontal="right" vertical="center"/>
    </xf>
    <xf numFmtId="0" fontId="30" fillId="0" borderId="5" xfId="0" applyFont="1" applyBorder="1" applyAlignment="1" applyProtection="1">
      <alignment horizontal="right" vertical="center"/>
    </xf>
    <xf numFmtId="0" fontId="37" fillId="0" borderId="0" xfId="0" applyFont="1" applyFill="1" applyBorder="1" applyAlignment="1" applyProtection="1">
      <alignment vertical="center" wrapText="1"/>
    </xf>
    <xf numFmtId="0" fontId="0" fillId="0" borderId="6" xfId="0" applyBorder="1" applyAlignment="1">
      <alignment vertical="center"/>
    </xf>
    <xf numFmtId="0" fontId="30" fillId="0" borderId="7" xfId="0" applyFont="1" applyFill="1" applyBorder="1" applyAlignment="1" applyProtection="1">
      <alignment vertical="center"/>
    </xf>
    <xf numFmtId="0" fontId="30" fillId="0" borderId="8" xfId="0" applyFont="1" applyBorder="1" applyAlignment="1" applyProtection="1">
      <alignment horizontal="right" vertical="center"/>
    </xf>
    <xf numFmtId="0" fontId="30" fillId="0" borderId="0" xfId="0" applyFont="1" applyBorder="1" applyAlignment="1" applyProtection="1">
      <alignment horizontal="right" vertical="center"/>
    </xf>
    <xf numFmtId="0" fontId="36" fillId="0" borderId="0" xfId="0" quotePrefix="1" applyFont="1" applyFill="1" applyBorder="1" applyAlignment="1" applyProtection="1">
      <alignment vertical="center"/>
    </xf>
    <xf numFmtId="0" fontId="0" fillId="4" borderId="2" xfId="0" applyFont="1" applyFill="1" applyBorder="1" applyAlignment="1" applyProtection="1">
      <alignment vertical="center"/>
    </xf>
    <xf numFmtId="0" fontId="30" fillId="4" borderId="3" xfId="0" applyFont="1" applyFill="1" applyBorder="1" applyAlignment="1" applyProtection="1">
      <alignment horizontal="right" vertical="center"/>
    </xf>
    <xf numFmtId="0" fontId="4" fillId="4" borderId="9" xfId="0" applyFont="1" applyFill="1" applyBorder="1" applyProtection="1"/>
    <xf numFmtId="0" fontId="0" fillId="0" borderId="1" xfId="0" applyFont="1" applyBorder="1" applyAlignment="1" applyProtection="1">
      <alignment vertical="center"/>
    </xf>
    <xf numFmtId="167" fontId="30" fillId="0" borderId="3" xfId="2" applyNumberFormat="1" applyFont="1" applyBorder="1" applyAlignment="1" applyProtection="1">
      <alignment horizontal="right" vertical="center"/>
    </xf>
    <xf numFmtId="0" fontId="0" fillId="0" borderId="1" xfId="0" applyFont="1" applyFill="1" applyBorder="1" applyAlignment="1" applyProtection="1">
      <alignment vertical="center"/>
    </xf>
    <xf numFmtId="167" fontId="30" fillId="0" borderId="5" xfId="2" applyNumberFormat="1" applyFont="1" applyBorder="1" applyAlignment="1" applyProtection="1">
      <alignment horizontal="right" vertical="center"/>
    </xf>
    <xf numFmtId="167" fontId="0" fillId="0" borderId="8" xfId="2" applyNumberFormat="1" applyFont="1" applyBorder="1" applyAlignment="1" applyProtection="1">
      <alignment horizontal="right" vertical="center"/>
    </xf>
    <xf numFmtId="0" fontId="0" fillId="0" borderId="1" xfId="0" applyFont="1" applyFill="1" applyBorder="1" applyAlignment="1" applyProtection="1"/>
    <xf numFmtId="0" fontId="0" fillId="0" borderId="4" xfId="0" applyFont="1" applyBorder="1" applyAlignment="1" applyProtection="1"/>
    <xf numFmtId="0" fontId="4" fillId="0" borderId="4" xfId="0" applyFont="1" applyFill="1" applyBorder="1" applyAlignment="1" applyProtection="1">
      <alignment vertical="center"/>
    </xf>
    <xf numFmtId="44" fontId="30" fillId="0" borderId="5" xfId="2" applyFont="1" applyBorder="1" applyAlignment="1" applyProtection="1">
      <alignment horizontal="right" vertical="center"/>
    </xf>
    <xf numFmtId="0" fontId="0" fillId="0" borderId="4" xfId="0" applyFont="1" applyFill="1" applyBorder="1" applyAlignment="1" applyProtection="1"/>
    <xf numFmtId="10" fontId="0" fillId="0" borderId="5" xfId="3" applyNumberFormat="1" applyFont="1" applyBorder="1" applyAlignment="1" applyProtection="1">
      <alignment horizontal="right" vertical="center"/>
    </xf>
    <xf numFmtId="0" fontId="0" fillId="0" borderId="6" xfId="0" applyFont="1" applyFill="1" applyBorder="1" applyAlignment="1" applyProtection="1">
      <alignment vertical="center"/>
    </xf>
    <xf numFmtId="44" fontId="0" fillId="0" borderId="8" xfId="2" applyFont="1" applyBorder="1" applyAlignment="1" applyProtection="1">
      <alignment horizontal="right" vertical="center"/>
    </xf>
    <xf numFmtId="10" fontId="1" fillId="0" borderId="5" xfId="3" applyNumberFormat="1" applyFont="1" applyBorder="1" applyAlignment="1" applyProtection="1">
      <alignment horizontal="right" vertical="center"/>
    </xf>
    <xf numFmtId="0" fontId="0" fillId="0" borderId="0" xfId="0" applyFont="1" applyBorder="1" applyAlignment="1" applyProtection="1"/>
    <xf numFmtId="0" fontId="0" fillId="0" borderId="0" xfId="0" applyBorder="1" applyAlignment="1" applyProtection="1">
      <alignment horizontal="right" vertical="center"/>
    </xf>
    <xf numFmtId="0" fontId="0" fillId="0" borderId="7" xfId="0" applyFont="1" applyFill="1" applyBorder="1" applyAlignment="1" applyProtection="1">
      <alignment horizontal="left" vertical="center" wrapText="1"/>
    </xf>
    <xf numFmtId="0" fontId="0" fillId="0" borderId="4" xfId="0" applyFont="1" applyFill="1" applyBorder="1" applyProtection="1"/>
    <xf numFmtId="0" fontId="0" fillId="0" borderId="0" xfId="0" applyFont="1" applyFill="1" applyBorder="1" applyAlignment="1" applyProtection="1">
      <alignment horizontal="left" vertical="center" wrapText="1"/>
    </xf>
    <xf numFmtId="0" fontId="0" fillId="0" borderId="6" xfId="0" applyFont="1" applyFill="1" applyBorder="1" applyProtection="1"/>
    <xf numFmtId="0" fontId="7" fillId="0" borderId="0" xfId="0" applyFont="1" applyBorder="1" applyAlignment="1" applyProtection="1">
      <alignment horizontal="right" vertical="center"/>
    </xf>
    <xf numFmtId="0" fontId="0" fillId="0" borderId="9" xfId="0" applyFont="1" applyFill="1" applyBorder="1" applyAlignment="1" applyProtection="1">
      <alignment vertical="center"/>
    </xf>
    <xf numFmtId="0" fontId="11" fillId="0" borderId="10" xfId="0" applyFont="1" applyBorder="1" applyAlignment="1" applyProtection="1">
      <alignment vertical="center" wrapText="1"/>
    </xf>
    <xf numFmtId="0" fontId="0" fillId="0" borderId="11" xfId="0" applyBorder="1" applyAlignment="1" applyProtection="1">
      <alignment horizontal="right" vertical="center"/>
    </xf>
    <xf numFmtId="0" fontId="36" fillId="0" borderId="0" xfId="0" applyFont="1" applyFill="1" applyAlignment="1" applyProtection="1">
      <alignment vertical="center"/>
    </xf>
    <xf numFmtId="0" fontId="36" fillId="0" borderId="0" xfId="0" applyFont="1" applyFill="1" applyBorder="1" applyAlignment="1" applyProtection="1">
      <alignment vertical="center"/>
    </xf>
    <xf numFmtId="0" fontId="4" fillId="0" borderId="7" xfId="0" applyFont="1" applyFill="1" applyBorder="1" applyAlignment="1" applyProtection="1">
      <alignment vertical="center"/>
    </xf>
    <xf numFmtId="0" fontId="14" fillId="0" borderId="0" xfId="0" applyFont="1" applyFill="1" applyAlignment="1" applyProtection="1">
      <alignment horizontal="right" vertical="center" wrapText="1"/>
    </xf>
    <xf numFmtId="10" fontId="14" fillId="0" borderId="0" xfId="3" quotePrefix="1" applyNumberFormat="1" applyFont="1" applyFill="1" applyBorder="1" applyAlignment="1" applyProtection="1">
      <alignment horizontal="right" vertical="center"/>
    </xf>
    <xf numFmtId="0" fontId="12" fillId="0" borderId="4" xfId="0" applyFont="1" applyBorder="1" applyAlignment="1" applyProtection="1">
      <alignment vertical="center"/>
    </xf>
    <xf numFmtId="0" fontId="17" fillId="0" borderId="5" xfId="0" quotePrefix="1" applyFont="1" applyFill="1" applyBorder="1" applyAlignment="1" applyProtection="1">
      <alignment horizontal="right" vertical="center"/>
    </xf>
    <xf numFmtId="0" fontId="0" fillId="0" borderId="6" xfId="0" applyFont="1" applyBorder="1" applyAlignment="1" applyProtection="1">
      <alignment horizontal="left" vertical="center"/>
    </xf>
    <xf numFmtId="0" fontId="17" fillId="0" borderId="8" xfId="0" quotePrefix="1" applyFont="1" applyFill="1" applyBorder="1" applyAlignment="1" applyProtection="1">
      <alignment horizontal="right" vertical="center"/>
    </xf>
    <xf numFmtId="0" fontId="30" fillId="0" borderId="0" xfId="0" applyFont="1" applyAlignment="1" applyProtection="1">
      <alignment horizontal="right" vertical="center"/>
    </xf>
    <xf numFmtId="0" fontId="0" fillId="0" borderId="8" xfId="0" quotePrefix="1" applyFill="1" applyBorder="1" applyAlignment="1" applyProtection="1">
      <alignment horizontal="right" vertical="center"/>
    </xf>
    <xf numFmtId="0" fontId="0" fillId="9" borderId="6" xfId="0" applyFill="1" applyBorder="1" applyAlignment="1" applyProtection="1">
      <alignment vertical="center"/>
    </xf>
    <xf numFmtId="0" fontId="0" fillId="9" borderId="7" xfId="0" applyFill="1" applyBorder="1" applyAlignment="1" applyProtection="1">
      <alignment vertical="center"/>
    </xf>
    <xf numFmtId="0" fontId="4" fillId="9" borderId="12" xfId="0" applyFont="1" applyFill="1" applyBorder="1" applyAlignment="1" applyProtection="1">
      <alignment horizontal="right" vertical="center"/>
    </xf>
    <xf numFmtId="0" fontId="0" fillId="0" borderId="6" xfId="0" applyFill="1" applyBorder="1" applyAlignment="1" applyProtection="1">
      <alignment horizontal="left" vertical="center"/>
    </xf>
    <xf numFmtId="0" fontId="0" fillId="0" borderId="7" xfId="0" applyFill="1" applyBorder="1" applyAlignment="1" applyProtection="1">
      <alignment vertical="center" wrapText="1"/>
    </xf>
    <xf numFmtId="0" fontId="15" fillId="0" borderId="5" xfId="0" quotePrefix="1" applyFont="1" applyBorder="1" applyAlignment="1" applyProtection="1">
      <alignment horizontal="right" vertical="center"/>
    </xf>
    <xf numFmtId="0" fontId="0" fillId="0" borderId="0" xfId="0" quotePrefix="1" applyBorder="1" applyAlignment="1" applyProtection="1">
      <alignment horizontal="right" vertical="center"/>
    </xf>
    <xf numFmtId="0" fontId="30" fillId="0" borderId="0" xfId="0" applyFont="1" applyFill="1" applyBorder="1" applyAlignment="1" applyProtection="1">
      <alignment horizontal="right" vertical="center"/>
    </xf>
    <xf numFmtId="44" fontId="30" fillId="0" borderId="5" xfId="2" applyFont="1" applyFill="1" applyBorder="1" applyAlignment="1" applyProtection="1">
      <alignment horizontal="right" vertical="center"/>
    </xf>
    <xf numFmtId="0" fontId="0" fillId="4" borderId="9" xfId="0" applyFill="1" applyBorder="1" applyAlignment="1" applyProtection="1">
      <alignment vertical="center"/>
    </xf>
    <xf numFmtId="0" fontId="14" fillId="0" borderId="0" xfId="0" quotePrefix="1" applyFont="1" applyFill="1" applyBorder="1" applyAlignment="1" applyProtection="1">
      <alignment horizontal="right" vertical="center"/>
    </xf>
    <xf numFmtId="1" fontId="4" fillId="0" borderId="0" xfId="3" quotePrefix="1" applyNumberFormat="1" applyFont="1" applyFill="1" applyBorder="1" applyAlignment="1" applyProtection="1">
      <alignment vertical="center"/>
    </xf>
    <xf numFmtId="0" fontId="30" fillId="0" borderId="3" xfId="0" quotePrefix="1" applyFont="1" applyBorder="1" applyAlignment="1" applyProtection="1">
      <alignment horizontal="right" vertical="center"/>
    </xf>
    <xf numFmtId="0" fontId="30" fillId="0" borderId="5" xfId="0" quotePrefix="1" applyFont="1" applyBorder="1" applyAlignment="1" applyProtection="1">
      <alignment horizontal="right" vertical="center"/>
    </xf>
    <xf numFmtId="44" fontId="30" fillId="0" borderId="5" xfId="2" quotePrefix="1" applyFont="1" applyBorder="1" applyAlignment="1" applyProtection="1">
      <alignment horizontal="right" vertical="center"/>
    </xf>
    <xf numFmtId="0" fontId="11" fillId="0" borderId="4" xfId="0" applyFont="1" applyBorder="1" applyAlignment="1" applyProtection="1">
      <alignment horizontal="left" vertical="center"/>
    </xf>
    <xf numFmtId="0" fontId="30" fillId="0" borderId="8" xfId="0" quotePrefix="1" applyFont="1" applyBorder="1" applyAlignment="1" applyProtection="1">
      <alignment horizontal="right" vertical="center"/>
    </xf>
    <xf numFmtId="0" fontId="0" fillId="0" borderId="6" xfId="0" applyFont="1" applyFill="1" applyBorder="1" applyAlignment="1" applyProtection="1">
      <alignment horizontal="left" vertical="center"/>
    </xf>
    <xf numFmtId="44" fontId="30" fillId="0" borderId="8" xfId="2" quotePrefix="1" applyFont="1" applyBorder="1" applyAlignment="1" applyProtection="1">
      <alignment horizontal="right" vertical="center"/>
    </xf>
    <xf numFmtId="0" fontId="5" fillId="0" borderId="4" xfId="0" quotePrefix="1" applyFont="1" applyBorder="1" applyAlignment="1" applyProtection="1">
      <alignment horizontal="right" vertical="center"/>
    </xf>
    <xf numFmtId="0" fontId="30" fillId="0" borderId="0" xfId="0" quotePrefix="1" applyFont="1" applyBorder="1" applyAlignment="1" applyProtection="1">
      <alignment horizontal="right" vertical="center"/>
    </xf>
    <xf numFmtId="0" fontId="3" fillId="0" borderId="4" xfId="0" applyFont="1" applyFill="1" applyBorder="1" applyAlignment="1" applyProtection="1">
      <alignment vertical="center"/>
    </xf>
    <xf numFmtId="0" fontId="0" fillId="0" borderId="4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vertical="center" wrapText="1"/>
    </xf>
    <xf numFmtId="10" fontId="30" fillId="0" borderId="5" xfId="3" quotePrefix="1" applyNumberFormat="1" applyFont="1" applyFill="1" applyBorder="1" applyAlignment="1" applyProtection="1">
      <alignment horizontal="right" vertical="center"/>
    </xf>
    <xf numFmtId="0" fontId="3" fillId="0" borderId="1" xfId="0" applyFont="1" applyFill="1" applyBorder="1" applyAlignment="1" applyProtection="1">
      <alignment vertical="center"/>
    </xf>
    <xf numFmtId="0" fontId="0" fillId="0" borderId="5" xfId="0" applyFill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0" fillId="0" borderId="0" xfId="0" applyFont="1" applyFill="1" applyAlignment="1" applyProtection="1">
      <alignment horizontal="right" vertical="center"/>
    </xf>
    <xf numFmtId="0" fontId="39" fillId="0" borderId="0" xfId="0" applyFont="1" applyFill="1" applyAlignment="1" applyProtection="1">
      <alignment horizontal="left" vertical="center"/>
    </xf>
    <xf numFmtId="0" fontId="39" fillId="5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left" vertical="center"/>
    </xf>
    <xf numFmtId="166" fontId="6" fillId="0" borderId="0" xfId="3" applyNumberFormat="1" applyFont="1" applyAlignment="1" applyProtection="1">
      <alignment horizontal="left" vertical="center"/>
    </xf>
    <xf numFmtId="170" fontId="39" fillId="5" borderId="0" xfId="3" applyNumberFormat="1" applyFont="1" applyFill="1" applyAlignment="1" applyProtection="1">
      <alignment horizontal="right" vertical="center"/>
    </xf>
    <xf numFmtId="10" fontId="10" fillId="0" borderId="0" xfId="3" applyNumberFormat="1" applyFont="1" applyAlignment="1" applyProtection="1">
      <alignment vertical="center"/>
    </xf>
    <xf numFmtId="0" fontId="7" fillId="0" borderId="0" xfId="0" applyFont="1" applyFill="1" applyAlignment="1" applyProtection="1">
      <alignment vertical="center"/>
    </xf>
    <xf numFmtId="10" fontId="6" fillId="0" borderId="0" xfId="3" applyNumberFormat="1" applyFont="1" applyFill="1" applyAlignment="1" applyProtection="1">
      <alignment horizontal="center" vertical="center"/>
    </xf>
    <xf numFmtId="0" fontId="6" fillId="4" borderId="1" xfId="0" applyFont="1" applyFill="1" applyBorder="1" applyAlignment="1" applyProtection="1">
      <alignment vertical="center"/>
    </xf>
    <xf numFmtId="0" fontId="6" fillId="4" borderId="2" xfId="0" applyFont="1" applyFill="1" applyBorder="1" applyAlignment="1" applyProtection="1">
      <alignment vertical="center"/>
    </xf>
    <xf numFmtId="0" fontId="7" fillId="4" borderId="2" xfId="0" applyFont="1" applyFill="1" applyBorder="1" applyAlignment="1" applyProtection="1">
      <alignment vertical="center"/>
    </xf>
    <xf numFmtId="0" fontId="6" fillId="4" borderId="3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vertical="center"/>
    </xf>
    <xf numFmtId="0" fontId="7" fillId="0" borderId="5" xfId="0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/>
    </xf>
    <xf numFmtId="0" fontId="7" fillId="0" borderId="2" xfId="0" applyFont="1" applyFill="1" applyBorder="1" applyAlignment="1" applyProtection="1">
      <alignment vertical="center"/>
    </xf>
    <xf numFmtId="0" fontId="7" fillId="0" borderId="3" xfId="0" applyFont="1" applyBorder="1" applyAlignment="1" applyProtection="1">
      <alignment horizontal="right" vertical="center"/>
    </xf>
    <xf numFmtId="0" fontId="7" fillId="0" borderId="0" xfId="0" applyFont="1" applyFill="1" applyBorder="1" applyAlignment="1" applyProtection="1">
      <alignment vertical="center"/>
    </xf>
    <xf numFmtId="44" fontId="7" fillId="0" borderId="5" xfId="2" applyFont="1" applyBorder="1" applyAlignment="1" applyProtection="1">
      <alignment horizontal="right" vertical="center"/>
    </xf>
    <xf numFmtId="44" fontId="7" fillId="0" borderId="5" xfId="2" applyFont="1" applyFill="1" applyBorder="1" applyAlignment="1" applyProtection="1">
      <alignment horizontal="right" vertical="center"/>
    </xf>
    <xf numFmtId="0" fontId="7" fillId="0" borderId="5" xfId="0" applyFont="1" applyFill="1" applyBorder="1" applyAlignment="1" applyProtection="1">
      <alignment horizontal="right" vertical="center"/>
    </xf>
    <xf numFmtId="0" fontId="38" fillId="0" borderId="5" xfId="0" applyFont="1" applyFill="1" applyBorder="1" applyAlignment="1" applyProtection="1">
      <alignment horizontal="right" vertical="center"/>
    </xf>
    <xf numFmtId="0" fontId="6" fillId="0" borderId="0" xfId="0" applyFont="1" applyFill="1" applyBorder="1" applyAlignment="1" applyProtection="1">
      <alignment vertical="center"/>
    </xf>
    <xf numFmtId="0" fontId="12" fillId="0" borderId="5" xfId="0" applyFont="1" applyFill="1" applyBorder="1" applyAlignment="1" applyProtection="1">
      <alignment horizontal="right" vertical="center"/>
    </xf>
    <xf numFmtId="0" fontId="6" fillId="4" borderId="9" xfId="0" applyFont="1" applyFill="1" applyBorder="1" applyAlignment="1" applyProtection="1">
      <alignment horizontal="left" vertical="center"/>
    </xf>
    <xf numFmtId="0" fontId="6" fillId="4" borderId="10" xfId="0" applyFont="1" applyFill="1" applyBorder="1" applyAlignment="1" applyProtection="1">
      <alignment horizontal="left" vertical="center"/>
    </xf>
    <xf numFmtId="0" fontId="6" fillId="4" borderId="11" xfId="0" applyFont="1" applyFill="1" applyBorder="1" applyAlignment="1" applyProtection="1">
      <alignment horizontal="right" vertical="center"/>
    </xf>
    <xf numFmtId="10" fontId="7" fillId="0" borderId="5" xfId="3" applyNumberFormat="1" applyFont="1" applyFill="1" applyBorder="1" applyAlignment="1" applyProtection="1">
      <alignment horizontal="right" vertical="center"/>
    </xf>
    <xf numFmtId="0" fontId="6" fillId="4" borderId="1" xfId="0" applyFont="1" applyFill="1" applyBorder="1" applyAlignment="1" applyProtection="1">
      <alignment horizontal="left" vertical="center"/>
    </xf>
    <xf numFmtId="0" fontId="6" fillId="4" borderId="2" xfId="0" applyFont="1" applyFill="1" applyBorder="1" applyAlignment="1" applyProtection="1">
      <alignment horizontal="left" vertical="center"/>
    </xf>
    <xf numFmtId="0" fontId="7" fillId="5" borderId="1" xfId="0" applyFont="1" applyFill="1" applyBorder="1" applyAlignment="1" applyProtection="1">
      <alignment vertical="center"/>
    </xf>
    <xf numFmtId="0" fontId="7" fillId="5" borderId="2" xfId="0" applyFont="1" applyFill="1" applyBorder="1" applyAlignment="1" applyProtection="1">
      <alignment vertical="center"/>
    </xf>
    <xf numFmtId="167" fontId="7" fillId="5" borderId="3" xfId="0" applyNumberFormat="1" applyFont="1" applyFill="1" applyBorder="1" applyAlignment="1" applyProtection="1">
      <alignment horizontal="right" vertical="center"/>
    </xf>
    <xf numFmtId="0" fontId="7" fillId="0" borderId="6" xfId="0" applyFont="1" applyFill="1" applyBorder="1" applyAlignment="1" applyProtection="1">
      <alignment vertical="center"/>
    </xf>
    <xf numFmtId="0" fontId="6" fillId="0" borderId="7" xfId="0" applyFont="1" applyFill="1" applyBorder="1" applyAlignment="1" applyProtection="1">
      <alignment vertical="center"/>
    </xf>
    <xf numFmtId="0" fontId="7" fillId="0" borderId="8" xfId="0" applyFont="1" applyFill="1" applyBorder="1" applyAlignment="1" applyProtection="1">
      <alignment horizontal="right" vertical="center"/>
    </xf>
    <xf numFmtId="167" fontId="7" fillId="0" borderId="5" xfId="0" applyNumberFormat="1" applyFont="1" applyFill="1" applyBorder="1" applyAlignment="1" applyProtection="1">
      <alignment horizontal="right" vertical="center"/>
    </xf>
    <xf numFmtId="0" fontId="6" fillId="4" borderId="3" xfId="0" applyFont="1" applyFill="1" applyBorder="1" applyAlignment="1" applyProtection="1">
      <alignment vertical="center"/>
    </xf>
    <xf numFmtId="0" fontId="6" fillId="4" borderId="9" xfId="0" applyFont="1" applyFill="1" applyBorder="1" applyAlignment="1" applyProtection="1">
      <alignment vertical="center"/>
    </xf>
    <xf numFmtId="0" fontId="6" fillId="4" borderId="10" xfId="0" applyFont="1" applyFill="1" applyBorder="1" applyAlignment="1" applyProtection="1">
      <alignment vertical="center"/>
    </xf>
    <xf numFmtId="0" fontId="7" fillId="4" borderId="11" xfId="0" applyFont="1" applyFill="1" applyBorder="1" applyAlignment="1" applyProtection="1">
      <alignment horizontal="right" vertical="center"/>
    </xf>
    <xf numFmtId="0" fontId="7" fillId="4" borderId="3" xfId="0" applyFont="1" applyFill="1" applyBorder="1" applyAlignment="1" applyProtection="1">
      <alignment horizontal="right" vertical="center"/>
    </xf>
    <xf numFmtId="0" fontId="7" fillId="0" borderId="7" xfId="0" applyFont="1" applyFill="1" applyBorder="1" applyAlignment="1" applyProtection="1">
      <alignment vertical="center"/>
    </xf>
    <xf numFmtId="167" fontId="7" fillId="0" borderId="8" xfId="0" applyNumberFormat="1" applyFont="1" applyFill="1" applyBorder="1" applyAlignment="1" applyProtection="1">
      <alignment horizontal="right" vertical="center"/>
    </xf>
    <xf numFmtId="20" fontId="7" fillId="0" borderId="3" xfId="0" applyNumberFormat="1" applyFont="1" applyBorder="1" applyAlignment="1" applyProtection="1">
      <alignment horizontal="right" vertical="center"/>
    </xf>
    <xf numFmtId="20" fontId="7" fillId="0" borderId="5" xfId="0" applyNumberFormat="1" applyFont="1" applyBorder="1" applyAlignment="1" applyProtection="1">
      <alignment horizontal="right" vertical="center"/>
    </xf>
    <xf numFmtId="0" fontId="7" fillId="0" borderId="7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horizontal="right" vertical="center"/>
    </xf>
    <xf numFmtId="167" fontId="7" fillId="0" borderId="0" xfId="0" applyNumberFormat="1" applyFont="1" applyFill="1" applyBorder="1" applyAlignment="1" applyProtection="1">
      <alignment horizontal="right" vertical="center"/>
    </xf>
    <xf numFmtId="0" fontId="7" fillId="6" borderId="4" xfId="0" applyFont="1" applyFill="1" applyBorder="1" applyAlignment="1" applyProtection="1">
      <alignment vertical="center"/>
    </xf>
    <xf numFmtId="0" fontId="7" fillId="6" borderId="0" xfId="0" applyFont="1" applyFill="1" applyBorder="1" applyAlignment="1" applyProtection="1">
      <alignment vertical="center"/>
    </xf>
    <xf numFmtId="9" fontId="7" fillId="0" borderId="5" xfId="0" applyNumberFormat="1" applyFont="1" applyBorder="1" applyAlignment="1" applyProtection="1">
      <alignment horizontal="right" vertical="center"/>
    </xf>
    <xf numFmtId="0" fontId="8" fillId="0" borderId="4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8" fillId="0" borderId="5" xfId="0" applyFont="1" applyFill="1" applyBorder="1" applyAlignment="1" applyProtection="1">
      <alignment horizontal="right" vertical="center"/>
    </xf>
    <xf numFmtId="0" fontId="8" fillId="0" borderId="0" xfId="0" applyFont="1" applyFill="1" applyAlignment="1" applyProtection="1">
      <alignment vertical="center"/>
    </xf>
    <xf numFmtId="0" fontId="7" fillId="0" borderId="8" xfId="0" applyFont="1" applyBorder="1" applyAlignment="1" applyProtection="1">
      <alignment vertical="center"/>
    </xf>
    <xf numFmtId="0" fontId="7" fillId="0" borderId="7" xfId="0" applyFont="1" applyBorder="1" applyAlignment="1" applyProtection="1">
      <alignment horizontal="right" vertical="center"/>
    </xf>
    <xf numFmtId="0" fontId="11" fillId="0" borderId="8" xfId="0" applyFont="1" applyBorder="1" applyAlignment="1" applyProtection="1">
      <alignment horizontal="right" vertical="center"/>
    </xf>
    <xf numFmtId="0" fontId="7" fillId="0" borderId="0" xfId="0" applyFont="1" applyFill="1" applyAlignment="1" applyProtection="1">
      <alignment horizontal="right" vertical="center"/>
    </xf>
    <xf numFmtId="0" fontId="37" fillId="0" borderId="0" xfId="0" applyFont="1" applyAlignment="1" applyProtection="1">
      <alignment horizontal="left" vertical="center"/>
    </xf>
    <xf numFmtId="0" fontId="4" fillId="0" borderId="0" xfId="0" applyFont="1" applyFill="1" applyAlignment="1" applyProtection="1">
      <alignment horizontal="left" vertical="center"/>
    </xf>
    <xf numFmtId="0" fontId="4" fillId="3" borderId="0" xfId="0" applyFont="1" applyFill="1" applyAlignment="1" applyProtection="1">
      <alignment horizontal="left" vertical="center"/>
    </xf>
    <xf numFmtId="0" fontId="15" fillId="3" borderId="0" xfId="0" applyFont="1" applyFill="1" applyAlignment="1" applyProtection="1">
      <alignment vertical="center"/>
    </xf>
    <xf numFmtId="0" fontId="0" fillId="0" borderId="3" xfId="0" applyFont="1" applyBorder="1" applyAlignment="1" applyProtection="1">
      <alignment horizontal="right" vertical="center"/>
    </xf>
    <xf numFmtId="0" fontId="0" fillId="0" borderId="7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right" vertical="center"/>
    </xf>
    <xf numFmtId="0" fontId="4" fillId="0" borderId="5" xfId="0" applyFont="1" applyFill="1" applyBorder="1" applyAlignment="1" applyProtection="1">
      <alignment vertical="center"/>
    </xf>
    <xf numFmtId="9" fontId="0" fillId="0" borderId="5" xfId="0" applyNumberFormat="1" applyFont="1" applyFill="1" applyBorder="1" applyAlignment="1" applyProtection="1">
      <alignment horizontal="right" vertical="center"/>
    </xf>
    <xf numFmtId="20" fontId="0" fillId="0" borderId="5" xfId="0" applyNumberFormat="1" applyFont="1" applyFill="1" applyBorder="1" applyAlignment="1" applyProtection="1">
      <alignment horizontal="right" vertical="center"/>
    </xf>
    <xf numFmtId="0" fontId="0" fillId="0" borderId="0" xfId="0" applyFont="1" applyFill="1" applyBorder="1" applyAlignment="1" applyProtection="1">
      <alignment horizontal="left" vertical="center"/>
    </xf>
    <xf numFmtId="44" fontId="0" fillId="0" borderId="5" xfId="2" applyFont="1" applyFill="1" applyBorder="1" applyAlignment="1" applyProtection="1">
      <alignment horizontal="right" vertical="center"/>
    </xf>
    <xf numFmtId="0" fontId="0" fillId="0" borderId="0" xfId="0" applyFont="1" applyFill="1" applyBorder="1" applyAlignment="1" applyProtection="1">
      <alignment vertical="center" wrapText="1"/>
    </xf>
    <xf numFmtId="0" fontId="0" fillId="0" borderId="5" xfId="0" applyFont="1" applyFill="1" applyBorder="1" applyAlignment="1" applyProtection="1">
      <alignment vertical="center" wrapText="1"/>
    </xf>
    <xf numFmtId="1" fontId="0" fillId="0" borderId="5" xfId="2" applyNumberFormat="1" applyFont="1" applyFill="1" applyBorder="1" applyAlignment="1" applyProtection="1">
      <alignment horizontal="right" vertical="center"/>
    </xf>
    <xf numFmtId="169" fontId="0" fillId="0" borderId="5" xfId="0" applyNumberFormat="1" applyFont="1" applyFill="1" applyBorder="1" applyAlignment="1" applyProtection="1">
      <alignment horizontal="right" vertical="center"/>
    </xf>
    <xf numFmtId="0" fontId="1" fillId="0" borderId="5" xfId="2" applyNumberFormat="1" applyFont="1" applyFill="1" applyBorder="1" applyAlignment="1" applyProtection="1">
      <alignment horizontal="right" vertical="center"/>
    </xf>
    <xf numFmtId="0" fontId="0" fillId="0" borderId="3" xfId="0" applyFill="1" applyBorder="1" applyAlignment="1" applyProtection="1">
      <alignment horizontal="right" vertical="center"/>
    </xf>
    <xf numFmtId="0" fontId="4" fillId="4" borderId="3" xfId="0" applyFont="1" applyFill="1" applyBorder="1" applyAlignment="1" applyProtection="1">
      <alignment vertical="center"/>
    </xf>
    <xf numFmtId="0" fontId="26" fillId="5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vertical="center"/>
      <protection hidden="1"/>
    </xf>
    <xf numFmtId="0" fontId="14" fillId="0" borderId="0" xfId="0" applyFont="1" applyFill="1" applyAlignment="1" applyProtection="1">
      <alignment vertical="center"/>
      <protection hidden="1"/>
    </xf>
    <xf numFmtId="0" fontId="4" fillId="0" borderId="0" xfId="0" quotePrefix="1" applyFont="1" applyFill="1" applyBorder="1" applyAlignment="1" applyProtection="1">
      <alignment horizontal="left" vertical="center"/>
    </xf>
    <xf numFmtId="10" fontId="4" fillId="0" borderId="0" xfId="3" applyNumberFormat="1" applyFont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0" fillId="0" borderId="0" xfId="0" applyFont="1" applyFill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right" vertical="center"/>
    </xf>
    <xf numFmtId="0" fontId="0" fillId="0" borderId="8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right" vertical="center"/>
    </xf>
    <xf numFmtId="0" fontId="0" fillId="4" borderId="11" xfId="0" applyFont="1" applyFill="1" applyBorder="1" applyAlignment="1" applyProtection="1">
      <alignment horizontal="right" vertical="center"/>
    </xf>
    <xf numFmtId="0" fontId="0" fillId="4" borderId="12" xfId="0" applyFont="1" applyFill="1" applyBorder="1" applyAlignment="1" applyProtection="1">
      <alignment horizontal="right"/>
    </xf>
    <xf numFmtId="0" fontId="4" fillId="0" borderId="13" xfId="0" applyFont="1" applyBorder="1" applyAlignment="1" applyProtection="1">
      <alignment vertical="center"/>
    </xf>
    <xf numFmtId="0" fontId="0" fillId="0" borderId="14" xfId="0" applyFont="1" applyBorder="1" applyAlignment="1" applyProtection="1">
      <alignment vertical="center"/>
    </xf>
    <xf numFmtId="44" fontId="1" fillId="0" borderId="15" xfId="2" applyFont="1" applyBorder="1" applyAlignment="1" applyProtection="1">
      <alignment horizontal="right" vertical="center"/>
    </xf>
    <xf numFmtId="0" fontId="4" fillId="0" borderId="13" xfId="0" applyFont="1" applyFill="1" applyBorder="1" applyAlignment="1" applyProtection="1">
      <alignment vertical="center"/>
    </xf>
    <xf numFmtId="0" fontId="0" fillId="0" borderId="14" xfId="0" applyFont="1" applyFill="1" applyBorder="1" applyAlignment="1" applyProtection="1">
      <alignment vertical="center"/>
    </xf>
    <xf numFmtId="0" fontId="0" fillId="0" borderId="15" xfId="0" applyFont="1" applyFill="1" applyBorder="1" applyAlignment="1" applyProtection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/>
    <xf numFmtId="173" fontId="4" fillId="0" borderId="0" xfId="0" applyNumberFormat="1" applyFont="1"/>
    <xf numFmtId="166" fontId="14" fillId="0" borderId="0" xfId="3" applyNumberFormat="1" applyFont="1" applyFill="1" applyAlignment="1" applyProtection="1">
      <alignment horizontal="right" vertical="center"/>
    </xf>
    <xf numFmtId="0" fontId="4" fillId="0" borderId="0" xfId="0" applyFont="1"/>
    <xf numFmtId="0" fontId="2" fillId="0" borderId="0" xfId="0" applyFont="1"/>
    <xf numFmtId="1" fontId="14" fillId="0" borderId="0" xfId="3" applyNumberFormat="1" applyFont="1" applyFill="1" applyAlignment="1" applyProtection="1">
      <alignment horizontal="right" vertical="center"/>
    </xf>
    <xf numFmtId="0" fontId="4" fillId="4" borderId="10" xfId="0" applyFont="1" applyFill="1" applyBorder="1"/>
    <xf numFmtId="0" fontId="4" fillId="4" borderId="11" xfId="0" applyFont="1" applyFill="1" applyBorder="1"/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wrapText="1"/>
    </xf>
    <xf numFmtId="0" fontId="4" fillId="4" borderId="9" xfId="0" applyFont="1" applyFill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7" fillId="0" borderId="1" xfId="0" applyFont="1" applyBorder="1"/>
    <xf numFmtId="0" fontId="0" fillId="0" borderId="2" xfId="0" applyBorder="1"/>
    <xf numFmtId="0" fontId="0" fillId="4" borderId="11" xfId="0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Fill="1" applyBorder="1" applyAlignment="1"/>
    <xf numFmtId="0" fontId="4" fillId="4" borderId="11" xfId="0" applyFont="1" applyFill="1" applyBorder="1" applyAlignment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 vertical="center"/>
    </xf>
    <xf numFmtId="0" fontId="0" fillId="0" borderId="0" xfId="0" applyFill="1" applyBorder="1"/>
    <xf numFmtId="0" fontId="0" fillId="0" borderId="8" xfId="0" applyFill="1" applyBorder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wrapText="1"/>
    </xf>
    <xf numFmtId="0" fontId="0" fillId="4" borderId="10" xfId="0" applyFill="1" applyBorder="1"/>
    <xf numFmtId="4" fontId="0" fillId="0" borderId="8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" fontId="0" fillId="0" borderId="5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5" fillId="0" borderId="0" xfId="0" applyFont="1"/>
    <xf numFmtId="0" fontId="4" fillId="0" borderId="2" xfId="0" applyFont="1" applyFill="1" applyBorder="1"/>
    <xf numFmtId="0" fontId="4" fillId="0" borderId="2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left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/>
    <xf numFmtId="0" fontId="5" fillId="0" borderId="0" xfId="0" applyFont="1" applyFill="1"/>
    <xf numFmtId="0" fontId="5" fillId="0" borderId="0" xfId="0" applyFont="1" applyFill="1" applyBorder="1"/>
    <xf numFmtId="0" fontId="4" fillId="0" borderId="6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center" wrapText="1"/>
    </xf>
    <xf numFmtId="0" fontId="0" fillId="4" borderId="10" xfId="0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5" borderId="8" xfId="0" applyFill="1" applyBorder="1" applyAlignment="1">
      <alignment horizontal="right"/>
    </xf>
    <xf numFmtId="0" fontId="0" fillId="0" borderId="4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right"/>
    </xf>
    <xf numFmtId="0" fontId="0" fillId="0" borderId="0" xfId="0" applyBorder="1" applyAlignment="1">
      <alignment horizontal="left" vertical="top" wrapText="1"/>
    </xf>
    <xf numFmtId="0" fontId="0" fillId="0" borderId="6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 applyAlignment="1">
      <alignment horizontal="right"/>
    </xf>
    <xf numFmtId="0" fontId="0" fillId="0" borderId="1" xfId="0" applyBorder="1"/>
    <xf numFmtId="0" fontId="11" fillId="0" borderId="17" xfId="0" applyFont="1" applyFill="1" applyBorder="1"/>
    <xf numFmtId="0" fontId="0" fillId="0" borderId="1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0" fontId="7" fillId="0" borderId="23" xfId="0" applyNumberFormat="1" applyFont="1" applyBorder="1" applyAlignment="1">
      <alignment horizontal="center" vertical="center"/>
    </xf>
    <xf numFmtId="10" fontId="7" fillId="0" borderId="22" xfId="0" applyNumberFormat="1" applyFont="1" applyBorder="1" applyAlignment="1">
      <alignment horizontal="center" vertical="center"/>
    </xf>
    <xf numFmtId="0" fontId="11" fillId="0" borderId="28" xfId="0" applyFont="1" applyFill="1" applyBorder="1"/>
    <xf numFmtId="0" fontId="0" fillId="0" borderId="2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0" fontId="0" fillId="0" borderId="23" xfId="0" applyNumberFormat="1" applyFont="1" applyBorder="1" applyAlignment="1">
      <alignment horizontal="center" vertical="center"/>
    </xf>
    <xf numFmtId="10" fontId="7" fillId="0" borderId="22" xfId="0" applyNumberFormat="1" applyFont="1" applyBorder="1" applyAlignment="1">
      <alignment horizontal="center" vertical="center" wrapText="1"/>
    </xf>
    <xf numFmtId="10" fontId="7" fillId="0" borderId="23" xfId="0" applyNumberFormat="1" applyFont="1" applyBorder="1" applyAlignment="1">
      <alignment horizontal="center" vertical="center" wrapText="1"/>
    </xf>
    <xf numFmtId="0" fontId="7" fillId="0" borderId="22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right" vertical="center"/>
    </xf>
    <xf numFmtId="0" fontId="0" fillId="0" borderId="5" xfId="0" applyFont="1" applyBorder="1" applyAlignment="1">
      <alignment horizontal="right"/>
    </xf>
    <xf numFmtId="0" fontId="0" fillId="0" borderId="5" xfId="0" applyBorder="1" applyAlignment="1"/>
    <xf numFmtId="0" fontId="0" fillId="4" borderId="11" xfId="0" applyFill="1" applyBorder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164" fontId="4" fillId="0" borderId="0" xfId="0" applyNumberFormat="1" applyFont="1" applyFill="1"/>
    <xf numFmtId="0" fontId="37" fillId="0" borderId="0" xfId="0" applyFont="1" applyAlignment="1" applyProtection="1">
      <alignment vertical="center"/>
    </xf>
    <xf numFmtId="173" fontId="4" fillId="0" borderId="0" xfId="0" applyNumberFormat="1" applyFont="1" applyFill="1"/>
    <xf numFmtId="10" fontId="4" fillId="0" borderId="0" xfId="0" applyNumberFormat="1" applyFont="1" applyFill="1" applyAlignment="1">
      <alignment horizontal="right" vertical="center"/>
    </xf>
    <xf numFmtId="167" fontId="4" fillId="8" borderId="0" xfId="0" applyNumberFormat="1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167" fontId="41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167" fontId="4" fillId="0" borderId="0" xfId="0" applyNumberFormat="1" applyFont="1" applyFill="1" applyAlignment="1">
      <alignment horizontal="left" vertical="center"/>
    </xf>
    <xf numFmtId="0" fontId="2" fillId="0" borderId="0" xfId="0" applyFont="1" applyFill="1"/>
    <xf numFmtId="49" fontId="4" fillId="0" borderId="0" xfId="0" applyNumberFormat="1" applyFont="1" applyFill="1" applyAlignment="1">
      <alignment horizontal="right" vertical="center"/>
    </xf>
    <xf numFmtId="0" fontId="12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wrapText="1"/>
    </xf>
    <xf numFmtId="0" fontId="12" fillId="0" borderId="8" xfId="0" applyFont="1" applyFill="1" applyBorder="1" applyAlignment="1">
      <alignment horizontal="right"/>
    </xf>
    <xf numFmtId="0" fontId="4" fillId="4" borderId="1" xfId="0" applyFont="1" applyFill="1" applyBorder="1" applyAlignment="1"/>
    <xf numFmtId="0" fontId="4" fillId="4" borderId="2" xfId="0" applyFont="1" applyFill="1" applyBorder="1" applyAlignment="1"/>
    <xf numFmtId="0" fontId="7" fillId="0" borderId="1" xfId="0" applyFont="1" applyFill="1" applyBorder="1"/>
    <xf numFmtId="0" fontId="0" fillId="0" borderId="2" xfId="0" applyFill="1" applyBorder="1"/>
    <xf numFmtId="0" fontId="0" fillId="0" borderId="3" xfId="0" applyFill="1" applyBorder="1" applyAlignment="1">
      <alignment horizontal="right"/>
    </xf>
    <xf numFmtId="0" fontId="12" fillId="0" borderId="4" xfId="0" applyFont="1" applyFill="1" applyBorder="1" applyAlignment="1">
      <alignment horizontal="left"/>
    </xf>
    <xf numFmtId="0" fontId="4" fillId="4" borderId="6" xfId="0" applyFont="1" applyFill="1" applyBorder="1" applyAlignment="1"/>
    <xf numFmtId="0" fontId="4" fillId="4" borderId="7" xfId="0" applyFont="1" applyFill="1" applyBorder="1" applyAlignment="1"/>
    <xf numFmtId="0" fontId="4" fillId="4" borderId="8" xfId="0" applyFont="1" applyFill="1" applyBorder="1" applyAlignment="1"/>
    <xf numFmtId="0" fontId="0" fillId="0" borderId="5" xfId="0" applyFill="1" applyBorder="1" applyAlignment="1">
      <alignment horizontal="right" vertical="center" wrapText="1"/>
    </xf>
    <xf numFmtId="0" fontId="4" fillId="0" borderId="9" xfId="0" applyFont="1" applyFill="1" applyBorder="1" applyAlignment="1"/>
    <xf numFmtId="0" fontId="4" fillId="0" borderId="10" xfId="0" applyFont="1" applyFill="1" applyBorder="1" applyAlignment="1"/>
    <xf numFmtId="0" fontId="4" fillId="0" borderId="11" xfId="0" applyFont="1" applyFill="1" applyBorder="1" applyAlignment="1"/>
    <xf numFmtId="0" fontId="0" fillId="0" borderId="4" xfId="0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right"/>
    </xf>
    <xf numFmtId="4" fontId="0" fillId="0" borderId="8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left" wrapText="1"/>
    </xf>
    <xf numFmtId="4" fontId="0" fillId="0" borderId="0" xfId="0" applyNumberFormat="1" applyFill="1" applyBorder="1" applyAlignment="1">
      <alignment horizontal="right" vertical="center"/>
    </xf>
    <xf numFmtId="4" fontId="0" fillId="0" borderId="5" xfId="0" applyNumberFormat="1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4" fillId="4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right" vertical="center" wrapText="1"/>
    </xf>
    <xf numFmtId="0" fontId="0" fillId="0" borderId="5" xfId="0" applyFill="1" applyBorder="1" applyAlignment="1">
      <alignment vertical="center" wrapText="1"/>
    </xf>
    <xf numFmtId="0" fontId="0" fillId="8" borderId="5" xfId="0" applyFill="1" applyBorder="1" applyAlignment="1">
      <alignment horizontal="right" vertical="center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right" vertical="center" wrapText="1"/>
    </xf>
    <xf numFmtId="0" fontId="0" fillId="0" borderId="8" xfId="0" applyFont="1" applyFill="1" applyBorder="1" applyAlignment="1">
      <alignment horizontal="right" vertical="center" wrapText="1"/>
    </xf>
    <xf numFmtId="0" fontId="0" fillId="0" borderId="19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0" fontId="7" fillId="0" borderId="23" xfId="0" applyNumberFormat="1" applyFont="1" applyFill="1" applyBorder="1" applyAlignment="1">
      <alignment horizontal="center" vertical="center"/>
    </xf>
    <xf numFmtId="10" fontId="7" fillId="0" borderId="22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8" borderId="5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0" fillId="0" borderId="5" xfId="0" applyFill="1" applyBorder="1" applyAlignment="1"/>
    <xf numFmtId="0" fontId="0" fillId="0" borderId="5" xfId="0" applyFont="1" applyFill="1" applyBorder="1" applyAlignment="1">
      <alignment horizontal="right"/>
    </xf>
    <xf numFmtId="0" fontId="0" fillId="8" borderId="4" xfId="0" applyFill="1" applyBorder="1"/>
    <xf numFmtId="0" fontId="0" fillId="8" borderId="0" xfId="0" applyFill="1" applyBorder="1"/>
    <xf numFmtId="0" fontId="0" fillId="8" borderId="5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right" vertical="center"/>
    </xf>
    <xf numFmtId="0" fontId="0" fillId="0" borderId="8" xfId="0" applyFill="1" applyBorder="1" applyAlignment="1"/>
    <xf numFmtId="0" fontId="0" fillId="0" borderId="8" xfId="0" applyFont="1" applyFill="1" applyBorder="1" applyAlignment="1">
      <alignment horizontal="right" vertical="center"/>
    </xf>
    <xf numFmtId="0" fontId="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 applyAlignment="1">
      <alignment horizontal="right"/>
    </xf>
    <xf numFmtId="0" fontId="11" fillId="0" borderId="4" xfId="0" applyFont="1" applyFill="1" applyBorder="1"/>
    <xf numFmtId="0" fontId="12" fillId="0" borderId="4" xfId="0" applyFont="1" applyFill="1" applyBorder="1"/>
    <xf numFmtId="0" fontId="0" fillId="0" borderId="4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0" borderId="6" xfId="0" applyFont="1" applyFill="1" applyBorder="1"/>
    <xf numFmtId="0" fontId="0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0" fillId="0" borderId="5" xfId="0" applyFill="1" applyBorder="1"/>
    <xf numFmtId="0" fontId="0" fillId="0" borderId="8" xfId="0" applyFill="1" applyBorder="1"/>
    <xf numFmtId="0" fontId="0" fillId="0" borderId="8" xfId="0" applyBorder="1"/>
    <xf numFmtId="0" fontId="4" fillId="8" borderId="1" xfId="0" applyFont="1" applyFill="1" applyBorder="1"/>
    <xf numFmtId="0" fontId="4" fillId="8" borderId="2" xfId="0" applyFont="1" applyFill="1" applyBorder="1"/>
    <xf numFmtId="0" fontId="4" fillId="8" borderId="3" xfId="0" applyFont="1" applyFill="1" applyBorder="1"/>
    <xf numFmtId="8" fontId="0" fillId="0" borderId="5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10" fontId="0" fillId="0" borderId="8" xfId="0" applyNumberFormat="1" applyBorder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4" fillId="0" borderId="0" xfId="0" applyNumberFormat="1" applyFont="1" applyAlignment="1">
      <alignment horizontal="right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/>
    <xf numFmtId="0" fontId="4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49" fontId="4" fillId="8" borderId="30" xfId="0" applyNumberFormat="1" applyFont="1" applyFill="1" applyBorder="1" applyAlignment="1">
      <alignment horizontal="center" vertical="center"/>
    </xf>
    <xf numFmtId="49" fontId="2" fillId="10" borderId="31" xfId="0" applyNumberFormat="1" applyFont="1" applyFill="1" applyBorder="1" applyAlignment="1">
      <alignment horizontal="center" vertical="center"/>
    </xf>
    <xf numFmtId="49" fontId="2" fillId="10" borderId="32" xfId="0" applyNumberFormat="1" applyFont="1" applyFill="1" applyBorder="1" applyAlignment="1">
      <alignment horizontal="center" vertical="center"/>
    </xf>
    <xf numFmtId="49" fontId="2" fillId="10" borderId="1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12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6" fontId="0" fillId="0" borderId="5" xfId="0" applyNumberFormat="1" applyBorder="1" applyAlignment="1">
      <alignment horizontal="right"/>
    </xf>
    <xf numFmtId="0" fontId="7" fillId="0" borderId="4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4" fillId="0" borderId="1" xfId="0" applyFont="1" applyBorder="1"/>
    <xf numFmtId="0" fontId="11" fillId="0" borderId="0" xfId="0" applyFont="1" applyFill="1" applyBorder="1" applyAlignment="1">
      <alignment horizontal="left" vertical="center"/>
    </xf>
    <xf numFmtId="0" fontId="0" fillId="0" borderId="12" xfId="0" applyBorder="1"/>
    <xf numFmtId="0" fontId="0" fillId="8" borderId="12" xfId="0" applyFill="1" applyBorder="1"/>
    <xf numFmtId="6" fontId="0" fillId="0" borderId="12" xfId="0" applyNumberFormat="1" applyBorder="1"/>
    <xf numFmtId="0" fontId="4" fillId="0" borderId="1" xfId="0" applyFont="1" applyFill="1" applyBorder="1"/>
    <xf numFmtId="9" fontId="0" fillId="0" borderId="8" xfId="0" applyNumberFormat="1" applyBorder="1"/>
    <xf numFmtId="9" fontId="0" fillId="0" borderId="0" xfId="0" applyNumberFormat="1" applyFill="1" applyBorder="1"/>
    <xf numFmtId="8" fontId="0" fillId="0" borderId="0" xfId="0" applyNumberFormat="1" applyFill="1" applyBorder="1" applyAlignment="1">
      <alignment horizontal="right"/>
    </xf>
    <xf numFmtId="6" fontId="0" fillId="0" borderId="0" xfId="0" applyNumberFormat="1" applyFill="1" applyBorder="1" applyAlignment="1">
      <alignment horizontal="right"/>
    </xf>
    <xf numFmtId="164" fontId="4" fillId="0" borderId="0" xfId="0" applyNumberFormat="1" applyFont="1" applyAlignment="1" applyProtection="1">
      <alignment horizontal="right" vertical="center"/>
    </xf>
    <xf numFmtId="20" fontId="4" fillId="0" borderId="0" xfId="0" applyNumberFormat="1" applyFont="1" applyAlignment="1" applyProtection="1">
      <alignment horizontal="right" vertical="center"/>
    </xf>
    <xf numFmtId="0" fontId="43" fillId="0" borderId="0" xfId="0" applyFont="1" applyAlignment="1" applyProtection="1">
      <alignment horizontal="right" vertical="center"/>
    </xf>
    <xf numFmtId="0" fontId="26" fillId="0" borderId="7" xfId="0" applyFont="1" applyBorder="1" applyAlignment="1" applyProtection="1">
      <alignment horizontal="left" vertical="center"/>
    </xf>
    <xf numFmtId="0" fontId="16" fillId="0" borderId="7" xfId="0" applyFont="1" applyBorder="1" applyAlignment="1" applyProtection="1">
      <alignment vertical="center"/>
    </xf>
    <xf numFmtId="0" fontId="4" fillId="0" borderId="5" xfId="0" applyFont="1" applyFill="1" applyBorder="1" applyAlignment="1" applyProtection="1">
      <alignment horizontal="right" vertical="center"/>
    </xf>
    <xf numFmtId="0" fontId="30" fillId="0" borderId="4" xfId="0" applyFont="1" applyBorder="1" applyProtection="1"/>
    <xf numFmtId="0" fontId="30" fillId="0" borderId="0" xfId="0" applyFont="1" applyBorder="1" applyAlignment="1" applyProtection="1">
      <alignment vertical="center"/>
    </xf>
    <xf numFmtId="0" fontId="37" fillId="0" borderId="4" xfId="0" applyFont="1" applyBorder="1" applyAlignment="1" applyProtection="1">
      <alignment vertical="center" wrapText="1"/>
    </xf>
    <xf numFmtId="0" fontId="37" fillId="0" borderId="0" xfId="0" applyFont="1" applyBorder="1" applyAlignment="1" applyProtection="1">
      <alignment vertical="center" wrapText="1"/>
    </xf>
    <xf numFmtId="0" fontId="30" fillId="0" borderId="5" xfId="0" applyFont="1" applyBorder="1" applyAlignment="1" applyProtection="1">
      <alignment horizontal="right" vertical="center" wrapText="1"/>
    </xf>
    <xf numFmtId="0" fontId="30" fillId="0" borderId="4" xfId="0" applyFont="1" applyBorder="1" applyAlignment="1" applyProtection="1">
      <alignment vertical="center"/>
    </xf>
    <xf numFmtId="9" fontId="0" fillId="0" borderId="5" xfId="3" applyFont="1" applyBorder="1" applyAlignment="1" applyProtection="1">
      <alignment horizontal="right" vertical="center"/>
    </xf>
    <xf numFmtId="174" fontId="1" fillId="0" borderId="5" xfId="3" applyNumberFormat="1" applyFont="1" applyBorder="1" applyAlignment="1" applyProtection="1">
      <alignment horizontal="right" vertical="center"/>
    </xf>
    <xf numFmtId="0" fontId="24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24" fillId="0" borderId="0" xfId="0" applyFont="1" applyAlignment="1" applyProtection="1">
      <alignment horizontal="right" vertical="center"/>
    </xf>
    <xf numFmtId="164" fontId="24" fillId="0" borderId="0" xfId="0" applyNumberFormat="1" applyFont="1" applyAlignment="1" applyProtection="1">
      <alignment vertical="center"/>
    </xf>
    <xf numFmtId="0" fontId="14" fillId="0" borderId="0" xfId="0" applyFont="1" applyFill="1" applyAlignment="1" applyProtection="1">
      <alignment vertical="center"/>
      <protection locked="0"/>
    </xf>
    <xf numFmtId="10" fontId="24" fillId="0" borderId="0" xfId="3" applyNumberFormat="1" applyFont="1" applyAlignment="1" applyProtection="1">
      <alignment vertical="center"/>
    </xf>
    <xf numFmtId="173" fontId="24" fillId="0" borderId="0" xfId="0" applyNumberFormat="1" applyFont="1" applyAlignment="1" applyProtection="1">
      <alignment vertical="center"/>
    </xf>
    <xf numFmtId="0" fontId="24" fillId="0" borderId="0" xfId="0" applyFont="1" applyFill="1" applyAlignment="1" applyProtection="1">
      <alignment horizontal="left" vertical="center"/>
    </xf>
    <xf numFmtId="0" fontId="26" fillId="0" borderId="0" xfId="0" applyFont="1" applyAlignment="1" applyProtection="1">
      <alignment horizontal="right" vertical="center"/>
    </xf>
    <xf numFmtId="0" fontId="24" fillId="0" borderId="0" xfId="0" applyFont="1" applyFill="1" applyAlignment="1" applyProtection="1">
      <alignment horizontal="center" vertical="center"/>
    </xf>
    <xf numFmtId="0" fontId="24" fillId="0" borderId="0" xfId="0" applyFont="1" applyFill="1" applyAlignment="1" applyProtection="1">
      <alignment vertical="center"/>
    </xf>
    <xf numFmtId="0" fontId="24" fillId="0" borderId="0" xfId="0" applyFont="1" applyFill="1" applyAlignment="1" applyProtection="1">
      <alignment horizontal="right" vertical="center"/>
    </xf>
    <xf numFmtId="0" fontId="26" fillId="4" borderId="2" xfId="0" applyFont="1" applyFill="1" applyBorder="1" applyAlignment="1" applyProtection="1">
      <alignment vertical="center"/>
    </xf>
    <xf numFmtId="0" fontId="30" fillId="0" borderId="0" xfId="0" applyFont="1" applyFill="1" applyAlignment="1" applyProtection="1">
      <alignment vertical="center"/>
    </xf>
    <xf numFmtId="175" fontId="30" fillId="0" borderId="5" xfId="0" applyNumberFormat="1" applyFont="1" applyFill="1" applyBorder="1" applyAlignment="1" applyProtection="1">
      <alignment horizontal="right" vertical="center"/>
    </xf>
    <xf numFmtId="175" fontId="30" fillId="0" borderId="5" xfId="0" applyNumberFormat="1" applyFont="1" applyBorder="1" applyAlignment="1" applyProtection="1">
      <alignment horizontal="right" vertical="center"/>
    </xf>
    <xf numFmtId="176" fontId="30" fillId="0" borderId="5" xfId="0" quotePrefix="1" applyNumberFormat="1" applyFont="1" applyFill="1" applyBorder="1" applyAlignment="1" applyProtection="1">
      <alignment horizontal="right" vertical="center"/>
    </xf>
    <xf numFmtId="169" fontId="30" fillId="0" borderId="5" xfId="0" quotePrefix="1" applyNumberFormat="1" applyFont="1" applyFill="1" applyBorder="1" applyAlignment="1" applyProtection="1">
      <alignment horizontal="right" vertical="center"/>
    </xf>
    <xf numFmtId="177" fontId="30" fillId="0" borderId="5" xfId="0" applyNumberFormat="1" applyFont="1" applyBorder="1" applyAlignment="1" applyProtection="1">
      <alignment horizontal="right" vertical="center"/>
    </xf>
    <xf numFmtId="0" fontId="30" fillId="5" borderId="4" xfId="0" applyFont="1" applyFill="1" applyBorder="1" applyAlignment="1" applyProtection="1">
      <alignment vertical="center"/>
    </xf>
    <xf numFmtId="0" fontId="30" fillId="5" borderId="0" xfId="0" applyFont="1" applyFill="1" applyBorder="1" applyAlignment="1" applyProtection="1">
      <alignment vertical="center"/>
    </xf>
    <xf numFmtId="0" fontId="30" fillId="5" borderId="5" xfId="0" applyFont="1" applyFill="1" applyBorder="1" applyAlignment="1" applyProtection="1">
      <alignment horizontal="right" vertical="center"/>
    </xf>
    <xf numFmtId="0" fontId="26" fillId="4" borderId="6" xfId="0" applyFont="1" applyFill="1" applyBorder="1" applyAlignment="1" applyProtection="1">
      <alignment vertical="center"/>
    </xf>
    <xf numFmtId="0" fontId="26" fillId="4" borderId="7" xfId="0" applyFont="1" applyFill="1" applyBorder="1" applyAlignment="1" applyProtection="1">
      <alignment vertical="center"/>
    </xf>
    <xf numFmtId="0" fontId="26" fillId="4" borderId="8" xfId="0" applyFont="1" applyFill="1" applyBorder="1" applyAlignment="1" applyProtection="1">
      <alignment horizontal="right" vertical="center"/>
    </xf>
    <xf numFmtId="0" fontId="30" fillId="4" borderId="7" xfId="0" applyFont="1" applyFill="1" applyBorder="1" applyAlignment="1" applyProtection="1">
      <alignment vertical="center"/>
    </xf>
    <xf numFmtId="0" fontId="30" fillId="4" borderId="8" xfId="0" applyFont="1" applyFill="1" applyBorder="1" applyAlignment="1" applyProtection="1">
      <alignment horizontal="right" vertical="center"/>
    </xf>
    <xf numFmtId="0" fontId="16" fillId="0" borderId="23" xfId="0" quotePrefix="1" applyFont="1" applyBorder="1" applyAlignment="1" applyProtection="1">
      <alignment horizontal="right" vertical="center"/>
    </xf>
    <xf numFmtId="0" fontId="37" fillId="0" borderId="4" xfId="0" applyFont="1" applyFill="1" applyBorder="1" applyAlignment="1" applyProtection="1">
      <alignment vertical="center"/>
    </xf>
    <xf numFmtId="0" fontId="26" fillId="0" borderId="9" xfId="0" applyFont="1" applyFill="1" applyBorder="1" applyAlignment="1" applyProtection="1">
      <alignment vertical="center"/>
    </xf>
    <xf numFmtId="0" fontId="30" fillId="0" borderId="10" xfId="0" applyFont="1" applyFill="1" applyBorder="1" applyAlignment="1" applyProtection="1">
      <alignment vertical="center"/>
    </xf>
    <xf numFmtId="0" fontId="26" fillId="0" borderId="12" xfId="0" applyFont="1" applyFill="1" applyBorder="1" applyAlignment="1" applyProtection="1">
      <alignment horizontal="right" vertical="center"/>
    </xf>
    <xf numFmtId="171" fontId="30" fillId="0" borderId="4" xfId="0" applyNumberFormat="1" applyFont="1" applyBorder="1" applyAlignment="1" applyProtection="1">
      <alignment horizontal="left" vertical="center"/>
    </xf>
    <xf numFmtId="0" fontId="30" fillId="0" borderId="5" xfId="0" applyNumberFormat="1" applyFont="1" applyBorder="1" applyAlignment="1" applyProtection="1">
      <alignment horizontal="right" vertical="center"/>
    </xf>
    <xf numFmtId="171" fontId="30" fillId="0" borderId="6" xfId="0" applyNumberFormat="1" applyFont="1" applyBorder="1" applyAlignment="1" applyProtection="1">
      <alignment horizontal="left" vertical="center"/>
    </xf>
    <xf numFmtId="0" fontId="30" fillId="0" borderId="7" xfId="0" applyFont="1" applyBorder="1" applyAlignment="1" applyProtection="1">
      <alignment vertical="center"/>
    </xf>
    <xf numFmtId="0" fontId="26" fillId="0" borderId="1" xfId="0" applyFont="1" applyBorder="1" applyAlignment="1" applyProtection="1">
      <alignment vertical="center"/>
    </xf>
    <xf numFmtId="0" fontId="30" fillId="0" borderId="2" xfId="0" applyFont="1" applyBorder="1" applyAlignment="1" applyProtection="1">
      <alignment vertical="center"/>
    </xf>
    <xf numFmtId="178" fontId="30" fillId="0" borderId="5" xfId="0" quotePrefix="1" applyNumberFormat="1" applyFont="1" applyFill="1" applyBorder="1" applyAlignment="1" applyProtection="1">
      <alignment horizontal="right" vertical="center"/>
    </xf>
    <xf numFmtId="179" fontId="30" fillId="0" borderId="5" xfId="0" applyNumberFormat="1" applyFont="1" applyBorder="1" applyAlignment="1" applyProtection="1">
      <alignment horizontal="right" vertical="center"/>
    </xf>
    <xf numFmtId="180" fontId="30" fillId="0" borderId="5" xfId="0" applyNumberFormat="1" applyFont="1" applyFill="1" applyBorder="1" applyAlignment="1" applyProtection="1">
      <alignment horizontal="right" vertical="center"/>
    </xf>
    <xf numFmtId="0" fontId="30" fillId="0" borderId="6" xfId="0" applyFont="1" applyFill="1" applyBorder="1" applyAlignment="1" applyProtection="1">
      <alignment vertical="center"/>
    </xf>
    <xf numFmtId="0" fontId="26" fillId="11" borderId="6" xfId="0" applyFont="1" applyFill="1" applyBorder="1" applyAlignment="1" applyProtection="1">
      <alignment vertical="center"/>
    </xf>
    <xf numFmtId="0" fontId="30" fillId="11" borderId="7" xfId="0" applyFont="1" applyFill="1" applyBorder="1" applyAlignment="1" applyProtection="1">
      <alignment vertical="center"/>
    </xf>
    <xf numFmtId="0" fontId="30" fillId="11" borderId="8" xfId="0" applyFont="1" applyFill="1" applyBorder="1" applyAlignment="1" applyProtection="1">
      <alignment horizontal="right" vertical="center"/>
    </xf>
    <xf numFmtId="0" fontId="30" fillId="4" borderId="8" xfId="0" applyFont="1" applyFill="1" applyBorder="1" applyAlignment="1" applyProtection="1">
      <alignment vertical="center"/>
    </xf>
    <xf numFmtId="169" fontId="30" fillId="0" borderId="0" xfId="0" quotePrefix="1" applyNumberFormat="1" applyFont="1" applyFill="1" applyBorder="1" applyAlignment="1" applyProtection="1">
      <alignment horizontal="right" vertical="center"/>
    </xf>
    <xf numFmtId="0" fontId="26" fillId="0" borderId="0" xfId="0" applyFont="1" applyBorder="1" applyAlignment="1" applyProtection="1">
      <alignment vertical="center"/>
    </xf>
    <xf numFmtId="169" fontId="30" fillId="0" borderId="5" xfId="2" quotePrefix="1" applyNumberFormat="1" applyFont="1" applyFill="1" applyBorder="1" applyAlignment="1" applyProtection="1">
      <alignment horizontal="right" vertical="center"/>
    </xf>
    <xf numFmtId="0" fontId="26" fillId="0" borderId="0" xfId="0" applyFont="1" applyFill="1" applyBorder="1" applyAlignment="1" applyProtection="1">
      <alignment vertical="center"/>
    </xf>
    <xf numFmtId="181" fontId="8" fillId="0" borderId="5" xfId="2" quotePrefix="1" applyNumberFormat="1" applyFont="1" applyFill="1" applyBorder="1" applyAlignment="1" applyProtection="1">
      <alignment horizontal="right" vertical="center"/>
    </xf>
    <xf numFmtId="0" fontId="11" fillId="0" borderId="4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0" fillId="4" borderId="4" xfId="0" applyFill="1" applyBorder="1" applyAlignment="1">
      <alignment horizontal="left" wrapText="1"/>
    </xf>
    <xf numFmtId="0" fontId="0" fillId="4" borderId="0" xfId="0" applyFill="1" applyBorder="1" applyAlignment="1">
      <alignment horizontal="left" wrapText="1"/>
    </xf>
    <xf numFmtId="0" fontId="0" fillId="4" borderId="5" xfId="0" applyFill="1" applyBorder="1" applyAlignment="1">
      <alignment horizontal="left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6" fillId="0" borderId="0" xfId="0" applyFont="1" applyAlignment="1" applyProtection="1">
      <alignment horizontal="center" vertical="center"/>
    </xf>
    <xf numFmtId="0" fontId="6" fillId="0" borderId="0" xfId="0" quotePrefix="1" applyFont="1" applyAlignment="1" applyProtection="1">
      <alignment horizontal="center" vertical="center"/>
    </xf>
    <xf numFmtId="44" fontId="6" fillId="0" borderId="0" xfId="2" applyFont="1" applyFill="1" applyBorder="1" applyAlignment="1" applyProtection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3" fillId="0" borderId="0" xfId="0" quotePrefix="1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4" fillId="2" borderId="0" xfId="0" applyFont="1" applyFill="1" applyAlignment="1" applyProtection="1">
      <alignment horizontal="center" vertical="center"/>
      <protection hidden="1"/>
    </xf>
    <xf numFmtId="44" fontId="4" fillId="0" borderId="7" xfId="2" applyFont="1" applyFill="1" applyBorder="1" applyAlignment="1" applyProtection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right" vertical="center" wrapText="1"/>
    </xf>
    <xf numFmtId="0" fontId="11" fillId="0" borderId="5" xfId="0" applyFont="1" applyBorder="1" applyAlignment="1" applyProtection="1">
      <alignment horizontal="right" vertical="center" wrapText="1"/>
    </xf>
    <xf numFmtId="0" fontId="7" fillId="0" borderId="0" xfId="0" applyFont="1" applyBorder="1" applyAlignment="1" applyProtection="1">
      <alignment horizontal="center" vertical="center"/>
    </xf>
    <xf numFmtId="0" fontId="14" fillId="2" borderId="0" xfId="0" applyFont="1" applyFill="1" applyAlignment="1" applyProtection="1">
      <alignment horizontal="center" vertical="center"/>
      <protection locked="0" hidden="1"/>
    </xf>
    <xf numFmtId="10" fontId="6" fillId="0" borderId="0" xfId="3" applyNumberFormat="1" applyFont="1" applyFill="1" applyAlignment="1" applyProtection="1">
      <alignment horizontal="right" vertical="center"/>
    </xf>
    <xf numFmtId="172" fontId="39" fillId="0" borderId="7" xfId="0" applyNumberFormat="1" applyFont="1" applyBorder="1" applyAlignment="1" applyProtection="1">
      <alignment horizontal="left" vertical="center"/>
    </xf>
    <xf numFmtId="0" fontId="12" fillId="0" borderId="0" xfId="0" applyFont="1" applyFill="1" applyBorder="1" applyAlignment="1" applyProtection="1">
      <alignment horizontal="right" vertical="center" wrapText="1"/>
    </xf>
    <xf numFmtId="0" fontId="12" fillId="0" borderId="5" xfId="0" applyFont="1" applyFill="1" applyBorder="1" applyAlignment="1" applyProtection="1">
      <alignment horizontal="right" vertical="center" wrapText="1"/>
    </xf>
    <xf numFmtId="0" fontId="24" fillId="0" borderId="7" xfId="0" applyFont="1" applyFill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right" vertical="center" wrapText="1"/>
    </xf>
    <xf numFmtId="0" fontId="0" fillId="0" borderId="3" xfId="0" applyFont="1" applyBorder="1" applyAlignment="1" applyProtection="1">
      <alignment horizontal="right" vertical="center" wrapText="1"/>
    </xf>
    <xf numFmtId="0" fontId="0" fillId="0" borderId="0" xfId="0" applyFont="1" applyBorder="1" applyAlignment="1" applyProtection="1">
      <alignment horizontal="right" vertical="center" wrapText="1"/>
    </xf>
    <xf numFmtId="0" fontId="0" fillId="0" borderId="5" xfId="0" applyFont="1" applyBorder="1" applyAlignment="1" applyProtection="1">
      <alignment horizontal="right" vertical="center" wrapText="1"/>
    </xf>
    <xf numFmtId="0" fontId="24" fillId="3" borderId="7" xfId="0" applyFont="1" applyFill="1" applyBorder="1" applyAlignment="1" applyProtection="1">
      <alignment horizontal="left" vertical="center"/>
    </xf>
    <xf numFmtId="0" fontId="4" fillId="0" borderId="7" xfId="0" applyFont="1" applyFill="1" applyBorder="1" applyAlignment="1" applyProtection="1">
      <alignment horizontal="right" vertical="center"/>
    </xf>
    <xf numFmtId="0" fontId="4" fillId="8" borderId="0" xfId="0" applyFont="1" applyFill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0" borderId="6" xfId="0" applyFont="1" applyFill="1" applyBorder="1" applyAlignment="1" applyProtection="1">
      <alignment horizontal="left" vertical="center" wrapText="1"/>
    </xf>
    <xf numFmtId="0" fontId="0" fillId="0" borderId="7" xfId="0" applyFont="1" applyFill="1" applyBorder="1" applyAlignment="1" applyProtection="1">
      <alignment horizontal="left" vertical="center" wrapText="1"/>
    </xf>
    <xf numFmtId="0" fontId="6" fillId="8" borderId="0" xfId="0" applyFont="1" applyFill="1" applyAlignment="1" applyProtection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4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7" xfId="0" applyFont="1" applyBorder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6" fillId="0" borderId="20" xfId="0" applyFont="1" applyBorder="1" applyAlignment="1">
      <alignment horizontal="center" vertical="center" textRotation="45" wrapText="1"/>
    </xf>
    <xf numFmtId="0" fontId="6" fillId="0" borderId="24" xfId="0" applyFont="1" applyBorder="1" applyAlignment="1">
      <alignment horizontal="center" vertical="center" textRotation="45" wrapText="1"/>
    </xf>
    <xf numFmtId="0" fontId="6" fillId="0" borderId="26" xfId="0" applyFont="1" applyBorder="1" applyAlignment="1">
      <alignment horizontal="center" vertical="center" textRotation="45" wrapText="1"/>
    </xf>
    <xf numFmtId="0" fontId="6" fillId="0" borderId="21" xfId="0" applyFont="1" applyBorder="1" applyAlignment="1">
      <alignment horizontal="center" vertical="center" textRotation="45" wrapText="1"/>
    </xf>
    <xf numFmtId="0" fontId="6" fillId="0" borderId="25" xfId="0" applyFont="1" applyBorder="1" applyAlignment="1">
      <alignment horizontal="center" vertical="center" textRotation="45" wrapText="1"/>
    </xf>
    <xf numFmtId="0" fontId="6" fillId="0" borderId="27" xfId="0" applyFont="1" applyBorder="1" applyAlignment="1">
      <alignment horizontal="center" vertical="center" textRotation="45" wrapText="1"/>
    </xf>
    <xf numFmtId="10" fontId="6" fillId="0" borderId="20" xfId="0" applyNumberFormat="1" applyFont="1" applyBorder="1" applyAlignment="1">
      <alignment horizontal="center" vertical="center" textRotation="45" wrapText="1"/>
    </xf>
    <xf numFmtId="10" fontId="6" fillId="0" borderId="24" xfId="0" applyNumberFormat="1" applyFont="1" applyBorder="1" applyAlignment="1">
      <alignment horizontal="center" vertical="center" textRotation="45" wrapText="1"/>
    </xf>
    <xf numFmtId="10" fontId="6" fillId="0" borderId="26" xfId="0" applyNumberFormat="1" applyFont="1" applyBorder="1" applyAlignment="1">
      <alignment horizontal="center" vertical="center" textRotation="45" wrapText="1"/>
    </xf>
    <xf numFmtId="0" fontId="6" fillId="0" borderId="21" xfId="0" applyNumberFormat="1" applyFont="1" applyBorder="1" applyAlignment="1">
      <alignment horizontal="center" vertical="center" textRotation="45" wrapText="1"/>
    </xf>
    <xf numFmtId="0" fontId="6" fillId="0" borderId="25" xfId="0" applyNumberFormat="1" applyFont="1" applyBorder="1" applyAlignment="1">
      <alignment horizontal="center" vertical="center" textRotation="45" wrapText="1"/>
    </xf>
    <xf numFmtId="0" fontId="6" fillId="0" borderId="27" xfId="0" applyNumberFormat="1" applyFont="1" applyBorder="1" applyAlignment="1">
      <alignment horizontal="center" vertical="center" textRotation="45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5" borderId="4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5" borderId="6" xfId="0" applyFont="1" applyFill="1" applyBorder="1" applyAlignment="1">
      <alignment horizontal="left" vertical="center" wrapText="1"/>
    </xf>
    <xf numFmtId="0" fontId="0" fillId="5" borderId="7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1" fillId="0" borderId="4" xfId="0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righ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0" fillId="0" borderId="0" xfId="0" applyBorder="1"/>
    <xf numFmtId="0" fontId="0" fillId="0" borderId="5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left" wrapText="1"/>
    </xf>
    <xf numFmtId="0" fontId="0" fillId="0" borderId="7" xfId="0" applyFont="1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0" xfId="0" applyFill="1" applyBorder="1"/>
    <xf numFmtId="0" fontId="0" fillId="0" borderId="4" xfId="0" applyFill="1" applyBorder="1"/>
    <xf numFmtId="0" fontId="11" fillId="0" borderId="4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6" fillId="8" borderId="28" xfId="0" applyFont="1" applyFill="1" applyBorder="1" applyAlignment="1">
      <alignment horizontal="center" vertical="center" textRotation="45" wrapText="1"/>
    </xf>
    <xf numFmtId="0" fontId="6" fillId="0" borderId="22" xfId="0" applyFont="1" applyFill="1" applyBorder="1" applyAlignment="1">
      <alignment horizontal="center" vertical="center" textRotation="45" wrapText="1"/>
    </xf>
    <xf numFmtId="0" fontId="0" fillId="0" borderId="3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righ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1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0" borderId="12" xfId="0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1" fillId="0" borderId="4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3" fillId="0" borderId="0" xfId="0" applyFont="1" applyFill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right" wrapText="1"/>
    </xf>
    <xf numFmtId="0" fontId="42" fillId="8" borderId="2" xfId="0" applyFont="1" applyFill="1" applyBorder="1" applyAlignment="1">
      <alignment horizontal="center"/>
    </xf>
    <xf numFmtId="0" fontId="42" fillId="8" borderId="3" xfId="0" applyFont="1" applyFill="1" applyBorder="1" applyAlignment="1">
      <alignment horizontal="center"/>
    </xf>
    <xf numFmtId="0" fontId="37" fillId="0" borderId="4" xfId="0" applyFont="1" applyFill="1" applyBorder="1" applyAlignment="1" applyProtection="1">
      <alignment horizontal="left" vertical="top" wrapText="1"/>
    </xf>
    <xf numFmtId="0" fontId="37" fillId="0" borderId="0" xfId="0" applyFont="1" applyFill="1" applyBorder="1" applyAlignment="1" applyProtection="1">
      <alignment horizontal="left" vertical="top" wrapText="1"/>
    </xf>
    <xf numFmtId="0" fontId="39" fillId="8" borderId="0" xfId="0" applyFont="1" applyFill="1" applyBorder="1" applyAlignment="1" applyProtection="1">
      <alignment horizontal="center" vertical="center"/>
    </xf>
    <xf numFmtId="0" fontId="44" fillId="0" borderId="0" xfId="0" applyFont="1" applyAlignment="1" applyProtection="1">
      <alignment horizontal="center" vertical="center"/>
    </xf>
    <xf numFmtId="0" fontId="24" fillId="0" borderId="0" xfId="0" applyFont="1" applyAlignment="1" applyProtection="1">
      <alignment horizontal="center" vertical="center"/>
    </xf>
    <xf numFmtId="0" fontId="30" fillId="0" borderId="28" xfId="0" applyFont="1" applyFill="1" applyBorder="1" applyAlignment="1" applyProtection="1">
      <alignment horizontal="left" vertical="center" wrapText="1"/>
    </xf>
    <xf numFmtId="0" fontId="30" fillId="0" borderId="33" xfId="0" applyFont="1" applyFill="1" applyBorder="1" applyAlignment="1" applyProtection="1">
      <alignment horizontal="left" vertical="center" wrapText="1"/>
    </xf>
    <xf numFmtId="0" fontId="30" fillId="0" borderId="0" xfId="0" quotePrefix="1" applyFont="1" applyFill="1" applyBorder="1" applyAlignment="1" applyProtection="1">
      <alignment horizontal="right" vertical="center" wrapText="1"/>
    </xf>
    <xf numFmtId="0" fontId="30" fillId="0" borderId="5" xfId="0" quotePrefix="1" applyFont="1" applyFill="1" applyBorder="1" applyAlignment="1" applyProtection="1">
      <alignment horizontal="right" vertical="center" wrapText="1"/>
    </xf>
    <xf numFmtId="0" fontId="16" fillId="0" borderId="28" xfId="0" applyFont="1" applyFill="1" applyBorder="1" applyAlignment="1" applyProtection="1">
      <alignment horizontal="left" vertical="center" wrapText="1"/>
    </xf>
    <xf numFmtId="0" fontId="16" fillId="0" borderId="33" xfId="0" applyFont="1" applyFill="1" applyBorder="1" applyAlignment="1" applyProtection="1">
      <alignment horizontal="left" vertical="center" wrapText="1"/>
    </xf>
    <xf numFmtId="0" fontId="26" fillId="4" borderId="9" xfId="0" applyFont="1" applyFill="1" applyBorder="1" applyAlignment="1" applyProtection="1">
      <alignment horizontal="left" vertical="center"/>
    </xf>
    <xf numFmtId="0" fontId="26" fillId="4" borderId="10" xfId="0" applyFont="1" applyFill="1" applyBorder="1" applyAlignment="1" applyProtection="1">
      <alignment horizontal="left" vertical="center"/>
    </xf>
    <xf numFmtId="0" fontId="26" fillId="4" borderId="11" xfId="0" applyFont="1" applyFill="1" applyBorder="1" applyAlignment="1" applyProtection="1">
      <alignment horizontal="left" vertical="center"/>
    </xf>
    <xf numFmtId="0" fontId="14" fillId="2" borderId="0" xfId="0" applyFont="1" applyFill="1" applyAlignment="1" applyProtection="1">
      <alignment horizontal="center" vertical="center"/>
      <protection locked="0"/>
    </xf>
    <xf numFmtId="1" fontId="4" fillId="0" borderId="7" xfId="3" quotePrefix="1" applyNumberFormat="1" applyFont="1" applyFill="1" applyBorder="1" applyAlignment="1" applyProtection="1">
      <alignment horizontal="right" vertical="center"/>
    </xf>
    <xf numFmtId="0" fontId="4" fillId="9" borderId="9" xfId="0" applyFont="1" applyFill="1" applyBorder="1" applyAlignment="1" applyProtection="1">
      <alignment horizontal="left" vertical="center"/>
    </xf>
    <xf numFmtId="0" fontId="4" fillId="9" borderId="10" xfId="0" applyFont="1" applyFill="1" applyBorder="1" applyAlignment="1" applyProtection="1">
      <alignment horizontal="left" vertical="center"/>
    </xf>
    <xf numFmtId="0" fontId="4" fillId="9" borderId="11" xfId="0" applyFont="1" applyFill="1" applyBorder="1" applyAlignment="1" applyProtection="1">
      <alignment horizontal="left" vertical="center"/>
    </xf>
    <xf numFmtId="0" fontId="38" fillId="0" borderId="4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 applyProtection="1">
      <alignment horizontal="center" vertical="center"/>
    </xf>
    <xf numFmtId="0" fontId="38" fillId="0" borderId="5" xfId="0" applyFont="1" applyFill="1" applyBorder="1" applyAlignment="1" applyProtection="1">
      <alignment horizontal="center" vertical="center"/>
    </xf>
    <xf numFmtId="0" fontId="37" fillId="0" borderId="0" xfId="0" quotePrefix="1" applyFont="1" applyFill="1" applyBorder="1" applyAlignment="1" applyProtection="1">
      <alignment horizontal="right" vertical="center"/>
    </xf>
    <xf numFmtId="0" fontId="37" fillId="0" borderId="5" xfId="0" quotePrefix="1" applyFont="1" applyFill="1" applyBorder="1" applyAlignment="1" applyProtection="1">
      <alignment horizontal="right" vertical="center"/>
    </xf>
    <xf numFmtId="0" fontId="37" fillId="0" borderId="7" xfId="0" quotePrefix="1" applyFont="1" applyFill="1" applyBorder="1" applyAlignment="1" applyProtection="1">
      <alignment horizontal="right" vertical="center"/>
    </xf>
    <xf numFmtId="0" fontId="37" fillId="0" borderId="8" xfId="0" quotePrefix="1" applyFont="1" applyFill="1" applyBorder="1" applyAlignment="1" applyProtection="1">
      <alignment horizontal="right" vertical="center"/>
    </xf>
    <xf numFmtId="0" fontId="30" fillId="0" borderId="0" xfId="0" quotePrefix="1" applyFont="1" applyBorder="1" applyAlignment="1" applyProtection="1">
      <alignment horizontal="left" vertical="center"/>
    </xf>
    <xf numFmtId="0" fontId="30" fillId="0" borderId="5" xfId="0" quotePrefix="1" applyFont="1" applyBorder="1" applyAlignment="1" applyProtection="1">
      <alignment horizontal="left" vertical="center"/>
    </xf>
    <xf numFmtId="0" fontId="37" fillId="0" borderId="0" xfId="0" quotePrefix="1" applyFont="1" applyBorder="1" applyAlignment="1" applyProtection="1">
      <alignment horizontal="right" vertical="center" wrapText="1"/>
    </xf>
    <xf numFmtId="0" fontId="37" fillId="0" borderId="5" xfId="0" quotePrefix="1" applyFont="1" applyBorder="1" applyAlignment="1" applyProtection="1">
      <alignment horizontal="right" vertical="center" wrapText="1"/>
    </xf>
    <xf numFmtId="8" fontId="46" fillId="0" borderId="5" xfId="0" applyNumberFormat="1" applyFont="1" applyFill="1" applyBorder="1" applyAlignment="1">
      <alignment horizontal="center" vertical="center" wrapText="1"/>
    </xf>
    <xf numFmtId="8" fontId="46" fillId="0" borderId="7" xfId="0" applyNumberFormat="1" applyFont="1" applyFill="1" applyBorder="1" applyAlignment="1">
      <alignment horizontal="center" vertical="center" wrapText="1"/>
    </xf>
    <xf numFmtId="8" fontId="46" fillId="0" borderId="0" xfId="0" applyNumberFormat="1" applyFont="1" applyFill="1" applyBorder="1" applyAlignment="1">
      <alignment horizontal="center" vertical="center" wrapText="1"/>
    </xf>
    <xf numFmtId="0" fontId="0" fillId="0" borderId="0" xfId="0"/>
    <xf numFmtId="0" fontId="45" fillId="0" borderId="0" xfId="0" applyFont="1" applyFill="1" applyBorder="1" applyAlignment="1" applyProtection="1">
      <alignment vertical="center"/>
    </xf>
    <xf numFmtId="0" fontId="46" fillId="0" borderId="0" xfId="0" applyFont="1" applyFill="1" applyBorder="1" applyAlignment="1" applyProtection="1">
      <alignment horizontal="right" vertical="center"/>
    </xf>
    <xf numFmtId="0" fontId="47" fillId="0" borderId="0" xfId="0" applyFont="1" applyFill="1" applyBorder="1" applyAlignment="1" applyProtection="1">
      <alignment horizontal="right" vertical="center"/>
    </xf>
    <xf numFmtId="0" fontId="23" fillId="0" borderId="0" xfId="0" applyFont="1" applyFill="1" applyBorder="1" applyAlignment="1" applyProtection="1">
      <alignment vertical="center"/>
    </xf>
    <xf numFmtId="0" fontId="48" fillId="0" borderId="0" xfId="0" applyFont="1" applyFill="1" applyBorder="1" applyAlignment="1" applyProtection="1">
      <alignment vertical="center"/>
    </xf>
    <xf numFmtId="0" fontId="48" fillId="0" borderId="0" xfId="0" applyFont="1" applyFill="1" applyBorder="1" applyAlignment="1" applyProtection="1">
      <alignment horizontal="left" vertical="center"/>
    </xf>
    <xf numFmtId="0" fontId="49" fillId="0" borderId="0" xfId="0" applyFont="1" applyFill="1" applyBorder="1" applyAlignment="1" applyProtection="1">
      <alignment horizontal="left" vertical="center"/>
    </xf>
    <xf numFmtId="0" fontId="50" fillId="0" borderId="0" xfId="0" applyFont="1" applyFill="1" applyBorder="1" applyAlignment="1" applyProtection="1">
      <alignment vertical="center"/>
    </xf>
    <xf numFmtId="0" fontId="48" fillId="0" borderId="0" xfId="0" applyFont="1" applyFill="1" applyBorder="1" applyAlignment="1" applyProtection="1">
      <alignment horizontal="right" vertical="center"/>
    </xf>
    <xf numFmtId="164" fontId="48" fillId="0" borderId="0" xfId="0" applyNumberFormat="1" applyFont="1" applyFill="1" applyBorder="1" applyAlignment="1" applyProtection="1">
      <alignment horizontal="right" vertical="center"/>
    </xf>
    <xf numFmtId="0" fontId="46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 applyProtection="1">
      <alignment horizontal="right" vertical="center"/>
    </xf>
    <xf numFmtId="10" fontId="48" fillId="0" borderId="0" xfId="3" applyNumberFormat="1" applyFont="1" applyFill="1" applyBorder="1" applyAlignment="1" applyProtection="1">
      <alignment vertical="center"/>
    </xf>
    <xf numFmtId="20" fontId="48" fillId="0" borderId="0" xfId="0" applyNumberFormat="1" applyFont="1" applyFill="1" applyBorder="1" applyAlignment="1" applyProtection="1">
      <alignment horizontal="right" vertical="center"/>
    </xf>
    <xf numFmtId="0" fontId="49" fillId="13" borderId="0" xfId="0" applyFont="1" applyFill="1" applyBorder="1" applyAlignment="1" applyProtection="1">
      <alignment horizontal="left" vertical="center"/>
    </xf>
    <xf numFmtId="0" fontId="50" fillId="0" borderId="0" xfId="0" applyFont="1" applyFill="1" applyBorder="1" applyAlignment="1" applyProtection="1">
      <alignment horizontal="left" vertical="center"/>
    </xf>
    <xf numFmtId="166" fontId="48" fillId="0" borderId="0" xfId="3" applyNumberFormat="1" applyFont="1" applyFill="1" applyBorder="1" applyAlignment="1" applyProtection="1">
      <alignment horizontal="right" vertical="center"/>
    </xf>
    <xf numFmtId="0" fontId="23" fillId="0" borderId="0" xfId="0" applyFont="1" applyFill="1" applyBorder="1" applyAlignment="1" applyProtection="1">
      <alignment horizontal="left" vertical="center"/>
    </xf>
    <xf numFmtId="0" fontId="48" fillId="0" borderId="0" xfId="3" applyNumberFormat="1" applyFont="1" applyFill="1" applyBorder="1" applyAlignment="1" applyProtection="1">
      <alignment horizontal="right" vertical="center"/>
    </xf>
    <xf numFmtId="0" fontId="51" fillId="14" borderId="9" xfId="0" applyFont="1" applyFill="1" applyBorder="1" applyAlignment="1" applyProtection="1">
      <alignment vertical="center"/>
    </xf>
    <xf numFmtId="0" fontId="51" fillId="14" borderId="10" xfId="0" applyFont="1" applyFill="1" applyBorder="1" applyAlignment="1" applyProtection="1">
      <alignment vertical="center"/>
    </xf>
    <xf numFmtId="0" fontId="23" fillId="14" borderId="10" xfId="0" applyFont="1" applyFill="1" applyBorder="1" applyAlignment="1" applyProtection="1">
      <alignment vertical="center"/>
    </xf>
    <xf numFmtId="0" fontId="51" fillId="14" borderId="11" xfId="0" applyFont="1" applyFill="1" applyBorder="1" applyAlignment="1" applyProtection="1">
      <alignment horizontal="right" vertical="center"/>
    </xf>
    <xf numFmtId="0" fontId="52" fillId="0" borderId="0" xfId="0" applyFont="1" applyFill="1" applyBorder="1" applyAlignment="1" applyProtection="1">
      <alignment vertical="center"/>
    </xf>
    <xf numFmtId="0" fontId="51" fillId="14" borderId="1" xfId="0" applyFont="1" applyFill="1" applyBorder="1" applyAlignment="1" applyProtection="1">
      <alignment vertical="center"/>
    </xf>
    <xf numFmtId="0" fontId="51" fillId="14" borderId="2" xfId="0" applyFont="1" applyFill="1" applyBorder="1" applyAlignment="1" applyProtection="1">
      <alignment vertical="center"/>
    </xf>
    <xf numFmtId="0" fontId="51" fillId="14" borderId="3" xfId="0" applyFont="1" applyFill="1" applyBorder="1" applyAlignment="1" applyProtection="1">
      <alignment horizontal="right" vertical="center"/>
    </xf>
    <xf numFmtId="0" fontId="23" fillId="0" borderId="4" xfId="0" applyFont="1" applyFill="1" applyBorder="1" applyAlignment="1" applyProtection="1">
      <alignment vertical="center"/>
    </xf>
    <xf numFmtId="0" fontId="23" fillId="0" borderId="5" xfId="0" applyFont="1" applyFill="1" applyBorder="1" applyAlignment="1" applyProtection="1">
      <alignment horizontal="right" vertical="center"/>
    </xf>
    <xf numFmtId="0" fontId="52" fillId="0" borderId="0" xfId="0" quotePrefix="1" applyFont="1" applyFill="1" applyBorder="1" applyAlignment="1" applyProtection="1">
      <alignment vertical="center"/>
    </xf>
    <xf numFmtId="0" fontId="51" fillId="0" borderId="1" xfId="0" applyFont="1" applyFill="1" applyBorder="1" applyProtection="1"/>
    <xf numFmtId="0" fontId="23" fillId="0" borderId="2" xfId="0" applyFont="1" applyFill="1" applyBorder="1" applyAlignment="1" applyProtection="1">
      <alignment vertical="center"/>
    </xf>
    <xf numFmtId="0" fontId="23" fillId="0" borderId="3" xfId="0" applyFont="1" applyFill="1" applyBorder="1" applyAlignment="1" applyProtection="1">
      <alignment horizontal="right" vertical="center"/>
    </xf>
    <xf numFmtId="0" fontId="23" fillId="0" borderId="4" xfId="0" applyFont="1" applyFill="1" applyBorder="1" applyProtection="1"/>
    <xf numFmtId="0" fontId="23" fillId="0" borderId="0" xfId="0" applyFont="1" applyFill="1" applyBorder="1" applyAlignment="1" applyProtection="1">
      <alignment horizontal="right" vertical="center"/>
    </xf>
    <xf numFmtId="0" fontId="23" fillId="0" borderId="5" xfId="0" applyFont="1" applyFill="1" applyBorder="1" applyAlignment="1">
      <alignment horizontal="right" vertical="center"/>
    </xf>
    <xf numFmtId="167" fontId="23" fillId="0" borderId="5" xfId="0" applyNumberFormat="1" applyFont="1" applyFill="1" applyBorder="1" applyAlignment="1">
      <alignment horizontal="right" vertical="center"/>
    </xf>
    <xf numFmtId="0" fontId="23" fillId="0" borderId="14" xfId="0" applyFont="1" applyFill="1" applyBorder="1" applyAlignment="1" applyProtection="1">
      <alignment horizontal="right" vertical="center"/>
    </xf>
    <xf numFmtId="167" fontId="23" fillId="0" borderId="15" xfId="0" applyNumberFormat="1" applyFont="1" applyFill="1" applyBorder="1" applyAlignment="1">
      <alignment horizontal="right" vertical="center"/>
    </xf>
    <xf numFmtId="44" fontId="22" fillId="0" borderId="5" xfId="2" applyFont="1" applyFill="1" applyBorder="1" applyAlignment="1">
      <alignment horizontal="right" vertical="center"/>
    </xf>
    <xf numFmtId="0" fontId="23" fillId="0" borderId="13" xfId="0" applyFont="1" applyFill="1" applyBorder="1" applyProtection="1"/>
    <xf numFmtId="0" fontId="23" fillId="0" borderId="14" xfId="0" applyFont="1" applyFill="1" applyBorder="1" applyAlignment="1" applyProtection="1">
      <alignment vertical="center"/>
    </xf>
    <xf numFmtId="0" fontId="54" fillId="0" borderId="4" xfId="0" applyFont="1" applyFill="1" applyBorder="1" applyAlignment="1" applyProtection="1">
      <alignment vertical="center"/>
    </xf>
    <xf numFmtId="0" fontId="54" fillId="0" borderId="0" xfId="0" applyFont="1" applyFill="1" applyBorder="1" applyAlignment="1" applyProtection="1">
      <alignment vertical="center"/>
    </xf>
    <xf numFmtId="0" fontId="54" fillId="0" borderId="5" xfId="0" applyFont="1" applyFill="1" applyBorder="1" applyAlignment="1" applyProtection="1">
      <alignment horizontal="right" vertical="center"/>
    </xf>
    <xf numFmtId="0" fontId="23" fillId="0" borderId="0" xfId="0" applyFont="1" applyFill="1" applyBorder="1" applyAlignment="1" applyProtection="1">
      <alignment vertical="center" wrapText="1"/>
    </xf>
    <xf numFmtId="0" fontId="54" fillId="0" borderId="13" xfId="0" applyFont="1" applyFill="1" applyBorder="1" applyAlignment="1" applyProtection="1">
      <alignment vertical="center"/>
    </xf>
    <xf numFmtId="0" fontId="54" fillId="0" borderId="14" xfId="0" applyFont="1" applyFill="1" applyBorder="1" applyAlignment="1" applyProtection="1">
      <alignment vertical="center"/>
    </xf>
    <xf numFmtId="0" fontId="54" fillId="0" borderId="15" xfId="0" applyFont="1" applyFill="1" applyBorder="1" applyAlignment="1" applyProtection="1">
      <alignment horizontal="right" vertical="center"/>
    </xf>
    <xf numFmtId="0" fontId="23" fillId="0" borderId="14" xfId="0" applyFont="1" applyFill="1" applyBorder="1" applyAlignment="1" applyProtection="1">
      <alignment vertical="center" wrapText="1"/>
    </xf>
    <xf numFmtId="0" fontId="23" fillId="0" borderId="0" xfId="0" applyFont="1" applyFill="1" applyBorder="1" applyAlignment="1" applyProtection="1">
      <alignment horizontal="right" vertical="center" wrapText="1"/>
    </xf>
    <xf numFmtId="0" fontId="55" fillId="0" borderId="5" xfId="0" applyFont="1" applyFill="1" applyBorder="1" applyAlignment="1">
      <alignment horizontal="right" vertical="center"/>
    </xf>
    <xf numFmtId="0" fontId="23" fillId="13" borderId="4" xfId="0" applyFont="1" applyFill="1" applyBorder="1" applyAlignment="1" applyProtection="1">
      <alignment vertical="center"/>
    </xf>
    <xf numFmtId="0" fontId="51" fillId="13" borderId="0" xfId="0" applyFont="1" applyFill="1" applyBorder="1" applyAlignment="1" applyProtection="1">
      <alignment vertical="center"/>
    </xf>
    <xf numFmtId="0" fontId="23" fillId="13" borderId="0" xfId="0" applyFont="1" applyFill="1" applyBorder="1" applyAlignment="1" applyProtection="1">
      <alignment vertical="center"/>
    </xf>
    <xf numFmtId="0" fontId="23" fillId="13" borderId="4" xfId="0" applyFont="1" applyFill="1" applyBorder="1" applyProtection="1"/>
    <xf numFmtId="0" fontId="23" fillId="0" borderId="15" xfId="0" applyFont="1" applyFill="1" applyBorder="1" applyAlignment="1">
      <alignment horizontal="right" vertical="center"/>
    </xf>
    <xf numFmtId="0" fontId="51" fillId="14" borderId="9" xfId="0" applyFont="1" applyFill="1" applyBorder="1" applyProtection="1"/>
    <xf numFmtId="167" fontId="51" fillId="14" borderId="11" xfId="0" applyNumberFormat="1" applyFont="1" applyFill="1" applyBorder="1" applyAlignment="1" applyProtection="1">
      <alignment horizontal="right" vertical="center"/>
    </xf>
    <xf numFmtId="0" fontId="23" fillId="0" borderId="0" xfId="0" applyFont="1" applyFill="1" applyBorder="1" applyAlignment="1" applyProtection="1">
      <alignment wrapText="1"/>
    </xf>
    <xf numFmtId="0" fontId="23" fillId="0" borderId="0" xfId="0" applyFont="1" applyFill="1" applyBorder="1" applyAlignment="1" applyProtection="1">
      <alignment horizontal="right" wrapText="1"/>
    </xf>
    <xf numFmtId="49" fontId="23" fillId="0" borderId="5" xfId="2" applyNumberFormat="1" applyFont="1" applyFill="1" applyBorder="1" applyAlignment="1" applyProtection="1">
      <alignment horizontal="right" vertical="center"/>
    </xf>
    <xf numFmtId="44" fontId="23" fillId="0" borderId="5" xfId="2" applyFont="1" applyFill="1" applyBorder="1" applyAlignment="1" applyProtection="1">
      <alignment horizontal="right" vertical="center"/>
    </xf>
    <xf numFmtId="7" fontId="23" fillId="0" borderId="5" xfId="0" applyNumberFormat="1" applyFont="1" applyFill="1" applyBorder="1" applyAlignment="1">
      <alignment horizontal="right" vertical="center"/>
    </xf>
    <xf numFmtId="0" fontId="23" fillId="13" borderId="5" xfId="0" applyFont="1" applyFill="1" applyBorder="1" applyAlignment="1" applyProtection="1">
      <alignment horizontal="right" vertical="center"/>
    </xf>
    <xf numFmtId="0" fontId="51" fillId="0" borderId="0" xfId="0" applyFont="1" applyFill="1" applyBorder="1" applyAlignment="1" applyProtection="1">
      <alignment vertical="center"/>
    </xf>
    <xf numFmtId="0" fontId="23" fillId="0" borderId="1" xfId="0" applyFont="1" applyFill="1" applyBorder="1" applyProtection="1"/>
    <xf numFmtId="0" fontId="55" fillId="0" borderId="6" xfId="0" applyFont="1" applyFill="1" applyBorder="1" applyAlignment="1" applyProtection="1">
      <alignment vertical="center"/>
    </xf>
    <xf numFmtId="0" fontId="23" fillId="0" borderId="7" xfId="0" applyFont="1" applyFill="1" applyBorder="1" applyAlignment="1" applyProtection="1">
      <alignment vertical="center" wrapText="1"/>
    </xf>
    <xf numFmtId="0" fontId="23" fillId="0" borderId="7" xfId="0" applyFont="1" applyFill="1" applyBorder="1" applyAlignment="1" applyProtection="1">
      <alignment vertical="center"/>
    </xf>
    <xf numFmtId="0" fontId="55" fillId="0" borderId="8" xfId="0" applyFont="1" applyFill="1" applyBorder="1" applyAlignment="1" applyProtection="1">
      <alignment horizontal="right" vertical="center"/>
    </xf>
    <xf numFmtId="44" fontId="54" fillId="0" borderId="0" xfId="2" applyFont="1" applyFill="1" applyBorder="1" applyAlignment="1" applyProtection="1">
      <alignment horizontal="right" vertical="center" wrapText="1"/>
    </xf>
    <xf numFmtId="44" fontId="22" fillId="0" borderId="5" xfId="2" applyFont="1" applyFill="1" applyBorder="1" applyAlignment="1" applyProtection="1">
      <alignment horizontal="right" vertical="center"/>
    </xf>
    <xf numFmtId="37" fontId="22" fillId="0" borderId="5" xfId="2" applyNumberFormat="1" applyFont="1" applyFill="1" applyBorder="1" applyAlignment="1" applyProtection="1">
      <alignment horizontal="right" vertical="center"/>
    </xf>
    <xf numFmtId="8" fontId="23" fillId="0" borderId="4" xfId="0" applyNumberFormat="1" applyFont="1" applyFill="1" applyBorder="1" applyAlignment="1" applyProtection="1">
      <alignment vertical="center"/>
    </xf>
    <xf numFmtId="167" fontId="23" fillId="0" borderId="5" xfId="0" applyNumberFormat="1" applyFont="1" applyFill="1" applyBorder="1" applyAlignment="1" applyProtection="1">
      <alignment horizontal="right" vertical="center"/>
    </xf>
    <xf numFmtId="0" fontId="23" fillId="14" borderId="11" xfId="0" applyFont="1" applyFill="1" applyBorder="1" applyAlignment="1" applyProtection="1">
      <alignment horizontal="right" vertical="center"/>
    </xf>
    <xf numFmtId="0" fontId="23" fillId="0" borderId="6" xfId="0" applyFont="1" applyFill="1" applyBorder="1" applyAlignment="1" applyProtection="1">
      <alignment vertical="center"/>
    </xf>
    <xf numFmtId="0" fontId="23" fillId="0" borderId="8" xfId="0" applyFont="1" applyFill="1" applyBorder="1" applyAlignment="1" applyProtection="1">
      <alignment horizontal="right" vertical="center"/>
    </xf>
    <xf numFmtId="0" fontId="55" fillId="13" borderId="1" xfId="0" applyFont="1" applyFill="1" applyBorder="1" applyProtection="1"/>
    <xf numFmtId="0" fontId="55" fillId="13" borderId="2" xfId="0" applyFont="1" applyFill="1" applyBorder="1" applyAlignment="1" applyProtection="1">
      <alignment vertical="center"/>
    </xf>
    <xf numFmtId="0" fontId="55" fillId="13" borderId="3" xfId="0" applyFont="1" applyFill="1" applyBorder="1" applyAlignment="1" applyProtection="1">
      <alignment horizontal="right" vertical="center"/>
    </xf>
    <xf numFmtId="0" fontId="56" fillId="0" borderId="0" xfId="0" applyFont="1" applyFill="1" applyBorder="1" applyAlignment="1" applyProtection="1">
      <alignment vertical="center"/>
    </xf>
    <xf numFmtId="0" fontId="55" fillId="13" borderId="4" xfId="0" applyFont="1" applyFill="1" applyBorder="1" applyProtection="1"/>
    <xf numFmtId="0" fontId="55" fillId="13" borderId="0" xfId="0" applyFont="1" applyFill="1" applyBorder="1" applyAlignment="1" applyProtection="1">
      <alignment vertical="center"/>
    </xf>
    <xf numFmtId="0" fontId="55" fillId="13" borderId="5" xfId="0" applyFont="1" applyFill="1" applyBorder="1" applyAlignment="1" applyProtection="1">
      <alignment horizontal="right" vertical="center"/>
    </xf>
    <xf numFmtId="0" fontId="51" fillId="14" borderId="11" xfId="0" applyFont="1" applyFill="1" applyBorder="1" applyAlignment="1" applyProtection="1">
      <alignment vertical="center"/>
    </xf>
    <xf numFmtId="0" fontId="46" fillId="13" borderId="4" xfId="0" applyFont="1" applyFill="1" applyBorder="1" applyProtection="1"/>
    <xf numFmtId="0" fontId="54" fillId="13" borderId="0" xfId="0" applyFont="1" applyFill="1" applyBorder="1" applyAlignment="1" applyProtection="1">
      <alignment vertical="center"/>
    </xf>
    <xf numFmtId="167" fontId="46" fillId="13" borderId="5" xfId="0" applyNumberFormat="1" applyFont="1" applyFill="1" applyBorder="1" applyAlignment="1" applyProtection="1">
      <alignment horizontal="right" vertical="center"/>
    </xf>
    <xf numFmtId="0" fontId="23" fillId="0" borderId="29" xfId="0" applyFont="1" applyFill="1" applyBorder="1" applyAlignment="1" applyProtection="1">
      <alignment horizontal="right" vertical="center"/>
    </xf>
    <xf numFmtId="0" fontId="46" fillId="13" borderId="4" xfId="0" applyFont="1" applyFill="1" applyBorder="1" applyAlignment="1" applyProtection="1">
      <alignment vertical="center"/>
    </xf>
    <xf numFmtId="0" fontId="46" fillId="13" borderId="5" xfId="0" applyFont="1" applyFill="1" applyBorder="1" applyAlignment="1" applyProtection="1">
      <alignment horizontal="right" vertical="center"/>
    </xf>
    <xf numFmtId="0" fontId="23" fillId="13" borderId="6" xfId="0" applyFont="1" applyFill="1" applyBorder="1" applyAlignment="1" applyProtection="1">
      <alignment vertical="center"/>
    </xf>
    <xf numFmtId="0" fontId="23" fillId="13" borderId="7" xfId="0" applyFont="1" applyFill="1" applyBorder="1" applyAlignment="1" applyProtection="1">
      <alignment vertical="center"/>
    </xf>
    <xf numFmtId="167" fontId="55" fillId="13" borderId="8" xfId="0" applyNumberFormat="1" applyFont="1" applyFill="1" applyBorder="1" applyAlignment="1" applyProtection="1">
      <alignment horizontal="right" vertical="center"/>
    </xf>
    <xf numFmtId="0" fontId="23" fillId="0" borderId="6" xfId="0" applyFont="1" applyFill="1" applyBorder="1" applyAlignment="1" applyProtection="1"/>
    <xf numFmtId="0" fontId="23" fillId="0" borderId="7" xfId="0" applyFont="1" applyFill="1" applyBorder="1" applyAlignment="1" applyProtection="1"/>
    <xf numFmtId="9" fontId="23" fillId="0" borderId="8" xfId="0" applyNumberFormat="1" applyFont="1" applyFill="1" applyBorder="1" applyAlignment="1" applyProtection="1"/>
    <xf numFmtId="167" fontId="23" fillId="13" borderId="0" xfId="0" applyNumberFormat="1" applyFont="1" applyFill="1" applyBorder="1" applyAlignment="1" applyProtection="1">
      <alignment horizontal="right" vertical="center"/>
    </xf>
    <xf numFmtId="167" fontId="55" fillId="0" borderId="5" xfId="0" applyNumberFormat="1" applyFont="1" applyFill="1" applyBorder="1" applyAlignment="1" applyProtection="1">
      <alignment horizontal="right" vertical="center"/>
    </xf>
    <xf numFmtId="49" fontId="23" fillId="0" borderId="5" xfId="0" applyNumberFormat="1" applyFont="1" applyFill="1" applyBorder="1" applyAlignment="1" applyProtection="1">
      <alignment horizontal="right" vertical="center"/>
    </xf>
    <xf numFmtId="0" fontId="23" fillId="0" borderId="6" xfId="0" applyFont="1" applyFill="1" applyBorder="1" applyProtection="1"/>
    <xf numFmtId="8" fontId="23" fillId="0" borderId="5" xfId="0" applyNumberFormat="1" applyFont="1" applyFill="1" applyBorder="1" applyAlignment="1">
      <alignment horizontal="right" vertical="center"/>
    </xf>
    <xf numFmtId="8" fontId="55" fillId="0" borderId="5" xfId="0" applyNumberFormat="1" applyFont="1" applyFill="1" applyBorder="1" applyAlignment="1">
      <alignment horizontal="right" vertical="center"/>
    </xf>
    <xf numFmtId="0" fontId="55" fillId="0" borderId="4" xfId="0" applyFont="1" applyFill="1" applyBorder="1" applyProtection="1"/>
    <xf numFmtId="0" fontId="46" fillId="0" borderId="0" xfId="0" applyFont="1" applyFill="1" applyBorder="1" applyAlignment="1" applyProtection="1">
      <alignment vertical="center"/>
    </xf>
    <xf numFmtId="0" fontId="55" fillId="0" borderId="2" xfId="0" applyFont="1" applyFill="1" applyBorder="1" applyAlignment="1">
      <alignment vertical="center"/>
    </xf>
    <xf numFmtId="0" fontId="55" fillId="0" borderId="3" xfId="0" applyFont="1" applyFill="1" applyBorder="1" applyAlignment="1">
      <alignment horizontal="right" vertical="center"/>
    </xf>
    <xf numFmtId="0" fontId="55" fillId="0" borderId="0" xfId="0" applyFont="1" applyFill="1" applyBorder="1" applyAlignment="1">
      <alignment vertical="center"/>
    </xf>
    <xf numFmtId="0" fontId="23" fillId="0" borderId="3" xfId="0" applyFont="1" applyFill="1" applyBorder="1" applyAlignment="1">
      <alignment horizontal="right" vertical="center"/>
    </xf>
    <xf numFmtId="0" fontId="23" fillId="0" borderId="8" xfId="0" applyFont="1" applyFill="1" applyBorder="1" applyAlignment="1">
      <alignment horizontal="right" vertical="center"/>
    </xf>
    <xf numFmtId="0" fontId="57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 vertical="center"/>
    </xf>
    <xf numFmtId="0" fontId="28" fillId="0" borderId="0" xfId="0" applyFont="1" applyFill="1" applyBorder="1" applyAlignment="1" applyProtection="1">
      <alignment vertical="center"/>
    </xf>
    <xf numFmtId="0" fontId="57" fillId="0" borderId="0" xfId="0" applyFont="1" applyFill="1" applyBorder="1" applyAlignment="1" applyProtection="1">
      <alignment horizontal="right" vertical="center" wrapText="1"/>
    </xf>
    <xf numFmtId="8" fontId="46" fillId="0" borderId="8" xfId="0" applyNumberFormat="1" applyFont="1" applyFill="1" applyBorder="1" applyAlignment="1">
      <alignment horizontal="center" vertical="center" wrapText="1"/>
    </xf>
    <xf numFmtId="0" fontId="23" fillId="0" borderId="4" xfId="0" applyFont="1" applyFill="1" applyBorder="1" applyAlignment="1" applyProtection="1">
      <alignment horizontal="left" vertical="center" wrapText="1"/>
    </xf>
    <xf numFmtId="0" fontId="23" fillId="0" borderId="0" xfId="0" applyFont="1" applyFill="1" applyBorder="1" applyAlignment="1" applyProtection="1">
      <alignment horizontal="left" vertical="center" wrapText="1"/>
    </xf>
    <xf numFmtId="0" fontId="23" fillId="0" borderId="13" xfId="0" applyFont="1" applyFill="1" applyBorder="1" applyAlignment="1" applyProtection="1">
      <alignment horizontal="left" vertical="center" wrapText="1"/>
    </xf>
    <xf numFmtId="0" fontId="23" fillId="0" borderId="14" xfId="0" applyFont="1" applyFill="1" applyBorder="1" applyAlignment="1" applyProtection="1">
      <alignment horizontal="left" vertical="center" wrapText="1"/>
    </xf>
    <xf numFmtId="44" fontId="22" fillId="0" borderId="0" xfId="2" applyFont="1" applyFill="1" applyBorder="1" applyAlignment="1" applyProtection="1">
      <alignment horizontal="center" vertical="center"/>
    </xf>
    <xf numFmtId="44" fontId="22" fillId="0" borderId="5" xfId="2" applyFont="1" applyFill="1" applyBorder="1" applyAlignment="1" applyProtection="1">
      <alignment horizontal="center" vertical="center"/>
    </xf>
    <xf numFmtId="182" fontId="22" fillId="0" borderId="0" xfId="2" applyNumberFormat="1" applyFont="1" applyFill="1" applyBorder="1" applyAlignment="1" applyProtection="1">
      <alignment horizontal="right" vertical="center" wrapText="1"/>
    </xf>
    <xf numFmtId="182" fontId="22" fillId="0" borderId="5" xfId="2" applyNumberFormat="1" applyFont="1" applyFill="1" applyBorder="1" applyAlignment="1" applyProtection="1">
      <alignment horizontal="right" vertical="center" wrapText="1"/>
    </xf>
    <xf numFmtId="8" fontId="55" fillId="0" borderId="4" xfId="0" applyNumberFormat="1" applyFont="1" applyFill="1" applyBorder="1" applyAlignment="1" applyProtection="1">
      <alignment horizontal="left" vertical="center" wrapText="1"/>
    </xf>
    <xf numFmtId="8" fontId="55" fillId="0" borderId="0" xfId="0" applyNumberFormat="1" applyFont="1" applyFill="1" applyBorder="1" applyAlignment="1" applyProtection="1">
      <alignment horizontal="left" vertical="center" wrapText="1"/>
    </xf>
    <xf numFmtId="8" fontId="55" fillId="0" borderId="5" xfId="0" applyNumberFormat="1" applyFont="1" applyFill="1" applyBorder="1" applyAlignment="1" applyProtection="1">
      <alignment horizontal="left" vertical="center" wrapText="1"/>
    </xf>
    <xf numFmtId="8" fontId="55" fillId="0" borderId="6" xfId="0" applyNumberFormat="1" applyFont="1" applyFill="1" applyBorder="1" applyAlignment="1" applyProtection="1">
      <alignment horizontal="left" vertical="center" wrapText="1"/>
    </xf>
    <xf numFmtId="8" fontId="55" fillId="0" borderId="7" xfId="0" applyNumberFormat="1" applyFont="1" applyFill="1" applyBorder="1" applyAlignment="1" applyProtection="1">
      <alignment horizontal="left" vertical="center" wrapText="1"/>
    </xf>
    <xf numFmtId="8" fontId="55" fillId="0" borderId="8" xfId="0" applyNumberFormat="1" applyFont="1" applyFill="1" applyBorder="1" applyAlignment="1" applyProtection="1">
      <alignment horizontal="left" vertical="center" wrapText="1"/>
    </xf>
    <xf numFmtId="0" fontId="54" fillId="0" borderId="4" xfId="0" applyFont="1" applyFill="1" applyBorder="1" applyAlignment="1" applyProtection="1">
      <alignment horizontal="left" wrapText="1"/>
    </xf>
    <xf numFmtId="0" fontId="54" fillId="0" borderId="0" xfId="0" applyFont="1" applyFill="1" applyBorder="1" applyAlignment="1" applyProtection="1">
      <alignment horizontal="left" wrapText="1"/>
    </xf>
    <xf numFmtId="0" fontId="23" fillId="0" borderId="34" xfId="0" applyFont="1" applyFill="1" applyBorder="1" applyAlignment="1" applyProtection="1">
      <alignment horizontal="left" vertical="center" wrapText="1"/>
    </xf>
    <xf numFmtId="0" fontId="23" fillId="0" borderId="35" xfId="0" applyFont="1" applyFill="1" applyBorder="1" applyAlignment="1" applyProtection="1">
      <alignment horizontal="left" vertical="center" wrapText="1"/>
    </xf>
    <xf numFmtId="0" fontId="23" fillId="0" borderId="35" xfId="0" applyFont="1" applyFill="1" applyBorder="1" applyAlignment="1">
      <alignment horizontal="right" vertical="center" wrapText="1"/>
    </xf>
    <xf numFmtId="0" fontId="23" fillId="0" borderId="36" xfId="0" applyFont="1" applyFill="1" applyBorder="1" applyAlignment="1">
      <alignment horizontal="right" vertical="center" wrapText="1"/>
    </xf>
    <xf numFmtId="0" fontId="23" fillId="0" borderId="14" xfId="0" applyFont="1" applyFill="1" applyBorder="1" applyAlignment="1">
      <alignment horizontal="right" vertical="center" wrapText="1"/>
    </xf>
    <xf numFmtId="0" fontId="23" fillId="0" borderId="15" xfId="0" applyFont="1" applyFill="1" applyBorder="1" applyAlignment="1">
      <alignment horizontal="right" vertical="center" wrapText="1"/>
    </xf>
    <xf numFmtId="0" fontId="23" fillId="0" borderId="0" xfId="0" applyFont="1" applyFill="1" applyBorder="1" applyAlignment="1" applyProtection="1">
      <alignment horizontal="right" vertical="center" wrapText="1"/>
    </xf>
    <xf numFmtId="0" fontId="23" fillId="0" borderId="5" xfId="0" applyFont="1" applyFill="1" applyBorder="1" applyAlignment="1" applyProtection="1">
      <alignment horizontal="right" vertical="center" wrapText="1"/>
    </xf>
    <xf numFmtId="0" fontId="23" fillId="0" borderId="14" xfId="0" applyFont="1" applyFill="1" applyBorder="1" applyAlignment="1" applyProtection="1">
      <alignment horizontal="right" vertical="center" wrapText="1"/>
    </xf>
    <xf numFmtId="0" fontId="23" fillId="0" borderId="15" xfId="0" applyFont="1" applyFill="1" applyBorder="1" applyAlignment="1" applyProtection="1">
      <alignment horizontal="right" vertical="center" wrapText="1"/>
    </xf>
    <xf numFmtId="0" fontId="23" fillId="0" borderId="34" xfId="0" applyFont="1" applyFill="1" applyBorder="1" applyAlignment="1" applyProtection="1">
      <alignment horizontal="left" wrapText="1"/>
    </xf>
    <xf numFmtId="0" fontId="23" fillId="0" borderId="35" xfId="0" applyFont="1" applyFill="1" applyBorder="1" applyAlignment="1" applyProtection="1">
      <alignment horizontal="left" wrapText="1"/>
    </xf>
    <xf numFmtId="0" fontId="23" fillId="0" borderId="13" xfId="0" applyFont="1" applyFill="1" applyBorder="1" applyAlignment="1" applyProtection="1">
      <alignment horizontal="left" wrapText="1"/>
    </xf>
    <xf numFmtId="0" fontId="23" fillId="0" borderId="14" xfId="0" applyFont="1" applyFill="1" applyBorder="1" applyAlignment="1" applyProtection="1">
      <alignment horizontal="left" wrapText="1"/>
    </xf>
    <xf numFmtId="0" fontId="23" fillId="0" borderId="35" xfId="0" applyFont="1" applyFill="1" applyBorder="1" applyAlignment="1">
      <alignment horizontal="center" vertical="center" wrapText="1"/>
    </xf>
    <xf numFmtId="0" fontId="23" fillId="0" borderId="36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44" fontId="22" fillId="0" borderId="2" xfId="2" applyFont="1" applyFill="1" applyBorder="1" applyAlignment="1" applyProtection="1">
      <alignment horizontal="center" vertical="center"/>
    </xf>
    <xf numFmtId="44" fontId="22" fillId="0" borderId="3" xfId="2" applyFont="1" applyFill="1" applyBorder="1" applyAlignment="1" applyProtection="1">
      <alignment horizontal="center" vertical="center"/>
    </xf>
    <xf numFmtId="0" fontId="53" fillId="0" borderId="34" xfId="0" applyFont="1" applyFill="1" applyBorder="1" applyAlignment="1" applyProtection="1">
      <alignment horizontal="left" vertical="center" wrapText="1"/>
    </xf>
    <xf numFmtId="0" fontId="53" fillId="0" borderId="35" xfId="0" applyFont="1" applyFill="1" applyBorder="1" applyAlignment="1" applyProtection="1">
      <alignment horizontal="left" vertical="center" wrapText="1"/>
    </xf>
    <xf numFmtId="0" fontId="53" fillId="0" borderId="13" xfId="0" applyFont="1" applyFill="1" applyBorder="1" applyAlignment="1" applyProtection="1">
      <alignment horizontal="left" vertical="center" wrapText="1"/>
    </xf>
    <xf numFmtId="0" fontId="53" fillId="0" borderId="14" xfId="0" applyFont="1" applyFill="1" applyBorder="1" applyAlignment="1" applyProtection="1">
      <alignment horizontal="left" vertical="center" wrapText="1"/>
    </xf>
    <xf numFmtId="0" fontId="46" fillId="0" borderId="35" xfId="0" applyFont="1" applyFill="1" applyBorder="1" applyAlignment="1">
      <alignment horizontal="right" vertical="center" wrapText="1"/>
    </xf>
    <xf numFmtId="0" fontId="46" fillId="0" borderId="36" xfId="0" applyFont="1" applyFill="1" applyBorder="1" applyAlignment="1">
      <alignment horizontal="right" vertical="center" wrapText="1"/>
    </xf>
    <xf numFmtId="0" fontId="46" fillId="0" borderId="14" xfId="0" applyFont="1" applyFill="1" applyBorder="1" applyAlignment="1">
      <alignment horizontal="right" vertical="center" wrapText="1"/>
    </xf>
    <xf numFmtId="0" fontId="46" fillId="0" borderId="15" xfId="0" applyFont="1" applyFill="1" applyBorder="1" applyAlignment="1">
      <alignment horizontal="right" vertical="center" wrapText="1"/>
    </xf>
    <xf numFmtId="0" fontId="45" fillId="0" borderId="0" xfId="0" applyFont="1" applyFill="1" applyBorder="1" applyAlignment="1" applyProtection="1">
      <alignment horizontal="center" vertical="center"/>
    </xf>
    <xf numFmtId="0" fontId="48" fillId="12" borderId="0" xfId="0" applyFont="1" applyFill="1" applyBorder="1" applyAlignment="1" applyProtection="1">
      <alignment horizontal="center" vertical="center"/>
      <protection hidden="1"/>
    </xf>
    <xf numFmtId="0" fontId="49" fillId="0" borderId="7" xfId="0" applyFont="1" applyFill="1" applyBorder="1" applyAlignment="1" applyProtection="1">
      <alignment horizontal="left" vertical="center"/>
    </xf>
  </cellXfs>
  <cellStyles count="5">
    <cellStyle name="Comma" xfId="1" builtinId="3"/>
    <cellStyle name="Currency" xfId="2" builtinId="4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2</xdr:col>
      <xdr:colOff>228600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28575"/>
          <a:ext cx="1409700" cy="542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38100</xdr:colOff>
      <xdr:row>0</xdr:row>
      <xdr:rowOff>28575</xdr:rowOff>
    </xdr:from>
    <xdr:to>
      <xdr:col>2</xdr:col>
      <xdr:colOff>228600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28575"/>
          <a:ext cx="1409700" cy="542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247650</xdr:colOff>
      <xdr:row>1</xdr:row>
      <xdr:rowOff>205534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857249" cy="5008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257175</xdr:colOff>
          <xdr:row>0</xdr:row>
          <xdr:rowOff>142875</xdr:rowOff>
        </xdr:from>
        <xdr:to>
          <xdr:col>19</xdr:col>
          <xdr:colOff>0</xdr:colOff>
          <xdr:row>1</xdr:row>
          <xdr:rowOff>219075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Main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9525</xdr:rowOff>
    </xdr:from>
    <xdr:ext cx="1399615" cy="539003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193301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9525"/>
          <a:ext cx="1402976" cy="542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185457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1395132" cy="542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185457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1395132" cy="542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9525</xdr:rowOff>
    </xdr:from>
    <xdr:to>
      <xdr:col>2</xdr:col>
      <xdr:colOff>348413</xdr:colOff>
      <xdr:row>3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4" y="9525"/>
          <a:ext cx="1558089" cy="600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0</xdr:row>
      <xdr:rowOff>44824</xdr:rowOff>
    </xdr:from>
    <xdr:to>
      <xdr:col>2</xdr:col>
      <xdr:colOff>220196</xdr:colOff>
      <xdr:row>3</xdr:row>
      <xdr:rowOff>24093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2" y="44824"/>
          <a:ext cx="1416984" cy="55076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22412</xdr:colOff>
      <xdr:row>0</xdr:row>
      <xdr:rowOff>44824</xdr:rowOff>
    </xdr:from>
    <xdr:to>
      <xdr:col>2</xdr:col>
      <xdr:colOff>220196</xdr:colOff>
      <xdr:row>3</xdr:row>
      <xdr:rowOff>24093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2" y="44824"/>
          <a:ext cx="1416984" cy="55076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438150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0382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182656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1392331" cy="542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9525</xdr:rowOff>
    </xdr:from>
    <xdr:ext cx="1399615" cy="539003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180975</xdr:colOff>
      <xdr:row>2</xdr:row>
      <xdr:rowOff>161925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001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163487</xdr:colOff>
      <xdr:row>1</xdr:row>
      <xdr:rowOff>257175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382686" cy="5238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140</xdr:row>
      <xdr:rowOff>44826</xdr:rowOff>
    </xdr:from>
    <xdr:ext cx="3076573" cy="2342027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057726"/>
          <a:ext cx="3076573" cy="2342027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208</xdr:row>
      <xdr:rowOff>22413</xdr:rowOff>
    </xdr:from>
    <xdr:ext cx="3238500" cy="2187388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9989313"/>
          <a:ext cx="3238500" cy="2187388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247650</xdr:colOff>
      <xdr:row>2</xdr:row>
      <xdr:rowOff>129147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857249" cy="51014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33617</xdr:colOff>
      <xdr:row>185</xdr:row>
      <xdr:rowOff>22412</xdr:rowOff>
    </xdr:from>
    <xdr:to>
      <xdr:col>11</xdr:col>
      <xdr:colOff>193862</xdr:colOff>
      <xdr:row>189</xdr:row>
      <xdr:rowOff>33617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8317" y="35493512"/>
          <a:ext cx="3208245" cy="773205"/>
        </a:xfrm>
        <a:prstGeom prst="rect">
          <a:avLst/>
        </a:prstGeom>
      </xdr:spPr>
    </xdr:pic>
    <xdr:clientData/>
  </xdr:twoCellAnchor>
  <xdr:twoCellAnchor editAs="oneCell">
    <xdr:from>
      <xdr:col>6</xdr:col>
      <xdr:colOff>37496</xdr:colOff>
      <xdr:row>189</xdr:row>
      <xdr:rowOff>54305</xdr:rowOff>
    </xdr:from>
    <xdr:to>
      <xdr:col>11</xdr:col>
      <xdr:colOff>200757</xdr:colOff>
      <xdr:row>197</xdr:row>
      <xdr:rowOff>183173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196" y="36287405"/>
          <a:ext cx="3211261" cy="1652868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</xdr:colOff>
      <xdr:row>0</xdr:row>
      <xdr:rowOff>1</xdr:rowOff>
    </xdr:from>
    <xdr:to>
      <xdr:col>1</xdr:col>
      <xdr:colOff>247650</xdr:colOff>
      <xdr:row>2</xdr:row>
      <xdr:rowOff>129147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857249" cy="51014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33617</xdr:colOff>
      <xdr:row>185</xdr:row>
      <xdr:rowOff>22412</xdr:rowOff>
    </xdr:from>
    <xdr:to>
      <xdr:col>11</xdr:col>
      <xdr:colOff>193862</xdr:colOff>
      <xdr:row>189</xdr:row>
      <xdr:rowOff>33617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8317" y="35493512"/>
          <a:ext cx="3208245" cy="773205"/>
        </a:xfrm>
        <a:prstGeom prst="rect">
          <a:avLst/>
        </a:prstGeom>
      </xdr:spPr>
    </xdr:pic>
    <xdr:clientData/>
  </xdr:twoCellAnchor>
  <xdr:twoCellAnchor editAs="oneCell">
    <xdr:from>
      <xdr:col>6</xdr:col>
      <xdr:colOff>37496</xdr:colOff>
      <xdr:row>189</xdr:row>
      <xdr:rowOff>54305</xdr:rowOff>
    </xdr:from>
    <xdr:to>
      <xdr:col>11</xdr:col>
      <xdr:colOff>200757</xdr:colOff>
      <xdr:row>197</xdr:row>
      <xdr:rowOff>183173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196" y="36287405"/>
          <a:ext cx="3211261" cy="1652868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0</xdr:row>
      <xdr:rowOff>9525</xdr:rowOff>
    </xdr:from>
    <xdr:ext cx="1399615" cy="539003"/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399615" cy="539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7.Michael%20Holl/Bibles%20and%20Checklists/Naga%202/Check%20List%20with%20SEQ%20no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chine%20Checklists/Checklists%20with%20sequence%20logs/Check%20List%20with%20SEQ%20no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chine%20Checklists/Checklists%20with%20sequence%20logs/Checklists%20and%20bible-%20naga2%20-%200839pm/Slot%20Bib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chine%20Checklists/Checklists%20with%20sequence%20logs/Slot%20Bi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nterblock"/>
      <sheetName val="Alfa-R8TS"/>
      <sheetName val="Alfa-R8M3"/>
      <sheetName val="Aristocrat-ASP"/>
      <sheetName val="Aristocrat-WB"/>
      <sheetName val="Aruze-SICBO"/>
      <sheetName val="Bally-Wave"/>
      <sheetName val="Bally-Roulette"/>
      <sheetName val="SHFL-Equinox"/>
      <sheetName val="Dualo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GT"/>
      <sheetName val="Interblock"/>
      <sheetName val="Alfa-R8M3"/>
      <sheetName val="Alfa-R8TS"/>
      <sheetName val="Aristocrat-ASP"/>
      <sheetName val="Aristocrat-ASP-USA"/>
      <sheetName val="Aristocrat-WB"/>
      <sheetName val="Aruze"/>
      <sheetName val="Aruze-SICBO"/>
      <sheetName val="Bally-AlphaII"/>
      <sheetName val="Bally-Wave"/>
      <sheetName val="IGT"/>
      <sheetName val="IGT-FGJL"/>
      <sheetName val="IGT-GameKing"/>
      <sheetName val="Konami"/>
      <sheetName val="SHFL-Equinox"/>
      <sheetName val="SHFL-Rapid"/>
      <sheetName val="Check List with SEQ nos"/>
    </sheetNames>
    <definedNames>
      <definedName name="Button2_Click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s"/>
      <sheetName val="Bible"/>
      <sheetName val="Interblock"/>
      <sheetName val="Alfa-R8M3"/>
      <sheetName val="Alfa-R8TS"/>
      <sheetName val="Aristocrat-WB"/>
      <sheetName val="Aruze-SICBO"/>
      <sheetName val="Bally-Wave"/>
      <sheetName val="Bally-Roulette"/>
      <sheetName val="SHFL-Equinox"/>
      <sheetName val="SHFL-Rapid"/>
      <sheetName val="Dualos"/>
    </sheetNames>
    <sheetDataSet>
      <sheetData sheetId="0"/>
      <sheetData sheetId="1">
        <row r="1">
          <cell r="B1" t="str">
            <v>Asset Number</v>
          </cell>
        </row>
      </sheetData>
      <sheetData sheetId="2">
        <row r="2">
          <cell r="A2" t="str">
            <v>MCID</v>
          </cell>
        </row>
      </sheetData>
      <sheetData sheetId="3">
        <row r="2">
          <cell r="A2" t="str">
            <v>MCID</v>
          </cell>
        </row>
      </sheetData>
      <sheetData sheetId="4"/>
      <sheetData sheetId="5">
        <row r="1">
          <cell r="A1" t="str">
            <v>General Information</v>
          </cell>
        </row>
      </sheetData>
      <sheetData sheetId="6">
        <row r="2">
          <cell r="A2" t="str">
            <v>MCID</v>
          </cell>
        </row>
      </sheetData>
      <sheetData sheetId="7">
        <row r="2">
          <cell r="A2" t="str">
            <v>MCID</v>
          </cell>
          <cell r="B2" t="str">
            <v>Status</v>
          </cell>
          <cell r="C2" t="str">
            <v>Last Update</v>
          </cell>
          <cell r="D2" t="str">
            <v>Game Description</v>
          </cell>
          <cell r="E2" t="str">
            <v>Prog Link</v>
          </cell>
          <cell r="F2" t="str">
            <v>Prog Link Type</v>
          </cell>
          <cell r="G2" t="str">
            <v>Rtp Min</v>
          </cell>
          <cell r="H2" t="str">
            <v>Rtp Max</v>
          </cell>
          <cell r="I2" t="str">
            <v>Rtp Variation</v>
          </cell>
          <cell r="J2" t="str">
            <v>Max Bet</v>
          </cell>
          <cell r="K2" t="str">
            <v>Game Denom</v>
          </cell>
          <cell r="L2" t="str">
            <v xml:space="preserve">Main Volume </v>
          </cell>
          <cell r="M2" t="str">
            <v>Alarm Volume</v>
          </cell>
          <cell r="N2" t="str">
            <v>Number of Gamble allowed</v>
          </cell>
          <cell r="O2" t="str">
            <v xml:space="preserve">Serial Number </v>
          </cell>
          <cell r="P2" t="str">
            <v xml:space="preserve">Location </v>
          </cell>
          <cell r="Q2" t="str">
            <v>Street Address</v>
          </cell>
          <cell r="R2" t="str">
            <v>City/State/Zip</v>
          </cell>
          <cell r="S2" t="str">
            <v>Printer State</v>
          </cell>
          <cell r="T2" t="str">
            <v xml:space="preserve">Printer Language </v>
          </cell>
          <cell r="U2" t="str">
            <v>Print Restricted Ticket</v>
          </cell>
          <cell r="V2" t="str">
            <v>Ticket Redemption</v>
          </cell>
          <cell r="W2" t="str">
            <v>Ticket printing timeout limit in seconds</v>
          </cell>
          <cell r="X2" t="str">
            <v>Auto Print Restricted Tkt After Cashable</v>
          </cell>
          <cell r="Y2" t="str">
            <v>Note Acceptance During Game Play</v>
          </cell>
          <cell r="Z2" t="str">
            <v>Game Authentication Terminal</v>
          </cell>
          <cell r="AA2" t="str">
            <v>Bally Currency Format for Printing</v>
          </cell>
          <cell r="AB2" t="str">
            <v>Coin Validator &amp; Diverter Type</v>
          </cell>
          <cell r="AC2" t="str">
            <v>Banknote Validator Type</v>
          </cell>
          <cell r="AD2" t="str">
            <v>Hopper Type</v>
          </cell>
          <cell r="AE2" t="str">
            <v>Ticket Printer Type</v>
          </cell>
          <cell r="AF2" t="str">
            <v>Tower Lights</v>
          </cell>
          <cell r="AG2" t="str">
            <v>Mechanical Meters Scaling</v>
          </cell>
          <cell r="AH2" t="str">
            <v>Lock Out Board</v>
          </cell>
          <cell r="AI2" t="str">
            <v>Side Treatment Colour</v>
          </cell>
          <cell r="AJ2" t="str">
            <v>Select Base Denomination</v>
          </cell>
          <cell r="AK2" t="str">
            <v>Game Name</v>
          </cell>
          <cell r="AL2" t="str">
            <v>Game State</v>
          </cell>
          <cell r="AM2" t="str">
            <v>Variation</v>
          </cell>
          <cell r="AN2" t="str">
            <v>Total RTP</v>
          </cell>
          <cell r="AO2" t="str">
            <v>Maximum Ways</v>
          </cell>
          <cell r="AP2" t="str">
            <v>Maximum Bet</v>
          </cell>
          <cell r="AQ2" t="str">
            <v>Supported Languages</v>
          </cell>
          <cell r="AR2" t="str">
            <v>Default Language</v>
          </cell>
          <cell r="AS2" t="str">
            <v>Button Panel Configuration</v>
          </cell>
          <cell r="AT2" t="str">
            <v>Auto Play</v>
          </cell>
          <cell r="AU2" t="str">
            <v>Button Hold</v>
          </cell>
          <cell r="AV2" t="str">
            <v>Bash Button Type</v>
          </cell>
          <cell r="AW2" t="str">
            <v>Spin Rate</v>
          </cell>
          <cell r="AX2" t="str">
            <v>Number of Mystery SAP Levels</v>
          </cell>
          <cell r="AY2" t="str">
            <v>Poll Address for Port 1</v>
          </cell>
          <cell r="AZ2" t="str">
            <v>Poll Address for Port 2</v>
          </cell>
          <cell r="BA2" t="str">
            <v>Poll Address for Port 3</v>
          </cell>
          <cell r="BB2" t="str">
            <v>Money Transfer</v>
          </cell>
          <cell r="BC2" t="str">
            <v>AFT Partial Transfer to EGM</v>
          </cell>
          <cell r="BD2" t="str">
            <v>AFT Bonus Transfer</v>
          </cell>
          <cell r="BE2" t="str">
            <v>Asset Number</v>
          </cell>
          <cell r="BF2" t="str">
            <v xml:space="preserve">Accumulated Credit Limit </v>
          </cell>
          <cell r="BG2" t="str">
            <v>Legacy Bonusing</v>
          </cell>
          <cell r="BH2" t="str">
            <v xml:space="preserve">Ticket Validation </v>
          </cell>
          <cell r="BI2" t="str">
            <v xml:space="preserve">Ticket Collect Limit  </v>
          </cell>
          <cell r="BJ2" t="str">
            <v xml:space="preserve">Handpay Receipt </v>
          </cell>
          <cell r="BK2" t="str">
            <v>LP Group</v>
          </cell>
          <cell r="BL2" t="str">
            <v>Jackpot Limit</v>
          </cell>
          <cell r="BM2" t="str">
            <v>Tournament</v>
          </cell>
          <cell r="BN2" t="str">
            <v>SAS Version</v>
          </cell>
          <cell r="BO2" t="str">
            <v>SAS Accounting in Cents</v>
          </cell>
          <cell r="BP2" t="str">
            <v>Multi Deno Report in Game Start exception</v>
          </cell>
          <cell r="BQ2" t="str">
            <v>Host Handpay Reset</v>
          </cell>
          <cell r="BR2" t="str">
            <v>Allow Cancel Credit in Soft Host Cashout Mode</v>
          </cell>
          <cell r="BS2" t="str">
            <v>Progressive reporting on non-progressive ports</v>
          </cell>
          <cell r="BT2" t="str">
            <v>Note Acceptor enable requires host and operator</v>
          </cell>
          <cell r="BU2" t="str">
            <v>Note Acceptor</v>
          </cell>
          <cell r="BV2">
            <v>1</v>
          </cell>
          <cell r="BW2">
            <v>5</v>
          </cell>
          <cell r="BX2">
            <v>10</v>
          </cell>
          <cell r="BY2">
            <v>20</v>
          </cell>
          <cell r="BZ2">
            <v>50</v>
          </cell>
          <cell r="CA2">
            <v>100</v>
          </cell>
          <cell r="CB2" t="str">
            <v>Year</v>
          </cell>
          <cell r="CC2" t="str">
            <v>Month</v>
          </cell>
          <cell r="CD2" t="str">
            <v>Day</v>
          </cell>
          <cell r="CE2" t="str">
            <v>Hour(24hr)</v>
          </cell>
          <cell r="CF2" t="str">
            <v>Minute</v>
          </cell>
          <cell r="CG2" t="str">
            <v>Second</v>
          </cell>
          <cell r="CH2" t="str">
            <v>Jurisdiction</v>
          </cell>
          <cell r="CI2" t="str">
            <v>Residual Credit Play Off</v>
          </cell>
          <cell r="CJ2" t="str">
            <v>Force Soft Host Cashout Mode</v>
          </cell>
          <cell r="CK2" t="str">
            <v>Force Hard Host Cashout Mode</v>
          </cell>
          <cell r="CL2" t="str">
            <v>Force Attendant Pay Timeout</v>
          </cell>
          <cell r="CM2" t="str">
            <v>Attendant pay timeout limit in seconds</v>
          </cell>
          <cell r="CN2" t="str">
            <v>Printer Error Key Off Clear</v>
          </cell>
          <cell r="CO2" t="str">
            <v>Mask Validation Number In ticket History</v>
          </cell>
          <cell r="CP2" t="str">
            <v>Promotional Ticket In</v>
          </cell>
          <cell r="CQ2" t="str">
            <v>Bill Rejection Limit</v>
          </cell>
          <cell r="CR2" t="str">
            <v>Cashable Bill / Coin Limit</v>
          </cell>
          <cell r="CS2" t="str">
            <v>Acceptor Limit</v>
          </cell>
          <cell r="CT2" t="str">
            <v>Attract Mode</v>
          </cell>
          <cell r="CU2" t="str">
            <v>Voucher Redemption</v>
          </cell>
          <cell r="CV2" t="str">
            <v>Off-Line Vouchers</v>
          </cell>
          <cell r="CW2" t="str">
            <v>Print Meters</v>
          </cell>
          <cell r="CX2" t="str">
            <v>Game History Meter</v>
          </cell>
          <cell r="CY2" t="str">
            <v>Detect Bill Door Open During Power Off</v>
          </cell>
          <cell r="CZ2" t="str">
            <v>Button hold Play</v>
          </cell>
          <cell r="DA2" t="str">
            <v>Display Coin Drop</v>
          </cell>
          <cell r="DB2" t="str">
            <v>Display Physical Coin In</v>
          </cell>
          <cell r="DC2" t="str">
            <v>Display Physical Coin Out</v>
          </cell>
          <cell r="DD2" t="str">
            <v>Initial Play Disable</v>
          </cell>
          <cell r="DE2" t="str">
            <v>Ticket Type In North America Format</v>
          </cell>
          <cell r="DF2" t="str">
            <v>Jurisdiction</v>
          </cell>
          <cell r="DG2" t="str">
            <v>Powercycle Lock-up</v>
          </cell>
          <cell r="DH2" t="str">
            <v>Enable Towerlight Always</v>
          </cell>
          <cell r="DI2" t="str">
            <v>Display Stacker Replaced Message</v>
          </cell>
          <cell r="DJ2" t="str">
            <v>Allow Stacker Errors When Disable</v>
          </cell>
          <cell r="DK2" t="str">
            <v>Use GLI 11 Meter Page</v>
          </cell>
          <cell r="DL2" t="str">
            <v>DICJ Requirement</v>
          </cell>
          <cell r="DM2" t="str">
            <v>Enable Currency Symbol at End of Amount</v>
          </cell>
          <cell r="DN2" t="str">
            <v>Decimal Point Symbol</v>
          </cell>
          <cell r="DO2" t="str">
            <v>Thousand Separator Symbol</v>
          </cell>
          <cell r="DP2" t="str">
            <v>Enable jackpot limit change</v>
          </cell>
          <cell r="DQ2" t="str">
            <v>AFT Lock response when AFT Disabled</v>
          </cell>
          <cell r="DR2" t="str">
            <v>SAS Communication Faults</v>
          </cell>
          <cell r="DS2" t="str">
            <v>Currency</v>
          </cell>
          <cell r="DT2" t="str">
            <v>Currency Base Units</v>
          </cell>
          <cell r="DU2" t="str">
            <v>Currency Token</v>
          </cell>
          <cell r="DV2" t="str">
            <v>Configurable Token</v>
          </cell>
          <cell r="DW2" t="str">
            <v>General</v>
          </cell>
          <cell r="DX2" t="str">
            <v>Cashless ( AFT/ EFT )</v>
          </cell>
          <cell r="DY2" t="str">
            <v>Progressive</v>
          </cell>
          <cell r="DZ2" t="str">
            <v>Legacy Bonus</v>
          </cell>
          <cell r="EA2" t="str">
            <v>Validation</v>
          </cell>
        </row>
        <row r="3">
          <cell r="A3">
            <v>21041</v>
          </cell>
          <cell r="B3">
            <v>0</v>
          </cell>
          <cell r="C3">
            <v>0</v>
          </cell>
          <cell r="D3" t="str">
            <v>Super 5 Treasures</v>
          </cell>
          <cell r="E3" t="str">
            <v>Meow Meow Mystery (L1)</v>
          </cell>
          <cell r="F3" t="str">
            <v>Mystery</v>
          </cell>
          <cell r="G3">
            <v>90.22</v>
          </cell>
          <cell r="H3">
            <v>90.38</v>
          </cell>
          <cell r="I3">
            <v>90</v>
          </cell>
          <cell r="J3">
            <v>880</v>
          </cell>
          <cell r="K3">
            <v>0.01</v>
          </cell>
          <cell r="L3" t="str">
            <v>05</v>
          </cell>
          <cell r="M3" t="str">
            <v>05</v>
          </cell>
          <cell r="N3" t="str">
            <v>05</v>
          </cell>
          <cell r="O3">
            <v>21041</v>
          </cell>
          <cell r="P3" t="str">
            <v>Set Automatically by Sytem</v>
          </cell>
          <cell r="Q3" t="str">
            <v>Set Automatically by Sytem</v>
          </cell>
          <cell r="R3" t="str">
            <v>Set Automatically by Sytem</v>
          </cell>
          <cell r="S3" t="str">
            <v>Enabled</v>
          </cell>
          <cell r="T3" t="str">
            <v>English</v>
          </cell>
          <cell r="U3" t="str">
            <v>Disabled</v>
          </cell>
          <cell r="V3" t="str">
            <v>Enabled</v>
          </cell>
          <cell r="W3">
            <v>15</v>
          </cell>
          <cell r="X3" t="str">
            <v>Disabled</v>
          </cell>
          <cell r="Y3" t="str">
            <v>Enabled</v>
          </cell>
          <cell r="Z3" t="str">
            <v>GAT 3</v>
          </cell>
          <cell r="AA3" t="str">
            <v>Disabled</v>
          </cell>
          <cell r="AB3" t="str">
            <v>None</v>
          </cell>
          <cell r="AC3" t="str">
            <v>MEI EBDS PROTOCOL</v>
          </cell>
          <cell r="AD3" t="str">
            <v>None</v>
          </cell>
          <cell r="AE3" t="str">
            <v>ITHACA 950</v>
          </cell>
          <cell r="AF3" t="str">
            <v>None</v>
          </cell>
          <cell r="AG3" t="str">
            <v>None</v>
          </cell>
          <cell r="AH3" t="str">
            <v>Disabled</v>
          </cell>
          <cell r="AI3" t="str">
            <v>Dark Red</v>
          </cell>
          <cell r="AJ3">
            <v>0.01</v>
          </cell>
          <cell r="AK3" t="str">
            <v>"Super 5 Treasures  - Meow Meow Mystery (L1)"</v>
          </cell>
          <cell r="AL3" t="str">
            <v>Enabled</v>
          </cell>
          <cell r="AM3">
            <v>90</v>
          </cell>
          <cell r="AN3" t="str">
            <v>90.22%- 90.38%</v>
          </cell>
          <cell r="AO3" t="str">
            <v>All Ways</v>
          </cell>
          <cell r="AP3" t="str">
            <v>880 Credits ($8.80) [ 1,2,3,6,10 ]</v>
          </cell>
          <cell r="AQ3" t="str">
            <v>English &amp; Simplified Chinese</v>
          </cell>
          <cell r="AR3" t="str">
            <v>English</v>
          </cell>
          <cell r="AS3" t="str">
            <v>Credit Buttons - Top Row</v>
          </cell>
          <cell r="AT3" t="str">
            <v>Enabled</v>
          </cell>
          <cell r="AU3" t="str">
            <v>Disabled</v>
          </cell>
          <cell r="AV3" t="str">
            <v>Spin / Rebet</v>
          </cell>
          <cell r="AW3" t="str">
            <v>Normal</v>
          </cell>
          <cell r="AX3" t="str">
            <v>None</v>
          </cell>
          <cell r="AY3">
            <v>1</v>
          </cell>
          <cell r="AZ3">
            <v>23</v>
          </cell>
          <cell r="BA3">
            <v>0</v>
          </cell>
          <cell r="BB3" t="str">
            <v>AFT</v>
          </cell>
          <cell r="BC3" t="str">
            <v>Enabled</v>
          </cell>
          <cell r="BD3" t="str">
            <v>Enabled</v>
          </cell>
          <cell r="BE3">
            <v>21041</v>
          </cell>
          <cell r="BF3">
            <v>75000</v>
          </cell>
          <cell r="BG3" t="str">
            <v>Enabled</v>
          </cell>
          <cell r="BH3" t="str">
            <v>System</v>
          </cell>
          <cell r="BI3">
            <v>20000</v>
          </cell>
          <cell r="BJ3" t="str">
            <v xml:space="preserve">Disabled </v>
          </cell>
          <cell r="BK3" t="str">
            <v>N/A on this platform</v>
          </cell>
          <cell r="BL3">
            <v>20000</v>
          </cell>
          <cell r="BM3" t="str">
            <v xml:space="preserve">Disabled </v>
          </cell>
          <cell r="BN3" t="str">
            <v>SAS 6.0.2</v>
          </cell>
          <cell r="BO3" t="str">
            <v>Enabled</v>
          </cell>
          <cell r="BP3" t="str">
            <v>Disabled</v>
          </cell>
          <cell r="BQ3" t="str">
            <v>Disabled</v>
          </cell>
          <cell r="BR3" t="str">
            <v>Enabled</v>
          </cell>
          <cell r="BS3" t="str">
            <v>N/A on this platform</v>
          </cell>
          <cell r="BT3" t="str">
            <v>N/A on this platform</v>
          </cell>
          <cell r="BU3" t="str">
            <v xml:space="preserve">Enabled </v>
          </cell>
          <cell r="BV3" t="str">
            <v xml:space="preserve">Enabled </v>
          </cell>
          <cell r="BW3" t="str">
            <v xml:space="preserve">Enabled </v>
          </cell>
          <cell r="BX3" t="str">
            <v xml:space="preserve">Enabled </v>
          </cell>
          <cell r="BY3" t="str">
            <v xml:space="preserve">Enabled </v>
          </cell>
          <cell r="BZ3" t="str">
            <v xml:space="preserve">Enabled </v>
          </cell>
          <cell r="CA3" t="str">
            <v xml:space="preserve">Enabled </v>
          </cell>
          <cell r="CB3" t="str">
            <v>Auto set by system</v>
          </cell>
          <cell r="CC3" t="str">
            <v>Auto set by system</v>
          </cell>
          <cell r="CD3" t="str">
            <v>Auto set by system</v>
          </cell>
          <cell r="CE3" t="str">
            <v>Auto set by system</v>
          </cell>
          <cell r="CF3" t="str">
            <v>Auto set by system</v>
          </cell>
          <cell r="CG3" t="str">
            <v>Auto set by system</v>
          </cell>
          <cell r="CH3" t="str">
            <v>Configurable</v>
          </cell>
          <cell r="CI3" t="str">
            <v>Play Off</v>
          </cell>
          <cell r="CJ3" t="str">
            <v>Disabled</v>
          </cell>
          <cell r="CK3" t="str">
            <v>Disabled</v>
          </cell>
          <cell r="CL3" t="str">
            <v>Disabled</v>
          </cell>
          <cell r="CM3" t="str">
            <v>N/A on this platform</v>
          </cell>
          <cell r="CN3" t="str">
            <v>Disabled</v>
          </cell>
          <cell r="CO3" t="str">
            <v>Disabled</v>
          </cell>
          <cell r="CP3" t="str">
            <v>Disabled</v>
          </cell>
          <cell r="CQ3">
            <v>10</v>
          </cell>
          <cell r="CR3">
            <v>20000</v>
          </cell>
          <cell r="CS3">
            <v>20000</v>
          </cell>
          <cell r="CT3" t="str">
            <v>Disabled</v>
          </cell>
          <cell r="CU3" t="str">
            <v>Enabled</v>
          </cell>
          <cell r="CV3" t="str">
            <v>Disabled</v>
          </cell>
          <cell r="CW3" t="str">
            <v>Enabled</v>
          </cell>
          <cell r="CX3" t="str">
            <v>Disabled</v>
          </cell>
          <cell r="CY3" t="str">
            <v>Disabled</v>
          </cell>
          <cell r="CZ3" t="str">
            <v>Disabled</v>
          </cell>
          <cell r="DA3" t="str">
            <v>Disabled</v>
          </cell>
          <cell r="DB3" t="str">
            <v>Disabled</v>
          </cell>
          <cell r="DC3" t="str">
            <v>Disabled</v>
          </cell>
          <cell r="DD3" t="str">
            <v>Disabled</v>
          </cell>
          <cell r="DE3" t="str">
            <v>Disabled</v>
          </cell>
          <cell r="DF3" t="str">
            <v>Configurable</v>
          </cell>
          <cell r="DG3" t="str">
            <v>Disabled</v>
          </cell>
          <cell r="DH3" t="str">
            <v>Disabled</v>
          </cell>
          <cell r="DI3" t="str">
            <v>Enabled</v>
          </cell>
          <cell r="DJ3" t="str">
            <v>Disabled</v>
          </cell>
          <cell r="DK3" t="str">
            <v>Disabled</v>
          </cell>
          <cell r="DL3" t="str">
            <v>Disabled</v>
          </cell>
          <cell r="DM3" t="str">
            <v>Disabled</v>
          </cell>
          <cell r="DN3" t="str">
            <v>.</v>
          </cell>
          <cell r="DO3" t="str">
            <v>,</v>
          </cell>
          <cell r="DP3" t="str">
            <v>N/A on this platform</v>
          </cell>
          <cell r="DQ3" t="str">
            <v>N/A on this platform</v>
          </cell>
          <cell r="DR3" t="str">
            <v>Enabled</v>
          </cell>
          <cell r="DS3" t="str">
            <v>USA USD</v>
          </cell>
          <cell r="DT3">
            <v>100</v>
          </cell>
          <cell r="DU3">
            <v>1</v>
          </cell>
          <cell r="DV3" t="str">
            <v>$00000001.00</v>
          </cell>
          <cell r="DW3">
            <v>1</v>
          </cell>
          <cell r="DX3">
            <v>1</v>
          </cell>
          <cell r="DY3">
            <v>2</v>
          </cell>
          <cell r="DZ3">
            <v>2</v>
          </cell>
          <cell r="EA3">
            <v>1</v>
          </cell>
        </row>
        <row r="4">
          <cell r="A4">
            <v>21042</v>
          </cell>
          <cell r="B4">
            <v>0</v>
          </cell>
          <cell r="C4">
            <v>0</v>
          </cell>
          <cell r="D4" t="str">
            <v xml:space="preserve">Super 88 Fortunes </v>
          </cell>
          <cell r="E4" t="str">
            <v>Meow Meow Mystery (L1)</v>
          </cell>
          <cell r="F4" t="str">
            <v>Mystery</v>
          </cell>
          <cell r="G4">
            <v>89.98</v>
          </cell>
          <cell r="H4">
            <v>90.53</v>
          </cell>
          <cell r="I4">
            <v>90</v>
          </cell>
          <cell r="J4">
            <v>880</v>
          </cell>
          <cell r="K4">
            <v>0.01</v>
          </cell>
          <cell r="L4" t="str">
            <v>05</v>
          </cell>
          <cell r="M4" t="str">
            <v>05</v>
          </cell>
          <cell r="N4" t="str">
            <v>05</v>
          </cell>
          <cell r="O4">
            <v>21042</v>
          </cell>
          <cell r="P4" t="str">
            <v>Set Automatically by Sytem</v>
          </cell>
          <cell r="Q4" t="str">
            <v>Set Automatically by Sytem</v>
          </cell>
          <cell r="R4" t="str">
            <v>Set Automatically by Sytem</v>
          </cell>
          <cell r="S4" t="str">
            <v>Enabled</v>
          </cell>
          <cell r="T4" t="str">
            <v>English</v>
          </cell>
          <cell r="U4" t="str">
            <v>Disabled</v>
          </cell>
          <cell r="V4" t="str">
            <v>Enabled</v>
          </cell>
          <cell r="W4">
            <v>15</v>
          </cell>
          <cell r="X4" t="str">
            <v>Disabled</v>
          </cell>
          <cell r="Y4" t="str">
            <v>Enabled</v>
          </cell>
          <cell r="Z4" t="str">
            <v>GAT 3</v>
          </cell>
          <cell r="AA4" t="str">
            <v>Disabled</v>
          </cell>
          <cell r="AB4" t="str">
            <v>None</v>
          </cell>
          <cell r="AC4" t="str">
            <v>MEI EBDS PROTOCOL</v>
          </cell>
          <cell r="AD4" t="str">
            <v>None</v>
          </cell>
          <cell r="AE4" t="str">
            <v>ITHACA 950</v>
          </cell>
          <cell r="AF4" t="str">
            <v>None</v>
          </cell>
          <cell r="AG4" t="str">
            <v>None</v>
          </cell>
          <cell r="AH4" t="str">
            <v>Disabled</v>
          </cell>
          <cell r="AI4" t="str">
            <v>Dark Red</v>
          </cell>
          <cell r="AJ4">
            <v>0.01</v>
          </cell>
          <cell r="AK4" t="str">
            <v>"Super 88 Fortunes   - Meow Meow Mystery (L1)"</v>
          </cell>
          <cell r="AL4" t="str">
            <v>Enabled</v>
          </cell>
          <cell r="AM4">
            <v>90</v>
          </cell>
          <cell r="AN4" t="str">
            <v>89.98%- 90.53%</v>
          </cell>
          <cell r="AO4" t="str">
            <v>All Ways</v>
          </cell>
          <cell r="AP4" t="str">
            <v>880 Credits ($8.80) [ 1,2,3,6,10 ]</v>
          </cell>
          <cell r="AQ4" t="str">
            <v>English &amp; Simplified Chinese</v>
          </cell>
          <cell r="AR4" t="str">
            <v>English</v>
          </cell>
          <cell r="AS4" t="str">
            <v>Credit Buttons - Top Row</v>
          </cell>
          <cell r="AT4" t="str">
            <v>Enabled</v>
          </cell>
          <cell r="AU4" t="str">
            <v>Disabled</v>
          </cell>
          <cell r="AV4" t="str">
            <v>Spin / Rebet</v>
          </cell>
          <cell r="AW4" t="str">
            <v>Normal</v>
          </cell>
          <cell r="AX4" t="str">
            <v>None</v>
          </cell>
          <cell r="AY4">
            <v>1</v>
          </cell>
          <cell r="AZ4">
            <v>24</v>
          </cell>
          <cell r="BA4">
            <v>0</v>
          </cell>
          <cell r="BB4" t="str">
            <v>AFT</v>
          </cell>
          <cell r="BC4" t="str">
            <v>Enabled</v>
          </cell>
          <cell r="BD4" t="str">
            <v>Enabled</v>
          </cell>
          <cell r="BE4">
            <v>21042</v>
          </cell>
          <cell r="BF4">
            <v>75000</v>
          </cell>
          <cell r="BG4" t="str">
            <v>Enabled</v>
          </cell>
          <cell r="BH4" t="str">
            <v>System</v>
          </cell>
          <cell r="BI4">
            <v>20000</v>
          </cell>
          <cell r="BJ4" t="str">
            <v xml:space="preserve">Disabled </v>
          </cell>
          <cell r="BK4" t="str">
            <v>N/A on this platform</v>
          </cell>
          <cell r="BL4">
            <v>20000</v>
          </cell>
          <cell r="BM4" t="str">
            <v xml:space="preserve">Disabled </v>
          </cell>
          <cell r="BN4" t="str">
            <v>SAS 6.0.2</v>
          </cell>
          <cell r="BO4" t="str">
            <v>Enabled</v>
          </cell>
          <cell r="BP4" t="str">
            <v>Disabled</v>
          </cell>
          <cell r="BQ4" t="str">
            <v>Disabled</v>
          </cell>
          <cell r="BR4" t="str">
            <v>Enabled</v>
          </cell>
          <cell r="BS4" t="str">
            <v>N/A on this platform</v>
          </cell>
          <cell r="BT4" t="str">
            <v>N/A on this platform</v>
          </cell>
          <cell r="BU4" t="str">
            <v xml:space="preserve">Enabled </v>
          </cell>
          <cell r="BV4" t="str">
            <v xml:space="preserve">Enabled </v>
          </cell>
          <cell r="BW4" t="str">
            <v xml:space="preserve">Enabled </v>
          </cell>
          <cell r="BX4" t="str">
            <v xml:space="preserve">Enabled </v>
          </cell>
          <cell r="BY4" t="str">
            <v xml:space="preserve">Enabled </v>
          </cell>
          <cell r="BZ4" t="str">
            <v xml:space="preserve">Enabled </v>
          </cell>
          <cell r="CA4" t="str">
            <v xml:space="preserve">Enabled </v>
          </cell>
          <cell r="CB4" t="str">
            <v>Auto set by system</v>
          </cell>
          <cell r="CC4" t="str">
            <v>Auto set by system</v>
          </cell>
          <cell r="CD4" t="str">
            <v>Auto set by system</v>
          </cell>
          <cell r="CE4" t="str">
            <v>Auto set by system</v>
          </cell>
          <cell r="CF4" t="str">
            <v>Auto set by system</v>
          </cell>
          <cell r="CG4" t="str">
            <v>Auto set by system</v>
          </cell>
          <cell r="CH4" t="str">
            <v>Configurable</v>
          </cell>
          <cell r="CI4" t="str">
            <v>Play Off</v>
          </cell>
          <cell r="CJ4" t="str">
            <v>Disabled</v>
          </cell>
          <cell r="CK4" t="str">
            <v>Disabled</v>
          </cell>
          <cell r="CL4" t="str">
            <v>Disabled</v>
          </cell>
          <cell r="CM4" t="str">
            <v>N/A on this platform</v>
          </cell>
          <cell r="CN4" t="str">
            <v>Disabled</v>
          </cell>
          <cell r="CO4" t="str">
            <v>Disabled</v>
          </cell>
          <cell r="CP4" t="str">
            <v>Disabled</v>
          </cell>
          <cell r="CQ4">
            <v>10</v>
          </cell>
          <cell r="CR4">
            <v>20000</v>
          </cell>
          <cell r="CS4">
            <v>20000</v>
          </cell>
          <cell r="CT4" t="str">
            <v>Disabled</v>
          </cell>
          <cell r="CU4" t="str">
            <v>Enabled</v>
          </cell>
          <cell r="CV4" t="str">
            <v>Disabled</v>
          </cell>
          <cell r="CW4" t="str">
            <v>Enabled</v>
          </cell>
          <cell r="CX4" t="str">
            <v>Disabled</v>
          </cell>
          <cell r="CY4" t="str">
            <v>Disabled</v>
          </cell>
          <cell r="CZ4" t="str">
            <v>Disabled</v>
          </cell>
          <cell r="DA4" t="str">
            <v>Disabled</v>
          </cell>
          <cell r="DB4" t="str">
            <v>Disabled</v>
          </cell>
          <cell r="DC4" t="str">
            <v>Disabled</v>
          </cell>
          <cell r="DD4" t="str">
            <v>Disabled</v>
          </cell>
          <cell r="DE4" t="str">
            <v>Disabled</v>
          </cell>
          <cell r="DF4" t="str">
            <v>Configurable</v>
          </cell>
          <cell r="DG4" t="str">
            <v>Disabled</v>
          </cell>
          <cell r="DH4" t="str">
            <v>Disabled</v>
          </cell>
          <cell r="DI4" t="str">
            <v>Enabled</v>
          </cell>
          <cell r="DJ4" t="str">
            <v>Disabled</v>
          </cell>
          <cell r="DK4" t="str">
            <v>Disabled</v>
          </cell>
          <cell r="DL4" t="str">
            <v>Disabled</v>
          </cell>
          <cell r="DM4" t="str">
            <v>Disabled</v>
          </cell>
          <cell r="DN4" t="str">
            <v>.</v>
          </cell>
          <cell r="DO4" t="str">
            <v>,</v>
          </cell>
          <cell r="DP4" t="str">
            <v>N/A on this platform</v>
          </cell>
          <cell r="DQ4" t="str">
            <v>N/A on this platform</v>
          </cell>
          <cell r="DR4" t="str">
            <v>Enabled</v>
          </cell>
          <cell r="DS4" t="str">
            <v>USA USD</v>
          </cell>
          <cell r="DT4">
            <v>100</v>
          </cell>
          <cell r="DU4">
            <v>1</v>
          </cell>
          <cell r="DV4" t="str">
            <v>$00000001.00</v>
          </cell>
          <cell r="DW4">
            <v>1</v>
          </cell>
          <cell r="DX4">
            <v>1</v>
          </cell>
          <cell r="DY4">
            <v>2</v>
          </cell>
          <cell r="DZ4">
            <v>2</v>
          </cell>
          <cell r="EA4">
            <v>1</v>
          </cell>
        </row>
        <row r="5">
          <cell r="A5">
            <v>21043</v>
          </cell>
          <cell r="B5">
            <v>0</v>
          </cell>
          <cell r="C5">
            <v>0</v>
          </cell>
          <cell r="D5" t="str">
            <v xml:space="preserve">Super Diamond Eternity </v>
          </cell>
          <cell r="E5" t="str">
            <v>Meow Meow Mystery (L1)</v>
          </cell>
          <cell r="F5" t="str">
            <v>Mystery</v>
          </cell>
          <cell r="G5">
            <v>90.33</v>
          </cell>
          <cell r="H5">
            <v>90.49</v>
          </cell>
          <cell r="I5">
            <v>90</v>
          </cell>
          <cell r="J5">
            <v>880</v>
          </cell>
          <cell r="K5">
            <v>0.01</v>
          </cell>
          <cell r="L5" t="str">
            <v>05</v>
          </cell>
          <cell r="M5" t="str">
            <v>05</v>
          </cell>
          <cell r="N5" t="str">
            <v>05</v>
          </cell>
          <cell r="O5">
            <v>21043</v>
          </cell>
          <cell r="P5" t="str">
            <v>Set Automatically by Sytem</v>
          </cell>
          <cell r="Q5" t="str">
            <v>Set Automatically by Sytem</v>
          </cell>
          <cell r="R5" t="str">
            <v>Set Automatically by Sytem</v>
          </cell>
          <cell r="S5" t="str">
            <v>Enabled</v>
          </cell>
          <cell r="T5" t="str">
            <v>English</v>
          </cell>
          <cell r="U5" t="str">
            <v>Disabled</v>
          </cell>
          <cell r="V5" t="str">
            <v>Enabled</v>
          </cell>
          <cell r="W5">
            <v>15</v>
          </cell>
          <cell r="X5" t="str">
            <v>Disabled</v>
          </cell>
          <cell r="Y5" t="str">
            <v>Enabled</v>
          </cell>
          <cell r="Z5" t="str">
            <v>GAT 3</v>
          </cell>
          <cell r="AA5" t="str">
            <v>Disabled</v>
          </cell>
          <cell r="AB5" t="str">
            <v>None</v>
          </cell>
          <cell r="AC5" t="str">
            <v>MEI EBDS PROTOCOL</v>
          </cell>
          <cell r="AD5" t="str">
            <v>None</v>
          </cell>
          <cell r="AE5" t="str">
            <v>ITHACA 950</v>
          </cell>
          <cell r="AF5" t="str">
            <v>None</v>
          </cell>
          <cell r="AG5" t="str">
            <v>None</v>
          </cell>
          <cell r="AH5" t="str">
            <v>Disabled</v>
          </cell>
          <cell r="AI5" t="str">
            <v>Dark Red</v>
          </cell>
          <cell r="AJ5">
            <v>0.01</v>
          </cell>
          <cell r="AK5" t="str">
            <v>"Super Diamond Eternity   - Meow Meow Mystery (L1)"</v>
          </cell>
          <cell r="AL5" t="str">
            <v>Enabled</v>
          </cell>
          <cell r="AM5">
            <v>90</v>
          </cell>
          <cell r="AN5" t="str">
            <v>90.33%- 90.49%</v>
          </cell>
          <cell r="AO5" t="str">
            <v>All Ways</v>
          </cell>
          <cell r="AP5" t="str">
            <v>880 Credits ($8.80) [ 1,2,3,6,10 ]</v>
          </cell>
          <cell r="AQ5" t="str">
            <v>English &amp; Simplified Chinese</v>
          </cell>
          <cell r="AR5" t="str">
            <v>English</v>
          </cell>
          <cell r="AS5" t="str">
            <v>Credit Buttons - Top Row</v>
          </cell>
          <cell r="AT5" t="str">
            <v>Enabled</v>
          </cell>
          <cell r="AU5" t="str">
            <v>Disabled</v>
          </cell>
          <cell r="AV5" t="str">
            <v>Spin / Rebet</v>
          </cell>
          <cell r="AW5" t="str">
            <v>Normal</v>
          </cell>
          <cell r="AX5" t="str">
            <v>None</v>
          </cell>
          <cell r="AY5">
            <v>1</v>
          </cell>
          <cell r="AZ5">
            <v>25</v>
          </cell>
          <cell r="BA5">
            <v>0</v>
          </cell>
          <cell r="BB5" t="str">
            <v>AFT</v>
          </cell>
          <cell r="BC5" t="str">
            <v>Enabled</v>
          </cell>
          <cell r="BD5" t="str">
            <v>Enabled</v>
          </cell>
          <cell r="BE5">
            <v>21043</v>
          </cell>
          <cell r="BF5">
            <v>75000</v>
          </cell>
          <cell r="BG5" t="str">
            <v>Enabled</v>
          </cell>
          <cell r="BH5" t="str">
            <v>System</v>
          </cell>
          <cell r="BI5">
            <v>20000</v>
          </cell>
          <cell r="BJ5" t="str">
            <v xml:space="preserve">Disabled </v>
          </cell>
          <cell r="BK5" t="str">
            <v>N/A on this platform</v>
          </cell>
          <cell r="BL5">
            <v>20000</v>
          </cell>
          <cell r="BM5" t="str">
            <v xml:space="preserve">Disabled </v>
          </cell>
          <cell r="BN5" t="str">
            <v>SAS 6.0.2</v>
          </cell>
          <cell r="BO5" t="str">
            <v>Enabled</v>
          </cell>
          <cell r="BP5" t="str">
            <v>Disabled</v>
          </cell>
          <cell r="BQ5" t="str">
            <v>Disabled</v>
          </cell>
          <cell r="BR5" t="str">
            <v>Enabled</v>
          </cell>
          <cell r="BS5" t="str">
            <v>N/A on this platform</v>
          </cell>
          <cell r="BT5" t="str">
            <v>N/A on this platform</v>
          </cell>
          <cell r="BU5" t="str">
            <v xml:space="preserve">Enabled </v>
          </cell>
          <cell r="BV5" t="str">
            <v xml:space="preserve">Enabled </v>
          </cell>
          <cell r="BW5" t="str">
            <v xml:space="preserve">Enabled </v>
          </cell>
          <cell r="BX5" t="str">
            <v xml:space="preserve">Enabled </v>
          </cell>
          <cell r="BY5" t="str">
            <v xml:space="preserve">Enabled </v>
          </cell>
          <cell r="BZ5" t="str">
            <v xml:space="preserve">Enabled </v>
          </cell>
          <cell r="CA5" t="str">
            <v xml:space="preserve">Enabled </v>
          </cell>
          <cell r="CB5" t="str">
            <v>Auto set by system</v>
          </cell>
          <cell r="CC5" t="str">
            <v>Auto set by system</v>
          </cell>
          <cell r="CD5" t="str">
            <v>Auto set by system</v>
          </cell>
          <cell r="CE5" t="str">
            <v>Auto set by system</v>
          </cell>
          <cell r="CF5" t="str">
            <v>Auto set by system</v>
          </cell>
          <cell r="CG5" t="str">
            <v>Auto set by system</v>
          </cell>
          <cell r="CH5" t="str">
            <v>Configurable</v>
          </cell>
          <cell r="CI5" t="str">
            <v>Play Off</v>
          </cell>
          <cell r="CJ5" t="str">
            <v>Disabled</v>
          </cell>
          <cell r="CK5" t="str">
            <v>Disabled</v>
          </cell>
          <cell r="CL5" t="str">
            <v>Disabled</v>
          </cell>
          <cell r="CM5" t="str">
            <v>N/A on this platform</v>
          </cell>
          <cell r="CN5" t="str">
            <v>Disabled</v>
          </cell>
          <cell r="CO5" t="str">
            <v>Disabled</v>
          </cell>
          <cell r="CP5" t="str">
            <v>Disabled</v>
          </cell>
          <cell r="CQ5">
            <v>10</v>
          </cell>
          <cell r="CR5">
            <v>20000</v>
          </cell>
          <cell r="CS5">
            <v>20000</v>
          </cell>
          <cell r="CT5" t="str">
            <v>Disabled</v>
          </cell>
          <cell r="CU5" t="str">
            <v>Enabled</v>
          </cell>
          <cell r="CV5" t="str">
            <v>Disabled</v>
          </cell>
          <cell r="CW5" t="str">
            <v>Enabled</v>
          </cell>
          <cell r="CX5" t="str">
            <v>Disabled</v>
          </cell>
          <cell r="CY5" t="str">
            <v>Disabled</v>
          </cell>
          <cell r="CZ5" t="str">
            <v>Disabled</v>
          </cell>
          <cell r="DA5" t="str">
            <v>Disabled</v>
          </cell>
          <cell r="DB5" t="str">
            <v>Disabled</v>
          </cell>
          <cell r="DC5" t="str">
            <v>Disabled</v>
          </cell>
          <cell r="DD5" t="str">
            <v>Disabled</v>
          </cell>
          <cell r="DE5" t="str">
            <v>Disabled</v>
          </cell>
          <cell r="DF5" t="str">
            <v>Configurable</v>
          </cell>
          <cell r="DG5" t="str">
            <v>Disabled</v>
          </cell>
          <cell r="DH5" t="str">
            <v>Disabled</v>
          </cell>
          <cell r="DI5" t="str">
            <v>Enabled</v>
          </cell>
          <cell r="DJ5" t="str">
            <v>Disabled</v>
          </cell>
          <cell r="DK5" t="str">
            <v>Disabled</v>
          </cell>
          <cell r="DL5" t="str">
            <v>Disabled</v>
          </cell>
          <cell r="DM5" t="str">
            <v>Disabled</v>
          </cell>
          <cell r="DN5" t="str">
            <v>.</v>
          </cell>
          <cell r="DO5" t="str">
            <v>,</v>
          </cell>
          <cell r="DP5" t="str">
            <v>N/A on this platform</v>
          </cell>
          <cell r="DQ5" t="str">
            <v>N/A on this platform</v>
          </cell>
          <cell r="DR5" t="str">
            <v>Enabled</v>
          </cell>
          <cell r="DS5" t="str">
            <v>USA USD</v>
          </cell>
          <cell r="DT5">
            <v>100</v>
          </cell>
          <cell r="DU5">
            <v>1</v>
          </cell>
          <cell r="DV5" t="str">
            <v>$00000001.00</v>
          </cell>
          <cell r="DW5">
            <v>1</v>
          </cell>
          <cell r="DX5">
            <v>1</v>
          </cell>
          <cell r="DY5">
            <v>2</v>
          </cell>
          <cell r="DZ5">
            <v>2</v>
          </cell>
          <cell r="EA5">
            <v>1</v>
          </cell>
        </row>
        <row r="6">
          <cell r="A6">
            <v>21044</v>
          </cell>
          <cell r="B6">
            <v>0</v>
          </cell>
          <cell r="C6">
            <v>0</v>
          </cell>
          <cell r="D6" t="str">
            <v>Super 5 Treasures</v>
          </cell>
          <cell r="E6" t="str">
            <v>Meow Meow Mystery (L1)</v>
          </cell>
          <cell r="F6" t="str">
            <v>Mystery</v>
          </cell>
          <cell r="G6">
            <v>90.22</v>
          </cell>
          <cell r="H6">
            <v>90.38</v>
          </cell>
          <cell r="I6">
            <v>90</v>
          </cell>
          <cell r="J6">
            <v>880</v>
          </cell>
          <cell r="K6">
            <v>0.01</v>
          </cell>
          <cell r="L6" t="str">
            <v>05</v>
          </cell>
          <cell r="M6" t="str">
            <v>05</v>
          </cell>
          <cell r="N6" t="str">
            <v>05</v>
          </cell>
          <cell r="O6">
            <v>21044</v>
          </cell>
          <cell r="P6" t="str">
            <v>Set Automatically by Sytem</v>
          </cell>
          <cell r="Q6" t="str">
            <v>Set Automatically by Sytem</v>
          </cell>
          <cell r="R6" t="str">
            <v>Set Automatically by Sytem</v>
          </cell>
          <cell r="S6" t="str">
            <v>Enabled</v>
          </cell>
          <cell r="T6" t="str">
            <v>English</v>
          </cell>
          <cell r="U6" t="str">
            <v>Disabled</v>
          </cell>
          <cell r="V6" t="str">
            <v>Enabled</v>
          </cell>
          <cell r="W6">
            <v>15</v>
          </cell>
          <cell r="X6" t="str">
            <v>Disabled</v>
          </cell>
          <cell r="Y6" t="str">
            <v>Enabled</v>
          </cell>
          <cell r="Z6" t="str">
            <v>GAT 3</v>
          </cell>
          <cell r="AA6" t="str">
            <v>Disabled</v>
          </cell>
          <cell r="AB6" t="str">
            <v>None</v>
          </cell>
          <cell r="AC6" t="str">
            <v>MEI EBDS PROTOCOL</v>
          </cell>
          <cell r="AD6" t="str">
            <v>None</v>
          </cell>
          <cell r="AE6" t="str">
            <v>ITHACA 950</v>
          </cell>
          <cell r="AF6" t="str">
            <v>None</v>
          </cell>
          <cell r="AG6" t="str">
            <v>None</v>
          </cell>
          <cell r="AH6" t="str">
            <v>Disabled</v>
          </cell>
          <cell r="AI6" t="str">
            <v>Dark Red</v>
          </cell>
          <cell r="AJ6">
            <v>0.01</v>
          </cell>
          <cell r="AK6" t="str">
            <v>"Super 5 Treasures  - Meow Meow Mystery (L1)"</v>
          </cell>
          <cell r="AL6" t="str">
            <v>Enabled</v>
          </cell>
          <cell r="AM6">
            <v>90</v>
          </cell>
          <cell r="AN6" t="str">
            <v>90.22%- 90.38%</v>
          </cell>
          <cell r="AO6" t="str">
            <v>All Ways</v>
          </cell>
          <cell r="AP6" t="str">
            <v>880 Credits ($8.80) [ 1,2,3,6,10 ]</v>
          </cell>
          <cell r="AQ6" t="str">
            <v>English &amp; Simplified Chinese</v>
          </cell>
          <cell r="AR6" t="str">
            <v>English</v>
          </cell>
          <cell r="AS6" t="str">
            <v>Credit Buttons - Top Row</v>
          </cell>
          <cell r="AT6" t="str">
            <v>Enabled</v>
          </cell>
          <cell r="AU6" t="str">
            <v>Disabled</v>
          </cell>
          <cell r="AV6" t="str">
            <v>Spin / Rebet</v>
          </cell>
          <cell r="AW6" t="str">
            <v>Normal</v>
          </cell>
          <cell r="AX6" t="str">
            <v>None</v>
          </cell>
          <cell r="AY6">
            <v>1</v>
          </cell>
          <cell r="AZ6">
            <v>26</v>
          </cell>
          <cell r="BA6">
            <v>0</v>
          </cell>
          <cell r="BB6" t="str">
            <v>AFT</v>
          </cell>
          <cell r="BC6" t="str">
            <v>Enabled</v>
          </cell>
          <cell r="BD6" t="str">
            <v>Enabled</v>
          </cell>
          <cell r="BE6">
            <v>21044</v>
          </cell>
          <cell r="BF6">
            <v>75000</v>
          </cell>
          <cell r="BG6" t="str">
            <v>Enabled</v>
          </cell>
          <cell r="BH6" t="str">
            <v>System</v>
          </cell>
          <cell r="BI6">
            <v>20000</v>
          </cell>
          <cell r="BJ6" t="str">
            <v xml:space="preserve">Disabled </v>
          </cell>
          <cell r="BK6" t="str">
            <v>N/A on this platform</v>
          </cell>
          <cell r="BL6">
            <v>20000</v>
          </cell>
          <cell r="BM6" t="str">
            <v xml:space="preserve">Disabled </v>
          </cell>
          <cell r="BN6" t="str">
            <v>SAS 6.0.2</v>
          </cell>
          <cell r="BO6" t="str">
            <v>Enabled</v>
          </cell>
          <cell r="BP6" t="str">
            <v>Disabled</v>
          </cell>
          <cell r="BQ6" t="str">
            <v>Disabled</v>
          </cell>
          <cell r="BR6" t="str">
            <v>Enabled</v>
          </cell>
          <cell r="BS6" t="str">
            <v>N/A on this platform</v>
          </cell>
          <cell r="BT6" t="str">
            <v>N/A on this platform</v>
          </cell>
          <cell r="BU6" t="str">
            <v xml:space="preserve">Enabled </v>
          </cell>
          <cell r="BV6" t="str">
            <v xml:space="preserve">Enabled </v>
          </cell>
          <cell r="BW6" t="str">
            <v xml:space="preserve">Enabled </v>
          </cell>
          <cell r="BX6" t="str">
            <v xml:space="preserve">Enabled </v>
          </cell>
          <cell r="BY6" t="str">
            <v xml:space="preserve">Enabled </v>
          </cell>
          <cell r="BZ6" t="str">
            <v xml:space="preserve">Enabled </v>
          </cell>
          <cell r="CA6" t="str">
            <v xml:space="preserve">Enabled </v>
          </cell>
          <cell r="CB6" t="str">
            <v>Auto set by system</v>
          </cell>
          <cell r="CC6" t="str">
            <v>Auto set by system</v>
          </cell>
          <cell r="CD6" t="str">
            <v>Auto set by system</v>
          </cell>
          <cell r="CE6" t="str">
            <v>Auto set by system</v>
          </cell>
          <cell r="CF6" t="str">
            <v>Auto set by system</v>
          </cell>
          <cell r="CG6" t="str">
            <v>Auto set by system</v>
          </cell>
          <cell r="CH6" t="str">
            <v>Configurable</v>
          </cell>
          <cell r="CI6" t="str">
            <v>Play Off</v>
          </cell>
          <cell r="CJ6" t="str">
            <v>Disabled</v>
          </cell>
          <cell r="CK6" t="str">
            <v>Disabled</v>
          </cell>
          <cell r="CL6" t="str">
            <v>Disabled</v>
          </cell>
          <cell r="CM6" t="str">
            <v>N/A on this platform</v>
          </cell>
          <cell r="CN6" t="str">
            <v>Disabled</v>
          </cell>
          <cell r="CO6" t="str">
            <v>Disabled</v>
          </cell>
          <cell r="CP6" t="str">
            <v>Disabled</v>
          </cell>
          <cell r="CQ6">
            <v>10</v>
          </cell>
          <cell r="CR6">
            <v>20000</v>
          </cell>
          <cell r="CS6">
            <v>20000</v>
          </cell>
          <cell r="CT6" t="str">
            <v>Disabled</v>
          </cell>
          <cell r="CU6" t="str">
            <v>Enabled</v>
          </cell>
          <cell r="CV6" t="str">
            <v>Disabled</v>
          </cell>
          <cell r="CW6" t="str">
            <v>Enabled</v>
          </cell>
          <cell r="CX6" t="str">
            <v>Disabled</v>
          </cell>
          <cell r="CY6" t="str">
            <v>Disabled</v>
          </cell>
          <cell r="CZ6" t="str">
            <v>Disabled</v>
          </cell>
          <cell r="DA6" t="str">
            <v>Disabled</v>
          </cell>
          <cell r="DB6" t="str">
            <v>Disabled</v>
          </cell>
          <cell r="DC6" t="str">
            <v>Disabled</v>
          </cell>
          <cell r="DD6" t="str">
            <v>Disabled</v>
          </cell>
          <cell r="DE6" t="str">
            <v>Disabled</v>
          </cell>
          <cell r="DF6" t="str">
            <v>Configurable</v>
          </cell>
          <cell r="DG6" t="str">
            <v>Disabled</v>
          </cell>
          <cell r="DH6" t="str">
            <v>Disabled</v>
          </cell>
          <cell r="DI6" t="str">
            <v>Enabled</v>
          </cell>
          <cell r="DJ6" t="str">
            <v>Disabled</v>
          </cell>
          <cell r="DK6" t="str">
            <v>Disabled</v>
          </cell>
          <cell r="DL6" t="str">
            <v>Disabled</v>
          </cell>
          <cell r="DM6" t="str">
            <v>Disabled</v>
          </cell>
          <cell r="DN6" t="str">
            <v>.</v>
          </cell>
          <cell r="DO6" t="str">
            <v>,</v>
          </cell>
          <cell r="DP6" t="str">
            <v>N/A on this platform</v>
          </cell>
          <cell r="DQ6" t="str">
            <v>N/A on this platform</v>
          </cell>
          <cell r="DR6" t="str">
            <v>Enabled</v>
          </cell>
          <cell r="DS6" t="str">
            <v>USA USD</v>
          </cell>
          <cell r="DT6">
            <v>100</v>
          </cell>
          <cell r="DU6">
            <v>1</v>
          </cell>
          <cell r="DV6" t="str">
            <v>$00000001.00</v>
          </cell>
          <cell r="DW6">
            <v>1</v>
          </cell>
          <cell r="DX6">
            <v>1</v>
          </cell>
          <cell r="DY6">
            <v>2</v>
          </cell>
          <cell r="DZ6">
            <v>2</v>
          </cell>
          <cell r="EA6">
            <v>1</v>
          </cell>
        </row>
        <row r="7">
          <cell r="A7">
            <v>21045</v>
          </cell>
          <cell r="B7">
            <v>0</v>
          </cell>
          <cell r="C7">
            <v>0</v>
          </cell>
          <cell r="D7" t="str">
            <v xml:space="preserve">Super 88 Fortunes </v>
          </cell>
          <cell r="E7" t="str">
            <v>Meow Meow Mystery (L1)</v>
          </cell>
          <cell r="F7" t="str">
            <v>Mystery</v>
          </cell>
          <cell r="G7">
            <v>89.98</v>
          </cell>
          <cell r="H7">
            <v>90.53</v>
          </cell>
          <cell r="I7">
            <v>90</v>
          </cell>
          <cell r="J7">
            <v>880</v>
          </cell>
          <cell r="K7">
            <v>0.01</v>
          </cell>
          <cell r="L7" t="str">
            <v>05</v>
          </cell>
          <cell r="M7" t="str">
            <v>05</v>
          </cell>
          <cell r="N7" t="str">
            <v>05</v>
          </cell>
          <cell r="O7">
            <v>21045</v>
          </cell>
          <cell r="P7" t="str">
            <v>Set Automatically by Sytem</v>
          </cell>
          <cell r="Q7" t="str">
            <v>Set Automatically by Sytem</v>
          </cell>
          <cell r="R7" t="str">
            <v>Set Automatically by Sytem</v>
          </cell>
          <cell r="S7" t="str">
            <v>Enabled</v>
          </cell>
          <cell r="T7" t="str">
            <v>English</v>
          </cell>
          <cell r="U7" t="str">
            <v>Disabled</v>
          </cell>
          <cell r="V7" t="str">
            <v>Enabled</v>
          </cell>
          <cell r="W7">
            <v>15</v>
          </cell>
          <cell r="X7" t="str">
            <v>Disabled</v>
          </cell>
          <cell r="Y7" t="str">
            <v>Enabled</v>
          </cell>
          <cell r="Z7" t="str">
            <v>GAT 3</v>
          </cell>
          <cell r="AA7" t="str">
            <v>Disabled</v>
          </cell>
          <cell r="AB7" t="str">
            <v>None</v>
          </cell>
          <cell r="AC7" t="str">
            <v>MEI EBDS PROTOCOL</v>
          </cell>
          <cell r="AD7" t="str">
            <v>None</v>
          </cell>
          <cell r="AE7" t="str">
            <v>ITHACA 950</v>
          </cell>
          <cell r="AF7" t="str">
            <v>None</v>
          </cell>
          <cell r="AG7" t="str">
            <v>None</v>
          </cell>
          <cell r="AH7" t="str">
            <v>Disabled</v>
          </cell>
          <cell r="AI7" t="str">
            <v>Dark Red</v>
          </cell>
          <cell r="AJ7">
            <v>0.01</v>
          </cell>
          <cell r="AK7" t="str">
            <v>"Super 88 Fortunes   - Meow Meow Mystery (L1)"</v>
          </cell>
          <cell r="AL7" t="str">
            <v>Enabled</v>
          </cell>
          <cell r="AM7">
            <v>90</v>
          </cell>
          <cell r="AN7" t="str">
            <v>89.98%- 90.53%</v>
          </cell>
          <cell r="AO7" t="str">
            <v>All Ways</v>
          </cell>
          <cell r="AP7" t="str">
            <v>880 Credits ($8.80) [ 1,2,3,6,10 ]</v>
          </cell>
          <cell r="AQ7" t="str">
            <v>English &amp; Simplified Chinese</v>
          </cell>
          <cell r="AR7" t="str">
            <v>English</v>
          </cell>
          <cell r="AS7" t="str">
            <v>Credit Buttons - Top Row</v>
          </cell>
          <cell r="AT7" t="str">
            <v>Enabled</v>
          </cell>
          <cell r="AU7" t="str">
            <v>Disabled</v>
          </cell>
          <cell r="AV7" t="str">
            <v>Spin / Rebet</v>
          </cell>
          <cell r="AW7" t="str">
            <v>Normal</v>
          </cell>
          <cell r="AX7" t="str">
            <v>None</v>
          </cell>
          <cell r="AY7">
            <v>1</v>
          </cell>
          <cell r="AZ7">
            <v>27</v>
          </cell>
          <cell r="BA7">
            <v>0</v>
          </cell>
          <cell r="BB7" t="str">
            <v>AFT</v>
          </cell>
          <cell r="BC7" t="str">
            <v>Enabled</v>
          </cell>
          <cell r="BD7" t="str">
            <v>Enabled</v>
          </cell>
          <cell r="BE7">
            <v>21045</v>
          </cell>
          <cell r="BF7">
            <v>75000</v>
          </cell>
          <cell r="BG7" t="str">
            <v>Enabled</v>
          </cell>
          <cell r="BH7" t="str">
            <v>System</v>
          </cell>
          <cell r="BI7">
            <v>20000</v>
          </cell>
          <cell r="BJ7" t="str">
            <v xml:space="preserve">Disabled </v>
          </cell>
          <cell r="BK7" t="str">
            <v>N/A on this platform</v>
          </cell>
          <cell r="BL7">
            <v>20000</v>
          </cell>
          <cell r="BM7" t="str">
            <v xml:space="preserve">Disabled </v>
          </cell>
          <cell r="BN7" t="str">
            <v>SAS 6.0.2</v>
          </cell>
          <cell r="BO7" t="str">
            <v>Enabled</v>
          </cell>
          <cell r="BP7" t="str">
            <v>Disabled</v>
          </cell>
          <cell r="BQ7" t="str">
            <v>Disabled</v>
          </cell>
          <cell r="BR7" t="str">
            <v>Enabled</v>
          </cell>
          <cell r="BS7" t="str">
            <v>N/A on this platform</v>
          </cell>
          <cell r="BT7" t="str">
            <v>N/A on this platform</v>
          </cell>
          <cell r="BU7" t="str">
            <v xml:space="preserve">Enabled </v>
          </cell>
          <cell r="BV7" t="str">
            <v xml:space="preserve">Enabled </v>
          </cell>
          <cell r="BW7" t="str">
            <v xml:space="preserve">Enabled </v>
          </cell>
          <cell r="BX7" t="str">
            <v xml:space="preserve">Enabled </v>
          </cell>
          <cell r="BY7" t="str">
            <v xml:space="preserve">Enabled </v>
          </cell>
          <cell r="BZ7" t="str">
            <v xml:space="preserve">Enabled </v>
          </cell>
          <cell r="CA7" t="str">
            <v xml:space="preserve">Enabled </v>
          </cell>
          <cell r="CB7" t="str">
            <v>Auto set by system</v>
          </cell>
          <cell r="CC7" t="str">
            <v>Auto set by system</v>
          </cell>
          <cell r="CD7" t="str">
            <v>Auto set by system</v>
          </cell>
          <cell r="CE7" t="str">
            <v>Auto set by system</v>
          </cell>
          <cell r="CF7" t="str">
            <v>Auto set by system</v>
          </cell>
          <cell r="CG7" t="str">
            <v>Auto set by system</v>
          </cell>
          <cell r="CH7" t="str">
            <v>Configurable</v>
          </cell>
          <cell r="CI7" t="str">
            <v>Play Off</v>
          </cell>
          <cell r="CJ7" t="str">
            <v>Disabled</v>
          </cell>
          <cell r="CK7" t="str">
            <v>Disabled</v>
          </cell>
          <cell r="CL7" t="str">
            <v>Disabled</v>
          </cell>
          <cell r="CM7" t="str">
            <v>N/A on this platform</v>
          </cell>
          <cell r="CN7" t="str">
            <v>Disabled</v>
          </cell>
          <cell r="CO7" t="str">
            <v>Disabled</v>
          </cell>
          <cell r="CP7" t="str">
            <v>Disabled</v>
          </cell>
          <cell r="CQ7">
            <v>10</v>
          </cell>
          <cell r="CR7">
            <v>20000</v>
          </cell>
          <cell r="CS7">
            <v>20000</v>
          </cell>
          <cell r="CT7" t="str">
            <v>Disabled</v>
          </cell>
          <cell r="CU7" t="str">
            <v>Enabled</v>
          </cell>
          <cell r="CV7" t="str">
            <v>Disabled</v>
          </cell>
          <cell r="CW7" t="str">
            <v>Enabled</v>
          </cell>
          <cell r="CX7" t="str">
            <v>Disabled</v>
          </cell>
          <cell r="CY7" t="str">
            <v>Disabled</v>
          </cell>
          <cell r="CZ7" t="str">
            <v>Disabled</v>
          </cell>
          <cell r="DA7" t="str">
            <v>Disabled</v>
          </cell>
          <cell r="DB7" t="str">
            <v>Disabled</v>
          </cell>
          <cell r="DC7" t="str">
            <v>Disabled</v>
          </cell>
          <cell r="DD7" t="str">
            <v>Disabled</v>
          </cell>
          <cell r="DE7" t="str">
            <v>Disabled</v>
          </cell>
          <cell r="DF7" t="str">
            <v>Configurable</v>
          </cell>
          <cell r="DG7" t="str">
            <v>Disabled</v>
          </cell>
          <cell r="DH7" t="str">
            <v>Disabled</v>
          </cell>
          <cell r="DI7" t="str">
            <v>Enabled</v>
          </cell>
          <cell r="DJ7" t="str">
            <v>Disabled</v>
          </cell>
          <cell r="DK7" t="str">
            <v>Disabled</v>
          </cell>
          <cell r="DL7" t="str">
            <v>Disabled</v>
          </cell>
          <cell r="DM7" t="str">
            <v>Disabled</v>
          </cell>
          <cell r="DN7" t="str">
            <v>.</v>
          </cell>
          <cell r="DO7" t="str">
            <v>,</v>
          </cell>
          <cell r="DP7" t="str">
            <v>N/A on this platform</v>
          </cell>
          <cell r="DQ7" t="str">
            <v>N/A on this platform</v>
          </cell>
          <cell r="DR7" t="str">
            <v>Enabled</v>
          </cell>
          <cell r="DS7" t="str">
            <v>USA USD</v>
          </cell>
          <cell r="DT7">
            <v>100</v>
          </cell>
          <cell r="DU7">
            <v>1</v>
          </cell>
          <cell r="DV7" t="str">
            <v>$00000001.00</v>
          </cell>
          <cell r="DW7">
            <v>1</v>
          </cell>
          <cell r="DX7">
            <v>1</v>
          </cell>
          <cell r="DY7">
            <v>2</v>
          </cell>
          <cell r="DZ7">
            <v>2</v>
          </cell>
          <cell r="EA7">
            <v>1</v>
          </cell>
        </row>
        <row r="8">
          <cell r="A8">
            <v>21046</v>
          </cell>
          <cell r="B8">
            <v>0</v>
          </cell>
          <cell r="C8">
            <v>0</v>
          </cell>
          <cell r="D8" t="str">
            <v xml:space="preserve">Super Diamond Eternity </v>
          </cell>
          <cell r="E8" t="str">
            <v>Meow Meow Mystery (L1)</v>
          </cell>
          <cell r="F8" t="str">
            <v>Mystery</v>
          </cell>
          <cell r="G8">
            <v>90.33</v>
          </cell>
          <cell r="H8">
            <v>90.49</v>
          </cell>
          <cell r="I8">
            <v>90</v>
          </cell>
          <cell r="J8">
            <v>880</v>
          </cell>
          <cell r="K8">
            <v>0.01</v>
          </cell>
          <cell r="L8" t="str">
            <v>05</v>
          </cell>
          <cell r="M8" t="str">
            <v>05</v>
          </cell>
          <cell r="N8" t="str">
            <v>05</v>
          </cell>
          <cell r="O8">
            <v>21046</v>
          </cell>
          <cell r="P8" t="str">
            <v>Set Automatically by Sytem</v>
          </cell>
          <cell r="Q8" t="str">
            <v>Set Automatically by Sytem</v>
          </cell>
          <cell r="R8" t="str">
            <v>Set Automatically by Sytem</v>
          </cell>
          <cell r="S8" t="str">
            <v>Enabled</v>
          </cell>
          <cell r="T8" t="str">
            <v>English</v>
          </cell>
          <cell r="U8" t="str">
            <v>Disabled</v>
          </cell>
          <cell r="V8" t="str">
            <v>Enabled</v>
          </cell>
          <cell r="W8">
            <v>15</v>
          </cell>
          <cell r="X8" t="str">
            <v>Disabled</v>
          </cell>
          <cell r="Y8" t="str">
            <v>Enabled</v>
          </cell>
          <cell r="Z8" t="str">
            <v>GAT 3</v>
          </cell>
          <cell r="AA8" t="str">
            <v>Disabled</v>
          </cell>
          <cell r="AB8" t="str">
            <v>None</v>
          </cell>
          <cell r="AC8" t="str">
            <v>MEI EBDS PROTOCOL</v>
          </cell>
          <cell r="AD8" t="str">
            <v>None</v>
          </cell>
          <cell r="AE8" t="str">
            <v>ITHACA 950</v>
          </cell>
          <cell r="AF8" t="str">
            <v>None</v>
          </cell>
          <cell r="AG8" t="str">
            <v>None</v>
          </cell>
          <cell r="AH8" t="str">
            <v>Disabled</v>
          </cell>
          <cell r="AI8" t="str">
            <v>Dark Red</v>
          </cell>
          <cell r="AJ8">
            <v>0.01</v>
          </cell>
          <cell r="AK8" t="str">
            <v>"Super Diamond Eternity   - Meow Meow Mystery (L1)"</v>
          </cell>
          <cell r="AL8" t="str">
            <v>Enabled</v>
          </cell>
          <cell r="AM8">
            <v>90</v>
          </cell>
          <cell r="AN8" t="str">
            <v>90.33%- 90.49%</v>
          </cell>
          <cell r="AO8" t="str">
            <v>All Ways</v>
          </cell>
          <cell r="AP8" t="str">
            <v>880 Credits ($8.80) [ 1,2,3,6,10 ]</v>
          </cell>
          <cell r="AQ8" t="str">
            <v>English &amp; Simplified Chinese</v>
          </cell>
          <cell r="AR8" t="str">
            <v>English</v>
          </cell>
          <cell r="AS8" t="str">
            <v>Credit Buttons - Top Row</v>
          </cell>
          <cell r="AT8" t="str">
            <v>Enabled</v>
          </cell>
          <cell r="AU8" t="str">
            <v>Disabled</v>
          </cell>
          <cell r="AV8" t="str">
            <v>Spin / Rebet</v>
          </cell>
          <cell r="AW8" t="str">
            <v>Normal</v>
          </cell>
          <cell r="AX8" t="str">
            <v>None</v>
          </cell>
          <cell r="AY8">
            <v>1</v>
          </cell>
          <cell r="AZ8">
            <v>28</v>
          </cell>
          <cell r="BA8">
            <v>0</v>
          </cell>
          <cell r="BB8" t="str">
            <v>AFT</v>
          </cell>
          <cell r="BC8" t="str">
            <v>Enabled</v>
          </cell>
          <cell r="BD8" t="str">
            <v>Enabled</v>
          </cell>
          <cell r="BE8">
            <v>21046</v>
          </cell>
          <cell r="BF8">
            <v>75000</v>
          </cell>
          <cell r="BG8" t="str">
            <v>Enabled</v>
          </cell>
          <cell r="BH8" t="str">
            <v>System</v>
          </cell>
          <cell r="BI8">
            <v>20000</v>
          </cell>
          <cell r="BJ8" t="str">
            <v xml:space="preserve">Disabled </v>
          </cell>
          <cell r="BK8" t="str">
            <v>N/A on this platform</v>
          </cell>
          <cell r="BL8">
            <v>20000</v>
          </cell>
          <cell r="BM8" t="str">
            <v xml:space="preserve">Disabled </v>
          </cell>
          <cell r="BN8" t="str">
            <v>SAS 6.0.2</v>
          </cell>
          <cell r="BO8" t="str">
            <v>Enabled</v>
          </cell>
          <cell r="BP8" t="str">
            <v>Disabled</v>
          </cell>
          <cell r="BQ8" t="str">
            <v>Disabled</v>
          </cell>
          <cell r="BR8" t="str">
            <v>Enabled</v>
          </cell>
          <cell r="BS8" t="str">
            <v>N/A on this platform</v>
          </cell>
          <cell r="BT8" t="str">
            <v>N/A on this platform</v>
          </cell>
          <cell r="BU8" t="str">
            <v xml:space="preserve">Enabled </v>
          </cell>
          <cell r="BV8" t="str">
            <v xml:space="preserve">Enabled </v>
          </cell>
          <cell r="BW8" t="str">
            <v xml:space="preserve">Enabled </v>
          </cell>
          <cell r="BX8" t="str">
            <v xml:space="preserve">Enabled </v>
          </cell>
          <cell r="BY8" t="str">
            <v xml:space="preserve">Enabled </v>
          </cell>
          <cell r="BZ8" t="str">
            <v xml:space="preserve">Enabled </v>
          </cell>
          <cell r="CA8" t="str">
            <v xml:space="preserve">Enabled </v>
          </cell>
          <cell r="CB8" t="str">
            <v>Auto set by system</v>
          </cell>
          <cell r="CC8" t="str">
            <v>Auto set by system</v>
          </cell>
          <cell r="CD8" t="str">
            <v>Auto set by system</v>
          </cell>
          <cell r="CE8" t="str">
            <v>Auto set by system</v>
          </cell>
          <cell r="CF8" t="str">
            <v>Auto set by system</v>
          </cell>
          <cell r="CG8" t="str">
            <v>Auto set by system</v>
          </cell>
          <cell r="CH8" t="str">
            <v>Configurable</v>
          </cell>
          <cell r="CI8" t="str">
            <v>Play Off</v>
          </cell>
          <cell r="CJ8" t="str">
            <v>Disabled</v>
          </cell>
          <cell r="CK8" t="str">
            <v>Disabled</v>
          </cell>
          <cell r="CL8" t="str">
            <v>Disabled</v>
          </cell>
          <cell r="CM8" t="str">
            <v>N/A on this platform</v>
          </cell>
          <cell r="CN8" t="str">
            <v>Disabled</v>
          </cell>
          <cell r="CO8" t="str">
            <v>Disabled</v>
          </cell>
          <cell r="CP8" t="str">
            <v>Disabled</v>
          </cell>
          <cell r="CQ8">
            <v>10</v>
          </cell>
          <cell r="CR8">
            <v>20000</v>
          </cell>
          <cell r="CS8">
            <v>20000</v>
          </cell>
          <cell r="CT8" t="str">
            <v>Disabled</v>
          </cell>
          <cell r="CU8" t="str">
            <v>Enabled</v>
          </cell>
          <cell r="CV8" t="str">
            <v>Disabled</v>
          </cell>
          <cell r="CW8" t="str">
            <v>Enabled</v>
          </cell>
          <cell r="CX8" t="str">
            <v>Disabled</v>
          </cell>
          <cell r="CY8" t="str">
            <v>Disabled</v>
          </cell>
          <cell r="CZ8" t="str">
            <v>Disabled</v>
          </cell>
          <cell r="DA8" t="str">
            <v>Disabled</v>
          </cell>
          <cell r="DB8" t="str">
            <v>Disabled</v>
          </cell>
          <cell r="DC8" t="str">
            <v>Disabled</v>
          </cell>
          <cell r="DD8" t="str">
            <v>Disabled</v>
          </cell>
          <cell r="DE8" t="str">
            <v>Disabled</v>
          </cell>
          <cell r="DF8" t="str">
            <v>Configurable</v>
          </cell>
          <cell r="DG8" t="str">
            <v>Disabled</v>
          </cell>
          <cell r="DH8" t="str">
            <v>Disabled</v>
          </cell>
          <cell r="DI8" t="str">
            <v>Enabled</v>
          </cell>
          <cell r="DJ8" t="str">
            <v>Disabled</v>
          </cell>
          <cell r="DK8" t="str">
            <v>Disabled</v>
          </cell>
          <cell r="DL8" t="str">
            <v>Disabled</v>
          </cell>
          <cell r="DM8" t="str">
            <v>Disabled</v>
          </cell>
          <cell r="DN8" t="str">
            <v>.</v>
          </cell>
          <cell r="DO8" t="str">
            <v>,</v>
          </cell>
          <cell r="DP8" t="str">
            <v>N/A on this platform</v>
          </cell>
          <cell r="DQ8" t="str">
            <v>N/A on this platform</v>
          </cell>
          <cell r="DR8" t="str">
            <v>Enabled</v>
          </cell>
          <cell r="DS8" t="str">
            <v>USA USD</v>
          </cell>
          <cell r="DT8">
            <v>100</v>
          </cell>
          <cell r="DU8">
            <v>1</v>
          </cell>
          <cell r="DV8" t="str">
            <v>$00000001.00</v>
          </cell>
          <cell r="DW8">
            <v>1</v>
          </cell>
          <cell r="DX8">
            <v>1</v>
          </cell>
          <cell r="DY8">
            <v>2</v>
          </cell>
          <cell r="DZ8">
            <v>2</v>
          </cell>
          <cell r="EA8">
            <v>1</v>
          </cell>
        </row>
        <row r="9">
          <cell r="A9">
            <v>21047</v>
          </cell>
          <cell r="B9">
            <v>0</v>
          </cell>
          <cell r="C9">
            <v>0</v>
          </cell>
          <cell r="D9" t="str">
            <v>Super 5 Treasures</v>
          </cell>
          <cell r="E9" t="str">
            <v>Meow Meow Mystery (L1)</v>
          </cell>
          <cell r="F9" t="str">
            <v>Mystery</v>
          </cell>
          <cell r="G9">
            <v>90.22</v>
          </cell>
          <cell r="H9">
            <v>90.38</v>
          </cell>
          <cell r="I9">
            <v>90</v>
          </cell>
          <cell r="J9">
            <v>880</v>
          </cell>
          <cell r="K9">
            <v>0.01</v>
          </cell>
          <cell r="L9" t="str">
            <v>05</v>
          </cell>
          <cell r="M9" t="str">
            <v>05</v>
          </cell>
          <cell r="N9" t="str">
            <v>05</v>
          </cell>
          <cell r="O9">
            <v>21047</v>
          </cell>
          <cell r="P9" t="str">
            <v>Set Automatically by Sytem</v>
          </cell>
          <cell r="Q9" t="str">
            <v>Set Automatically by Sytem</v>
          </cell>
          <cell r="R9" t="str">
            <v>Set Automatically by Sytem</v>
          </cell>
          <cell r="S9" t="str">
            <v>Enabled</v>
          </cell>
          <cell r="T9" t="str">
            <v>English</v>
          </cell>
          <cell r="U9" t="str">
            <v>Disabled</v>
          </cell>
          <cell r="V9" t="str">
            <v>Enabled</v>
          </cell>
          <cell r="W9">
            <v>15</v>
          </cell>
          <cell r="X9" t="str">
            <v>Disabled</v>
          </cell>
          <cell r="Y9" t="str">
            <v>Enabled</v>
          </cell>
          <cell r="Z9" t="str">
            <v>GAT 3</v>
          </cell>
          <cell r="AA9" t="str">
            <v>Disabled</v>
          </cell>
          <cell r="AB9" t="str">
            <v>None</v>
          </cell>
          <cell r="AC9" t="str">
            <v>MEI EBDS PROTOCOL</v>
          </cell>
          <cell r="AD9" t="str">
            <v>None</v>
          </cell>
          <cell r="AE9" t="str">
            <v>ITHACA 950</v>
          </cell>
          <cell r="AF9" t="str">
            <v>None</v>
          </cell>
          <cell r="AG9" t="str">
            <v>None</v>
          </cell>
          <cell r="AH9" t="str">
            <v>Disabled</v>
          </cell>
          <cell r="AI9" t="str">
            <v>Dark Red</v>
          </cell>
          <cell r="AJ9">
            <v>0.01</v>
          </cell>
          <cell r="AK9" t="str">
            <v>"Super 5 Treasures  - Meow Meow Mystery (L1)"</v>
          </cell>
          <cell r="AL9" t="str">
            <v>Enabled</v>
          </cell>
          <cell r="AM9">
            <v>90</v>
          </cell>
          <cell r="AN9" t="str">
            <v>90.22%- 90.38%</v>
          </cell>
          <cell r="AO9" t="str">
            <v>All Ways</v>
          </cell>
          <cell r="AP9" t="str">
            <v>880 Credits ($8.80) [ 1,2,3,6,10 ]</v>
          </cell>
          <cell r="AQ9" t="str">
            <v>English &amp; Simplified Chinese</v>
          </cell>
          <cell r="AR9" t="str">
            <v>English</v>
          </cell>
          <cell r="AS9" t="str">
            <v>Credit Buttons - Top Row</v>
          </cell>
          <cell r="AT9" t="str">
            <v>Enabled</v>
          </cell>
          <cell r="AU9" t="str">
            <v>Disabled</v>
          </cell>
          <cell r="AV9" t="str">
            <v>Spin / Rebet</v>
          </cell>
          <cell r="AW9" t="str">
            <v>Normal</v>
          </cell>
          <cell r="AX9" t="str">
            <v>None</v>
          </cell>
          <cell r="AY9">
            <v>1</v>
          </cell>
          <cell r="AZ9">
            <v>29</v>
          </cell>
          <cell r="BA9">
            <v>0</v>
          </cell>
          <cell r="BB9" t="str">
            <v>AFT</v>
          </cell>
          <cell r="BC9" t="str">
            <v>Enabled</v>
          </cell>
          <cell r="BD9" t="str">
            <v>Enabled</v>
          </cell>
          <cell r="BE9">
            <v>21047</v>
          </cell>
          <cell r="BF9">
            <v>75000</v>
          </cell>
          <cell r="BG9" t="str">
            <v>Enabled</v>
          </cell>
          <cell r="BH9" t="str">
            <v>System</v>
          </cell>
          <cell r="BI9">
            <v>20000</v>
          </cell>
          <cell r="BJ9" t="str">
            <v xml:space="preserve">Disabled </v>
          </cell>
          <cell r="BK9" t="str">
            <v>N/A on this platform</v>
          </cell>
          <cell r="BL9">
            <v>20000</v>
          </cell>
          <cell r="BM9" t="str">
            <v xml:space="preserve">Disabled </v>
          </cell>
          <cell r="BN9" t="str">
            <v>SAS 6.0.2</v>
          </cell>
          <cell r="BO9" t="str">
            <v>Enabled</v>
          </cell>
          <cell r="BP9" t="str">
            <v>Disabled</v>
          </cell>
          <cell r="BQ9" t="str">
            <v>Disabled</v>
          </cell>
          <cell r="BR9" t="str">
            <v>Enabled</v>
          </cell>
          <cell r="BS9" t="str">
            <v>N/A on this platform</v>
          </cell>
          <cell r="BT9" t="str">
            <v>N/A on this platform</v>
          </cell>
          <cell r="BU9" t="str">
            <v xml:space="preserve">Enabled </v>
          </cell>
          <cell r="BV9" t="str">
            <v xml:space="preserve">Enabled </v>
          </cell>
          <cell r="BW9" t="str">
            <v xml:space="preserve">Enabled </v>
          </cell>
          <cell r="BX9" t="str">
            <v xml:space="preserve">Enabled </v>
          </cell>
          <cell r="BY9" t="str">
            <v xml:space="preserve">Enabled </v>
          </cell>
          <cell r="BZ9" t="str">
            <v xml:space="preserve">Enabled </v>
          </cell>
          <cell r="CA9" t="str">
            <v xml:space="preserve">Enabled </v>
          </cell>
          <cell r="CB9" t="str">
            <v>Auto set by system</v>
          </cell>
          <cell r="CC9" t="str">
            <v>Auto set by system</v>
          </cell>
          <cell r="CD9" t="str">
            <v>Auto set by system</v>
          </cell>
          <cell r="CE9" t="str">
            <v>Auto set by system</v>
          </cell>
          <cell r="CF9" t="str">
            <v>Auto set by system</v>
          </cell>
          <cell r="CG9" t="str">
            <v>Auto set by system</v>
          </cell>
          <cell r="CH9" t="str">
            <v>Configurable</v>
          </cell>
          <cell r="CI9" t="str">
            <v>Play Off</v>
          </cell>
          <cell r="CJ9" t="str">
            <v>Disabled</v>
          </cell>
          <cell r="CK9" t="str">
            <v>Disabled</v>
          </cell>
          <cell r="CL9" t="str">
            <v>Disabled</v>
          </cell>
          <cell r="CM9" t="str">
            <v>N/A on this platform</v>
          </cell>
          <cell r="CN9" t="str">
            <v>Disabled</v>
          </cell>
          <cell r="CO9" t="str">
            <v>Disabled</v>
          </cell>
          <cell r="CP9" t="str">
            <v>Disabled</v>
          </cell>
          <cell r="CQ9">
            <v>10</v>
          </cell>
          <cell r="CR9">
            <v>20000</v>
          </cell>
          <cell r="CS9">
            <v>20000</v>
          </cell>
          <cell r="CT9" t="str">
            <v>Disabled</v>
          </cell>
          <cell r="CU9" t="str">
            <v>Enabled</v>
          </cell>
          <cell r="CV9" t="str">
            <v>Disabled</v>
          </cell>
          <cell r="CW9" t="str">
            <v>Enabled</v>
          </cell>
          <cell r="CX9" t="str">
            <v>Disabled</v>
          </cell>
          <cell r="CY9" t="str">
            <v>Disabled</v>
          </cell>
          <cell r="CZ9" t="str">
            <v>Disabled</v>
          </cell>
          <cell r="DA9" t="str">
            <v>Disabled</v>
          </cell>
          <cell r="DB9" t="str">
            <v>Disabled</v>
          </cell>
          <cell r="DC9" t="str">
            <v>Disabled</v>
          </cell>
          <cell r="DD9" t="str">
            <v>Disabled</v>
          </cell>
          <cell r="DE9" t="str">
            <v>Disabled</v>
          </cell>
          <cell r="DF9" t="str">
            <v>Configurable</v>
          </cell>
          <cell r="DG9" t="str">
            <v>Disabled</v>
          </cell>
          <cell r="DH9" t="str">
            <v>Disabled</v>
          </cell>
          <cell r="DI9" t="str">
            <v>Enabled</v>
          </cell>
          <cell r="DJ9" t="str">
            <v>Disabled</v>
          </cell>
          <cell r="DK9" t="str">
            <v>Disabled</v>
          </cell>
          <cell r="DL9" t="str">
            <v>Disabled</v>
          </cell>
          <cell r="DM9" t="str">
            <v>Disabled</v>
          </cell>
          <cell r="DN9" t="str">
            <v>.</v>
          </cell>
          <cell r="DO9" t="str">
            <v>,</v>
          </cell>
          <cell r="DP9" t="str">
            <v>N/A on this platform</v>
          </cell>
          <cell r="DQ9" t="str">
            <v>N/A on this platform</v>
          </cell>
          <cell r="DR9" t="str">
            <v>Enabled</v>
          </cell>
          <cell r="DS9" t="str">
            <v>USA USD</v>
          </cell>
          <cell r="DT9">
            <v>100</v>
          </cell>
          <cell r="DU9">
            <v>1</v>
          </cell>
          <cell r="DV9" t="str">
            <v>$00000001.00</v>
          </cell>
          <cell r="DW9">
            <v>1</v>
          </cell>
          <cell r="DX9">
            <v>1</v>
          </cell>
          <cell r="DY9">
            <v>2</v>
          </cell>
          <cell r="DZ9">
            <v>2</v>
          </cell>
          <cell r="EA9">
            <v>1</v>
          </cell>
        </row>
        <row r="10">
          <cell r="A10">
            <v>21048</v>
          </cell>
          <cell r="B10">
            <v>0</v>
          </cell>
          <cell r="C10">
            <v>0</v>
          </cell>
          <cell r="D10" t="str">
            <v xml:space="preserve">Super 88 Fortunes </v>
          </cell>
          <cell r="E10" t="str">
            <v>Meow Meow Mystery (L1)</v>
          </cell>
          <cell r="F10" t="str">
            <v>Mystery</v>
          </cell>
          <cell r="G10">
            <v>89.98</v>
          </cell>
          <cell r="H10">
            <v>90.53</v>
          </cell>
          <cell r="I10">
            <v>90</v>
          </cell>
          <cell r="J10">
            <v>880</v>
          </cell>
          <cell r="K10">
            <v>0.01</v>
          </cell>
          <cell r="L10" t="str">
            <v>05</v>
          </cell>
          <cell r="M10" t="str">
            <v>05</v>
          </cell>
          <cell r="N10" t="str">
            <v>05</v>
          </cell>
          <cell r="O10">
            <v>21048</v>
          </cell>
          <cell r="P10" t="str">
            <v>Set Automatically by Sytem</v>
          </cell>
          <cell r="Q10" t="str">
            <v>Set Automatically by Sytem</v>
          </cell>
          <cell r="R10" t="str">
            <v>Set Automatically by Sytem</v>
          </cell>
          <cell r="S10" t="str">
            <v>Enabled</v>
          </cell>
          <cell r="T10" t="str">
            <v>English</v>
          </cell>
          <cell r="U10" t="str">
            <v>Disabled</v>
          </cell>
          <cell r="V10" t="str">
            <v>Enabled</v>
          </cell>
          <cell r="W10">
            <v>15</v>
          </cell>
          <cell r="X10" t="str">
            <v>Disabled</v>
          </cell>
          <cell r="Y10" t="str">
            <v>Enabled</v>
          </cell>
          <cell r="Z10" t="str">
            <v>GAT 3</v>
          </cell>
          <cell r="AA10" t="str">
            <v>Disabled</v>
          </cell>
          <cell r="AB10" t="str">
            <v>None</v>
          </cell>
          <cell r="AC10" t="str">
            <v>MEI EBDS PROTOCOL</v>
          </cell>
          <cell r="AD10" t="str">
            <v>None</v>
          </cell>
          <cell r="AE10" t="str">
            <v>ITHACA 950</v>
          </cell>
          <cell r="AF10" t="str">
            <v>None</v>
          </cell>
          <cell r="AG10" t="str">
            <v>None</v>
          </cell>
          <cell r="AH10" t="str">
            <v>Disabled</v>
          </cell>
          <cell r="AI10" t="str">
            <v>Dark Red</v>
          </cell>
          <cell r="AJ10">
            <v>0.01</v>
          </cell>
          <cell r="AK10" t="str">
            <v>"Super 88 Fortunes   - Meow Meow Mystery (L1)"</v>
          </cell>
          <cell r="AL10" t="str">
            <v>Enabled</v>
          </cell>
          <cell r="AM10">
            <v>90</v>
          </cell>
          <cell r="AN10" t="str">
            <v>89.98%- 90.53%</v>
          </cell>
          <cell r="AO10" t="str">
            <v>All Ways</v>
          </cell>
          <cell r="AP10" t="str">
            <v>880 Credits ($8.80) [ 1,2,3,6,10 ]</v>
          </cell>
          <cell r="AQ10" t="str">
            <v>English &amp; Simplified Chinese</v>
          </cell>
          <cell r="AR10" t="str">
            <v>English</v>
          </cell>
          <cell r="AS10" t="str">
            <v>Credit Buttons - Top Row</v>
          </cell>
          <cell r="AT10" t="str">
            <v>Enabled</v>
          </cell>
          <cell r="AU10" t="str">
            <v>Disabled</v>
          </cell>
          <cell r="AV10" t="str">
            <v>Spin / Rebet</v>
          </cell>
          <cell r="AW10" t="str">
            <v>Normal</v>
          </cell>
          <cell r="AX10" t="str">
            <v>None</v>
          </cell>
          <cell r="AY10">
            <v>1</v>
          </cell>
          <cell r="AZ10">
            <v>30</v>
          </cell>
          <cell r="BA10">
            <v>0</v>
          </cell>
          <cell r="BB10" t="str">
            <v>AFT</v>
          </cell>
          <cell r="BC10" t="str">
            <v>Enabled</v>
          </cell>
          <cell r="BD10" t="str">
            <v>Enabled</v>
          </cell>
          <cell r="BE10">
            <v>21048</v>
          </cell>
          <cell r="BF10">
            <v>75000</v>
          </cell>
          <cell r="BG10" t="str">
            <v>Enabled</v>
          </cell>
          <cell r="BH10" t="str">
            <v>System</v>
          </cell>
          <cell r="BI10">
            <v>20000</v>
          </cell>
          <cell r="BJ10" t="str">
            <v xml:space="preserve">Disabled </v>
          </cell>
          <cell r="BK10" t="str">
            <v>N/A on this platform</v>
          </cell>
          <cell r="BL10">
            <v>20000</v>
          </cell>
          <cell r="BM10" t="str">
            <v xml:space="preserve">Disabled </v>
          </cell>
          <cell r="BN10" t="str">
            <v>SAS 6.0.2</v>
          </cell>
          <cell r="BO10" t="str">
            <v>Enabled</v>
          </cell>
          <cell r="BP10" t="str">
            <v>Disabled</v>
          </cell>
          <cell r="BQ10" t="str">
            <v>Disabled</v>
          </cell>
          <cell r="BR10" t="str">
            <v>Enabled</v>
          </cell>
          <cell r="BS10" t="str">
            <v>N/A on this platform</v>
          </cell>
          <cell r="BT10" t="str">
            <v>N/A on this platform</v>
          </cell>
          <cell r="BU10" t="str">
            <v xml:space="preserve">Enabled </v>
          </cell>
          <cell r="BV10" t="str">
            <v xml:space="preserve">Enabled </v>
          </cell>
          <cell r="BW10" t="str">
            <v xml:space="preserve">Enabled </v>
          </cell>
          <cell r="BX10" t="str">
            <v xml:space="preserve">Enabled </v>
          </cell>
          <cell r="BY10" t="str">
            <v xml:space="preserve">Enabled </v>
          </cell>
          <cell r="BZ10" t="str">
            <v xml:space="preserve">Enabled </v>
          </cell>
          <cell r="CA10" t="str">
            <v xml:space="preserve">Enabled </v>
          </cell>
          <cell r="CB10" t="str">
            <v>Auto set by system</v>
          </cell>
          <cell r="CC10" t="str">
            <v>Auto set by system</v>
          </cell>
          <cell r="CD10" t="str">
            <v>Auto set by system</v>
          </cell>
          <cell r="CE10" t="str">
            <v>Auto set by system</v>
          </cell>
          <cell r="CF10" t="str">
            <v>Auto set by system</v>
          </cell>
          <cell r="CG10" t="str">
            <v>Auto set by system</v>
          </cell>
          <cell r="CH10" t="str">
            <v>Configurable</v>
          </cell>
          <cell r="CI10" t="str">
            <v>Play Off</v>
          </cell>
          <cell r="CJ10" t="str">
            <v>Disabled</v>
          </cell>
          <cell r="CK10" t="str">
            <v>Disabled</v>
          </cell>
          <cell r="CL10" t="str">
            <v>Disabled</v>
          </cell>
          <cell r="CM10" t="str">
            <v>N/A on this platform</v>
          </cell>
          <cell r="CN10" t="str">
            <v>Disabled</v>
          </cell>
          <cell r="CO10" t="str">
            <v>Disabled</v>
          </cell>
          <cell r="CP10" t="str">
            <v>Disabled</v>
          </cell>
          <cell r="CQ10">
            <v>10</v>
          </cell>
          <cell r="CR10">
            <v>20000</v>
          </cell>
          <cell r="CS10">
            <v>20000</v>
          </cell>
          <cell r="CT10" t="str">
            <v>Disabled</v>
          </cell>
          <cell r="CU10" t="str">
            <v>Enabled</v>
          </cell>
          <cell r="CV10" t="str">
            <v>Disabled</v>
          </cell>
          <cell r="CW10" t="str">
            <v>Enabled</v>
          </cell>
          <cell r="CX10" t="str">
            <v>Disabled</v>
          </cell>
          <cell r="CY10" t="str">
            <v>Disabled</v>
          </cell>
          <cell r="CZ10" t="str">
            <v>Disabled</v>
          </cell>
          <cell r="DA10" t="str">
            <v>Disabled</v>
          </cell>
          <cell r="DB10" t="str">
            <v>Disabled</v>
          </cell>
          <cell r="DC10" t="str">
            <v>Disabled</v>
          </cell>
          <cell r="DD10" t="str">
            <v>Disabled</v>
          </cell>
          <cell r="DE10" t="str">
            <v>Disabled</v>
          </cell>
          <cell r="DF10" t="str">
            <v>Configurable</v>
          </cell>
          <cell r="DG10" t="str">
            <v>Disabled</v>
          </cell>
          <cell r="DH10" t="str">
            <v>Disabled</v>
          </cell>
          <cell r="DI10" t="str">
            <v>Enabled</v>
          </cell>
          <cell r="DJ10" t="str">
            <v>Disabled</v>
          </cell>
          <cell r="DK10" t="str">
            <v>Disabled</v>
          </cell>
          <cell r="DL10" t="str">
            <v>Disabled</v>
          </cell>
          <cell r="DM10" t="str">
            <v>Disabled</v>
          </cell>
          <cell r="DN10" t="str">
            <v>.</v>
          </cell>
          <cell r="DO10" t="str">
            <v>,</v>
          </cell>
          <cell r="DP10" t="str">
            <v>N/A on this platform</v>
          </cell>
          <cell r="DQ10" t="str">
            <v>N/A on this platform</v>
          </cell>
          <cell r="DR10" t="str">
            <v>Enabled</v>
          </cell>
          <cell r="DS10" t="str">
            <v>USA USD</v>
          </cell>
          <cell r="DT10">
            <v>100</v>
          </cell>
          <cell r="DU10">
            <v>1</v>
          </cell>
          <cell r="DV10" t="str">
            <v>$00000001.00</v>
          </cell>
          <cell r="DW10">
            <v>1</v>
          </cell>
          <cell r="DX10">
            <v>1</v>
          </cell>
          <cell r="DY10">
            <v>2</v>
          </cell>
          <cell r="DZ10">
            <v>2</v>
          </cell>
          <cell r="EA10">
            <v>1</v>
          </cell>
        </row>
        <row r="11">
          <cell r="A11">
            <v>21049</v>
          </cell>
          <cell r="B11">
            <v>0</v>
          </cell>
          <cell r="C11">
            <v>0</v>
          </cell>
          <cell r="D11" t="str">
            <v xml:space="preserve">Super Diamond Eternity </v>
          </cell>
          <cell r="E11" t="str">
            <v>Meow Meow Mystery (L1)</v>
          </cell>
          <cell r="F11" t="str">
            <v>Mystery</v>
          </cell>
          <cell r="G11">
            <v>90.33</v>
          </cell>
          <cell r="H11">
            <v>90.49</v>
          </cell>
          <cell r="I11">
            <v>90</v>
          </cell>
          <cell r="J11">
            <v>880</v>
          </cell>
          <cell r="K11">
            <v>0.01</v>
          </cell>
          <cell r="L11" t="str">
            <v>05</v>
          </cell>
          <cell r="M11" t="str">
            <v>05</v>
          </cell>
          <cell r="N11" t="str">
            <v>05</v>
          </cell>
          <cell r="O11">
            <v>21049</v>
          </cell>
          <cell r="P11" t="str">
            <v>Set Automatically by Sytem</v>
          </cell>
          <cell r="Q11" t="str">
            <v>Set Automatically by Sytem</v>
          </cell>
          <cell r="R11" t="str">
            <v>Set Automatically by Sytem</v>
          </cell>
          <cell r="S11" t="str">
            <v>Enabled</v>
          </cell>
          <cell r="T11" t="str">
            <v>English</v>
          </cell>
          <cell r="U11" t="str">
            <v>Disabled</v>
          </cell>
          <cell r="V11" t="str">
            <v>Enabled</v>
          </cell>
          <cell r="W11">
            <v>15</v>
          </cell>
          <cell r="X11" t="str">
            <v>Disabled</v>
          </cell>
          <cell r="Y11" t="str">
            <v>Enabled</v>
          </cell>
          <cell r="Z11" t="str">
            <v>GAT 3</v>
          </cell>
          <cell r="AA11" t="str">
            <v>Disabled</v>
          </cell>
          <cell r="AB11" t="str">
            <v>None</v>
          </cell>
          <cell r="AC11" t="str">
            <v>MEI EBDS PROTOCOL</v>
          </cell>
          <cell r="AD11" t="str">
            <v>None</v>
          </cell>
          <cell r="AE11" t="str">
            <v>ITHACA 950</v>
          </cell>
          <cell r="AF11" t="str">
            <v>None</v>
          </cell>
          <cell r="AG11" t="str">
            <v>None</v>
          </cell>
          <cell r="AH11" t="str">
            <v>Disabled</v>
          </cell>
          <cell r="AI11" t="str">
            <v>Dark Red</v>
          </cell>
          <cell r="AJ11">
            <v>0.01</v>
          </cell>
          <cell r="AK11" t="str">
            <v>"Super Diamond Eternity   - Meow Meow Mystery (L1)"</v>
          </cell>
          <cell r="AL11" t="str">
            <v>Enabled</v>
          </cell>
          <cell r="AM11">
            <v>90</v>
          </cell>
          <cell r="AN11" t="str">
            <v>90.33%- 90.49%</v>
          </cell>
          <cell r="AO11" t="str">
            <v>All Ways</v>
          </cell>
          <cell r="AP11" t="str">
            <v>880 Credits ($8.80) [ 1,2,3,6,10 ]</v>
          </cell>
          <cell r="AQ11" t="str">
            <v>English &amp; Simplified Chinese</v>
          </cell>
          <cell r="AR11" t="str">
            <v>English</v>
          </cell>
          <cell r="AS11" t="str">
            <v>Credit Buttons - Top Row</v>
          </cell>
          <cell r="AT11" t="str">
            <v>Enabled</v>
          </cell>
          <cell r="AU11" t="str">
            <v>Disabled</v>
          </cell>
          <cell r="AV11" t="str">
            <v>Spin / Rebet</v>
          </cell>
          <cell r="AW11" t="str">
            <v>Normal</v>
          </cell>
          <cell r="AX11" t="str">
            <v>None</v>
          </cell>
          <cell r="AY11">
            <v>1</v>
          </cell>
          <cell r="AZ11">
            <v>31</v>
          </cell>
          <cell r="BA11">
            <v>0</v>
          </cell>
          <cell r="BB11" t="str">
            <v>AFT</v>
          </cell>
          <cell r="BC11" t="str">
            <v>Enabled</v>
          </cell>
          <cell r="BD11" t="str">
            <v>Enabled</v>
          </cell>
          <cell r="BE11">
            <v>21049</v>
          </cell>
          <cell r="BF11">
            <v>75000</v>
          </cell>
          <cell r="BG11" t="str">
            <v>Enabled</v>
          </cell>
          <cell r="BH11" t="str">
            <v>System</v>
          </cell>
          <cell r="BI11">
            <v>20000</v>
          </cell>
          <cell r="BJ11" t="str">
            <v xml:space="preserve">Disabled </v>
          </cell>
          <cell r="BK11" t="str">
            <v>N/A on this platform</v>
          </cell>
          <cell r="BL11">
            <v>20000</v>
          </cell>
          <cell r="BM11" t="str">
            <v xml:space="preserve">Disabled </v>
          </cell>
          <cell r="BN11" t="str">
            <v>SAS 6.0.2</v>
          </cell>
          <cell r="BO11" t="str">
            <v>Enabled</v>
          </cell>
          <cell r="BP11" t="str">
            <v>Disabled</v>
          </cell>
          <cell r="BQ11" t="str">
            <v>Disabled</v>
          </cell>
          <cell r="BR11" t="str">
            <v>Enabled</v>
          </cell>
          <cell r="BS11" t="str">
            <v>N/A on this platform</v>
          </cell>
          <cell r="BT11" t="str">
            <v>N/A on this platform</v>
          </cell>
          <cell r="BU11" t="str">
            <v xml:space="preserve">Enabled </v>
          </cell>
          <cell r="BV11" t="str">
            <v xml:space="preserve">Enabled </v>
          </cell>
          <cell r="BW11" t="str">
            <v xml:space="preserve">Enabled </v>
          </cell>
          <cell r="BX11" t="str">
            <v xml:space="preserve">Enabled </v>
          </cell>
          <cell r="BY11" t="str">
            <v xml:space="preserve">Enabled </v>
          </cell>
          <cell r="BZ11" t="str">
            <v xml:space="preserve">Enabled </v>
          </cell>
          <cell r="CA11" t="str">
            <v xml:space="preserve">Enabled </v>
          </cell>
          <cell r="CB11" t="str">
            <v>Auto set by system</v>
          </cell>
          <cell r="CC11" t="str">
            <v>Auto set by system</v>
          </cell>
          <cell r="CD11" t="str">
            <v>Auto set by system</v>
          </cell>
          <cell r="CE11" t="str">
            <v>Auto set by system</v>
          </cell>
          <cell r="CF11" t="str">
            <v>Auto set by system</v>
          </cell>
          <cell r="CG11" t="str">
            <v>Auto set by system</v>
          </cell>
          <cell r="CH11" t="str">
            <v>Configurable</v>
          </cell>
          <cell r="CI11" t="str">
            <v>Play Off</v>
          </cell>
          <cell r="CJ11" t="str">
            <v>Disabled</v>
          </cell>
          <cell r="CK11" t="str">
            <v>Disabled</v>
          </cell>
          <cell r="CL11" t="str">
            <v>Disabled</v>
          </cell>
          <cell r="CM11" t="str">
            <v>N/A on this platform</v>
          </cell>
          <cell r="CN11" t="str">
            <v>Disabled</v>
          </cell>
          <cell r="CO11" t="str">
            <v>Disabled</v>
          </cell>
          <cell r="CP11" t="str">
            <v>Disabled</v>
          </cell>
          <cell r="CQ11">
            <v>10</v>
          </cell>
          <cell r="CR11">
            <v>20000</v>
          </cell>
          <cell r="CS11">
            <v>20000</v>
          </cell>
          <cell r="CT11" t="str">
            <v>Disabled</v>
          </cell>
          <cell r="CU11" t="str">
            <v>Enabled</v>
          </cell>
          <cell r="CV11" t="str">
            <v>Disabled</v>
          </cell>
          <cell r="CW11" t="str">
            <v>Enabled</v>
          </cell>
          <cell r="CX11" t="str">
            <v>Disabled</v>
          </cell>
          <cell r="CY11" t="str">
            <v>Disabled</v>
          </cell>
          <cell r="CZ11" t="str">
            <v>Disabled</v>
          </cell>
          <cell r="DA11" t="str">
            <v>Disabled</v>
          </cell>
          <cell r="DB11" t="str">
            <v>Disabled</v>
          </cell>
          <cell r="DC11" t="str">
            <v>Disabled</v>
          </cell>
          <cell r="DD11" t="str">
            <v>Disabled</v>
          </cell>
          <cell r="DE11" t="str">
            <v>Disabled</v>
          </cell>
          <cell r="DF11" t="str">
            <v>Configurable</v>
          </cell>
          <cell r="DG11" t="str">
            <v>Disabled</v>
          </cell>
          <cell r="DH11" t="str">
            <v>Disabled</v>
          </cell>
          <cell r="DI11" t="str">
            <v>Enabled</v>
          </cell>
          <cell r="DJ11" t="str">
            <v>Disabled</v>
          </cell>
          <cell r="DK11" t="str">
            <v>Disabled</v>
          </cell>
          <cell r="DL11" t="str">
            <v>Disabled</v>
          </cell>
          <cell r="DM11" t="str">
            <v>Disabled</v>
          </cell>
          <cell r="DN11" t="str">
            <v>.</v>
          </cell>
          <cell r="DO11" t="str">
            <v>,</v>
          </cell>
          <cell r="DP11" t="str">
            <v>N/A on this platform</v>
          </cell>
          <cell r="DQ11" t="str">
            <v>N/A on this platform</v>
          </cell>
          <cell r="DR11" t="str">
            <v>Enabled</v>
          </cell>
          <cell r="DS11" t="str">
            <v>USA USD</v>
          </cell>
          <cell r="DT11">
            <v>100</v>
          </cell>
          <cell r="DU11">
            <v>1</v>
          </cell>
          <cell r="DV11" t="str">
            <v>$00000001.00</v>
          </cell>
          <cell r="DW11">
            <v>1</v>
          </cell>
          <cell r="DX11">
            <v>1</v>
          </cell>
          <cell r="DY11">
            <v>2</v>
          </cell>
          <cell r="DZ11">
            <v>2</v>
          </cell>
          <cell r="EA11">
            <v>1</v>
          </cell>
        </row>
        <row r="12">
          <cell r="A12">
            <v>21050</v>
          </cell>
          <cell r="B12">
            <v>0</v>
          </cell>
          <cell r="C12">
            <v>0</v>
          </cell>
          <cell r="D12" t="str">
            <v>Super 5 Treasures</v>
          </cell>
          <cell r="E12" t="str">
            <v>Meow Meow Mystery (L1)</v>
          </cell>
          <cell r="F12" t="str">
            <v>Mystery</v>
          </cell>
          <cell r="G12">
            <v>90.22</v>
          </cell>
          <cell r="H12">
            <v>90.38</v>
          </cell>
          <cell r="I12">
            <v>90</v>
          </cell>
          <cell r="J12">
            <v>880</v>
          </cell>
          <cell r="K12">
            <v>0.01</v>
          </cell>
          <cell r="L12" t="str">
            <v>05</v>
          </cell>
          <cell r="M12" t="str">
            <v>05</v>
          </cell>
          <cell r="N12" t="str">
            <v>05</v>
          </cell>
          <cell r="O12">
            <v>21050</v>
          </cell>
          <cell r="P12" t="str">
            <v>Set Automatically by Sytem</v>
          </cell>
          <cell r="Q12" t="str">
            <v>Set Automatically by Sytem</v>
          </cell>
          <cell r="R12" t="str">
            <v>Set Automatically by Sytem</v>
          </cell>
          <cell r="S12" t="str">
            <v>Enabled</v>
          </cell>
          <cell r="T12" t="str">
            <v>English</v>
          </cell>
          <cell r="U12" t="str">
            <v>Disabled</v>
          </cell>
          <cell r="V12" t="str">
            <v>Enabled</v>
          </cell>
          <cell r="W12">
            <v>15</v>
          </cell>
          <cell r="X12" t="str">
            <v>Disabled</v>
          </cell>
          <cell r="Y12" t="str">
            <v>Enabled</v>
          </cell>
          <cell r="Z12" t="str">
            <v>GAT 3</v>
          </cell>
          <cell r="AA12" t="str">
            <v>Disabled</v>
          </cell>
          <cell r="AB12" t="str">
            <v>None</v>
          </cell>
          <cell r="AC12" t="str">
            <v>MEI EBDS PROTOCOL</v>
          </cell>
          <cell r="AD12" t="str">
            <v>None</v>
          </cell>
          <cell r="AE12" t="str">
            <v>ITHACA 950</v>
          </cell>
          <cell r="AF12" t="str">
            <v>None</v>
          </cell>
          <cell r="AG12" t="str">
            <v>None</v>
          </cell>
          <cell r="AH12" t="str">
            <v>Disabled</v>
          </cell>
          <cell r="AI12" t="str">
            <v>Dark Red</v>
          </cell>
          <cell r="AJ12">
            <v>0.01</v>
          </cell>
          <cell r="AK12" t="str">
            <v>"Super 5 Treasures  - Meow Meow Mystery (L1)"</v>
          </cell>
          <cell r="AL12" t="str">
            <v>Enabled</v>
          </cell>
          <cell r="AM12">
            <v>90</v>
          </cell>
          <cell r="AN12" t="str">
            <v>90.22%- 90.38%</v>
          </cell>
          <cell r="AO12" t="str">
            <v>All Ways</v>
          </cell>
          <cell r="AP12" t="str">
            <v>880 Credits ($8.80) [ 1,2,3,6,10 ]</v>
          </cell>
          <cell r="AQ12" t="str">
            <v>English &amp; Simplified Chinese</v>
          </cell>
          <cell r="AR12" t="str">
            <v>English</v>
          </cell>
          <cell r="AS12" t="str">
            <v>Credit Buttons - Top Row</v>
          </cell>
          <cell r="AT12" t="str">
            <v>Enabled</v>
          </cell>
          <cell r="AU12" t="str">
            <v>Disabled</v>
          </cell>
          <cell r="AV12" t="str">
            <v>Spin / Rebet</v>
          </cell>
          <cell r="AW12" t="str">
            <v>Normal</v>
          </cell>
          <cell r="AX12" t="str">
            <v>None</v>
          </cell>
          <cell r="AY12">
            <v>1</v>
          </cell>
          <cell r="AZ12">
            <v>32</v>
          </cell>
          <cell r="BA12">
            <v>0</v>
          </cell>
          <cell r="BB12" t="str">
            <v>AFT</v>
          </cell>
          <cell r="BC12" t="str">
            <v>Enabled</v>
          </cell>
          <cell r="BD12" t="str">
            <v>Enabled</v>
          </cell>
          <cell r="BE12">
            <v>21050</v>
          </cell>
          <cell r="BF12">
            <v>75000</v>
          </cell>
          <cell r="BG12" t="str">
            <v>Enabled</v>
          </cell>
          <cell r="BH12" t="str">
            <v>System</v>
          </cell>
          <cell r="BI12">
            <v>20000</v>
          </cell>
          <cell r="BJ12" t="str">
            <v xml:space="preserve">Disabled </v>
          </cell>
          <cell r="BK12" t="str">
            <v>N/A on this platform</v>
          </cell>
          <cell r="BL12">
            <v>20000</v>
          </cell>
          <cell r="BM12" t="str">
            <v xml:space="preserve">Disabled </v>
          </cell>
          <cell r="BN12" t="str">
            <v>SAS 6.0.2</v>
          </cell>
          <cell r="BO12" t="str">
            <v>Enabled</v>
          </cell>
          <cell r="BP12" t="str">
            <v>Disabled</v>
          </cell>
          <cell r="BQ12" t="str">
            <v>Disabled</v>
          </cell>
          <cell r="BR12" t="str">
            <v>Enabled</v>
          </cell>
          <cell r="BS12" t="str">
            <v>N/A on this platform</v>
          </cell>
          <cell r="BT12" t="str">
            <v>N/A on this platform</v>
          </cell>
          <cell r="BU12" t="str">
            <v xml:space="preserve">Enabled </v>
          </cell>
          <cell r="BV12" t="str">
            <v xml:space="preserve">Enabled </v>
          </cell>
          <cell r="BW12" t="str">
            <v xml:space="preserve">Enabled </v>
          </cell>
          <cell r="BX12" t="str">
            <v xml:space="preserve">Enabled </v>
          </cell>
          <cell r="BY12" t="str">
            <v xml:space="preserve">Enabled </v>
          </cell>
          <cell r="BZ12" t="str">
            <v xml:space="preserve">Enabled </v>
          </cell>
          <cell r="CA12" t="str">
            <v xml:space="preserve">Enabled </v>
          </cell>
          <cell r="CB12" t="str">
            <v>Auto set by system</v>
          </cell>
          <cell r="CC12" t="str">
            <v>Auto set by system</v>
          </cell>
          <cell r="CD12" t="str">
            <v>Auto set by system</v>
          </cell>
          <cell r="CE12" t="str">
            <v>Auto set by system</v>
          </cell>
          <cell r="CF12" t="str">
            <v>Auto set by system</v>
          </cell>
          <cell r="CG12" t="str">
            <v>Auto set by system</v>
          </cell>
          <cell r="CH12" t="str">
            <v>Configurable</v>
          </cell>
          <cell r="CI12" t="str">
            <v>Play Off</v>
          </cell>
          <cell r="CJ12" t="str">
            <v>Disabled</v>
          </cell>
          <cell r="CK12" t="str">
            <v>Disabled</v>
          </cell>
          <cell r="CL12" t="str">
            <v>Disabled</v>
          </cell>
          <cell r="CM12" t="str">
            <v>N/A on this platform</v>
          </cell>
          <cell r="CN12" t="str">
            <v>Disabled</v>
          </cell>
          <cell r="CO12" t="str">
            <v>Disabled</v>
          </cell>
          <cell r="CP12" t="str">
            <v>Disabled</v>
          </cell>
          <cell r="CQ12">
            <v>10</v>
          </cell>
          <cell r="CR12">
            <v>20000</v>
          </cell>
          <cell r="CS12">
            <v>20000</v>
          </cell>
          <cell r="CT12" t="str">
            <v>Disabled</v>
          </cell>
          <cell r="CU12" t="str">
            <v>Enabled</v>
          </cell>
          <cell r="CV12" t="str">
            <v>Disabled</v>
          </cell>
          <cell r="CW12" t="str">
            <v>Enabled</v>
          </cell>
          <cell r="CX12" t="str">
            <v>Disabled</v>
          </cell>
          <cell r="CY12" t="str">
            <v>Disabled</v>
          </cell>
          <cell r="CZ12" t="str">
            <v>Disabled</v>
          </cell>
          <cell r="DA12" t="str">
            <v>Disabled</v>
          </cell>
          <cell r="DB12" t="str">
            <v>Disabled</v>
          </cell>
          <cell r="DC12" t="str">
            <v>Disabled</v>
          </cell>
          <cell r="DD12" t="str">
            <v>Disabled</v>
          </cell>
          <cell r="DE12" t="str">
            <v>Disabled</v>
          </cell>
          <cell r="DF12" t="str">
            <v>Configurable</v>
          </cell>
          <cell r="DG12" t="str">
            <v>Disabled</v>
          </cell>
          <cell r="DH12" t="str">
            <v>Disabled</v>
          </cell>
          <cell r="DI12" t="str">
            <v>Enabled</v>
          </cell>
          <cell r="DJ12" t="str">
            <v>Disabled</v>
          </cell>
          <cell r="DK12" t="str">
            <v>Disabled</v>
          </cell>
          <cell r="DL12" t="str">
            <v>Disabled</v>
          </cell>
          <cell r="DM12" t="str">
            <v>Disabled</v>
          </cell>
          <cell r="DN12" t="str">
            <v>.</v>
          </cell>
          <cell r="DO12" t="str">
            <v>,</v>
          </cell>
          <cell r="DP12" t="str">
            <v>N/A on this platform</v>
          </cell>
          <cell r="DQ12" t="str">
            <v>N/A on this platform</v>
          </cell>
          <cell r="DR12" t="str">
            <v>Enabled</v>
          </cell>
          <cell r="DS12" t="str">
            <v>USA USD</v>
          </cell>
          <cell r="DT12">
            <v>100</v>
          </cell>
          <cell r="DU12">
            <v>1</v>
          </cell>
          <cell r="DV12" t="str">
            <v>$00000001.00</v>
          </cell>
          <cell r="DW12">
            <v>1</v>
          </cell>
          <cell r="DX12">
            <v>1</v>
          </cell>
          <cell r="DY12">
            <v>2</v>
          </cell>
          <cell r="DZ12">
            <v>2</v>
          </cell>
          <cell r="EA12">
            <v>1</v>
          </cell>
        </row>
        <row r="13">
          <cell r="A13">
            <v>21051</v>
          </cell>
          <cell r="B13">
            <v>0</v>
          </cell>
          <cell r="C13">
            <v>0</v>
          </cell>
          <cell r="D13" t="str">
            <v xml:space="preserve">Super 88 Fortunes </v>
          </cell>
          <cell r="E13" t="str">
            <v>Meow Meow Mystery (L1)</v>
          </cell>
          <cell r="F13" t="str">
            <v>Mystery</v>
          </cell>
          <cell r="G13">
            <v>89.98</v>
          </cell>
          <cell r="H13">
            <v>90.53</v>
          </cell>
          <cell r="I13">
            <v>90</v>
          </cell>
          <cell r="J13">
            <v>880</v>
          </cell>
          <cell r="K13">
            <v>0.01</v>
          </cell>
          <cell r="L13" t="str">
            <v>05</v>
          </cell>
          <cell r="M13" t="str">
            <v>05</v>
          </cell>
          <cell r="N13" t="str">
            <v>05</v>
          </cell>
          <cell r="O13">
            <v>21051</v>
          </cell>
          <cell r="P13" t="str">
            <v>Set Automatically by Sytem</v>
          </cell>
          <cell r="Q13" t="str">
            <v>Set Automatically by Sytem</v>
          </cell>
          <cell r="R13" t="str">
            <v>Set Automatically by Sytem</v>
          </cell>
          <cell r="S13" t="str">
            <v>Enabled</v>
          </cell>
          <cell r="T13" t="str">
            <v>English</v>
          </cell>
          <cell r="U13" t="str">
            <v>Disabled</v>
          </cell>
          <cell r="V13" t="str">
            <v>Enabled</v>
          </cell>
          <cell r="W13">
            <v>15</v>
          </cell>
          <cell r="X13" t="str">
            <v>Disabled</v>
          </cell>
          <cell r="Y13" t="str">
            <v>Enabled</v>
          </cell>
          <cell r="Z13" t="str">
            <v>GAT 3</v>
          </cell>
          <cell r="AA13" t="str">
            <v>Disabled</v>
          </cell>
          <cell r="AB13" t="str">
            <v>None</v>
          </cell>
          <cell r="AC13" t="str">
            <v>MEI EBDS PROTOCOL</v>
          </cell>
          <cell r="AD13" t="str">
            <v>None</v>
          </cell>
          <cell r="AE13" t="str">
            <v>ITHACA 950</v>
          </cell>
          <cell r="AF13" t="str">
            <v>None</v>
          </cell>
          <cell r="AG13" t="str">
            <v>None</v>
          </cell>
          <cell r="AH13" t="str">
            <v>Disabled</v>
          </cell>
          <cell r="AI13" t="str">
            <v>Dark Red</v>
          </cell>
          <cell r="AJ13">
            <v>0.01</v>
          </cell>
          <cell r="AK13" t="str">
            <v>"Super 88 Fortunes   - Meow Meow Mystery (L1)"</v>
          </cell>
          <cell r="AL13" t="str">
            <v>Enabled</v>
          </cell>
          <cell r="AM13">
            <v>90</v>
          </cell>
          <cell r="AN13" t="str">
            <v>89.98%- 90.53%</v>
          </cell>
          <cell r="AO13" t="str">
            <v>All Ways</v>
          </cell>
          <cell r="AP13" t="str">
            <v>880 Credits ($8.80) [ 1,2,3,6,10 ]</v>
          </cell>
          <cell r="AQ13" t="str">
            <v>English &amp; Simplified Chinese</v>
          </cell>
          <cell r="AR13" t="str">
            <v>English</v>
          </cell>
          <cell r="AS13" t="str">
            <v>Credit Buttons - Top Row</v>
          </cell>
          <cell r="AT13" t="str">
            <v>Enabled</v>
          </cell>
          <cell r="AU13" t="str">
            <v>Disabled</v>
          </cell>
          <cell r="AV13" t="str">
            <v>Spin / Rebet</v>
          </cell>
          <cell r="AW13" t="str">
            <v>Normal</v>
          </cell>
          <cell r="AX13" t="str">
            <v>None</v>
          </cell>
          <cell r="AY13">
            <v>1</v>
          </cell>
          <cell r="AZ13">
            <v>33</v>
          </cell>
          <cell r="BA13">
            <v>0</v>
          </cell>
          <cell r="BB13" t="str">
            <v>AFT</v>
          </cell>
          <cell r="BC13" t="str">
            <v>Enabled</v>
          </cell>
          <cell r="BD13" t="str">
            <v>Enabled</v>
          </cell>
          <cell r="BE13">
            <v>21051</v>
          </cell>
          <cell r="BF13">
            <v>75000</v>
          </cell>
          <cell r="BG13" t="str">
            <v>Enabled</v>
          </cell>
          <cell r="BH13" t="str">
            <v>System</v>
          </cell>
          <cell r="BI13">
            <v>20000</v>
          </cell>
          <cell r="BJ13" t="str">
            <v xml:space="preserve">Disabled </v>
          </cell>
          <cell r="BK13" t="str">
            <v>N/A on this platform</v>
          </cell>
          <cell r="BL13">
            <v>20000</v>
          </cell>
          <cell r="BM13" t="str">
            <v xml:space="preserve">Disabled </v>
          </cell>
          <cell r="BN13" t="str">
            <v>SAS 6.0.2</v>
          </cell>
          <cell r="BO13" t="str">
            <v>Enabled</v>
          </cell>
          <cell r="BP13" t="str">
            <v>Disabled</v>
          </cell>
          <cell r="BQ13" t="str">
            <v>Disabled</v>
          </cell>
          <cell r="BR13" t="str">
            <v>Enabled</v>
          </cell>
          <cell r="BS13" t="str">
            <v>N/A on this platform</v>
          </cell>
          <cell r="BT13" t="str">
            <v>N/A on this platform</v>
          </cell>
          <cell r="BU13" t="str">
            <v xml:space="preserve">Enabled </v>
          </cell>
          <cell r="BV13" t="str">
            <v xml:space="preserve">Enabled </v>
          </cell>
          <cell r="BW13" t="str">
            <v xml:space="preserve">Enabled </v>
          </cell>
          <cell r="BX13" t="str">
            <v xml:space="preserve">Enabled </v>
          </cell>
          <cell r="BY13" t="str">
            <v xml:space="preserve">Enabled </v>
          </cell>
          <cell r="BZ13" t="str">
            <v xml:space="preserve">Enabled </v>
          </cell>
          <cell r="CA13" t="str">
            <v xml:space="preserve">Enabled </v>
          </cell>
          <cell r="CB13" t="str">
            <v>Auto set by system</v>
          </cell>
          <cell r="CC13" t="str">
            <v>Auto set by system</v>
          </cell>
          <cell r="CD13" t="str">
            <v>Auto set by system</v>
          </cell>
          <cell r="CE13" t="str">
            <v>Auto set by system</v>
          </cell>
          <cell r="CF13" t="str">
            <v>Auto set by system</v>
          </cell>
          <cell r="CG13" t="str">
            <v>Auto set by system</v>
          </cell>
          <cell r="CH13" t="str">
            <v>Configurable</v>
          </cell>
          <cell r="CI13" t="str">
            <v>Play Off</v>
          </cell>
          <cell r="CJ13" t="str">
            <v>Disabled</v>
          </cell>
          <cell r="CK13" t="str">
            <v>Disabled</v>
          </cell>
          <cell r="CL13" t="str">
            <v>Disabled</v>
          </cell>
          <cell r="CM13" t="str">
            <v>N/A on this platform</v>
          </cell>
          <cell r="CN13" t="str">
            <v>Disabled</v>
          </cell>
          <cell r="CO13" t="str">
            <v>Disabled</v>
          </cell>
          <cell r="CP13" t="str">
            <v>Disabled</v>
          </cell>
          <cell r="CQ13">
            <v>10</v>
          </cell>
          <cell r="CR13">
            <v>20000</v>
          </cell>
          <cell r="CS13">
            <v>20000</v>
          </cell>
          <cell r="CT13" t="str">
            <v>Disabled</v>
          </cell>
          <cell r="CU13" t="str">
            <v>Enabled</v>
          </cell>
          <cell r="CV13" t="str">
            <v>Disabled</v>
          </cell>
          <cell r="CW13" t="str">
            <v>Enabled</v>
          </cell>
          <cell r="CX13" t="str">
            <v>Disabled</v>
          </cell>
          <cell r="CY13" t="str">
            <v>Disabled</v>
          </cell>
          <cell r="CZ13" t="str">
            <v>Disabled</v>
          </cell>
          <cell r="DA13" t="str">
            <v>Disabled</v>
          </cell>
          <cell r="DB13" t="str">
            <v>Disabled</v>
          </cell>
          <cell r="DC13" t="str">
            <v>Disabled</v>
          </cell>
          <cell r="DD13" t="str">
            <v>Disabled</v>
          </cell>
          <cell r="DE13" t="str">
            <v>Disabled</v>
          </cell>
          <cell r="DF13" t="str">
            <v>Configurable</v>
          </cell>
          <cell r="DG13" t="str">
            <v>Disabled</v>
          </cell>
          <cell r="DH13" t="str">
            <v>Disabled</v>
          </cell>
          <cell r="DI13" t="str">
            <v>Enabled</v>
          </cell>
          <cell r="DJ13" t="str">
            <v>Disabled</v>
          </cell>
          <cell r="DK13" t="str">
            <v>Disabled</v>
          </cell>
          <cell r="DL13" t="str">
            <v>Disabled</v>
          </cell>
          <cell r="DM13" t="str">
            <v>Disabled</v>
          </cell>
          <cell r="DN13" t="str">
            <v>.</v>
          </cell>
          <cell r="DO13" t="str">
            <v>,</v>
          </cell>
          <cell r="DP13" t="str">
            <v>N/A on this platform</v>
          </cell>
          <cell r="DQ13" t="str">
            <v>N/A on this platform</v>
          </cell>
          <cell r="DR13" t="str">
            <v>Enabled</v>
          </cell>
          <cell r="DS13" t="str">
            <v>USA USD</v>
          </cell>
          <cell r="DT13">
            <v>100</v>
          </cell>
          <cell r="DU13">
            <v>1</v>
          </cell>
          <cell r="DV13" t="str">
            <v>$00000001.00</v>
          </cell>
          <cell r="DW13">
            <v>1</v>
          </cell>
          <cell r="DX13">
            <v>1</v>
          </cell>
          <cell r="DY13">
            <v>2</v>
          </cell>
          <cell r="DZ13">
            <v>2</v>
          </cell>
          <cell r="EA13">
            <v>1</v>
          </cell>
        </row>
        <row r="14">
          <cell r="A14">
            <v>21052</v>
          </cell>
          <cell r="B14">
            <v>0</v>
          </cell>
          <cell r="C14">
            <v>0</v>
          </cell>
          <cell r="D14" t="str">
            <v xml:space="preserve">Super Diamond Eternity </v>
          </cell>
          <cell r="E14" t="str">
            <v>Meow Meow Mystery (L1)</v>
          </cell>
          <cell r="F14" t="str">
            <v>Mystery</v>
          </cell>
          <cell r="G14">
            <v>90.33</v>
          </cell>
          <cell r="H14">
            <v>90.49</v>
          </cell>
          <cell r="I14">
            <v>90</v>
          </cell>
          <cell r="J14">
            <v>880</v>
          </cell>
          <cell r="K14">
            <v>0.01</v>
          </cell>
          <cell r="L14" t="str">
            <v>05</v>
          </cell>
          <cell r="M14" t="str">
            <v>05</v>
          </cell>
          <cell r="N14" t="str">
            <v>05</v>
          </cell>
          <cell r="O14">
            <v>21052</v>
          </cell>
          <cell r="P14" t="str">
            <v>Set Automatically by Sytem</v>
          </cell>
          <cell r="Q14" t="str">
            <v>Set Automatically by Sytem</v>
          </cell>
          <cell r="R14" t="str">
            <v>Set Automatically by Sytem</v>
          </cell>
          <cell r="S14" t="str">
            <v>Enabled</v>
          </cell>
          <cell r="T14" t="str">
            <v>English</v>
          </cell>
          <cell r="U14" t="str">
            <v>Disabled</v>
          </cell>
          <cell r="V14" t="str">
            <v>Enabled</v>
          </cell>
          <cell r="W14">
            <v>15</v>
          </cell>
          <cell r="X14" t="str">
            <v>Disabled</v>
          </cell>
          <cell r="Y14" t="str">
            <v>Enabled</v>
          </cell>
          <cell r="Z14" t="str">
            <v>GAT 3</v>
          </cell>
          <cell r="AA14" t="str">
            <v>Disabled</v>
          </cell>
          <cell r="AB14" t="str">
            <v>None</v>
          </cell>
          <cell r="AC14" t="str">
            <v>MEI EBDS PROTOCOL</v>
          </cell>
          <cell r="AD14" t="str">
            <v>None</v>
          </cell>
          <cell r="AE14" t="str">
            <v>ITHACA 950</v>
          </cell>
          <cell r="AF14" t="str">
            <v>None</v>
          </cell>
          <cell r="AG14" t="str">
            <v>None</v>
          </cell>
          <cell r="AH14" t="str">
            <v>Disabled</v>
          </cell>
          <cell r="AI14" t="str">
            <v>Dark Red</v>
          </cell>
          <cell r="AJ14">
            <v>0.01</v>
          </cell>
          <cell r="AK14" t="str">
            <v>"Super Diamond Eternity   - Meow Meow Mystery (L1)"</v>
          </cell>
          <cell r="AL14" t="str">
            <v>Enabled</v>
          </cell>
          <cell r="AM14">
            <v>90</v>
          </cell>
          <cell r="AN14" t="str">
            <v>90.33%- 90.49%</v>
          </cell>
          <cell r="AO14" t="str">
            <v>All Ways</v>
          </cell>
          <cell r="AP14" t="str">
            <v>880 Credits ($8.80) [ 1,2,3,6,10 ]</v>
          </cell>
          <cell r="AQ14" t="str">
            <v>English &amp; Simplified Chinese</v>
          </cell>
          <cell r="AR14" t="str">
            <v>English</v>
          </cell>
          <cell r="AS14" t="str">
            <v>Credit Buttons - Top Row</v>
          </cell>
          <cell r="AT14" t="str">
            <v>Enabled</v>
          </cell>
          <cell r="AU14" t="str">
            <v>Disabled</v>
          </cell>
          <cell r="AV14" t="str">
            <v>Spin / Rebet</v>
          </cell>
          <cell r="AW14" t="str">
            <v>Normal</v>
          </cell>
          <cell r="AX14" t="str">
            <v>None</v>
          </cell>
          <cell r="AY14">
            <v>1</v>
          </cell>
          <cell r="AZ14">
            <v>34</v>
          </cell>
          <cell r="BA14">
            <v>0</v>
          </cell>
          <cell r="BB14" t="str">
            <v>AFT</v>
          </cell>
          <cell r="BC14" t="str">
            <v>Enabled</v>
          </cell>
          <cell r="BD14" t="str">
            <v>Enabled</v>
          </cell>
          <cell r="BE14">
            <v>21052</v>
          </cell>
          <cell r="BF14">
            <v>75000</v>
          </cell>
          <cell r="BG14" t="str">
            <v>Enabled</v>
          </cell>
          <cell r="BH14" t="str">
            <v>System</v>
          </cell>
          <cell r="BI14">
            <v>20000</v>
          </cell>
          <cell r="BJ14" t="str">
            <v xml:space="preserve">Disabled </v>
          </cell>
          <cell r="BK14" t="str">
            <v>N/A on this platform</v>
          </cell>
          <cell r="BL14">
            <v>20000</v>
          </cell>
          <cell r="BM14" t="str">
            <v xml:space="preserve">Disabled </v>
          </cell>
          <cell r="BN14" t="str">
            <v>SAS 6.0.2</v>
          </cell>
          <cell r="BO14" t="str">
            <v>Enabled</v>
          </cell>
          <cell r="BP14" t="str">
            <v>Disabled</v>
          </cell>
          <cell r="BQ14" t="str">
            <v>Disabled</v>
          </cell>
          <cell r="BR14" t="str">
            <v>Enabled</v>
          </cell>
          <cell r="BS14" t="str">
            <v>N/A on this platform</v>
          </cell>
          <cell r="BT14" t="str">
            <v>N/A on this platform</v>
          </cell>
          <cell r="BU14" t="str">
            <v xml:space="preserve">Enabled </v>
          </cell>
          <cell r="BV14" t="str">
            <v xml:space="preserve">Enabled </v>
          </cell>
          <cell r="BW14" t="str">
            <v xml:space="preserve">Enabled </v>
          </cell>
          <cell r="BX14" t="str">
            <v xml:space="preserve">Enabled </v>
          </cell>
          <cell r="BY14" t="str">
            <v xml:space="preserve">Enabled </v>
          </cell>
          <cell r="BZ14" t="str">
            <v xml:space="preserve">Enabled </v>
          </cell>
          <cell r="CA14" t="str">
            <v xml:space="preserve">Enabled </v>
          </cell>
          <cell r="CB14" t="str">
            <v>Auto set by system</v>
          </cell>
          <cell r="CC14" t="str">
            <v>Auto set by system</v>
          </cell>
          <cell r="CD14" t="str">
            <v>Auto set by system</v>
          </cell>
          <cell r="CE14" t="str">
            <v>Auto set by system</v>
          </cell>
          <cell r="CF14" t="str">
            <v>Auto set by system</v>
          </cell>
          <cell r="CG14" t="str">
            <v>Auto set by system</v>
          </cell>
          <cell r="CH14" t="str">
            <v>Configurable</v>
          </cell>
          <cell r="CI14" t="str">
            <v>Play Off</v>
          </cell>
          <cell r="CJ14" t="str">
            <v>Disabled</v>
          </cell>
          <cell r="CK14" t="str">
            <v>Disabled</v>
          </cell>
          <cell r="CL14" t="str">
            <v>Disabled</v>
          </cell>
          <cell r="CM14" t="str">
            <v>N/A on this platform</v>
          </cell>
          <cell r="CN14" t="str">
            <v>Disabled</v>
          </cell>
          <cell r="CO14" t="str">
            <v>Disabled</v>
          </cell>
          <cell r="CP14" t="str">
            <v>Disabled</v>
          </cell>
          <cell r="CQ14">
            <v>10</v>
          </cell>
          <cell r="CR14">
            <v>20000</v>
          </cell>
          <cell r="CS14">
            <v>20000</v>
          </cell>
          <cell r="CT14" t="str">
            <v>Disabled</v>
          </cell>
          <cell r="CU14" t="str">
            <v>Enabled</v>
          </cell>
          <cell r="CV14" t="str">
            <v>Disabled</v>
          </cell>
          <cell r="CW14" t="str">
            <v>Enabled</v>
          </cell>
          <cell r="CX14" t="str">
            <v>Disabled</v>
          </cell>
          <cell r="CY14" t="str">
            <v>Disabled</v>
          </cell>
          <cell r="CZ14" t="str">
            <v>Disabled</v>
          </cell>
          <cell r="DA14" t="str">
            <v>Disabled</v>
          </cell>
          <cell r="DB14" t="str">
            <v>Disabled</v>
          </cell>
          <cell r="DC14" t="str">
            <v>Disabled</v>
          </cell>
          <cell r="DD14" t="str">
            <v>Disabled</v>
          </cell>
          <cell r="DE14" t="str">
            <v>Disabled</v>
          </cell>
          <cell r="DF14" t="str">
            <v>Configurable</v>
          </cell>
          <cell r="DG14" t="str">
            <v>Disabled</v>
          </cell>
          <cell r="DH14" t="str">
            <v>Disabled</v>
          </cell>
          <cell r="DI14" t="str">
            <v>Enabled</v>
          </cell>
          <cell r="DJ14" t="str">
            <v>Disabled</v>
          </cell>
          <cell r="DK14" t="str">
            <v>Disabled</v>
          </cell>
          <cell r="DL14" t="str">
            <v>Disabled</v>
          </cell>
          <cell r="DM14" t="str">
            <v>Disabled</v>
          </cell>
          <cell r="DN14" t="str">
            <v>.</v>
          </cell>
          <cell r="DO14" t="str">
            <v>,</v>
          </cell>
          <cell r="DP14" t="str">
            <v>N/A on this platform</v>
          </cell>
          <cell r="DQ14" t="str">
            <v>N/A on this platform</v>
          </cell>
          <cell r="DR14" t="str">
            <v>Enabled</v>
          </cell>
          <cell r="DS14" t="str">
            <v>USA USD</v>
          </cell>
          <cell r="DT14">
            <v>100</v>
          </cell>
          <cell r="DU14">
            <v>1</v>
          </cell>
          <cell r="DV14" t="str">
            <v>$00000001.00</v>
          </cell>
          <cell r="DW14">
            <v>1</v>
          </cell>
          <cell r="DX14">
            <v>1</v>
          </cell>
          <cell r="DY14">
            <v>2</v>
          </cell>
          <cell r="DZ14">
            <v>2</v>
          </cell>
          <cell r="EA14">
            <v>1</v>
          </cell>
        </row>
        <row r="15">
          <cell r="A15">
            <v>21053</v>
          </cell>
          <cell r="B15">
            <v>0</v>
          </cell>
          <cell r="C15">
            <v>0</v>
          </cell>
          <cell r="D15" t="str">
            <v>Super 5 Treasures</v>
          </cell>
          <cell r="E15" t="str">
            <v>Meow Meow Mystery (L1)</v>
          </cell>
          <cell r="F15" t="str">
            <v>Mystery</v>
          </cell>
          <cell r="G15">
            <v>90.22</v>
          </cell>
          <cell r="H15">
            <v>90.38</v>
          </cell>
          <cell r="I15">
            <v>90</v>
          </cell>
          <cell r="J15">
            <v>880</v>
          </cell>
          <cell r="K15">
            <v>0.01</v>
          </cell>
          <cell r="L15" t="str">
            <v>05</v>
          </cell>
          <cell r="M15" t="str">
            <v>05</v>
          </cell>
          <cell r="N15" t="str">
            <v>05</v>
          </cell>
          <cell r="O15">
            <v>21053</v>
          </cell>
          <cell r="P15" t="str">
            <v>Set Automatically by Sytem</v>
          </cell>
          <cell r="Q15" t="str">
            <v>Set Automatically by Sytem</v>
          </cell>
          <cell r="R15" t="str">
            <v>Set Automatically by Sytem</v>
          </cell>
          <cell r="S15" t="str">
            <v>Enabled</v>
          </cell>
          <cell r="T15" t="str">
            <v>English</v>
          </cell>
          <cell r="U15" t="str">
            <v>Disabled</v>
          </cell>
          <cell r="V15" t="str">
            <v>Enabled</v>
          </cell>
          <cell r="W15">
            <v>15</v>
          </cell>
          <cell r="X15" t="str">
            <v>Disabled</v>
          </cell>
          <cell r="Y15" t="str">
            <v>Enabled</v>
          </cell>
          <cell r="Z15" t="str">
            <v>GAT 3</v>
          </cell>
          <cell r="AA15" t="str">
            <v>Disabled</v>
          </cell>
          <cell r="AB15" t="str">
            <v>None</v>
          </cell>
          <cell r="AC15" t="str">
            <v>MEI EBDS PROTOCOL</v>
          </cell>
          <cell r="AD15" t="str">
            <v>None</v>
          </cell>
          <cell r="AE15" t="str">
            <v>ITHACA 950</v>
          </cell>
          <cell r="AF15" t="str">
            <v>None</v>
          </cell>
          <cell r="AG15" t="str">
            <v>None</v>
          </cell>
          <cell r="AH15" t="str">
            <v>Disabled</v>
          </cell>
          <cell r="AI15" t="str">
            <v>Dark Red</v>
          </cell>
          <cell r="AJ15">
            <v>0.01</v>
          </cell>
          <cell r="AK15" t="str">
            <v>"Super 5 Treasures  - Meow Meow Mystery (L1)"</v>
          </cell>
          <cell r="AL15" t="str">
            <v>Enabled</v>
          </cell>
          <cell r="AM15">
            <v>90</v>
          </cell>
          <cell r="AN15" t="str">
            <v>90.22%- 90.38%</v>
          </cell>
          <cell r="AO15" t="str">
            <v>All Ways</v>
          </cell>
          <cell r="AP15" t="str">
            <v>880 Credits ($8.80) [ 1,2,3,6,10 ]</v>
          </cell>
          <cell r="AQ15" t="str">
            <v>English &amp; Simplified Chinese</v>
          </cell>
          <cell r="AR15" t="str">
            <v>English</v>
          </cell>
          <cell r="AS15" t="str">
            <v>Credit Buttons - Top Row</v>
          </cell>
          <cell r="AT15" t="str">
            <v>Enabled</v>
          </cell>
          <cell r="AU15" t="str">
            <v>Disabled</v>
          </cell>
          <cell r="AV15" t="str">
            <v>Spin / Rebet</v>
          </cell>
          <cell r="AW15" t="str">
            <v>Normal</v>
          </cell>
          <cell r="AX15" t="str">
            <v>None</v>
          </cell>
          <cell r="AY15">
            <v>1</v>
          </cell>
          <cell r="AZ15">
            <v>35</v>
          </cell>
          <cell r="BA15">
            <v>0</v>
          </cell>
          <cell r="BB15" t="str">
            <v>AFT</v>
          </cell>
          <cell r="BC15" t="str">
            <v>Enabled</v>
          </cell>
          <cell r="BD15" t="str">
            <v>Enabled</v>
          </cell>
          <cell r="BE15">
            <v>21053</v>
          </cell>
          <cell r="BF15">
            <v>75000</v>
          </cell>
          <cell r="BG15" t="str">
            <v>Enabled</v>
          </cell>
          <cell r="BH15" t="str">
            <v>System</v>
          </cell>
          <cell r="BI15">
            <v>20000</v>
          </cell>
          <cell r="BJ15" t="str">
            <v xml:space="preserve">Disabled </v>
          </cell>
          <cell r="BK15" t="str">
            <v>N/A on this platform</v>
          </cell>
          <cell r="BL15">
            <v>20000</v>
          </cell>
          <cell r="BM15" t="str">
            <v xml:space="preserve">Disabled </v>
          </cell>
          <cell r="BN15" t="str">
            <v>SAS 6.0.2</v>
          </cell>
          <cell r="BO15" t="str">
            <v>Enabled</v>
          </cell>
          <cell r="BP15" t="str">
            <v>Disabled</v>
          </cell>
          <cell r="BQ15" t="str">
            <v>Disabled</v>
          </cell>
          <cell r="BR15" t="str">
            <v>Enabled</v>
          </cell>
          <cell r="BS15" t="str">
            <v>N/A on this platform</v>
          </cell>
          <cell r="BT15" t="str">
            <v>N/A on this platform</v>
          </cell>
          <cell r="BU15" t="str">
            <v xml:space="preserve">Enabled </v>
          </cell>
          <cell r="BV15" t="str">
            <v xml:space="preserve">Enabled </v>
          </cell>
          <cell r="BW15" t="str">
            <v xml:space="preserve">Enabled </v>
          </cell>
          <cell r="BX15" t="str">
            <v xml:space="preserve">Enabled </v>
          </cell>
          <cell r="BY15" t="str">
            <v xml:space="preserve">Enabled </v>
          </cell>
          <cell r="BZ15" t="str">
            <v xml:space="preserve">Enabled </v>
          </cell>
          <cell r="CA15" t="str">
            <v xml:space="preserve">Enabled </v>
          </cell>
          <cell r="CB15" t="str">
            <v>Auto set by system</v>
          </cell>
          <cell r="CC15" t="str">
            <v>Auto set by system</v>
          </cell>
          <cell r="CD15" t="str">
            <v>Auto set by system</v>
          </cell>
          <cell r="CE15" t="str">
            <v>Auto set by system</v>
          </cell>
          <cell r="CF15" t="str">
            <v>Auto set by system</v>
          </cell>
          <cell r="CG15" t="str">
            <v>Auto set by system</v>
          </cell>
          <cell r="CH15" t="str">
            <v>Configurable</v>
          </cell>
          <cell r="CI15" t="str">
            <v>Play Off</v>
          </cell>
          <cell r="CJ15" t="str">
            <v>Disabled</v>
          </cell>
          <cell r="CK15" t="str">
            <v>Disabled</v>
          </cell>
          <cell r="CL15" t="str">
            <v>Disabled</v>
          </cell>
          <cell r="CM15" t="str">
            <v>N/A on this platform</v>
          </cell>
          <cell r="CN15" t="str">
            <v>Disabled</v>
          </cell>
          <cell r="CO15" t="str">
            <v>Disabled</v>
          </cell>
          <cell r="CP15" t="str">
            <v>Disabled</v>
          </cell>
          <cell r="CQ15">
            <v>10</v>
          </cell>
          <cell r="CR15">
            <v>20000</v>
          </cell>
          <cell r="CS15">
            <v>20000</v>
          </cell>
          <cell r="CT15" t="str">
            <v>Disabled</v>
          </cell>
          <cell r="CU15" t="str">
            <v>Enabled</v>
          </cell>
          <cell r="CV15" t="str">
            <v>Disabled</v>
          </cell>
          <cell r="CW15" t="str">
            <v>Enabled</v>
          </cell>
          <cell r="CX15" t="str">
            <v>Disabled</v>
          </cell>
          <cell r="CY15" t="str">
            <v>Disabled</v>
          </cell>
          <cell r="CZ15" t="str">
            <v>Disabled</v>
          </cell>
          <cell r="DA15" t="str">
            <v>Disabled</v>
          </cell>
          <cell r="DB15" t="str">
            <v>Disabled</v>
          </cell>
          <cell r="DC15" t="str">
            <v>Disabled</v>
          </cell>
          <cell r="DD15" t="str">
            <v>Disabled</v>
          </cell>
          <cell r="DE15" t="str">
            <v>Disabled</v>
          </cell>
          <cell r="DF15" t="str">
            <v>Configurable</v>
          </cell>
          <cell r="DG15" t="str">
            <v>Disabled</v>
          </cell>
          <cell r="DH15" t="str">
            <v>Disabled</v>
          </cell>
          <cell r="DI15" t="str">
            <v>Enabled</v>
          </cell>
          <cell r="DJ15" t="str">
            <v>Disabled</v>
          </cell>
          <cell r="DK15" t="str">
            <v>Disabled</v>
          </cell>
          <cell r="DL15" t="str">
            <v>Disabled</v>
          </cell>
          <cell r="DM15" t="str">
            <v>Disabled</v>
          </cell>
          <cell r="DN15" t="str">
            <v>.</v>
          </cell>
          <cell r="DO15" t="str">
            <v>,</v>
          </cell>
          <cell r="DP15" t="str">
            <v>N/A on this platform</v>
          </cell>
          <cell r="DQ15" t="str">
            <v>N/A on this platform</v>
          </cell>
          <cell r="DR15" t="str">
            <v>Enabled</v>
          </cell>
          <cell r="DS15" t="str">
            <v>USA USD</v>
          </cell>
          <cell r="DT15">
            <v>100</v>
          </cell>
          <cell r="DU15">
            <v>1</v>
          </cell>
          <cell r="DV15" t="str">
            <v>$00000001.00</v>
          </cell>
          <cell r="DW15">
            <v>1</v>
          </cell>
          <cell r="DX15">
            <v>1</v>
          </cell>
          <cell r="DY15">
            <v>2</v>
          </cell>
          <cell r="DZ15">
            <v>2</v>
          </cell>
          <cell r="EA15">
            <v>1</v>
          </cell>
        </row>
        <row r="16">
          <cell r="A16">
            <v>21054</v>
          </cell>
          <cell r="B16">
            <v>0</v>
          </cell>
          <cell r="C16">
            <v>0</v>
          </cell>
          <cell r="D16" t="str">
            <v xml:space="preserve">Super 88 Fortunes </v>
          </cell>
          <cell r="E16" t="str">
            <v>Meow Meow Mystery (L1)</v>
          </cell>
          <cell r="F16" t="str">
            <v>Mystery</v>
          </cell>
          <cell r="G16">
            <v>89.98</v>
          </cell>
          <cell r="H16">
            <v>90.53</v>
          </cell>
          <cell r="I16">
            <v>90</v>
          </cell>
          <cell r="J16">
            <v>880</v>
          </cell>
          <cell r="K16">
            <v>0.01</v>
          </cell>
          <cell r="L16" t="str">
            <v>05</v>
          </cell>
          <cell r="M16" t="str">
            <v>05</v>
          </cell>
          <cell r="N16" t="str">
            <v>05</v>
          </cell>
          <cell r="O16">
            <v>21054</v>
          </cell>
          <cell r="P16" t="str">
            <v>Set Automatically by Sytem</v>
          </cell>
          <cell r="Q16" t="str">
            <v>Set Automatically by Sytem</v>
          </cell>
          <cell r="R16" t="str">
            <v>Set Automatically by Sytem</v>
          </cell>
          <cell r="S16" t="str">
            <v>Enabled</v>
          </cell>
          <cell r="T16" t="str">
            <v>English</v>
          </cell>
          <cell r="U16" t="str">
            <v>Disabled</v>
          </cell>
          <cell r="V16" t="str">
            <v>Enabled</v>
          </cell>
          <cell r="W16">
            <v>15</v>
          </cell>
          <cell r="X16" t="str">
            <v>Disabled</v>
          </cell>
          <cell r="Y16" t="str">
            <v>Enabled</v>
          </cell>
          <cell r="Z16" t="str">
            <v>GAT 3</v>
          </cell>
          <cell r="AA16" t="str">
            <v>Disabled</v>
          </cell>
          <cell r="AB16" t="str">
            <v>None</v>
          </cell>
          <cell r="AC16" t="str">
            <v>MEI EBDS PROTOCOL</v>
          </cell>
          <cell r="AD16" t="str">
            <v>None</v>
          </cell>
          <cell r="AE16" t="str">
            <v>ITHACA 950</v>
          </cell>
          <cell r="AF16" t="str">
            <v>None</v>
          </cell>
          <cell r="AG16" t="str">
            <v>None</v>
          </cell>
          <cell r="AH16" t="str">
            <v>Disabled</v>
          </cell>
          <cell r="AI16" t="str">
            <v>Dark Red</v>
          </cell>
          <cell r="AJ16">
            <v>0.01</v>
          </cell>
          <cell r="AK16" t="str">
            <v>"Super 88 Fortunes   - Meow Meow Mystery (L1)"</v>
          </cell>
          <cell r="AL16" t="str">
            <v>Enabled</v>
          </cell>
          <cell r="AM16">
            <v>90</v>
          </cell>
          <cell r="AN16" t="str">
            <v>89.98%- 90.53%</v>
          </cell>
          <cell r="AO16" t="str">
            <v>All Ways</v>
          </cell>
          <cell r="AP16" t="str">
            <v>880 Credits ($8.80) [ 1,2,3,6,10 ]</v>
          </cell>
          <cell r="AQ16" t="str">
            <v>English &amp; Simplified Chinese</v>
          </cell>
          <cell r="AR16" t="str">
            <v>English</v>
          </cell>
          <cell r="AS16" t="str">
            <v>Credit Buttons - Top Row</v>
          </cell>
          <cell r="AT16" t="str">
            <v>Enabled</v>
          </cell>
          <cell r="AU16" t="str">
            <v>Disabled</v>
          </cell>
          <cell r="AV16" t="str">
            <v>Spin / Rebet</v>
          </cell>
          <cell r="AW16" t="str">
            <v>Normal</v>
          </cell>
          <cell r="AX16" t="str">
            <v>None</v>
          </cell>
          <cell r="AY16">
            <v>1</v>
          </cell>
          <cell r="AZ16">
            <v>36</v>
          </cell>
          <cell r="BA16">
            <v>0</v>
          </cell>
          <cell r="BB16" t="str">
            <v>AFT</v>
          </cell>
          <cell r="BC16" t="str">
            <v>Enabled</v>
          </cell>
          <cell r="BD16" t="str">
            <v>Enabled</v>
          </cell>
          <cell r="BE16">
            <v>21054</v>
          </cell>
          <cell r="BF16">
            <v>75000</v>
          </cell>
          <cell r="BG16" t="str">
            <v>Enabled</v>
          </cell>
          <cell r="BH16" t="str">
            <v>System</v>
          </cell>
          <cell r="BI16">
            <v>20000</v>
          </cell>
          <cell r="BJ16" t="str">
            <v xml:space="preserve">Disabled </v>
          </cell>
          <cell r="BK16" t="str">
            <v>N/A on this platform</v>
          </cell>
          <cell r="BL16">
            <v>20000</v>
          </cell>
          <cell r="BM16" t="str">
            <v xml:space="preserve">Disabled </v>
          </cell>
          <cell r="BN16" t="str">
            <v>SAS 6.0.2</v>
          </cell>
          <cell r="BO16" t="str">
            <v>Enabled</v>
          </cell>
          <cell r="BP16" t="str">
            <v>Disabled</v>
          </cell>
          <cell r="BQ16" t="str">
            <v>Disabled</v>
          </cell>
          <cell r="BR16" t="str">
            <v>Enabled</v>
          </cell>
          <cell r="BS16" t="str">
            <v>N/A on this platform</v>
          </cell>
          <cell r="BT16" t="str">
            <v>N/A on this platform</v>
          </cell>
          <cell r="BU16" t="str">
            <v xml:space="preserve">Enabled </v>
          </cell>
          <cell r="BV16" t="str">
            <v xml:space="preserve">Enabled </v>
          </cell>
          <cell r="BW16" t="str">
            <v xml:space="preserve">Enabled </v>
          </cell>
          <cell r="BX16" t="str">
            <v xml:space="preserve">Enabled </v>
          </cell>
          <cell r="BY16" t="str">
            <v xml:space="preserve">Enabled </v>
          </cell>
          <cell r="BZ16" t="str">
            <v xml:space="preserve">Enabled </v>
          </cell>
          <cell r="CA16" t="str">
            <v xml:space="preserve">Enabled </v>
          </cell>
          <cell r="CB16" t="str">
            <v>Auto set by system</v>
          </cell>
          <cell r="CC16" t="str">
            <v>Auto set by system</v>
          </cell>
          <cell r="CD16" t="str">
            <v>Auto set by system</v>
          </cell>
          <cell r="CE16" t="str">
            <v>Auto set by system</v>
          </cell>
          <cell r="CF16" t="str">
            <v>Auto set by system</v>
          </cell>
          <cell r="CG16" t="str">
            <v>Auto set by system</v>
          </cell>
          <cell r="CH16" t="str">
            <v>Configurable</v>
          </cell>
          <cell r="CI16" t="str">
            <v>Play Off</v>
          </cell>
          <cell r="CJ16" t="str">
            <v>Disabled</v>
          </cell>
          <cell r="CK16" t="str">
            <v>Disabled</v>
          </cell>
          <cell r="CL16" t="str">
            <v>Disabled</v>
          </cell>
          <cell r="CM16" t="str">
            <v>N/A on this platform</v>
          </cell>
          <cell r="CN16" t="str">
            <v>Disabled</v>
          </cell>
          <cell r="CO16" t="str">
            <v>Disabled</v>
          </cell>
          <cell r="CP16" t="str">
            <v>Disabled</v>
          </cell>
          <cell r="CQ16">
            <v>10</v>
          </cell>
          <cell r="CR16">
            <v>20000</v>
          </cell>
          <cell r="CS16">
            <v>20000</v>
          </cell>
          <cell r="CT16" t="str">
            <v>Disabled</v>
          </cell>
          <cell r="CU16" t="str">
            <v>Enabled</v>
          </cell>
          <cell r="CV16" t="str">
            <v>Disabled</v>
          </cell>
          <cell r="CW16" t="str">
            <v>Enabled</v>
          </cell>
          <cell r="CX16" t="str">
            <v>Disabled</v>
          </cell>
          <cell r="CY16" t="str">
            <v>Disabled</v>
          </cell>
          <cell r="CZ16" t="str">
            <v>Disabled</v>
          </cell>
          <cell r="DA16" t="str">
            <v>Disabled</v>
          </cell>
          <cell r="DB16" t="str">
            <v>Disabled</v>
          </cell>
          <cell r="DC16" t="str">
            <v>Disabled</v>
          </cell>
          <cell r="DD16" t="str">
            <v>Disabled</v>
          </cell>
          <cell r="DE16" t="str">
            <v>Disabled</v>
          </cell>
          <cell r="DF16" t="str">
            <v>Configurable</v>
          </cell>
          <cell r="DG16" t="str">
            <v>Disabled</v>
          </cell>
          <cell r="DH16" t="str">
            <v>Disabled</v>
          </cell>
          <cell r="DI16" t="str">
            <v>Enabled</v>
          </cell>
          <cell r="DJ16" t="str">
            <v>Disabled</v>
          </cell>
          <cell r="DK16" t="str">
            <v>Disabled</v>
          </cell>
          <cell r="DL16" t="str">
            <v>Disabled</v>
          </cell>
          <cell r="DM16" t="str">
            <v>Disabled</v>
          </cell>
          <cell r="DN16" t="str">
            <v>.</v>
          </cell>
          <cell r="DO16" t="str">
            <v>,</v>
          </cell>
          <cell r="DP16" t="str">
            <v>N/A on this platform</v>
          </cell>
          <cell r="DQ16" t="str">
            <v>N/A on this platform</v>
          </cell>
          <cell r="DR16" t="str">
            <v>Enabled</v>
          </cell>
          <cell r="DS16" t="str">
            <v>USA USD</v>
          </cell>
          <cell r="DT16">
            <v>100</v>
          </cell>
          <cell r="DU16">
            <v>1</v>
          </cell>
          <cell r="DV16" t="str">
            <v>$00000001.00</v>
          </cell>
          <cell r="DW16">
            <v>1</v>
          </cell>
          <cell r="DX16">
            <v>1</v>
          </cell>
          <cell r="DY16">
            <v>2</v>
          </cell>
          <cell r="DZ16">
            <v>2</v>
          </cell>
          <cell r="EA16">
            <v>1</v>
          </cell>
        </row>
        <row r="17">
          <cell r="A17">
            <v>21055</v>
          </cell>
          <cell r="B17">
            <v>0</v>
          </cell>
          <cell r="C17">
            <v>0</v>
          </cell>
          <cell r="D17" t="str">
            <v xml:space="preserve">Super Diamond Eternity </v>
          </cell>
          <cell r="E17" t="str">
            <v>Meow Meow Mystery (L1)</v>
          </cell>
          <cell r="F17" t="str">
            <v>Mystery</v>
          </cell>
          <cell r="G17">
            <v>90.33</v>
          </cell>
          <cell r="H17">
            <v>90.49</v>
          </cell>
          <cell r="I17">
            <v>90</v>
          </cell>
          <cell r="J17">
            <v>880</v>
          </cell>
          <cell r="K17">
            <v>0.01</v>
          </cell>
          <cell r="L17" t="str">
            <v>05</v>
          </cell>
          <cell r="M17" t="str">
            <v>05</v>
          </cell>
          <cell r="N17" t="str">
            <v>05</v>
          </cell>
          <cell r="O17">
            <v>21055</v>
          </cell>
          <cell r="P17" t="str">
            <v>Set Automatically by Sytem</v>
          </cell>
          <cell r="Q17" t="str">
            <v>Set Automatically by Sytem</v>
          </cell>
          <cell r="R17" t="str">
            <v>Set Automatically by Sytem</v>
          </cell>
          <cell r="S17" t="str">
            <v>Enabled</v>
          </cell>
          <cell r="T17" t="str">
            <v>English</v>
          </cell>
          <cell r="U17" t="str">
            <v>Disabled</v>
          </cell>
          <cell r="V17" t="str">
            <v>Enabled</v>
          </cell>
          <cell r="W17">
            <v>15</v>
          </cell>
          <cell r="X17" t="str">
            <v>Disabled</v>
          </cell>
          <cell r="Y17" t="str">
            <v>Enabled</v>
          </cell>
          <cell r="Z17" t="str">
            <v>GAT 3</v>
          </cell>
          <cell r="AA17" t="str">
            <v>Disabled</v>
          </cell>
          <cell r="AB17" t="str">
            <v>None</v>
          </cell>
          <cell r="AC17" t="str">
            <v>MEI EBDS PROTOCOL</v>
          </cell>
          <cell r="AD17" t="str">
            <v>None</v>
          </cell>
          <cell r="AE17" t="str">
            <v>ITHACA 950</v>
          </cell>
          <cell r="AF17" t="str">
            <v>None</v>
          </cell>
          <cell r="AG17" t="str">
            <v>None</v>
          </cell>
          <cell r="AH17" t="str">
            <v>Disabled</v>
          </cell>
          <cell r="AI17" t="str">
            <v>Dark Red</v>
          </cell>
          <cell r="AJ17">
            <v>0.01</v>
          </cell>
          <cell r="AK17" t="str">
            <v>"Super Diamond Eternity   - Meow Meow Mystery (L1)"</v>
          </cell>
          <cell r="AL17" t="str">
            <v>Enabled</v>
          </cell>
          <cell r="AM17">
            <v>90</v>
          </cell>
          <cell r="AN17" t="str">
            <v>90.33%- 90.49%</v>
          </cell>
          <cell r="AO17" t="str">
            <v>All Ways</v>
          </cell>
          <cell r="AP17" t="str">
            <v>880 Credits ($8.80) [ 1,2,3,6,10 ]</v>
          </cell>
          <cell r="AQ17" t="str">
            <v>English &amp; Simplified Chinese</v>
          </cell>
          <cell r="AR17" t="str">
            <v>English</v>
          </cell>
          <cell r="AS17" t="str">
            <v>Credit Buttons - Top Row</v>
          </cell>
          <cell r="AT17" t="str">
            <v>Enabled</v>
          </cell>
          <cell r="AU17" t="str">
            <v>Disabled</v>
          </cell>
          <cell r="AV17" t="str">
            <v>Spin / Rebet</v>
          </cell>
          <cell r="AW17" t="str">
            <v>Normal</v>
          </cell>
          <cell r="AX17" t="str">
            <v>None</v>
          </cell>
          <cell r="AY17">
            <v>1</v>
          </cell>
          <cell r="AZ17">
            <v>37</v>
          </cell>
          <cell r="BA17">
            <v>0</v>
          </cell>
          <cell r="BB17" t="str">
            <v>AFT</v>
          </cell>
          <cell r="BC17" t="str">
            <v>Enabled</v>
          </cell>
          <cell r="BD17" t="str">
            <v>Enabled</v>
          </cell>
          <cell r="BE17">
            <v>21055</v>
          </cell>
          <cell r="BF17">
            <v>75000</v>
          </cell>
          <cell r="BG17" t="str">
            <v>Enabled</v>
          </cell>
          <cell r="BH17" t="str">
            <v>System</v>
          </cell>
          <cell r="BI17">
            <v>20000</v>
          </cell>
          <cell r="BJ17" t="str">
            <v xml:space="preserve">Disabled </v>
          </cell>
          <cell r="BK17" t="str">
            <v>N/A on this platform</v>
          </cell>
          <cell r="BL17">
            <v>20000</v>
          </cell>
          <cell r="BM17" t="str">
            <v xml:space="preserve">Disabled </v>
          </cell>
          <cell r="BN17" t="str">
            <v>SAS 6.0.2</v>
          </cell>
          <cell r="BO17" t="str">
            <v>Enabled</v>
          </cell>
          <cell r="BP17" t="str">
            <v>Disabled</v>
          </cell>
          <cell r="BQ17" t="str">
            <v>Disabled</v>
          </cell>
          <cell r="BR17" t="str">
            <v>Enabled</v>
          </cell>
          <cell r="BS17" t="str">
            <v>N/A on this platform</v>
          </cell>
          <cell r="BT17" t="str">
            <v>N/A on this platform</v>
          </cell>
          <cell r="BU17" t="str">
            <v xml:space="preserve">Enabled </v>
          </cell>
          <cell r="BV17" t="str">
            <v xml:space="preserve">Enabled </v>
          </cell>
          <cell r="BW17" t="str">
            <v xml:space="preserve">Enabled </v>
          </cell>
          <cell r="BX17" t="str">
            <v xml:space="preserve">Enabled </v>
          </cell>
          <cell r="BY17" t="str">
            <v xml:space="preserve">Enabled </v>
          </cell>
          <cell r="BZ17" t="str">
            <v xml:space="preserve">Enabled </v>
          </cell>
          <cell r="CA17" t="str">
            <v xml:space="preserve">Enabled </v>
          </cell>
          <cell r="CB17" t="str">
            <v>Auto set by system</v>
          </cell>
          <cell r="CC17" t="str">
            <v>Auto set by system</v>
          </cell>
          <cell r="CD17" t="str">
            <v>Auto set by system</v>
          </cell>
          <cell r="CE17" t="str">
            <v>Auto set by system</v>
          </cell>
          <cell r="CF17" t="str">
            <v>Auto set by system</v>
          </cell>
          <cell r="CG17" t="str">
            <v>Auto set by system</v>
          </cell>
          <cell r="CH17" t="str">
            <v>Configurable</v>
          </cell>
          <cell r="CI17" t="str">
            <v>Play Off</v>
          </cell>
          <cell r="CJ17" t="str">
            <v>Disabled</v>
          </cell>
          <cell r="CK17" t="str">
            <v>Disabled</v>
          </cell>
          <cell r="CL17" t="str">
            <v>Disabled</v>
          </cell>
          <cell r="CM17" t="str">
            <v>N/A on this platform</v>
          </cell>
          <cell r="CN17" t="str">
            <v>Disabled</v>
          </cell>
          <cell r="CO17" t="str">
            <v>Disabled</v>
          </cell>
          <cell r="CP17" t="str">
            <v>Disabled</v>
          </cell>
          <cell r="CQ17">
            <v>10</v>
          </cell>
          <cell r="CR17">
            <v>20000</v>
          </cell>
          <cell r="CS17">
            <v>20000</v>
          </cell>
          <cell r="CT17" t="str">
            <v>Disabled</v>
          </cell>
          <cell r="CU17" t="str">
            <v>Enabled</v>
          </cell>
          <cell r="CV17" t="str">
            <v>Disabled</v>
          </cell>
          <cell r="CW17" t="str">
            <v>Enabled</v>
          </cell>
          <cell r="CX17" t="str">
            <v>Disabled</v>
          </cell>
          <cell r="CY17" t="str">
            <v>Disabled</v>
          </cell>
          <cell r="CZ17" t="str">
            <v>Disabled</v>
          </cell>
          <cell r="DA17" t="str">
            <v>Disabled</v>
          </cell>
          <cell r="DB17" t="str">
            <v>Disabled</v>
          </cell>
          <cell r="DC17" t="str">
            <v>Disabled</v>
          </cell>
          <cell r="DD17" t="str">
            <v>Disabled</v>
          </cell>
          <cell r="DE17" t="str">
            <v>Disabled</v>
          </cell>
          <cell r="DF17" t="str">
            <v>Configurable</v>
          </cell>
          <cell r="DG17" t="str">
            <v>Disabled</v>
          </cell>
          <cell r="DH17" t="str">
            <v>Disabled</v>
          </cell>
          <cell r="DI17" t="str">
            <v>Enabled</v>
          </cell>
          <cell r="DJ17" t="str">
            <v>Disabled</v>
          </cell>
          <cell r="DK17" t="str">
            <v>Disabled</v>
          </cell>
          <cell r="DL17" t="str">
            <v>Disabled</v>
          </cell>
          <cell r="DM17" t="str">
            <v>Disabled</v>
          </cell>
          <cell r="DN17" t="str">
            <v>.</v>
          </cell>
          <cell r="DO17" t="str">
            <v>,</v>
          </cell>
          <cell r="DP17" t="str">
            <v>N/A on this platform</v>
          </cell>
          <cell r="DQ17" t="str">
            <v>N/A on this platform</v>
          </cell>
          <cell r="DR17" t="str">
            <v>Enabled</v>
          </cell>
          <cell r="DS17" t="str">
            <v>USA USD</v>
          </cell>
          <cell r="DT17">
            <v>100</v>
          </cell>
          <cell r="DU17">
            <v>1</v>
          </cell>
          <cell r="DV17" t="str">
            <v>$00000001.00</v>
          </cell>
          <cell r="DW17">
            <v>1</v>
          </cell>
          <cell r="DX17">
            <v>1</v>
          </cell>
          <cell r="DY17">
            <v>2</v>
          </cell>
          <cell r="DZ17">
            <v>2</v>
          </cell>
          <cell r="EA17">
            <v>1</v>
          </cell>
        </row>
        <row r="18">
          <cell r="A18">
            <v>21056</v>
          </cell>
          <cell r="B18">
            <v>0</v>
          </cell>
          <cell r="C18">
            <v>0</v>
          </cell>
          <cell r="D18" t="str">
            <v>Super 5 Treasures</v>
          </cell>
          <cell r="E18" t="str">
            <v>Meow Meow Mystery (L1)</v>
          </cell>
          <cell r="F18" t="str">
            <v>Mystery</v>
          </cell>
          <cell r="G18">
            <v>90.22</v>
          </cell>
          <cell r="H18">
            <v>90.38</v>
          </cell>
          <cell r="I18">
            <v>90</v>
          </cell>
          <cell r="J18">
            <v>880</v>
          </cell>
          <cell r="K18">
            <v>0.01</v>
          </cell>
          <cell r="L18" t="str">
            <v>05</v>
          </cell>
          <cell r="M18" t="str">
            <v>05</v>
          </cell>
          <cell r="N18" t="str">
            <v>05</v>
          </cell>
          <cell r="O18">
            <v>21056</v>
          </cell>
          <cell r="P18" t="str">
            <v>Set Automatically by Sytem</v>
          </cell>
          <cell r="Q18" t="str">
            <v>Set Automatically by Sytem</v>
          </cell>
          <cell r="R18" t="str">
            <v>Set Automatically by Sytem</v>
          </cell>
          <cell r="S18" t="str">
            <v>Enabled</v>
          </cell>
          <cell r="T18" t="str">
            <v>English</v>
          </cell>
          <cell r="U18" t="str">
            <v>Disabled</v>
          </cell>
          <cell r="V18" t="str">
            <v>Enabled</v>
          </cell>
          <cell r="W18">
            <v>15</v>
          </cell>
          <cell r="X18" t="str">
            <v>Disabled</v>
          </cell>
          <cell r="Y18" t="str">
            <v>Enabled</v>
          </cell>
          <cell r="Z18" t="str">
            <v>GAT 3</v>
          </cell>
          <cell r="AA18" t="str">
            <v>Disabled</v>
          </cell>
          <cell r="AB18" t="str">
            <v>None</v>
          </cell>
          <cell r="AC18" t="str">
            <v>MEI EBDS PROTOCOL</v>
          </cell>
          <cell r="AD18" t="str">
            <v>None</v>
          </cell>
          <cell r="AE18" t="str">
            <v>ITHACA 950</v>
          </cell>
          <cell r="AF18" t="str">
            <v>None</v>
          </cell>
          <cell r="AG18" t="str">
            <v>None</v>
          </cell>
          <cell r="AH18" t="str">
            <v>Disabled</v>
          </cell>
          <cell r="AI18" t="str">
            <v>Dark Red</v>
          </cell>
          <cell r="AJ18">
            <v>0.01</v>
          </cell>
          <cell r="AK18" t="str">
            <v>"Super 5 Treasures  - Meow Meow Mystery (L1)"</v>
          </cell>
          <cell r="AL18" t="str">
            <v>Enabled</v>
          </cell>
          <cell r="AM18">
            <v>90</v>
          </cell>
          <cell r="AN18" t="str">
            <v>90.22%- 90.38%</v>
          </cell>
          <cell r="AO18" t="str">
            <v>All Ways</v>
          </cell>
          <cell r="AP18" t="str">
            <v>880 Credits ($8.80) [ 1,2,3,6,10 ]</v>
          </cell>
          <cell r="AQ18" t="str">
            <v>English &amp; Simplified Chinese</v>
          </cell>
          <cell r="AR18" t="str">
            <v>English</v>
          </cell>
          <cell r="AS18" t="str">
            <v>Credit Buttons - Top Row</v>
          </cell>
          <cell r="AT18" t="str">
            <v>Enabled</v>
          </cell>
          <cell r="AU18" t="str">
            <v>Disabled</v>
          </cell>
          <cell r="AV18" t="str">
            <v>Spin / Rebet</v>
          </cell>
          <cell r="AW18" t="str">
            <v>Normal</v>
          </cell>
          <cell r="AX18" t="str">
            <v>None</v>
          </cell>
          <cell r="AY18">
            <v>1</v>
          </cell>
          <cell r="AZ18">
            <v>38</v>
          </cell>
          <cell r="BA18">
            <v>0</v>
          </cell>
          <cell r="BB18" t="str">
            <v>AFT</v>
          </cell>
          <cell r="BC18" t="str">
            <v>Enabled</v>
          </cell>
          <cell r="BD18" t="str">
            <v>Enabled</v>
          </cell>
          <cell r="BE18">
            <v>21056</v>
          </cell>
          <cell r="BF18">
            <v>75000</v>
          </cell>
          <cell r="BG18" t="str">
            <v>Enabled</v>
          </cell>
          <cell r="BH18" t="str">
            <v>System</v>
          </cell>
          <cell r="BI18">
            <v>20000</v>
          </cell>
          <cell r="BJ18" t="str">
            <v xml:space="preserve">Disabled </v>
          </cell>
          <cell r="BK18" t="str">
            <v>N/A on this platform</v>
          </cell>
          <cell r="BL18">
            <v>20000</v>
          </cell>
          <cell r="BM18" t="str">
            <v xml:space="preserve">Disabled </v>
          </cell>
          <cell r="BN18" t="str">
            <v>SAS 6.0.2</v>
          </cell>
          <cell r="BO18" t="str">
            <v>Enabled</v>
          </cell>
          <cell r="BP18" t="str">
            <v>Disabled</v>
          </cell>
          <cell r="BQ18" t="str">
            <v>Disabled</v>
          </cell>
          <cell r="BR18" t="str">
            <v>Enabled</v>
          </cell>
          <cell r="BS18" t="str">
            <v>N/A on this platform</v>
          </cell>
          <cell r="BT18" t="str">
            <v>N/A on this platform</v>
          </cell>
          <cell r="BU18" t="str">
            <v xml:space="preserve">Enabled </v>
          </cell>
          <cell r="BV18" t="str">
            <v xml:space="preserve">Enabled </v>
          </cell>
          <cell r="BW18" t="str">
            <v xml:space="preserve">Enabled </v>
          </cell>
          <cell r="BX18" t="str">
            <v xml:space="preserve">Enabled </v>
          </cell>
          <cell r="BY18" t="str">
            <v xml:space="preserve">Enabled </v>
          </cell>
          <cell r="BZ18" t="str">
            <v xml:space="preserve">Enabled </v>
          </cell>
          <cell r="CA18" t="str">
            <v xml:space="preserve">Enabled </v>
          </cell>
          <cell r="CB18" t="str">
            <v>Auto set by system</v>
          </cell>
          <cell r="CC18" t="str">
            <v>Auto set by system</v>
          </cell>
          <cell r="CD18" t="str">
            <v>Auto set by system</v>
          </cell>
          <cell r="CE18" t="str">
            <v>Auto set by system</v>
          </cell>
          <cell r="CF18" t="str">
            <v>Auto set by system</v>
          </cell>
          <cell r="CG18" t="str">
            <v>Auto set by system</v>
          </cell>
          <cell r="CH18" t="str">
            <v>Configurable</v>
          </cell>
          <cell r="CI18" t="str">
            <v>Play Off</v>
          </cell>
          <cell r="CJ18" t="str">
            <v>Disabled</v>
          </cell>
          <cell r="CK18" t="str">
            <v>Disabled</v>
          </cell>
          <cell r="CL18" t="str">
            <v>Disabled</v>
          </cell>
          <cell r="CM18" t="str">
            <v>N/A on this platform</v>
          </cell>
          <cell r="CN18" t="str">
            <v>Disabled</v>
          </cell>
          <cell r="CO18" t="str">
            <v>Disabled</v>
          </cell>
          <cell r="CP18" t="str">
            <v>Disabled</v>
          </cell>
          <cell r="CQ18">
            <v>10</v>
          </cell>
          <cell r="CR18">
            <v>20000</v>
          </cell>
          <cell r="CS18">
            <v>20000</v>
          </cell>
          <cell r="CT18" t="str">
            <v>Disabled</v>
          </cell>
          <cell r="CU18" t="str">
            <v>Enabled</v>
          </cell>
          <cell r="CV18" t="str">
            <v>Disabled</v>
          </cell>
          <cell r="CW18" t="str">
            <v>Enabled</v>
          </cell>
          <cell r="CX18" t="str">
            <v>Disabled</v>
          </cell>
          <cell r="CY18" t="str">
            <v>Disabled</v>
          </cell>
          <cell r="CZ18" t="str">
            <v>Disabled</v>
          </cell>
          <cell r="DA18" t="str">
            <v>Disabled</v>
          </cell>
          <cell r="DB18" t="str">
            <v>Disabled</v>
          </cell>
          <cell r="DC18" t="str">
            <v>Disabled</v>
          </cell>
          <cell r="DD18" t="str">
            <v>Disabled</v>
          </cell>
          <cell r="DE18" t="str">
            <v>Disabled</v>
          </cell>
          <cell r="DF18" t="str">
            <v>Configurable</v>
          </cell>
          <cell r="DG18" t="str">
            <v>Disabled</v>
          </cell>
          <cell r="DH18" t="str">
            <v>Disabled</v>
          </cell>
          <cell r="DI18" t="str">
            <v>Enabled</v>
          </cell>
          <cell r="DJ18" t="str">
            <v>Disabled</v>
          </cell>
          <cell r="DK18" t="str">
            <v>Disabled</v>
          </cell>
          <cell r="DL18" t="str">
            <v>Disabled</v>
          </cell>
          <cell r="DM18" t="str">
            <v>Disabled</v>
          </cell>
          <cell r="DN18" t="str">
            <v>.</v>
          </cell>
          <cell r="DO18" t="str">
            <v>,</v>
          </cell>
          <cell r="DP18" t="str">
            <v>N/A on this platform</v>
          </cell>
          <cell r="DQ18" t="str">
            <v>N/A on this platform</v>
          </cell>
          <cell r="DR18" t="str">
            <v>Enabled</v>
          </cell>
          <cell r="DS18" t="str">
            <v>USA USD</v>
          </cell>
          <cell r="DT18">
            <v>100</v>
          </cell>
          <cell r="DU18">
            <v>1</v>
          </cell>
          <cell r="DV18" t="str">
            <v>$00000001.00</v>
          </cell>
          <cell r="DW18">
            <v>1</v>
          </cell>
          <cell r="DX18">
            <v>1</v>
          </cell>
          <cell r="DY18">
            <v>2</v>
          </cell>
          <cell r="DZ18">
            <v>2</v>
          </cell>
          <cell r="EA18">
            <v>1</v>
          </cell>
        </row>
        <row r="19">
          <cell r="A19">
            <v>21155</v>
          </cell>
          <cell r="B19">
            <v>0</v>
          </cell>
          <cell r="C19">
            <v>0</v>
          </cell>
          <cell r="D19" t="str">
            <v xml:space="preserve">Super 88 Fortunes </v>
          </cell>
          <cell r="E19" t="str">
            <v>Meow Meow Mystery (L1)</v>
          </cell>
          <cell r="F19" t="str">
            <v>Mystery</v>
          </cell>
          <cell r="G19">
            <v>89.98</v>
          </cell>
          <cell r="H19">
            <v>90.53</v>
          </cell>
          <cell r="I19">
            <v>90</v>
          </cell>
          <cell r="J19">
            <v>880</v>
          </cell>
          <cell r="K19">
            <v>0.01</v>
          </cell>
          <cell r="L19" t="str">
            <v>05</v>
          </cell>
          <cell r="M19" t="str">
            <v>05</v>
          </cell>
          <cell r="N19" t="str">
            <v>05</v>
          </cell>
          <cell r="O19">
            <v>21155</v>
          </cell>
          <cell r="P19" t="str">
            <v>Set Automatically by Sytem</v>
          </cell>
          <cell r="Q19" t="str">
            <v>Set Automatically by Sytem</v>
          </cell>
          <cell r="R19" t="str">
            <v>Set Automatically by Sytem</v>
          </cell>
          <cell r="S19" t="str">
            <v>Enabled</v>
          </cell>
          <cell r="T19" t="str">
            <v>English</v>
          </cell>
          <cell r="U19" t="str">
            <v>Disabled</v>
          </cell>
          <cell r="V19" t="str">
            <v>Enabled</v>
          </cell>
          <cell r="W19">
            <v>15</v>
          </cell>
          <cell r="X19" t="str">
            <v>Disabled</v>
          </cell>
          <cell r="Y19" t="str">
            <v>Enabled</v>
          </cell>
          <cell r="Z19" t="str">
            <v>GAT 3</v>
          </cell>
          <cell r="AA19" t="str">
            <v>Disabled</v>
          </cell>
          <cell r="AB19" t="str">
            <v>None</v>
          </cell>
          <cell r="AC19" t="str">
            <v>MEI EBDS PROTOCOL</v>
          </cell>
          <cell r="AD19" t="str">
            <v>None</v>
          </cell>
          <cell r="AE19" t="str">
            <v>ITHACA 950</v>
          </cell>
          <cell r="AF19" t="str">
            <v>None</v>
          </cell>
          <cell r="AG19" t="str">
            <v>None</v>
          </cell>
          <cell r="AH19" t="str">
            <v>Disabled</v>
          </cell>
          <cell r="AI19" t="str">
            <v>Dark Red</v>
          </cell>
          <cell r="AJ19">
            <v>0.01</v>
          </cell>
          <cell r="AK19" t="str">
            <v>"Super 88 Fortunes   - Meow Meow Mystery (L1)"</v>
          </cell>
          <cell r="AL19" t="str">
            <v>Enabled</v>
          </cell>
          <cell r="AM19">
            <v>90</v>
          </cell>
          <cell r="AN19" t="str">
            <v>89.98%- 90.53%</v>
          </cell>
          <cell r="AO19" t="str">
            <v>All Ways</v>
          </cell>
          <cell r="AP19" t="str">
            <v>880 Credits ($8.80) [ 1,2,3,6,10 ]</v>
          </cell>
          <cell r="AQ19" t="str">
            <v>English &amp; Simplified Chinese</v>
          </cell>
          <cell r="AR19" t="str">
            <v>English</v>
          </cell>
          <cell r="AS19" t="str">
            <v>Credit Buttons - Top Row</v>
          </cell>
          <cell r="AT19" t="str">
            <v>Enabled</v>
          </cell>
          <cell r="AU19" t="str">
            <v>Disabled</v>
          </cell>
          <cell r="AV19" t="str">
            <v>Spin / Rebet</v>
          </cell>
          <cell r="AW19" t="str">
            <v>Normal</v>
          </cell>
          <cell r="AX19" t="str">
            <v>None</v>
          </cell>
          <cell r="AY19">
            <v>1</v>
          </cell>
          <cell r="AZ19">
            <v>1</v>
          </cell>
          <cell r="BA19">
            <v>0</v>
          </cell>
          <cell r="BB19" t="str">
            <v>AFT</v>
          </cell>
          <cell r="BC19" t="str">
            <v>Enabled</v>
          </cell>
          <cell r="BD19" t="str">
            <v>Enabled</v>
          </cell>
          <cell r="BE19">
            <v>21155</v>
          </cell>
          <cell r="BF19">
            <v>75000</v>
          </cell>
          <cell r="BG19" t="str">
            <v>Enabled</v>
          </cell>
          <cell r="BH19" t="str">
            <v>System</v>
          </cell>
          <cell r="BI19">
            <v>20000</v>
          </cell>
          <cell r="BJ19" t="str">
            <v xml:space="preserve">Disabled </v>
          </cell>
          <cell r="BK19" t="str">
            <v>N/A on this platform</v>
          </cell>
          <cell r="BL19">
            <v>20000</v>
          </cell>
          <cell r="BM19" t="str">
            <v xml:space="preserve">Disabled </v>
          </cell>
          <cell r="BN19" t="str">
            <v>SAS 6.0.2</v>
          </cell>
          <cell r="BO19" t="str">
            <v>Enabled</v>
          </cell>
          <cell r="BP19" t="str">
            <v>Disabled</v>
          </cell>
          <cell r="BQ19" t="str">
            <v>Disabled</v>
          </cell>
          <cell r="BR19" t="str">
            <v>Enabled</v>
          </cell>
          <cell r="BS19" t="str">
            <v>N/A on this platform</v>
          </cell>
          <cell r="BT19" t="str">
            <v>N/A on this platform</v>
          </cell>
          <cell r="BU19" t="str">
            <v xml:space="preserve">Enabled </v>
          </cell>
          <cell r="BV19" t="str">
            <v xml:space="preserve">Enabled </v>
          </cell>
          <cell r="BW19" t="str">
            <v xml:space="preserve">Enabled </v>
          </cell>
          <cell r="BX19" t="str">
            <v xml:space="preserve">Enabled </v>
          </cell>
          <cell r="BY19" t="str">
            <v xml:space="preserve">Enabled </v>
          </cell>
          <cell r="BZ19" t="str">
            <v xml:space="preserve">Enabled </v>
          </cell>
          <cell r="CA19" t="str">
            <v xml:space="preserve">Enabled </v>
          </cell>
          <cell r="CB19" t="str">
            <v>Auto set by system</v>
          </cell>
          <cell r="CC19" t="str">
            <v>Auto set by system</v>
          </cell>
          <cell r="CD19" t="str">
            <v>Auto set by system</v>
          </cell>
          <cell r="CE19" t="str">
            <v>Auto set by system</v>
          </cell>
          <cell r="CF19" t="str">
            <v>Auto set by system</v>
          </cell>
          <cell r="CG19" t="str">
            <v>Auto set by system</v>
          </cell>
          <cell r="CH19" t="str">
            <v>Configurable</v>
          </cell>
          <cell r="CI19" t="str">
            <v>Play Off</v>
          </cell>
          <cell r="CJ19" t="str">
            <v>Disabled</v>
          </cell>
          <cell r="CK19" t="str">
            <v>Disabled</v>
          </cell>
          <cell r="CL19" t="str">
            <v>Disabled</v>
          </cell>
          <cell r="CM19" t="str">
            <v>N/A on this platform</v>
          </cell>
          <cell r="CN19" t="str">
            <v>Disabled</v>
          </cell>
          <cell r="CO19" t="str">
            <v>Disabled</v>
          </cell>
          <cell r="CP19" t="str">
            <v>Disabled</v>
          </cell>
          <cell r="CQ19">
            <v>10</v>
          </cell>
          <cell r="CR19">
            <v>20000</v>
          </cell>
          <cell r="CS19">
            <v>20000</v>
          </cell>
          <cell r="CT19" t="str">
            <v>Disabled</v>
          </cell>
          <cell r="CU19" t="str">
            <v>Enabled</v>
          </cell>
          <cell r="CV19" t="str">
            <v>Disabled</v>
          </cell>
          <cell r="CW19" t="str">
            <v>Enabled</v>
          </cell>
          <cell r="CX19" t="str">
            <v>Disabled</v>
          </cell>
          <cell r="CY19" t="str">
            <v>Disabled</v>
          </cell>
          <cell r="CZ19" t="str">
            <v>Disabled</v>
          </cell>
          <cell r="DA19" t="str">
            <v>Disabled</v>
          </cell>
          <cell r="DB19" t="str">
            <v>Disabled</v>
          </cell>
          <cell r="DC19" t="str">
            <v>Disabled</v>
          </cell>
          <cell r="DD19" t="str">
            <v>Disabled</v>
          </cell>
          <cell r="DE19" t="str">
            <v>Disabled</v>
          </cell>
          <cell r="DF19" t="str">
            <v>Configurable</v>
          </cell>
          <cell r="DG19" t="str">
            <v>Disabled</v>
          </cell>
          <cell r="DH19" t="str">
            <v>Disabled</v>
          </cell>
          <cell r="DI19" t="str">
            <v>Enabled</v>
          </cell>
          <cell r="DJ19" t="str">
            <v>Disabled</v>
          </cell>
          <cell r="DK19" t="str">
            <v>Disabled</v>
          </cell>
          <cell r="DL19" t="str">
            <v>Disabled</v>
          </cell>
          <cell r="DM19" t="str">
            <v>Disabled</v>
          </cell>
          <cell r="DN19" t="str">
            <v>.</v>
          </cell>
          <cell r="DO19" t="str">
            <v>,</v>
          </cell>
          <cell r="DP19" t="str">
            <v>N/A on this platform</v>
          </cell>
          <cell r="DQ19" t="str">
            <v>N/A on this platform</v>
          </cell>
          <cell r="DR19" t="str">
            <v>Enabled</v>
          </cell>
          <cell r="DS19" t="str">
            <v>USA USD</v>
          </cell>
          <cell r="DT19">
            <v>100</v>
          </cell>
          <cell r="DU19">
            <v>1</v>
          </cell>
          <cell r="DV19" t="str">
            <v>$00000001.00</v>
          </cell>
          <cell r="DW19">
            <v>1</v>
          </cell>
          <cell r="DX19">
            <v>1</v>
          </cell>
          <cell r="DY19">
            <v>2</v>
          </cell>
          <cell r="DZ19">
            <v>2</v>
          </cell>
          <cell r="EA19">
            <v>1</v>
          </cell>
        </row>
        <row r="20">
          <cell r="A20">
            <v>21156</v>
          </cell>
          <cell r="B20">
            <v>0</v>
          </cell>
          <cell r="C20">
            <v>0</v>
          </cell>
          <cell r="D20" t="str">
            <v xml:space="preserve">Super Diamond Eternity </v>
          </cell>
          <cell r="E20" t="str">
            <v>Meow Meow Mystery (L1)</v>
          </cell>
          <cell r="F20" t="str">
            <v>Mystery</v>
          </cell>
          <cell r="G20">
            <v>90.33</v>
          </cell>
          <cell r="H20">
            <v>90.49</v>
          </cell>
          <cell r="I20">
            <v>90</v>
          </cell>
          <cell r="J20">
            <v>880</v>
          </cell>
          <cell r="K20">
            <v>0.01</v>
          </cell>
          <cell r="L20" t="str">
            <v>05</v>
          </cell>
          <cell r="M20" t="str">
            <v>05</v>
          </cell>
          <cell r="N20" t="str">
            <v>05</v>
          </cell>
          <cell r="O20">
            <v>21156</v>
          </cell>
          <cell r="P20" t="str">
            <v>Set Automatically by Sytem</v>
          </cell>
          <cell r="Q20" t="str">
            <v>Set Automatically by Sytem</v>
          </cell>
          <cell r="R20" t="str">
            <v>Set Automatically by Sytem</v>
          </cell>
          <cell r="S20" t="str">
            <v>Enabled</v>
          </cell>
          <cell r="T20" t="str">
            <v>English</v>
          </cell>
          <cell r="U20" t="str">
            <v>Disabled</v>
          </cell>
          <cell r="V20" t="str">
            <v>Enabled</v>
          </cell>
          <cell r="W20">
            <v>15</v>
          </cell>
          <cell r="X20" t="str">
            <v>Disabled</v>
          </cell>
          <cell r="Y20" t="str">
            <v>Enabled</v>
          </cell>
          <cell r="Z20" t="str">
            <v>GAT 3</v>
          </cell>
          <cell r="AA20" t="str">
            <v>Disabled</v>
          </cell>
          <cell r="AB20" t="str">
            <v>None</v>
          </cell>
          <cell r="AC20" t="str">
            <v>MEI EBDS PROTOCOL</v>
          </cell>
          <cell r="AD20" t="str">
            <v>None</v>
          </cell>
          <cell r="AE20" t="str">
            <v>ITHACA 950</v>
          </cell>
          <cell r="AF20" t="str">
            <v>None</v>
          </cell>
          <cell r="AG20" t="str">
            <v>None</v>
          </cell>
          <cell r="AH20" t="str">
            <v>Disabled</v>
          </cell>
          <cell r="AI20" t="str">
            <v>Dark Red</v>
          </cell>
          <cell r="AJ20">
            <v>0.01</v>
          </cell>
          <cell r="AK20" t="str">
            <v>"Super Diamond Eternity   - Meow Meow Mystery (L1)"</v>
          </cell>
          <cell r="AL20" t="str">
            <v>Enabled</v>
          </cell>
          <cell r="AM20">
            <v>90</v>
          </cell>
          <cell r="AN20" t="str">
            <v>90.33%- 90.49%</v>
          </cell>
          <cell r="AO20" t="str">
            <v>All Ways</v>
          </cell>
          <cell r="AP20" t="str">
            <v>880 Credits ($8.80) [ 1,2,3,6,10 ]</v>
          </cell>
          <cell r="AQ20" t="str">
            <v>English &amp; Simplified Chinese</v>
          </cell>
          <cell r="AR20" t="str">
            <v>English</v>
          </cell>
          <cell r="AS20" t="str">
            <v>Credit Buttons - Top Row</v>
          </cell>
          <cell r="AT20" t="str">
            <v>Enabled</v>
          </cell>
          <cell r="AU20" t="str">
            <v>Disabled</v>
          </cell>
          <cell r="AV20" t="str">
            <v>Spin / Rebet</v>
          </cell>
          <cell r="AW20" t="str">
            <v>Normal</v>
          </cell>
          <cell r="AX20" t="str">
            <v>None</v>
          </cell>
          <cell r="AY20">
            <v>1</v>
          </cell>
          <cell r="AZ20">
            <v>2</v>
          </cell>
          <cell r="BA20">
            <v>0</v>
          </cell>
          <cell r="BB20" t="str">
            <v>AFT</v>
          </cell>
          <cell r="BC20" t="str">
            <v>Enabled</v>
          </cell>
          <cell r="BD20" t="str">
            <v>Enabled</v>
          </cell>
          <cell r="BE20">
            <v>21156</v>
          </cell>
          <cell r="BF20">
            <v>75000</v>
          </cell>
          <cell r="BG20" t="str">
            <v>Enabled</v>
          </cell>
          <cell r="BH20" t="str">
            <v>System</v>
          </cell>
          <cell r="BI20">
            <v>20000</v>
          </cell>
          <cell r="BJ20" t="str">
            <v xml:space="preserve">Disabled </v>
          </cell>
          <cell r="BK20" t="str">
            <v>N/A on this platform</v>
          </cell>
          <cell r="BL20">
            <v>20000</v>
          </cell>
          <cell r="BM20" t="str">
            <v xml:space="preserve">Disabled </v>
          </cell>
          <cell r="BN20" t="str">
            <v>SAS 6.0.2</v>
          </cell>
          <cell r="BO20" t="str">
            <v>Enabled</v>
          </cell>
          <cell r="BP20" t="str">
            <v>Disabled</v>
          </cell>
          <cell r="BQ20" t="str">
            <v>Disabled</v>
          </cell>
          <cell r="BR20" t="str">
            <v>Enabled</v>
          </cell>
          <cell r="BS20" t="str">
            <v>N/A on this platform</v>
          </cell>
          <cell r="BT20" t="str">
            <v>N/A on this platform</v>
          </cell>
          <cell r="BU20" t="str">
            <v xml:space="preserve">Enabled </v>
          </cell>
          <cell r="BV20" t="str">
            <v xml:space="preserve">Enabled </v>
          </cell>
          <cell r="BW20" t="str">
            <v xml:space="preserve">Enabled </v>
          </cell>
          <cell r="BX20" t="str">
            <v xml:space="preserve">Enabled </v>
          </cell>
          <cell r="BY20" t="str">
            <v xml:space="preserve">Enabled </v>
          </cell>
          <cell r="BZ20" t="str">
            <v xml:space="preserve">Enabled </v>
          </cell>
          <cell r="CA20" t="str">
            <v xml:space="preserve">Enabled </v>
          </cell>
          <cell r="CB20" t="str">
            <v>Auto set by system</v>
          </cell>
          <cell r="CC20" t="str">
            <v>Auto set by system</v>
          </cell>
          <cell r="CD20" t="str">
            <v>Auto set by system</v>
          </cell>
          <cell r="CE20" t="str">
            <v>Auto set by system</v>
          </cell>
          <cell r="CF20" t="str">
            <v>Auto set by system</v>
          </cell>
          <cell r="CG20" t="str">
            <v>Auto set by system</v>
          </cell>
          <cell r="CH20" t="str">
            <v>Configurable</v>
          </cell>
          <cell r="CI20" t="str">
            <v>Play Off</v>
          </cell>
          <cell r="CJ20" t="str">
            <v>Disabled</v>
          </cell>
          <cell r="CK20" t="str">
            <v>Disabled</v>
          </cell>
          <cell r="CL20" t="str">
            <v>Disabled</v>
          </cell>
          <cell r="CM20" t="str">
            <v>N/A on this platform</v>
          </cell>
          <cell r="CN20" t="str">
            <v>Disabled</v>
          </cell>
          <cell r="CO20" t="str">
            <v>Disabled</v>
          </cell>
          <cell r="CP20" t="str">
            <v>Disabled</v>
          </cell>
          <cell r="CQ20">
            <v>10</v>
          </cell>
          <cell r="CR20">
            <v>20000</v>
          </cell>
          <cell r="CS20">
            <v>20000</v>
          </cell>
          <cell r="CT20" t="str">
            <v>Disabled</v>
          </cell>
          <cell r="CU20" t="str">
            <v>Enabled</v>
          </cell>
          <cell r="CV20" t="str">
            <v>Disabled</v>
          </cell>
          <cell r="CW20" t="str">
            <v>Enabled</v>
          </cell>
          <cell r="CX20" t="str">
            <v>Disabled</v>
          </cell>
          <cell r="CY20" t="str">
            <v>Disabled</v>
          </cell>
          <cell r="CZ20" t="str">
            <v>Disabled</v>
          </cell>
          <cell r="DA20" t="str">
            <v>Disabled</v>
          </cell>
          <cell r="DB20" t="str">
            <v>Disabled</v>
          </cell>
          <cell r="DC20" t="str">
            <v>Disabled</v>
          </cell>
          <cell r="DD20" t="str">
            <v>Disabled</v>
          </cell>
          <cell r="DE20" t="str">
            <v>Disabled</v>
          </cell>
          <cell r="DF20" t="str">
            <v>Configurable</v>
          </cell>
          <cell r="DG20" t="str">
            <v>Disabled</v>
          </cell>
          <cell r="DH20" t="str">
            <v>Disabled</v>
          </cell>
          <cell r="DI20" t="str">
            <v>Enabled</v>
          </cell>
          <cell r="DJ20" t="str">
            <v>Disabled</v>
          </cell>
          <cell r="DK20" t="str">
            <v>Disabled</v>
          </cell>
          <cell r="DL20" t="str">
            <v>Disabled</v>
          </cell>
          <cell r="DM20" t="str">
            <v>Disabled</v>
          </cell>
          <cell r="DN20" t="str">
            <v>.</v>
          </cell>
          <cell r="DO20" t="str">
            <v>,</v>
          </cell>
          <cell r="DP20" t="str">
            <v>N/A on this platform</v>
          </cell>
          <cell r="DQ20" t="str">
            <v>N/A on this platform</v>
          </cell>
          <cell r="DR20" t="str">
            <v>Enabled</v>
          </cell>
          <cell r="DS20" t="str">
            <v>USA USD</v>
          </cell>
          <cell r="DT20">
            <v>100</v>
          </cell>
          <cell r="DU20">
            <v>1</v>
          </cell>
          <cell r="DV20" t="str">
            <v>$00000001.00</v>
          </cell>
          <cell r="DW20">
            <v>1</v>
          </cell>
          <cell r="DX20">
            <v>1</v>
          </cell>
          <cell r="DY20">
            <v>2</v>
          </cell>
          <cell r="DZ20">
            <v>2</v>
          </cell>
          <cell r="EA20">
            <v>1</v>
          </cell>
        </row>
        <row r="21">
          <cell r="A21">
            <v>21157</v>
          </cell>
          <cell r="B21">
            <v>0</v>
          </cell>
          <cell r="C21">
            <v>0</v>
          </cell>
          <cell r="D21" t="str">
            <v>Super 5 Treasures</v>
          </cell>
          <cell r="E21" t="str">
            <v>Meow Meow Mystery (L1)</v>
          </cell>
          <cell r="F21" t="str">
            <v>Mystery</v>
          </cell>
          <cell r="G21">
            <v>90.22</v>
          </cell>
          <cell r="H21">
            <v>90.38</v>
          </cell>
          <cell r="I21">
            <v>90</v>
          </cell>
          <cell r="J21">
            <v>880</v>
          </cell>
          <cell r="K21">
            <v>0.01</v>
          </cell>
          <cell r="L21" t="str">
            <v>05</v>
          </cell>
          <cell r="M21" t="str">
            <v>05</v>
          </cell>
          <cell r="N21" t="str">
            <v>05</v>
          </cell>
          <cell r="O21">
            <v>21157</v>
          </cell>
          <cell r="P21" t="str">
            <v>Set Automatically by Sytem</v>
          </cell>
          <cell r="Q21" t="str">
            <v>Set Automatically by Sytem</v>
          </cell>
          <cell r="R21" t="str">
            <v>Set Automatically by Sytem</v>
          </cell>
          <cell r="S21" t="str">
            <v>Enabled</v>
          </cell>
          <cell r="T21" t="str">
            <v>English</v>
          </cell>
          <cell r="U21" t="str">
            <v>Disabled</v>
          </cell>
          <cell r="V21" t="str">
            <v>Enabled</v>
          </cell>
          <cell r="W21">
            <v>15</v>
          </cell>
          <cell r="X21" t="str">
            <v>Disabled</v>
          </cell>
          <cell r="Y21" t="str">
            <v>Enabled</v>
          </cell>
          <cell r="Z21" t="str">
            <v>GAT 3</v>
          </cell>
          <cell r="AA21" t="str">
            <v>Disabled</v>
          </cell>
          <cell r="AB21" t="str">
            <v>None</v>
          </cell>
          <cell r="AC21" t="str">
            <v>MEI EBDS PROTOCOL</v>
          </cell>
          <cell r="AD21" t="str">
            <v>None</v>
          </cell>
          <cell r="AE21" t="str">
            <v>ITHACA 950</v>
          </cell>
          <cell r="AF21" t="str">
            <v>None</v>
          </cell>
          <cell r="AG21" t="str">
            <v>None</v>
          </cell>
          <cell r="AH21" t="str">
            <v>Disabled</v>
          </cell>
          <cell r="AI21" t="str">
            <v>Dark Red</v>
          </cell>
          <cell r="AJ21">
            <v>0.01</v>
          </cell>
          <cell r="AK21" t="str">
            <v>"Super 5 Treasures  - Meow Meow Mystery (L1)"</v>
          </cell>
          <cell r="AL21" t="str">
            <v>Enabled</v>
          </cell>
          <cell r="AM21">
            <v>90</v>
          </cell>
          <cell r="AN21" t="str">
            <v>90.22%- 90.38%</v>
          </cell>
          <cell r="AO21" t="str">
            <v>All Ways</v>
          </cell>
          <cell r="AP21" t="str">
            <v>880 Credits ($8.80) [ 1,2,3,6,10 ]</v>
          </cell>
          <cell r="AQ21" t="str">
            <v>English &amp; Simplified Chinese</v>
          </cell>
          <cell r="AR21" t="str">
            <v>English</v>
          </cell>
          <cell r="AS21" t="str">
            <v>Credit Buttons - Top Row</v>
          </cell>
          <cell r="AT21" t="str">
            <v>Enabled</v>
          </cell>
          <cell r="AU21" t="str">
            <v>Disabled</v>
          </cell>
          <cell r="AV21" t="str">
            <v>Spin / Rebet</v>
          </cell>
          <cell r="AW21" t="str">
            <v>Normal</v>
          </cell>
          <cell r="AX21" t="str">
            <v>None</v>
          </cell>
          <cell r="AY21">
            <v>1</v>
          </cell>
          <cell r="AZ21">
            <v>3</v>
          </cell>
          <cell r="BA21">
            <v>0</v>
          </cell>
          <cell r="BB21" t="str">
            <v>AFT</v>
          </cell>
          <cell r="BC21" t="str">
            <v>Enabled</v>
          </cell>
          <cell r="BD21" t="str">
            <v>Enabled</v>
          </cell>
          <cell r="BE21">
            <v>21157</v>
          </cell>
          <cell r="BF21">
            <v>75000</v>
          </cell>
          <cell r="BG21" t="str">
            <v>Enabled</v>
          </cell>
          <cell r="BH21" t="str">
            <v>System</v>
          </cell>
          <cell r="BI21">
            <v>20000</v>
          </cell>
          <cell r="BJ21" t="str">
            <v xml:space="preserve">Disabled </v>
          </cell>
          <cell r="BK21" t="str">
            <v>N/A on this platform</v>
          </cell>
          <cell r="BL21">
            <v>20000</v>
          </cell>
          <cell r="BM21" t="str">
            <v xml:space="preserve">Disabled </v>
          </cell>
          <cell r="BN21" t="str">
            <v>SAS 6.0.2</v>
          </cell>
          <cell r="BO21" t="str">
            <v>Enabled</v>
          </cell>
          <cell r="BP21" t="str">
            <v>Disabled</v>
          </cell>
          <cell r="BQ21" t="str">
            <v>Disabled</v>
          </cell>
          <cell r="BR21" t="str">
            <v>Enabled</v>
          </cell>
          <cell r="BS21" t="str">
            <v>N/A on this platform</v>
          </cell>
          <cell r="BT21" t="str">
            <v>N/A on this platform</v>
          </cell>
          <cell r="BU21" t="str">
            <v xml:space="preserve">Enabled </v>
          </cell>
          <cell r="BV21" t="str">
            <v xml:space="preserve">Enabled </v>
          </cell>
          <cell r="BW21" t="str">
            <v xml:space="preserve">Enabled </v>
          </cell>
          <cell r="BX21" t="str">
            <v xml:space="preserve">Enabled </v>
          </cell>
          <cell r="BY21" t="str">
            <v xml:space="preserve">Enabled </v>
          </cell>
          <cell r="BZ21" t="str">
            <v xml:space="preserve">Enabled </v>
          </cell>
          <cell r="CA21" t="str">
            <v xml:space="preserve">Enabled </v>
          </cell>
          <cell r="CB21" t="str">
            <v>Auto set by system</v>
          </cell>
          <cell r="CC21" t="str">
            <v>Auto set by system</v>
          </cell>
          <cell r="CD21" t="str">
            <v>Auto set by system</v>
          </cell>
          <cell r="CE21" t="str">
            <v>Auto set by system</v>
          </cell>
          <cell r="CF21" t="str">
            <v>Auto set by system</v>
          </cell>
          <cell r="CG21" t="str">
            <v>Auto set by system</v>
          </cell>
          <cell r="CH21" t="str">
            <v>Configurable</v>
          </cell>
          <cell r="CI21" t="str">
            <v>Play Off</v>
          </cell>
          <cell r="CJ21" t="str">
            <v>Disabled</v>
          </cell>
          <cell r="CK21" t="str">
            <v>Disabled</v>
          </cell>
          <cell r="CL21" t="str">
            <v>Disabled</v>
          </cell>
          <cell r="CM21" t="str">
            <v>N/A on this platform</v>
          </cell>
          <cell r="CN21" t="str">
            <v>Disabled</v>
          </cell>
          <cell r="CO21" t="str">
            <v>Disabled</v>
          </cell>
          <cell r="CP21" t="str">
            <v>Disabled</v>
          </cell>
          <cell r="CQ21">
            <v>10</v>
          </cell>
          <cell r="CR21">
            <v>20000</v>
          </cell>
          <cell r="CS21">
            <v>20000</v>
          </cell>
          <cell r="CT21" t="str">
            <v>Disabled</v>
          </cell>
          <cell r="CU21" t="str">
            <v>Enabled</v>
          </cell>
          <cell r="CV21" t="str">
            <v>Disabled</v>
          </cell>
          <cell r="CW21" t="str">
            <v>Enabled</v>
          </cell>
          <cell r="CX21" t="str">
            <v>Disabled</v>
          </cell>
          <cell r="CY21" t="str">
            <v>Disabled</v>
          </cell>
          <cell r="CZ21" t="str">
            <v>Disabled</v>
          </cell>
          <cell r="DA21" t="str">
            <v>Disabled</v>
          </cell>
          <cell r="DB21" t="str">
            <v>Disabled</v>
          </cell>
          <cell r="DC21" t="str">
            <v>Disabled</v>
          </cell>
          <cell r="DD21" t="str">
            <v>Disabled</v>
          </cell>
          <cell r="DE21" t="str">
            <v>Disabled</v>
          </cell>
          <cell r="DF21" t="str">
            <v>Configurable</v>
          </cell>
          <cell r="DG21" t="str">
            <v>Disabled</v>
          </cell>
          <cell r="DH21" t="str">
            <v>Disabled</v>
          </cell>
          <cell r="DI21" t="str">
            <v>Enabled</v>
          </cell>
          <cell r="DJ21" t="str">
            <v>Disabled</v>
          </cell>
          <cell r="DK21" t="str">
            <v>Disabled</v>
          </cell>
          <cell r="DL21" t="str">
            <v>Disabled</v>
          </cell>
          <cell r="DM21" t="str">
            <v>Disabled</v>
          </cell>
          <cell r="DN21" t="str">
            <v>.</v>
          </cell>
          <cell r="DO21" t="str">
            <v>,</v>
          </cell>
          <cell r="DP21" t="str">
            <v>N/A on this platform</v>
          </cell>
          <cell r="DQ21" t="str">
            <v>N/A on this platform</v>
          </cell>
          <cell r="DR21" t="str">
            <v>Enabled</v>
          </cell>
          <cell r="DS21" t="str">
            <v>USA USD</v>
          </cell>
          <cell r="DT21">
            <v>100</v>
          </cell>
          <cell r="DU21">
            <v>1</v>
          </cell>
          <cell r="DV21" t="str">
            <v>$00000001.00</v>
          </cell>
          <cell r="DW21">
            <v>1</v>
          </cell>
          <cell r="DX21">
            <v>1</v>
          </cell>
          <cell r="DY21">
            <v>2</v>
          </cell>
          <cell r="DZ21">
            <v>2</v>
          </cell>
          <cell r="EA21">
            <v>1</v>
          </cell>
        </row>
        <row r="22">
          <cell r="A22">
            <v>21158</v>
          </cell>
          <cell r="B22">
            <v>0</v>
          </cell>
          <cell r="C22">
            <v>0</v>
          </cell>
          <cell r="D22" t="str">
            <v xml:space="preserve">Super 88 Fortunes </v>
          </cell>
          <cell r="E22" t="str">
            <v>Meow Meow Mystery (L1)</v>
          </cell>
          <cell r="F22" t="str">
            <v>Mystery</v>
          </cell>
          <cell r="G22">
            <v>89.98</v>
          </cell>
          <cell r="H22">
            <v>90.53</v>
          </cell>
          <cell r="I22">
            <v>90</v>
          </cell>
          <cell r="J22">
            <v>880</v>
          </cell>
          <cell r="K22">
            <v>0.01</v>
          </cell>
          <cell r="L22" t="str">
            <v>05</v>
          </cell>
          <cell r="M22" t="str">
            <v>05</v>
          </cell>
          <cell r="N22" t="str">
            <v>05</v>
          </cell>
          <cell r="O22">
            <v>21158</v>
          </cell>
          <cell r="P22" t="str">
            <v>Set Automatically by Sytem</v>
          </cell>
          <cell r="Q22" t="str">
            <v>Set Automatically by Sytem</v>
          </cell>
          <cell r="R22" t="str">
            <v>Set Automatically by Sytem</v>
          </cell>
          <cell r="S22" t="str">
            <v>Enabled</v>
          </cell>
          <cell r="T22" t="str">
            <v>English</v>
          </cell>
          <cell r="U22" t="str">
            <v>Disabled</v>
          </cell>
          <cell r="V22" t="str">
            <v>Enabled</v>
          </cell>
          <cell r="W22">
            <v>15</v>
          </cell>
          <cell r="X22" t="str">
            <v>Disabled</v>
          </cell>
          <cell r="Y22" t="str">
            <v>Enabled</v>
          </cell>
          <cell r="Z22" t="str">
            <v>GAT 3</v>
          </cell>
          <cell r="AA22" t="str">
            <v>Disabled</v>
          </cell>
          <cell r="AB22" t="str">
            <v>None</v>
          </cell>
          <cell r="AC22" t="str">
            <v>MEI EBDS PROTOCOL</v>
          </cell>
          <cell r="AD22" t="str">
            <v>None</v>
          </cell>
          <cell r="AE22" t="str">
            <v>ITHACA 950</v>
          </cell>
          <cell r="AF22" t="str">
            <v>None</v>
          </cell>
          <cell r="AG22" t="str">
            <v>None</v>
          </cell>
          <cell r="AH22" t="str">
            <v>Disabled</v>
          </cell>
          <cell r="AI22" t="str">
            <v>Dark Red</v>
          </cell>
          <cell r="AJ22">
            <v>0.01</v>
          </cell>
          <cell r="AK22" t="str">
            <v>"Super 88 Fortunes   - Meow Meow Mystery (L1)"</v>
          </cell>
          <cell r="AL22" t="str">
            <v>Enabled</v>
          </cell>
          <cell r="AM22">
            <v>90</v>
          </cell>
          <cell r="AN22" t="str">
            <v>89.98%- 90.53%</v>
          </cell>
          <cell r="AO22" t="str">
            <v>All Ways</v>
          </cell>
          <cell r="AP22" t="str">
            <v>880 Credits ($8.80) [ 1,2,3,6,10 ]</v>
          </cell>
          <cell r="AQ22" t="str">
            <v>English &amp; Simplified Chinese</v>
          </cell>
          <cell r="AR22" t="str">
            <v>English</v>
          </cell>
          <cell r="AS22" t="str">
            <v>Credit Buttons - Top Row</v>
          </cell>
          <cell r="AT22" t="str">
            <v>Enabled</v>
          </cell>
          <cell r="AU22" t="str">
            <v>Disabled</v>
          </cell>
          <cell r="AV22" t="str">
            <v>Spin / Rebet</v>
          </cell>
          <cell r="AW22" t="str">
            <v>Normal</v>
          </cell>
          <cell r="AX22" t="str">
            <v>None</v>
          </cell>
          <cell r="AY22">
            <v>1</v>
          </cell>
          <cell r="AZ22">
            <v>4</v>
          </cell>
          <cell r="BA22">
            <v>0</v>
          </cell>
          <cell r="BB22" t="str">
            <v>AFT</v>
          </cell>
          <cell r="BC22" t="str">
            <v>Enabled</v>
          </cell>
          <cell r="BD22" t="str">
            <v>Enabled</v>
          </cell>
          <cell r="BE22">
            <v>21158</v>
          </cell>
          <cell r="BF22">
            <v>75000</v>
          </cell>
          <cell r="BG22" t="str">
            <v>Enabled</v>
          </cell>
          <cell r="BH22" t="str">
            <v>System</v>
          </cell>
          <cell r="BI22">
            <v>20000</v>
          </cell>
          <cell r="BJ22" t="str">
            <v xml:space="preserve">Disabled </v>
          </cell>
          <cell r="BK22" t="str">
            <v>N/A on this platform</v>
          </cell>
          <cell r="BL22">
            <v>20000</v>
          </cell>
          <cell r="BM22" t="str">
            <v xml:space="preserve">Disabled </v>
          </cell>
          <cell r="BN22" t="str">
            <v>SAS 6.0.2</v>
          </cell>
          <cell r="BO22" t="str">
            <v>Enabled</v>
          </cell>
          <cell r="BP22" t="str">
            <v>Disabled</v>
          </cell>
          <cell r="BQ22" t="str">
            <v>Disabled</v>
          </cell>
          <cell r="BR22" t="str">
            <v>Enabled</v>
          </cell>
          <cell r="BS22" t="str">
            <v>N/A on this platform</v>
          </cell>
          <cell r="BT22" t="str">
            <v>N/A on this platform</v>
          </cell>
          <cell r="BU22" t="str">
            <v xml:space="preserve">Enabled </v>
          </cell>
          <cell r="BV22" t="str">
            <v xml:space="preserve">Enabled </v>
          </cell>
          <cell r="BW22" t="str">
            <v xml:space="preserve">Enabled </v>
          </cell>
          <cell r="BX22" t="str">
            <v xml:space="preserve">Enabled </v>
          </cell>
          <cell r="BY22" t="str">
            <v xml:space="preserve">Enabled </v>
          </cell>
          <cell r="BZ22" t="str">
            <v xml:space="preserve">Enabled </v>
          </cell>
          <cell r="CA22" t="str">
            <v xml:space="preserve">Enabled </v>
          </cell>
          <cell r="CB22" t="str">
            <v>Auto set by system</v>
          </cell>
          <cell r="CC22" t="str">
            <v>Auto set by system</v>
          </cell>
          <cell r="CD22" t="str">
            <v>Auto set by system</v>
          </cell>
          <cell r="CE22" t="str">
            <v>Auto set by system</v>
          </cell>
          <cell r="CF22" t="str">
            <v>Auto set by system</v>
          </cell>
          <cell r="CG22" t="str">
            <v>Auto set by system</v>
          </cell>
          <cell r="CH22" t="str">
            <v>Configurable</v>
          </cell>
          <cell r="CI22" t="str">
            <v>Play Off</v>
          </cell>
          <cell r="CJ22" t="str">
            <v>Disabled</v>
          </cell>
          <cell r="CK22" t="str">
            <v>Disabled</v>
          </cell>
          <cell r="CL22" t="str">
            <v>Disabled</v>
          </cell>
          <cell r="CM22" t="str">
            <v>N/A on this platform</v>
          </cell>
          <cell r="CN22" t="str">
            <v>Disabled</v>
          </cell>
          <cell r="CO22" t="str">
            <v>Disabled</v>
          </cell>
          <cell r="CP22" t="str">
            <v>Disabled</v>
          </cell>
          <cell r="CQ22">
            <v>10</v>
          </cell>
          <cell r="CR22">
            <v>20000</v>
          </cell>
          <cell r="CS22">
            <v>20000</v>
          </cell>
          <cell r="CT22" t="str">
            <v>Disabled</v>
          </cell>
          <cell r="CU22" t="str">
            <v>Enabled</v>
          </cell>
          <cell r="CV22" t="str">
            <v>Disabled</v>
          </cell>
          <cell r="CW22" t="str">
            <v>Enabled</v>
          </cell>
          <cell r="CX22" t="str">
            <v>Disabled</v>
          </cell>
          <cell r="CY22" t="str">
            <v>Disabled</v>
          </cell>
          <cell r="CZ22" t="str">
            <v>Disabled</v>
          </cell>
          <cell r="DA22" t="str">
            <v>Disabled</v>
          </cell>
          <cell r="DB22" t="str">
            <v>Disabled</v>
          </cell>
          <cell r="DC22" t="str">
            <v>Disabled</v>
          </cell>
          <cell r="DD22" t="str">
            <v>Disabled</v>
          </cell>
          <cell r="DE22" t="str">
            <v>Disabled</v>
          </cell>
          <cell r="DF22" t="str">
            <v>Configurable</v>
          </cell>
          <cell r="DG22" t="str">
            <v>Disabled</v>
          </cell>
          <cell r="DH22" t="str">
            <v>Disabled</v>
          </cell>
          <cell r="DI22" t="str">
            <v>Enabled</v>
          </cell>
          <cell r="DJ22" t="str">
            <v>Disabled</v>
          </cell>
          <cell r="DK22" t="str">
            <v>Disabled</v>
          </cell>
          <cell r="DL22" t="str">
            <v>Disabled</v>
          </cell>
          <cell r="DM22" t="str">
            <v>Disabled</v>
          </cell>
          <cell r="DN22" t="str">
            <v>.</v>
          </cell>
          <cell r="DO22" t="str">
            <v>,</v>
          </cell>
          <cell r="DP22" t="str">
            <v>N/A on this platform</v>
          </cell>
          <cell r="DQ22" t="str">
            <v>N/A on this platform</v>
          </cell>
          <cell r="DR22" t="str">
            <v>Enabled</v>
          </cell>
          <cell r="DS22" t="str">
            <v>USA USD</v>
          </cell>
          <cell r="DT22">
            <v>100</v>
          </cell>
          <cell r="DU22">
            <v>1</v>
          </cell>
          <cell r="DV22" t="str">
            <v>$00000001.00</v>
          </cell>
          <cell r="DW22">
            <v>1</v>
          </cell>
          <cell r="DX22">
            <v>1</v>
          </cell>
          <cell r="DY22">
            <v>2</v>
          </cell>
          <cell r="DZ22">
            <v>2</v>
          </cell>
          <cell r="EA22">
            <v>1</v>
          </cell>
        </row>
        <row r="23">
          <cell r="A23">
            <v>21181</v>
          </cell>
          <cell r="B23">
            <v>0</v>
          </cell>
          <cell r="C23">
            <v>0</v>
          </cell>
          <cell r="D23" t="str">
            <v xml:space="preserve">Super Diamond Eternity </v>
          </cell>
          <cell r="E23" t="str">
            <v>Meow Meow Mystery (L1)</v>
          </cell>
          <cell r="F23" t="str">
            <v>Mystery</v>
          </cell>
          <cell r="G23">
            <v>90.33</v>
          </cell>
          <cell r="H23">
            <v>90.49</v>
          </cell>
          <cell r="I23">
            <v>90</v>
          </cell>
          <cell r="J23">
            <v>880</v>
          </cell>
          <cell r="K23">
            <v>0.01</v>
          </cell>
          <cell r="L23" t="str">
            <v>05</v>
          </cell>
          <cell r="M23" t="str">
            <v>05</v>
          </cell>
          <cell r="N23" t="str">
            <v>05</v>
          </cell>
          <cell r="O23">
            <v>21181</v>
          </cell>
          <cell r="P23" t="str">
            <v>Set Automatically by Sytem</v>
          </cell>
          <cell r="Q23" t="str">
            <v>Set Automatically by Sytem</v>
          </cell>
          <cell r="R23" t="str">
            <v>Set Automatically by Sytem</v>
          </cell>
          <cell r="S23" t="str">
            <v>Enabled</v>
          </cell>
          <cell r="T23" t="str">
            <v>English</v>
          </cell>
          <cell r="U23" t="str">
            <v>Disabled</v>
          </cell>
          <cell r="V23" t="str">
            <v>Enabled</v>
          </cell>
          <cell r="W23">
            <v>15</v>
          </cell>
          <cell r="X23" t="str">
            <v>Disabled</v>
          </cell>
          <cell r="Y23" t="str">
            <v>Enabled</v>
          </cell>
          <cell r="Z23" t="str">
            <v>GAT 3</v>
          </cell>
          <cell r="AA23" t="str">
            <v>Disabled</v>
          </cell>
          <cell r="AB23" t="str">
            <v>None</v>
          </cell>
          <cell r="AC23" t="str">
            <v>MEI EBDS PROTOCOL</v>
          </cell>
          <cell r="AD23" t="str">
            <v>None</v>
          </cell>
          <cell r="AE23" t="str">
            <v>ITHACA 950</v>
          </cell>
          <cell r="AF23" t="str">
            <v>None</v>
          </cell>
          <cell r="AG23" t="str">
            <v>None</v>
          </cell>
          <cell r="AH23" t="str">
            <v>Disabled</v>
          </cell>
          <cell r="AI23" t="str">
            <v>Dark Red</v>
          </cell>
          <cell r="AJ23">
            <v>0.01</v>
          </cell>
          <cell r="AK23" t="str">
            <v>"Super Diamond Eternity   - Meow Meow Mystery (L1)"</v>
          </cell>
          <cell r="AL23" t="str">
            <v>Enabled</v>
          </cell>
          <cell r="AM23">
            <v>90</v>
          </cell>
          <cell r="AN23" t="str">
            <v>90.33%- 90.49%</v>
          </cell>
          <cell r="AO23" t="str">
            <v>All Ways</v>
          </cell>
          <cell r="AP23" t="str">
            <v>880 Credits ($8.80) [ 1,2,3,6,10 ]</v>
          </cell>
          <cell r="AQ23" t="str">
            <v>English &amp; Simplified Chinese</v>
          </cell>
          <cell r="AR23" t="str">
            <v>English</v>
          </cell>
          <cell r="AS23" t="str">
            <v>Credit Buttons - Top Row</v>
          </cell>
          <cell r="AT23" t="str">
            <v>Enabled</v>
          </cell>
          <cell r="AU23" t="str">
            <v>Disabled</v>
          </cell>
          <cell r="AV23" t="str">
            <v>Spin / Rebet</v>
          </cell>
          <cell r="AW23" t="str">
            <v>Normal</v>
          </cell>
          <cell r="AX23" t="str">
            <v>None</v>
          </cell>
          <cell r="AY23">
            <v>1</v>
          </cell>
          <cell r="AZ23">
            <v>5</v>
          </cell>
          <cell r="BA23">
            <v>0</v>
          </cell>
          <cell r="BB23" t="str">
            <v>AFT</v>
          </cell>
          <cell r="BC23" t="str">
            <v>Enabled</v>
          </cell>
          <cell r="BD23" t="str">
            <v>Enabled</v>
          </cell>
          <cell r="BE23">
            <v>21181</v>
          </cell>
          <cell r="BF23">
            <v>75000</v>
          </cell>
          <cell r="BG23" t="str">
            <v>Enabled</v>
          </cell>
          <cell r="BH23" t="str">
            <v>System</v>
          </cell>
          <cell r="BI23">
            <v>20000</v>
          </cell>
          <cell r="BJ23" t="str">
            <v xml:space="preserve">Disabled </v>
          </cell>
          <cell r="BK23" t="str">
            <v>N/A on this platform</v>
          </cell>
          <cell r="BL23">
            <v>20000</v>
          </cell>
          <cell r="BM23" t="str">
            <v xml:space="preserve">Disabled </v>
          </cell>
          <cell r="BN23" t="str">
            <v>SAS 6.0.2</v>
          </cell>
          <cell r="BO23" t="str">
            <v>Enabled</v>
          </cell>
          <cell r="BP23" t="str">
            <v>Disabled</v>
          </cell>
          <cell r="BQ23" t="str">
            <v>Disabled</v>
          </cell>
          <cell r="BR23" t="str">
            <v>Enabled</v>
          </cell>
          <cell r="BS23" t="str">
            <v>N/A on this platform</v>
          </cell>
          <cell r="BT23" t="str">
            <v>N/A on this platform</v>
          </cell>
          <cell r="BU23" t="str">
            <v xml:space="preserve">Enabled </v>
          </cell>
          <cell r="BV23" t="str">
            <v xml:space="preserve">Enabled </v>
          </cell>
          <cell r="BW23" t="str">
            <v xml:space="preserve">Enabled </v>
          </cell>
          <cell r="BX23" t="str">
            <v xml:space="preserve">Enabled </v>
          </cell>
          <cell r="BY23" t="str">
            <v xml:space="preserve">Enabled </v>
          </cell>
          <cell r="BZ23" t="str">
            <v xml:space="preserve">Enabled </v>
          </cell>
          <cell r="CA23" t="str">
            <v xml:space="preserve">Enabled </v>
          </cell>
          <cell r="CB23" t="str">
            <v>Auto set by system</v>
          </cell>
          <cell r="CC23" t="str">
            <v>Auto set by system</v>
          </cell>
          <cell r="CD23" t="str">
            <v>Auto set by system</v>
          </cell>
          <cell r="CE23" t="str">
            <v>Auto set by system</v>
          </cell>
          <cell r="CF23" t="str">
            <v>Auto set by system</v>
          </cell>
          <cell r="CG23" t="str">
            <v>Auto set by system</v>
          </cell>
          <cell r="CH23" t="str">
            <v>Configurable</v>
          </cell>
          <cell r="CI23" t="str">
            <v>Play Off</v>
          </cell>
          <cell r="CJ23" t="str">
            <v>Disabled</v>
          </cell>
          <cell r="CK23" t="str">
            <v>Disabled</v>
          </cell>
          <cell r="CL23" t="str">
            <v>Disabled</v>
          </cell>
          <cell r="CM23" t="str">
            <v>N/A on this platform</v>
          </cell>
          <cell r="CN23" t="str">
            <v>Disabled</v>
          </cell>
          <cell r="CO23" t="str">
            <v>Disabled</v>
          </cell>
          <cell r="CP23" t="str">
            <v>Disabled</v>
          </cell>
          <cell r="CQ23">
            <v>10</v>
          </cell>
          <cell r="CR23">
            <v>20000</v>
          </cell>
          <cell r="CS23">
            <v>20000</v>
          </cell>
          <cell r="CT23" t="str">
            <v>Disabled</v>
          </cell>
          <cell r="CU23" t="str">
            <v>Enabled</v>
          </cell>
          <cell r="CV23" t="str">
            <v>Disabled</v>
          </cell>
          <cell r="CW23" t="str">
            <v>Enabled</v>
          </cell>
          <cell r="CX23" t="str">
            <v>Disabled</v>
          </cell>
          <cell r="CY23" t="str">
            <v>Disabled</v>
          </cell>
          <cell r="CZ23" t="str">
            <v>Disabled</v>
          </cell>
          <cell r="DA23" t="str">
            <v>Disabled</v>
          </cell>
          <cell r="DB23" t="str">
            <v>Disabled</v>
          </cell>
          <cell r="DC23" t="str">
            <v>Disabled</v>
          </cell>
          <cell r="DD23" t="str">
            <v>Disabled</v>
          </cell>
          <cell r="DE23" t="str">
            <v>Disabled</v>
          </cell>
          <cell r="DF23" t="str">
            <v>Configurable</v>
          </cell>
          <cell r="DG23" t="str">
            <v>Disabled</v>
          </cell>
          <cell r="DH23" t="str">
            <v>Disabled</v>
          </cell>
          <cell r="DI23" t="str">
            <v>Enabled</v>
          </cell>
          <cell r="DJ23" t="str">
            <v>Disabled</v>
          </cell>
          <cell r="DK23" t="str">
            <v>Disabled</v>
          </cell>
          <cell r="DL23" t="str">
            <v>Disabled</v>
          </cell>
          <cell r="DM23" t="str">
            <v>Disabled</v>
          </cell>
          <cell r="DN23" t="str">
            <v>.</v>
          </cell>
          <cell r="DO23" t="str">
            <v>,</v>
          </cell>
          <cell r="DP23" t="str">
            <v>N/A on this platform</v>
          </cell>
          <cell r="DQ23" t="str">
            <v>N/A on this platform</v>
          </cell>
          <cell r="DR23" t="str">
            <v>Enabled</v>
          </cell>
          <cell r="DS23" t="str">
            <v>USA USD</v>
          </cell>
          <cell r="DT23">
            <v>100</v>
          </cell>
          <cell r="DU23">
            <v>1</v>
          </cell>
          <cell r="DV23" t="str">
            <v>$00000001.00</v>
          </cell>
          <cell r="DW23">
            <v>1</v>
          </cell>
          <cell r="DX23">
            <v>1</v>
          </cell>
          <cell r="DY23">
            <v>2</v>
          </cell>
          <cell r="DZ23">
            <v>2</v>
          </cell>
          <cell r="EA23">
            <v>1</v>
          </cell>
        </row>
        <row r="24">
          <cell r="A24">
            <v>21182</v>
          </cell>
          <cell r="B24">
            <v>0</v>
          </cell>
          <cell r="C24">
            <v>0</v>
          </cell>
          <cell r="D24" t="str">
            <v>Super 5 Treasures</v>
          </cell>
          <cell r="E24" t="str">
            <v>Meow Meow Mystery (L1)</v>
          </cell>
          <cell r="F24" t="str">
            <v>Mystery</v>
          </cell>
          <cell r="G24">
            <v>90.22</v>
          </cell>
          <cell r="H24">
            <v>90.38</v>
          </cell>
          <cell r="I24">
            <v>90</v>
          </cell>
          <cell r="J24">
            <v>880</v>
          </cell>
          <cell r="K24">
            <v>0.01</v>
          </cell>
          <cell r="L24" t="str">
            <v>05</v>
          </cell>
          <cell r="M24" t="str">
            <v>05</v>
          </cell>
          <cell r="N24" t="str">
            <v>05</v>
          </cell>
          <cell r="O24">
            <v>21182</v>
          </cell>
          <cell r="P24" t="str">
            <v>Set Automatically by Sytem</v>
          </cell>
          <cell r="Q24" t="str">
            <v>Set Automatically by Sytem</v>
          </cell>
          <cell r="R24" t="str">
            <v>Set Automatically by Sytem</v>
          </cell>
          <cell r="S24" t="str">
            <v>Enabled</v>
          </cell>
          <cell r="T24" t="str">
            <v>English</v>
          </cell>
          <cell r="U24" t="str">
            <v>Disabled</v>
          </cell>
          <cell r="V24" t="str">
            <v>Enabled</v>
          </cell>
          <cell r="W24">
            <v>15</v>
          </cell>
          <cell r="X24" t="str">
            <v>Disabled</v>
          </cell>
          <cell r="Y24" t="str">
            <v>Enabled</v>
          </cell>
          <cell r="Z24" t="str">
            <v>GAT 3</v>
          </cell>
          <cell r="AA24" t="str">
            <v>Disabled</v>
          </cell>
          <cell r="AB24" t="str">
            <v>None</v>
          </cell>
          <cell r="AC24" t="str">
            <v>MEI EBDS PROTOCOL</v>
          </cell>
          <cell r="AD24" t="str">
            <v>None</v>
          </cell>
          <cell r="AE24" t="str">
            <v>ITHACA 950</v>
          </cell>
          <cell r="AF24" t="str">
            <v>None</v>
          </cell>
          <cell r="AG24" t="str">
            <v>None</v>
          </cell>
          <cell r="AH24" t="str">
            <v>Disabled</v>
          </cell>
          <cell r="AI24" t="str">
            <v>Dark Red</v>
          </cell>
          <cell r="AJ24">
            <v>0.01</v>
          </cell>
          <cell r="AK24" t="str">
            <v>"Super 5 Treasures  - Meow Meow Mystery (L1)"</v>
          </cell>
          <cell r="AL24" t="str">
            <v>Enabled</v>
          </cell>
          <cell r="AM24">
            <v>90</v>
          </cell>
          <cell r="AN24" t="str">
            <v>90.22%- 90.38%</v>
          </cell>
          <cell r="AO24" t="str">
            <v>All Ways</v>
          </cell>
          <cell r="AP24" t="str">
            <v>880 Credits ($8.80) [ 1,2,3,6,10 ]</v>
          </cell>
          <cell r="AQ24" t="str">
            <v>English &amp; Simplified Chinese</v>
          </cell>
          <cell r="AR24" t="str">
            <v>English</v>
          </cell>
          <cell r="AS24" t="str">
            <v>Credit Buttons - Top Row</v>
          </cell>
          <cell r="AT24" t="str">
            <v>Enabled</v>
          </cell>
          <cell r="AU24" t="str">
            <v>Disabled</v>
          </cell>
          <cell r="AV24" t="str">
            <v>Spin / Rebet</v>
          </cell>
          <cell r="AW24" t="str">
            <v>Normal</v>
          </cell>
          <cell r="AX24" t="str">
            <v>None</v>
          </cell>
          <cell r="AY24">
            <v>1</v>
          </cell>
          <cell r="AZ24">
            <v>6</v>
          </cell>
          <cell r="BA24">
            <v>0</v>
          </cell>
          <cell r="BB24" t="str">
            <v>AFT</v>
          </cell>
          <cell r="BC24" t="str">
            <v>Enabled</v>
          </cell>
          <cell r="BD24" t="str">
            <v>Enabled</v>
          </cell>
          <cell r="BE24">
            <v>21182</v>
          </cell>
          <cell r="BF24">
            <v>75000</v>
          </cell>
          <cell r="BG24" t="str">
            <v>Enabled</v>
          </cell>
          <cell r="BH24" t="str">
            <v>System</v>
          </cell>
          <cell r="BI24">
            <v>20000</v>
          </cell>
          <cell r="BJ24" t="str">
            <v xml:space="preserve">Disabled </v>
          </cell>
          <cell r="BK24" t="str">
            <v>N/A on this platform</v>
          </cell>
          <cell r="BL24">
            <v>20000</v>
          </cell>
          <cell r="BM24" t="str">
            <v xml:space="preserve">Disabled </v>
          </cell>
          <cell r="BN24" t="str">
            <v>SAS 6.0.2</v>
          </cell>
          <cell r="BO24" t="str">
            <v>Enabled</v>
          </cell>
          <cell r="BP24" t="str">
            <v>Disabled</v>
          </cell>
          <cell r="BQ24" t="str">
            <v>Disabled</v>
          </cell>
          <cell r="BR24" t="str">
            <v>Enabled</v>
          </cell>
          <cell r="BS24" t="str">
            <v>N/A on this platform</v>
          </cell>
          <cell r="BT24" t="str">
            <v>N/A on this platform</v>
          </cell>
          <cell r="BU24" t="str">
            <v xml:space="preserve">Enabled </v>
          </cell>
          <cell r="BV24" t="str">
            <v xml:space="preserve">Enabled </v>
          </cell>
          <cell r="BW24" t="str">
            <v xml:space="preserve">Enabled </v>
          </cell>
          <cell r="BX24" t="str">
            <v xml:space="preserve">Enabled </v>
          </cell>
          <cell r="BY24" t="str">
            <v xml:space="preserve">Enabled </v>
          </cell>
          <cell r="BZ24" t="str">
            <v xml:space="preserve">Enabled </v>
          </cell>
          <cell r="CA24" t="str">
            <v xml:space="preserve">Enabled </v>
          </cell>
          <cell r="CB24" t="str">
            <v>Auto set by system</v>
          </cell>
          <cell r="CC24" t="str">
            <v>Auto set by system</v>
          </cell>
          <cell r="CD24" t="str">
            <v>Auto set by system</v>
          </cell>
          <cell r="CE24" t="str">
            <v>Auto set by system</v>
          </cell>
          <cell r="CF24" t="str">
            <v>Auto set by system</v>
          </cell>
          <cell r="CG24" t="str">
            <v>Auto set by system</v>
          </cell>
          <cell r="CH24" t="str">
            <v>Configurable</v>
          </cell>
          <cell r="CI24" t="str">
            <v>Play Off</v>
          </cell>
          <cell r="CJ24" t="str">
            <v>Disabled</v>
          </cell>
          <cell r="CK24" t="str">
            <v>Disabled</v>
          </cell>
          <cell r="CL24" t="str">
            <v>Disabled</v>
          </cell>
          <cell r="CM24" t="str">
            <v>N/A on this platform</v>
          </cell>
          <cell r="CN24" t="str">
            <v>Disabled</v>
          </cell>
          <cell r="CO24" t="str">
            <v>Disabled</v>
          </cell>
          <cell r="CP24" t="str">
            <v>Disabled</v>
          </cell>
          <cell r="CQ24">
            <v>10</v>
          </cell>
          <cell r="CR24">
            <v>20000</v>
          </cell>
          <cell r="CS24">
            <v>20000</v>
          </cell>
          <cell r="CT24" t="str">
            <v>Disabled</v>
          </cell>
          <cell r="CU24" t="str">
            <v>Enabled</v>
          </cell>
          <cell r="CV24" t="str">
            <v>Disabled</v>
          </cell>
          <cell r="CW24" t="str">
            <v>Enabled</v>
          </cell>
          <cell r="CX24" t="str">
            <v>Disabled</v>
          </cell>
          <cell r="CY24" t="str">
            <v>Disabled</v>
          </cell>
          <cell r="CZ24" t="str">
            <v>Disabled</v>
          </cell>
          <cell r="DA24" t="str">
            <v>Disabled</v>
          </cell>
          <cell r="DB24" t="str">
            <v>Disabled</v>
          </cell>
          <cell r="DC24" t="str">
            <v>Disabled</v>
          </cell>
          <cell r="DD24" t="str">
            <v>Disabled</v>
          </cell>
          <cell r="DE24" t="str">
            <v>Disabled</v>
          </cell>
          <cell r="DF24" t="str">
            <v>Configurable</v>
          </cell>
          <cell r="DG24" t="str">
            <v>Disabled</v>
          </cell>
          <cell r="DH24" t="str">
            <v>Disabled</v>
          </cell>
          <cell r="DI24" t="str">
            <v>Enabled</v>
          </cell>
          <cell r="DJ24" t="str">
            <v>Disabled</v>
          </cell>
          <cell r="DK24" t="str">
            <v>Disabled</v>
          </cell>
          <cell r="DL24" t="str">
            <v>Disabled</v>
          </cell>
          <cell r="DM24" t="str">
            <v>Disabled</v>
          </cell>
          <cell r="DN24" t="str">
            <v>.</v>
          </cell>
          <cell r="DO24" t="str">
            <v>,</v>
          </cell>
          <cell r="DP24" t="str">
            <v>N/A on this platform</v>
          </cell>
          <cell r="DQ24" t="str">
            <v>N/A on this platform</v>
          </cell>
          <cell r="DR24" t="str">
            <v>Enabled</v>
          </cell>
          <cell r="DS24" t="str">
            <v>USA USD</v>
          </cell>
          <cell r="DT24">
            <v>100</v>
          </cell>
          <cell r="DU24">
            <v>1</v>
          </cell>
          <cell r="DV24" t="str">
            <v>$00000001.00</v>
          </cell>
          <cell r="DW24">
            <v>1</v>
          </cell>
          <cell r="DX24">
            <v>1</v>
          </cell>
          <cell r="DY24">
            <v>2</v>
          </cell>
          <cell r="DZ24">
            <v>2</v>
          </cell>
          <cell r="EA24">
            <v>1</v>
          </cell>
        </row>
        <row r="25">
          <cell r="A25">
            <v>21183</v>
          </cell>
          <cell r="B25">
            <v>0</v>
          </cell>
          <cell r="C25">
            <v>0</v>
          </cell>
          <cell r="D25" t="str">
            <v xml:space="preserve">Super 88 Fortunes </v>
          </cell>
          <cell r="E25" t="str">
            <v>Meow Meow Mystery (L1)</v>
          </cell>
          <cell r="F25" t="str">
            <v>Mystery</v>
          </cell>
          <cell r="G25">
            <v>89.98</v>
          </cell>
          <cell r="H25">
            <v>90.53</v>
          </cell>
          <cell r="I25">
            <v>90</v>
          </cell>
          <cell r="J25">
            <v>880</v>
          </cell>
          <cell r="K25">
            <v>0.01</v>
          </cell>
          <cell r="L25" t="str">
            <v>05</v>
          </cell>
          <cell r="M25" t="str">
            <v>05</v>
          </cell>
          <cell r="N25" t="str">
            <v>05</v>
          </cell>
          <cell r="O25">
            <v>21183</v>
          </cell>
          <cell r="P25" t="str">
            <v>Set Automatically by Sytem</v>
          </cell>
          <cell r="Q25" t="str">
            <v>Set Automatically by Sytem</v>
          </cell>
          <cell r="R25" t="str">
            <v>Set Automatically by Sytem</v>
          </cell>
          <cell r="S25" t="str">
            <v>Enabled</v>
          </cell>
          <cell r="T25" t="str">
            <v>English</v>
          </cell>
          <cell r="U25" t="str">
            <v>Disabled</v>
          </cell>
          <cell r="V25" t="str">
            <v>Enabled</v>
          </cell>
          <cell r="W25">
            <v>15</v>
          </cell>
          <cell r="X25" t="str">
            <v>Disabled</v>
          </cell>
          <cell r="Y25" t="str">
            <v>Enabled</v>
          </cell>
          <cell r="Z25" t="str">
            <v>GAT 3</v>
          </cell>
          <cell r="AA25" t="str">
            <v>Disabled</v>
          </cell>
          <cell r="AB25" t="str">
            <v>None</v>
          </cell>
          <cell r="AC25" t="str">
            <v>MEI EBDS PROTOCOL</v>
          </cell>
          <cell r="AD25" t="str">
            <v>None</v>
          </cell>
          <cell r="AE25" t="str">
            <v>ITHACA 950</v>
          </cell>
          <cell r="AF25" t="str">
            <v>None</v>
          </cell>
          <cell r="AG25" t="str">
            <v>None</v>
          </cell>
          <cell r="AH25" t="str">
            <v>Disabled</v>
          </cell>
          <cell r="AI25" t="str">
            <v>Dark Red</v>
          </cell>
          <cell r="AJ25">
            <v>0.01</v>
          </cell>
          <cell r="AK25" t="str">
            <v>"Super 88 Fortunes   - Meow Meow Mystery (L1)"</v>
          </cell>
          <cell r="AL25" t="str">
            <v>Enabled</v>
          </cell>
          <cell r="AM25">
            <v>90</v>
          </cell>
          <cell r="AN25" t="str">
            <v>89.98%- 90.53%</v>
          </cell>
          <cell r="AO25" t="str">
            <v>All Ways</v>
          </cell>
          <cell r="AP25" t="str">
            <v>880 Credits ($8.80) [ 1,2,3,6,10 ]</v>
          </cell>
          <cell r="AQ25" t="str">
            <v>English &amp; Simplified Chinese</v>
          </cell>
          <cell r="AR25" t="str">
            <v>English</v>
          </cell>
          <cell r="AS25" t="str">
            <v>Credit Buttons - Top Row</v>
          </cell>
          <cell r="AT25" t="str">
            <v>Enabled</v>
          </cell>
          <cell r="AU25" t="str">
            <v>Disabled</v>
          </cell>
          <cell r="AV25" t="str">
            <v>Spin / Rebet</v>
          </cell>
          <cell r="AW25" t="str">
            <v>Normal</v>
          </cell>
          <cell r="AX25" t="str">
            <v>None</v>
          </cell>
          <cell r="AY25">
            <v>1</v>
          </cell>
          <cell r="AZ25">
            <v>7</v>
          </cell>
          <cell r="BA25">
            <v>0</v>
          </cell>
          <cell r="BB25" t="str">
            <v>AFT</v>
          </cell>
          <cell r="BC25" t="str">
            <v>Enabled</v>
          </cell>
          <cell r="BD25" t="str">
            <v>Enabled</v>
          </cell>
          <cell r="BE25">
            <v>21183</v>
          </cell>
          <cell r="BF25">
            <v>75000</v>
          </cell>
          <cell r="BG25" t="str">
            <v>Enabled</v>
          </cell>
          <cell r="BH25" t="str">
            <v>System</v>
          </cell>
          <cell r="BI25">
            <v>20000</v>
          </cell>
          <cell r="BJ25" t="str">
            <v xml:space="preserve">Disabled </v>
          </cell>
          <cell r="BK25" t="str">
            <v>N/A on this platform</v>
          </cell>
          <cell r="BL25">
            <v>20000</v>
          </cell>
          <cell r="BM25" t="str">
            <v xml:space="preserve">Disabled </v>
          </cell>
          <cell r="BN25" t="str">
            <v>SAS 6.0.2</v>
          </cell>
          <cell r="BO25" t="str">
            <v>Enabled</v>
          </cell>
          <cell r="BP25" t="str">
            <v>Disabled</v>
          </cell>
          <cell r="BQ25" t="str">
            <v>Disabled</v>
          </cell>
          <cell r="BR25" t="str">
            <v>Enabled</v>
          </cell>
          <cell r="BS25" t="str">
            <v>N/A on this platform</v>
          </cell>
          <cell r="BT25" t="str">
            <v>N/A on this platform</v>
          </cell>
          <cell r="BU25" t="str">
            <v xml:space="preserve">Enabled </v>
          </cell>
          <cell r="BV25" t="str">
            <v xml:space="preserve">Enabled </v>
          </cell>
          <cell r="BW25" t="str">
            <v xml:space="preserve">Enabled </v>
          </cell>
          <cell r="BX25" t="str">
            <v xml:space="preserve">Enabled </v>
          </cell>
          <cell r="BY25" t="str">
            <v xml:space="preserve">Enabled </v>
          </cell>
          <cell r="BZ25" t="str">
            <v xml:space="preserve">Enabled </v>
          </cell>
          <cell r="CA25" t="str">
            <v xml:space="preserve">Enabled </v>
          </cell>
          <cell r="CB25" t="str">
            <v>Auto set by system</v>
          </cell>
          <cell r="CC25" t="str">
            <v>Auto set by system</v>
          </cell>
          <cell r="CD25" t="str">
            <v>Auto set by system</v>
          </cell>
          <cell r="CE25" t="str">
            <v>Auto set by system</v>
          </cell>
          <cell r="CF25" t="str">
            <v>Auto set by system</v>
          </cell>
          <cell r="CG25" t="str">
            <v>Auto set by system</v>
          </cell>
          <cell r="CH25" t="str">
            <v>Configurable</v>
          </cell>
          <cell r="CI25" t="str">
            <v>Play Off</v>
          </cell>
          <cell r="CJ25" t="str">
            <v>Disabled</v>
          </cell>
          <cell r="CK25" t="str">
            <v>Disabled</v>
          </cell>
          <cell r="CL25" t="str">
            <v>Disabled</v>
          </cell>
          <cell r="CM25" t="str">
            <v>N/A on this platform</v>
          </cell>
          <cell r="CN25" t="str">
            <v>Disabled</v>
          </cell>
          <cell r="CO25" t="str">
            <v>Disabled</v>
          </cell>
          <cell r="CP25" t="str">
            <v>Disabled</v>
          </cell>
          <cell r="CQ25">
            <v>10</v>
          </cell>
          <cell r="CR25">
            <v>20000</v>
          </cell>
          <cell r="CS25">
            <v>20000</v>
          </cell>
          <cell r="CT25" t="str">
            <v>Disabled</v>
          </cell>
          <cell r="CU25" t="str">
            <v>Enabled</v>
          </cell>
          <cell r="CV25" t="str">
            <v>Disabled</v>
          </cell>
          <cell r="CW25" t="str">
            <v>Enabled</v>
          </cell>
          <cell r="CX25" t="str">
            <v>Disabled</v>
          </cell>
          <cell r="CY25" t="str">
            <v>Disabled</v>
          </cell>
          <cell r="CZ25" t="str">
            <v>Disabled</v>
          </cell>
          <cell r="DA25" t="str">
            <v>Disabled</v>
          </cell>
          <cell r="DB25" t="str">
            <v>Disabled</v>
          </cell>
          <cell r="DC25" t="str">
            <v>Disabled</v>
          </cell>
          <cell r="DD25" t="str">
            <v>Disabled</v>
          </cell>
          <cell r="DE25" t="str">
            <v>Disabled</v>
          </cell>
          <cell r="DF25" t="str">
            <v>Configurable</v>
          </cell>
          <cell r="DG25" t="str">
            <v>Disabled</v>
          </cell>
          <cell r="DH25" t="str">
            <v>Disabled</v>
          </cell>
          <cell r="DI25" t="str">
            <v>Enabled</v>
          </cell>
          <cell r="DJ25" t="str">
            <v>Disabled</v>
          </cell>
          <cell r="DK25" t="str">
            <v>Disabled</v>
          </cell>
          <cell r="DL25" t="str">
            <v>Disabled</v>
          </cell>
          <cell r="DM25" t="str">
            <v>Disabled</v>
          </cell>
          <cell r="DN25" t="str">
            <v>.</v>
          </cell>
          <cell r="DO25" t="str">
            <v>,</v>
          </cell>
          <cell r="DP25" t="str">
            <v>N/A on this platform</v>
          </cell>
          <cell r="DQ25" t="str">
            <v>N/A on this platform</v>
          </cell>
          <cell r="DR25" t="str">
            <v>Enabled</v>
          </cell>
          <cell r="DS25" t="str">
            <v>USA USD</v>
          </cell>
          <cell r="DT25">
            <v>100</v>
          </cell>
          <cell r="DU25">
            <v>1</v>
          </cell>
          <cell r="DV25" t="str">
            <v>$00000001.00</v>
          </cell>
          <cell r="DW25">
            <v>1</v>
          </cell>
          <cell r="DX25">
            <v>1</v>
          </cell>
          <cell r="DY25">
            <v>2</v>
          </cell>
          <cell r="DZ25">
            <v>2</v>
          </cell>
          <cell r="EA25">
            <v>1</v>
          </cell>
        </row>
        <row r="26">
          <cell r="A26">
            <v>21184</v>
          </cell>
          <cell r="B26">
            <v>0</v>
          </cell>
          <cell r="C26">
            <v>0</v>
          </cell>
          <cell r="D26" t="str">
            <v xml:space="preserve">Super Diamond Eternity </v>
          </cell>
          <cell r="E26" t="str">
            <v>Meow Meow Mystery (L1)</v>
          </cell>
          <cell r="F26" t="str">
            <v>Mystery</v>
          </cell>
          <cell r="G26">
            <v>90.33</v>
          </cell>
          <cell r="H26">
            <v>90.49</v>
          </cell>
          <cell r="I26">
            <v>90</v>
          </cell>
          <cell r="J26">
            <v>880</v>
          </cell>
          <cell r="K26">
            <v>0.01</v>
          </cell>
          <cell r="L26" t="str">
            <v>05</v>
          </cell>
          <cell r="M26" t="str">
            <v>05</v>
          </cell>
          <cell r="N26" t="str">
            <v>05</v>
          </cell>
          <cell r="O26">
            <v>21184</v>
          </cell>
          <cell r="P26" t="str">
            <v>Set Automatically by Sytem</v>
          </cell>
          <cell r="Q26" t="str">
            <v>Set Automatically by Sytem</v>
          </cell>
          <cell r="R26" t="str">
            <v>Set Automatically by Sytem</v>
          </cell>
          <cell r="S26" t="str">
            <v>Enabled</v>
          </cell>
          <cell r="T26" t="str">
            <v>English</v>
          </cell>
          <cell r="U26" t="str">
            <v>Disabled</v>
          </cell>
          <cell r="V26" t="str">
            <v>Enabled</v>
          </cell>
          <cell r="W26">
            <v>15</v>
          </cell>
          <cell r="X26" t="str">
            <v>Disabled</v>
          </cell>
          <cell r="Y26" t="str">
            <v>Enabled</v>
          </cell>
          <cell r="Z26" t="str">
            <v>GAT 3</v>
          </cell>
          <cell r="AA26" t="str">
            <v>Disabled</v>
          </cell>
          <cell r="AB26" t="str">
            <v>None</v>
          </cell>
          <cell r="AC26" t="str">
            <v>MEI EBDS PROTOCOL</v>
          </cell>
          <cell r="AD26" t="str">
            <v>None</v>
          </cell>
          <cell r="AE26" t="str">
            <v>ITHACA 950</v>
          </cell>
          <cell r="AF26" t="str">
            <v>None</v>
          </cell>
          <cell r="AG26" t="str">
            <v>None</v>
          </cell>
          <cell r="AH26" t="str">
            <v>Disabled</v>
          </cell>
          <cell r="AI26" t="str">
            <v>Dark Red</v>
          </cell>
          <cell r="AJ26">
            <v>0.01</v>
          </cell>
          <cell r="AK26" t="str">
            <v>"Super Diamond Eternity   - Meow Meow Mystery (L1)"</v>
          </cell>
          <cell r="AL26" t="str">
            <v>Enabled</v>
          </cell>
          <cell r="AM26">
            <v>90</v>
          </cell>
          <cell r="AN26" t="str">
            <v>90.33%- 90.49%</v>
          </cell>
          <cell r="AO26" t="str">
            <v>All Ways</v>
          </cell>
          <cell r="AP26" t="str">
            <v>880 Credits ($8.80) [ 1,2,3,6,10 ]</v>
          </cell>
          <cell r="AQ26" t="str">
            <v>English &amp; Simplified Chinese</v>
          </cell>
          <cell r="AR26" t="str">
            <v>English</v>
          </cell>
          <cell r="AS26" t="str">
            <v>Credit Buttons - Top Row</v>
          </cell>
          <cell r="AT26" t="str">
            <v>Enabled</v>
          </cell>
          <cell r="AU26" t="str">
            <v>Disabled</v>
          </cell>
          <cell r="AV26" t="str">
            <v>Spin / Rebet</v>
          </cell>
          <cell r="AW26" t="str">
            <v>Normal</v>
          </cell>
          <cell r="AX26" t="str">
            <v>None</v>
          </cell>
          <cell r="AY26">
            <v>1</v>
          </cell>
          <cell r="AZ26">
            <v>8</v>
          </cell>
          <cell r="BA26">
            <v>0</v>
          </cell>
          <cell r="BB26" t="str">
            <v>AFT</v>
          </cell>
          <cell r="BC26" t="str">
            <v>Enabled</v>
          </cell>
          <cell r="BD26" t="str">
            <v>Enabled</v>
          </cell>
          <cell r="BE26">
            <v>21184</v>
          </cell>
          <cell r="BF26">
            <v>75000</v>
          </cell>
          <cell r="BG26" t="str">
            <v>Enabled</v>
          </cell>
          <cell r="BH26" t="str">
            <v>System</v>
          </cell>
          <cell r="BI26">
            <v>20000</v>
          </cell>
          <cell r="BJ26" t="str">
            <v xml:space="preserve">Disabled </v>
          </cell>
          <cell r="BK26" t="str">
            <v>N/A on this platform</v>
          </cell>
          <cell r="BL26">
            <v>20000</v>
          </cell>
          <cell r="BM26" t="str">
            <v xml:space="preserve">Disabled </v>
          </cell>
          <cell r="BN26" t="str">
            <v>SAS 6.0.2</v>
          </cell>
          <cell r="BO26" t="str">
            <v>Enabled</v>
          </cell>
          <cell r="BP26" t="str">
            <v>Disabled</v>
          </cell>
          <cell r="BQ26" t="str">
            <v>Disabled</v>
          </cell>
          <cell r="BR26" t="str">
            <v>Enabled</v>
          </cell>
          <cell r="BS26" t="str">
            <v>N/A on this platform</v>
          </cell>
          <cell r="BT26" t="str">
            <v>N/A on this platform</v>
          </cell>
          <cell r="BU26" t="str">
            <v xml:space="preserve">Enabled </v>
          </cell>
          <cell r="BV26" t="str">
            <v xml:space="preserve">Enabled </v>
          </cell>
          <cell r="BW26" t="str">
            <v xml:space="preserve">Enabled </v>
          </cell>
          <cell r="BX26" t="str">
            <v xml:space="preserve">Enabled </v>
          </cell>
          <cell r="BY26" t="str">
            <v xml:space="preserve">Enabled </v>
          </cell>
          <cell r="BZ26" t="str">
            <v xml:space="preserve">Enabled </v>
          </cell>
          <cell r="CA26" t="str">
            <v xml:space="preserve">Enabled </v>
          </cell>
          <cell r="CB26" t="str">
            <v>Auto set by system</v>
          </cell>
          <cell r="CC26" t="str">
            <v>Auto set by system</v>
          </cell>
          <cell r="CD26" t="str">
            <v>Auto set by system</v>
          </cell>
          <cell r="CE26" t="str">
            <v>Auto set by system</v>
          </cell>
          <cell r="CF26" t="str">
            <v>Auto set by system</v>
          </cell>
          <cell r="CG26" t="str">
            <v>Auto set by system</v>
          </cell>
          <cell r="CH26" t="str">
            <v>Configurable</v>
          </cell>
          <cell r="CI26" t="str">
            <v>Play Off</v>
          </cell>
          <cell r="CJ26" t="str">
            <v>Disabled</v>
          </cell>
          <cell r="CK26" t="str">
            <v>Disabled</v>
          </cell>
          <cell r="CL26" t="str">
            <v>Disabled</v>
          </cell>
          <cell r="CM26" t="str">
            <v>N/A on this platform</v>
          </cell>
          <cell r="CN26" t="str">
            <v>Disabled</v>
          </cell>
          <cell r="CO26" t="str">
            <v>Disabled</v>
          </cell>
          <cell r="CP26" t="str">
            <v>Disabled</v>
          </cell>
          <cell r="CQ26">
            <v>10</v>
          </cell>
          <cell r="CR26">
            <v>20000</v>
          </cell>
          <cell r="CS26">
            <v>20000</v>
          </cell>
          <cell r="CT26" t="str">
            <v>Disabled</v>
          </cell>
          <cell r="CU26" t="str">
            <v>Enabled</v>
          </cell>
          <cell r="CV26" t="str">
            <v>Disabled</v>
          </cell>
          <cell r="CW26" t="str">
            <v>Enabled</v>
          </cell>
          <cell r="CX26" t="str">
            <v>Disabled</v>
          </cell>
          <cell r="CY26" t="str">
            <v>Disabled</v>
          </cell>
          <cell r="CZ26" t="str">
            <v>Disabled</v>
          </cell>
          <cell r="DA26" t="str">
            <v>Disabled</v>
          </cell>
          <cell r="DB26" t="str">
            <v>Disabled</v>
          </cell>
          <cell r="DC26" t="str">
            <v>Disabled</v>
          </cell>
          <cell r="DD26" t="str">
            <v>Disabled</v>
          </cell>
          <cell r="DE26" t="str">
            <v>Disabled</v>
          </cell>
          <cell r="DF26" t="str">
            <v>Configurable</v>
          </cell>
          <cell r="DG26" t="str">
            <v>Disabled</v>
          </cell>
          <cell r="DH26" t="str">
            <v>Disabled</v>
          </cell>
          <cell r="DI26" t="str">
            <v>Enabled</v>
          </cell>
          <cell r="DJ26" t="str">
            <v>Disabled</v>
          </cell>
          <cell r="DK26" t="str">
            <v>Disabled</v>
          </cell>
          <cell r="DL26" t="str">
            <v>Disabled</v>
          </cell>
          <cell r="DM26" t="str">
            <v>Disabled</v>
          </cell>
          <cell r="DN26" t="str">
            <v>.</v>
          </cell>
          <cell r="DO26" t="str">
            <v>,</v>
          </cell>
          <cell r="DP26" t="str">
            <v>N/A on this platform</v>
          </cell>
          <cell r="DQ26" t="str">
            <v>N/A on this platform</v>
          </cell>
          <cell r="DR26" t="str">
            <v>Enabled</v>
          </cell>
          <cell r="DS26" t="str">
            <v>USA USD</v>
          </cell>
          <cell r="DT26">
            <v>100</v>
          </cell>
          <cell r="DU26">
            <v>1</v>
          </cell>
          <cell r="DV26" t="str">
            <v>$00000001.00</v>
          </cell>
          <cell r="DW26">
            <v>1</v>
          </cell>
          <cell r="DX26">
            <v>1</v>
          </cell>
          <cell r="DY26">
            <v>2</v>
          </cell>
          <cell r="DZ26">
            <v>2</v>
          </cell>
          <cell r="EA26">
            <v>1</v>
          </cell>
        </row>
        <row r="27">
          <cell r="A27">
            <v>21185</v>
          </cell>
          <cell r="B27">
            <v>0</v>
          </cell>
          <cell r="C27">
            <v>0</v>
          </cell>
          <cell r="D27" t="str">
            <v>Super 5 Treasures</v>
          </cell>
          <cell r="E27" t="str">
            <v>Meow Meow Mystery (L1)</v>
          </cell>
          <cell r="F27" t="str">
            <v>Mystery</v>
          </cell>
          <cell r="G27">
            <v>90.22</v>
          </cell>
          <cell r="H27">
            <v>90.38</v>
          </cell>
          <cell r="I27">
            <v>90</v>
          </cell>
          <cell r="J27">
            <v>880</v>
          </cell>
          <cell r="K27">
            <v>0.01</v>
          </cell>
          <cell r="L27" t="str">
            <v>05</v>
          </cell>
          <cell r="M27" t="str">
            <v>05</v>
          </cell>
          <cell r="N27" t="str">
            <v>05</v>
          </cell>
          <cell r="O27">
            <v>21185</v>
          </cell>
          <cell r="P27" t="str">
            <v>Set Automatically by Sytem</v>
          </cell>
          <cell r="Q27" t="str">
            <v>Set Automatically by Sytem</v>
          </cell>
          <cell r="R27" t="str">
            <v>Set Automatically by Sytem</v>
          </cell>
          <cell r="S27" t="str">
            <v>Enabled</v>
          </cell>
          <cell r="T27" t="str">
            <v>English</v>
          </cell>
          <cell r="U27" t="str">
            <v>Disabled</v>
          </cell>
          <cell r="V27" t="str">
            <v>Enabled</v>
          </cell>
          <cell r="W27">
            <v>15</v>
          </cell>
          <cell r="X27" t="str">
            <v>Disabled</v>
          </cell>
          <cell r="Y27" t="str">
            <v>Enabled</v>
          </cell>
          <cell r="Z27" t="str">
            <v>GAT 3</v>
          </cell>
          <cell r="AA27" t="str">
            <v>Disabled</v>
          </cell>
          <cell r="AB27" t="str">
            <v>None</v>
          </cell>
          <cell r="AC27" t="str">
            <v>MEI EBDS PROTOCOL</v>
          </cell>
          <cell r="AD27" t="str">
            <v>None</v>
          </cell>
          <cell r="AE27" t="str">
            <v>ITHACA 950</v>
          </cell>
          <cell r="AF27" t="str">
            <v>None</v>
          </cell>
          <cell r="AG27" t="str">
            <v>None</v>
          </cell>
          <cell r="AH27" t="str">
            <v>Disabled</v>
          </cell>
          <cell r="AI27" t="str">
            <v>Dark Red</v>
          </cell>
          <cell r="AJ27">
            <v>0.01</v>
          </cell>
          <cell r="AK27" t="str">
            <v>"Super 5 Treasures  - Meow Meow Mystery (L1)"</v>
          </cell>
          <cell r="AL27" t="str">
            <v>Enabled</v>
          </cell>
          <cell r="AM27">
            <v>90</v>
          </cell>
          <cell r="AN27" t="str">
            <v>90.22%- 90.38%</v>
          </cell>
          <cell r="AO27" t="str">
            <v>All Ways</v>
          </cell>
          <cell r="AP27" t="str">
            <v>880 Credits ($8.80) [ 1,2,3,6,10 ]</v>
          </cell>
          <cell r="AQ27" t="str">
            <v>English &amp; Simplified Chinese</v>
          </cell>
          <cell r="AR27" t="str">
            <v>English</v>
          </cell>
          <cell r="AS27" t="str">
            <v>Credit Buttons - Top Row</v>
          </cell>
          <cell r="AT27" t="str">
            <v>Enabled</v>
          </cell>
          <cell r="AU27" t="str">
            <v>Disabled</v>
          </cell>
          <cell r="AV27" t="str">
            <v>Spin / Rebet</v>
          </cell>
          <cell r="AW27" t="str">
            <v>Normal</v>
          </cell>
          <cell r="AX27" t="str">
            <v>None</v>
          </cell>
          <cell r="AY27">
            <v>1</v>
          </cell>
          <cell r="AZ27">
            <v>9</v>
          </cell>
          <cell r="BA27">
            <v>0</v>
          </cell>
          <cell r="BB27" t="str">
            <v>AFT</v>
          </cell>
          <cell r="BC27" t="str">
            <v>Enabled</v>
          </cell>
          <cell r="BD27" t="str">
            <v>Enabled</v>
          </cell>
          <cell r="BE27">
            <v>21185</v>
          </cell>
          <cell r="BF27">
            <v>75000</v>
          </cell>
          <cell r="BG27" t="str">
            <v>Enabled</v>
          </cell>
          <cell r="BH27" t="str">
            <v>System</v>
          </cell>
          <cell r="BI27">
            <v>20000</v>
          </cell>
          <cell r="BJ27" t="str">
            <v xml:space="preserve">Disabled </v>
          </cell>
          <cell r="BK27" t="str">
            <v>N/A on this platform</v>
          </cell>
          <cell r="BL27">
            <v>20000</v>
          </cell>
          <cell r="BM27" t="str">
            <v xml:space="preserve">Disabled </v>
          </cell>
          <cell r="BN27" t="str">
            <v>SAS 6.0.2</v>
          </cell>
          <cell r="BO27" t="str">
            <v>Enabled</v>
          </cell>
          <cell r="BP27" t="str">
            <v>Disabled</v>
          </cell>
          <cell r="BQ27" t="str">
            <v>Disabled</v>
          </cell>
          <cell r="BR27" t="str">
            <v>Enabled</v>
          </cell>
          <cell r="BS27" t="str">
            <v>N/A on this platform</v>
          </cell>
          <cell r="BT27" t="str">
            <v>N/A on this platform</v>
          </cell>
          <cell r="BU27" t="str">
            <v xml:space="preserve">Enabled </v>
          </cell>
          <cell r="BV27" t="str">
            <v xml:space="preserve">Enabled </v>
          </cell>
          <cell r="BW27" t="str">
            <v xml:space="preserve">Enabled </v>
          </cell>
          <cell r="BX27" t="str">
            <v xml:space="preserve">Enabled </v>
          </cell>
          <cell r="BY27" t="str">
            <v xml:space="preserve">Enabled </v>
          </cell>
          <cell r="BZ27" t="str">
            <v xml:space="preserve">Enabled </v>
          </cell>
          <cell r="CA27" t="str">
            <v xml:space="preserve">Enabled </v>
          </cell>
          <cell r="CB27" t="str">
            <v>Auto set by system</v>
          </cell>
          <cell r="CC27" t="str">
            <v>Auto set by system</v>
          </cell>
          <cell r="CD27" t="str">
            <v>Auto set by system</v>
          </cell>
          <cell r="CE27" t="str">
            <v>Auto set by system</v>
          </cell>
          <cell r="CF27" t="str">
            <v>Auto set by system</v>
          </cell>
          <cell r="CG27" t="str">
            <v>Auto set by system</v>
          </cell>
          <cell r="CH27" t="str">
            <v>Configurable</v>
          </cell>
          <cell r="CI27" t="str">
            <v>Play Off</v>
          </cell>
          <cell r="CJ27" t="str">
            <v>Disabled</v>
          </cell>
          <cell r="CK27" t="str">
            <v>Disabled</v>
          </cell>
          <cell r="CL27" t="str">
            <v>Disabled</v>
          </cell>
          <cell r="CM27" t="str">
            <v>N/A on this platform</v>
          </cell>
          <cell r="CN27" t="str">
            <v>Disabled</v>
          </cell>
          <cell r="CO27" t="str">
            <v>Disabled</v>
          </cell>
          <cell r="CP27" t="str">
            <v>Disabled</v>
          </cell>
          <cell r="CQ27">
            <v>10</v>
          </cell>
          <cell r="CR27">
            <v>20000</v>
          </cell>
          <cell r="CS27">
            <v>20000</v>
          </cell>
          <cell r="CT27" t="str">
            <v>Disabled</v>
          </cell>
          <cell r="CU27" t="str">
            <v>Enabled</v>
          </cell>
          <cell r="CV27" t="str">
            <v>Disabled</v>
          </cell>
          <cell r="CW27" t="str">
            <v>Enabled</v>
          </cell>
          <cell r="CX27" t="str">
            <v>Disabled</v>
          </cell>
          <cell r="CY27" t="str">
            <v>Disabled</v>
          </cell>
          <cell r="CZ27" t="str">
            <v>Disabled</v>
          </cell>
          <cell r="DA27" t="str">
            <v>Disabled</v>
          </cell>
          <cell r="DB27" t="str">
            <v>Disabled</v>
          </cell>
          <cell r="DC27" t="str">
            <v>Disabled</v>
          </cell>
          <cell r="DD27" t="str">
            <v>Disabled</v>
          </cell>
          <cell r="DE27" t="str">
            <v>Disabled</v>
          </cell>
          <cell r="DF27" t="str">
            <v>Configurable</v>
          </cell>
          <cell r="DG27" t="str">
            <v>Disabled</v>
          </cell>
          <cell r="DH27" t="str">
            <v>Disabled</v>
          </cell>
          <cell r="DI27" t="str">
            <v>Enabled</v>
          </cell>
          <cell r="DJ27" t="str">
            <v>Disabled</v>
          </cell>
          <cell r="DK27" t="str">
            <v>Disabled</v>
          </cell>
          <cell r="DL27" t="str">
            <v>Disabled</v>
          </cell>
          <cell r="DM27" t="str">
            <v>Disabled</v>
          </cell>
          <cell r="DN27" t="str">
            <v>.</v>
          </cell>
          <cell r="DO27" t="str">
            <v>,</v>
          </cell>
          <cell r="DP27" t="str">
            <v>N/A on this platform</v>
          </cell>
          <cell r="DQ27" t="str">
            <v>N/A on this platform</v>
          </cell>
          <cell r="DR27" t="str">
            <v>Enabled</v>
          </cell>
          <cell r="DS27" t="str">
            <v>USA USD</v>
          </cell>
          <cell r="DT27">
            <v>100</v>
          </cell>
          <cell r="DU27">
            <v>1</v>
          </cell>
          <cell r="DV27" t="str">
            <v>$00000001.00</v>
          </cell>
          <cell r="DW27">
            <v>1</v>
          </cell>
          <cell r="DX27">
            <v>1</v>
          </cell>
          <cell r="DY27">
            <v>2</v>
          </cell>
          <cell r="DZ27">
            <v>2</v>
          </cell>
          <cell r="EA27">
            <v>1</v>
          </cell>
        </row>
        <row r="28">
          <cell r="A28">
            <v>21186</v>
          </cell>
          <cell r="B28">
            <v>0</v>
          </cell>
          <cell r="C28">
            <v>0</v>
          </cell>
          <cell r="D28" t="str">
            <v xml:space="preserve">Super 88 Fortunes </v>
          </cell>
          <cell r="E28" t="str">
            <v>Meow Meow Mystery (L1)</v>
          </cell>
          <cell r="F28" t="str">
            <v>Mystery</v>
          </cell>
          <cell r="G28">
            <v>89.98</v>
          </cell>
          <cell r="H28">
            <v>90.53</v>
          </cell>
          <cell r="I28">
            <v>90</v>
          </cell>
          <cell r="J28">
            <v>880</v>
          </cell>
          <cell r="K28">
            <v>0.01</v>
          </cell>
          <cell r="L28" t="str">
            <v>05</v>
          </cell>
          <cell r="M28" t="str">
            <v>05</v>
          </cell>
          <cell r="N28" t="str">
            <v>05</v>
          </cell>
          <cell r="O28">
            <v>21186</v>
          </cell>
          <cell r="P28" t="str">
            <v>Set Automatically by Sytem</v>
          </cell>
          <cell r="Q28" t="str">
            <v>Set Automatically by Sytem</v>
          </cell>
          <cell r="R28" t="str">
            <v>Set Automatically by Sytem</v>
          </cell>
          <cell r="S28" t="str">
            <v>Enabled</v>
          </cell>
          <cell r="T28" t="str">
            <v>English</v>
          </cell>
          <cell r="U28" t="str">
            <v>Disabled</v>
          </cell>
          <cell r="V28" t="str">
            <v>Enabled</v>
          </cell>
          <cell r="W28">
            <v>15</v>
          </cell>
          <cell r="X28" t="str">
            <v>Disabled</v>
          </cell>
          <cell r="Y28" t="str">
            <v>Enabled</v>
          </cell>
          <cell r="Z28" t="str">
            <v>GAT 3</v>
          </cell>
          <cell r="AA28" t="str">
            <v>Disabled</v>
          </cell>
          <cell r="AB28" t="str">
            <v>None</v>
          </cell>
          <cell r="AC28" t="str">
            <v>MEI EBDS PROTOCOL</v>
          </cell>
          <cell r="AD28" t="str">
            <v>None</v>
          </cell>
          <cell r="AE28" t="str">
            <v>ITHACA 950</v>
          </cell>
          <cell r="AF28" t="str">
            <v>None</v>
          </cell>
          <cell r="AG28" t="str">
            <v>None</v>
          </cell>
          <cell r="AH28" t="str">
            <v>Disabled</v>
          </cell>
          <cell r="AI28" t="str">
            <v>Dark Red</v>
          </cell>
          <cell r="AJ28">
            <v>0.01</v>
          </cell>
          <cell r="AK28" t="str">
            <v>"Super 88 Fortunes   - Meow Meow Mystery (L1)"</v>
          </cell>
          <cell r="AL28" t="str">
            <v>Enabled</v>
          </cell>
          <cell r="AM28">
            <v>90</v>
          </cell>
          <cell r="AN28" t="str">
            <v>89.98%- 90.53%</v>
          </cell>
          <cell r="AO28" t="str">
            <v>All Ways</v>
          </cell>
          <cell r="AP28" t="str">
            <v>880 Credits ($8.80) [ 1,2,3,6,10 ]</v>
          </cell>
          <cell r="AQ28" t="str">
            <v>English &amp; Simplified Chinese</v>
          </cell>
          <cell r="AR28" t="str">
            <v>English</v>
          </cell>
          <cell r="AS28" t="str">
            <v>Credit Buttons - Top Row</v>
          </cell>
          <cell r="AT28" t="str">
            <v>Enabled</v>
          </cell>
          <cell r="AU28" t="str">
            <v>Disabled</v>
          </cell>
          <cell r="AV28" t="str">
            <v>Spin / Rebet</v>
          </cell>
          <cell r="AW28" t="str">
            <v>Normal</v>
          </cell>
          <cell r="AX28" t="str">
            <v>None</v>
          </cell>
          <cell r="AY28">
            <v>1</v>
          </cell>
          <cell r="AZ28">
            <v>10</v>
          </cell>
          <cell r="BA28">
            <v>0</v>
          </cell>
          <cell r="BB28" t="str">
            <v>AFT</v>
          </cell>
          <cell r="BC28" t="str">
            <v>Enabled</v>
          </cell>
          <cell r="BD28" t="str">
            <v>Enabled</v>
          </cell>
          <cell r="BE28">
            <v>21186</v>
          </cell>
          <cell r="BF28">
            <v>75000</v>
          </cell>
          <cell r="BG28" t="str">
            <v>Enabled</v>
          </cell>
          <cell r="BH28" t="str">
            <v>System</v>
          </cell>
          <cell r="BI28">
            <v>20000</v>
          </cell>
          <cell r="BJ28" t="str">
            <v xml:space="preserve">Disabled </v>
          </cell>
          <cell r="BK28" t="str">
            <v>N/A on this platform</v>
          </cell>
          <cell r="BL28">
            <v>20000</v>
          </cell>
          <cell r="BM28" t="str">
            <v xml:space="preserve">Disabled </v>
          </cell>
          <cell r="BN28" t="str">
            <v>SAS 6.0.2</v>
          </cell>
          <cell r="BO28" t="str">
            <v>Enabled</v>
          </cell>
          <cell r="BP28" t="str">
            <v>Disabled</v>
          </cell>
          <cell r="BQ28" t="str">
            <v>Disabled</v>
          </cell>
          <cell r="BR28" t="str">
            <v>Enabled</v>
          </cell>
          <cell r="BS28" t="str">
            <v>N/A on this platform</v>
          </cell>
          <cell r="BT28" t="str">
            <v>N/A on this platform</v>
          </cell>
          <cell r="BU28" t="str">
            <v xml:space="preserve">Enabled </v>
          </cell>
          <cell r="BV28" t="str">
            <v xml:space="preserve">Enabled </v>
          </cell>
          <cell r="BW28" t="str">
            <v xml:space="preserve">Enabled </v>
          </cell>
          <cell r="BX28" t="str">
            <v xml:space="preserve">Enabled </v>
          </cell>
          <cell r="BY28" t="str">
            <v xml:space="preserve">Enabled </v>
          </cell>
          <cell r="BZ28" t="str">
            <v xml:space="preserve">Enabled </v>
          </cell>
          <cell r="CA28" t="str">
            <v xml:space="preserve">Enabled </v>
          </cell>
          <cell r="CB28" t="str">
            <v>Auto set by system</v>
          </cell>
          <cell r="CC28" t="str">
            <v>Auto set by system</v>
          </cell>
          <cell r="CD28" t="str">
            <v>Auto set by system</v>
          </cell>
          <cell r="CE28" t="str">
            <v>Auto set by system</v>
          </cell>
          <cell r="CF28" t="str">
            <v>Auto set by system</v>
          </cell>
          <cell r="CG28" t="str">
            <v>Auto set by system</v>
          </cell>
          <cell r="CH28" t="str">
            <v>Configurable</v>
          </cell>
          <cell r="CI28" t="str">
            <v>Play Off</v>
          </cell>
          <cell r="CJ28" t="str">
            <v>Disabled</v>
          </cell>
          <cell r="CK28" t="str">
            <v>Disabled</v>
          </cell>
          <cell r="CL28" t="str">
            <v>Disabled</v>
          </cell>
          <cell r="CM28" t="str">
            <v>N/A on this platform</v>
          </cell>
          <cell r="CN28" t="str">
            <v>Disabled</v>
          </cell>
          <cell r="CO28" t="str">
            <v>Disabled</v>
          </cell>
          <cell r="CP28" t="str">
            <v>Disabled</v>
          </cell>
          <cell r="CQ28">
            <v>10</v>
          </cell>
          <cell r="CR28">
            <v>20000</v>
          </cell>
          <cell r="CS28">
            <v>20000</v>
          </cell>
          <cell r="CT28" t="str">
            <v>Disabled</v>
          </cell>
          <cell r="CU28" t="str">
            <v>Enabled</v>
          </cell>
          <cell r="CV28" t="str">
            <v>Disabled</v>
          </cell>
          <cell r="CW28" t="str">
            <v>Enabled</v>
          </cell>
          <cell r="CX28" t="str">
            <v>Disabled</v>
          </cell>
          <cell r="CY28" t="str">
            <v>Disabled</v>
          </cell>
          <cell r="CZ28" t="str">
            <v>Disabled</v>
          </cell>
          <cell r="DA28" t="str">
            <v>Disabled</v>
          </cell>
          <cell r="DB28" t="str">
            <v>Disabled</v>
          </cell>
          <cell r="DC28" t="str">
            <v>Disabled</v>
          </cell>
          <cell r="DD28" t="str">
            <v>Disabled</v>
          </cell>
          <cell r="DE28" t="str">
            <v>Disabled</v>
          </cell>
          <cell r="DF28" t="str">
            <v>Configurable</v>
          </cell>
          <cell r="DG28" t="str">
            <v>Disabled</v>
          </cell>
          <cell r="DH28" t="str">
            <v>Disabled</v>
          </cell>
          <cell r="DI28" t="str">
            <v>Enabled</v>
          </cell>
          <cell r="DJ28" t="str">
            <v>Disabled</v>
          </cell>
          <cell r="DK28" t="str">
            <v>Disabled</v>
          </cell>
          <cell r="DL28" t="str">
            <v>Disabled</v>
          </cell>
          <cell r="DM28" t="str">
            <v>Disabled</v>
          </cell>
          <cell r="DN28" t="str">
            <v>.</v>
          </cell>
          <cell r="DO28" t="str">
            <v>,</v>
          </cell>
          <cell r="DP28" t="str">
            <v>N/A on this platform</v>
          </cell>
          <cell r="DQ28" t="str">
            <v>N/A on this platform</v>
          </cell>
          <cell r="DR28" t="str">
            <v>Enabled</v>
          </cell>
          <cell r="DS28" t="str">
            <v>USA USD</v>
          </cell>
          <cell r="DT28">
            <v>100</v>
          </cell>
          <cell r="DU28">
            <v>1</v>
          </cell>
          <cell r="DV28" t="str">
            <v>$00000001.00</v>
          </cell>
          <cell r="DW28">
            <v>1</v>
          </cell>
          <cell r="DX28">
            <v>1</v>
          </cell>
          <cell r="DY28">
            <v>2</v>
          </cell>
          <cell r="DZ28">
            <v>2</v>
          </cell>
          <cell r="EA28">
            <v>1</v>
          </cell>
        </row>
        <row r="29">
          <cell r="A29">
            <v>21187</v>
          </cell>
          <cell r="B29">
            <v>0</v>
          </cell>
          <cell r="C29">
            <v>0</v>
          </cell>
          <cell r="D29" t="str">
            <v xml:space="preserve">Super Diamond Eternity </v>
          </cell>
          <cell r="E29" t="str">
            <v>Meow Meow Mystery (L1)</v>
          </cell>
          <cell r="F29" t="str">
            <v>Mystery</v>
          </cell>
          <cell r="G29">
            <v>90.33</v>
          </cell>
          <cell r="H29">
            <v>90.49</v>
          </cell>
          <cell r="I29">
            <v>90</v>
          </cell>
          <cell r="J29">
            <v>880</v>
          </cell>
          <cell r="K29">
            <v>0.01</v>
          </cell>
          <cell r="L29" t="str">
            <v>05</v>
          </cell>
          <cell r="M29" t="str">
            <v>05</v>
          </cell>
          <cell r="N29" t="str">
            <v>05</v>
          </cell>
          <cell r="O29">
            <v>21187</v>
          </cell>
          <cell r="P29" t="str">
            <v>Set Automatically by Sytem</v>
          </cell>
          <cell r="Q29" t="str">
            <v>Set Automatically by Sytem</v>
          </cell>
          <cell r="R29" t="str">
            <v>Set Automatically by Sytem</v>
          </cell>
          <cell r="S29" t="str">
            <v>Enabled</v>
          </cell>
          <cell r="T29" t="str">
            <v>English</v>
          </cell>
          <cell r="U29" t="str">
            <v>Disabled</v>
          </cell>
          <cell r="V29" t="str">
            <v>Enabled</v>
          </cell>
          <cell r="W29">
            <v>15</v>
          </cell>
          <cell r="X29" t="str">
            <v>Disabled</v>
          </cell>
          <cell r="Y29" t="str">
            <v>Enabled</v>
          </cell>
          <cell r="Z29" t="str">
            <v>GAT 3</v>
          </cell>
          <cell r="AA29" t="str">
            <v>Disabled</v>
          </cell>
          <cell r="AB29" t="str">
            <v>None</v>
          </cell>
          <cell r="AC29" t="str">
            <v>MEI EBDS PROTOCOL</v>
          </cell>
          <cell r="AD29" t="str">
            <v>None</v>
          </cell>
          <cell r="AE29" t="str">
            <v>ITHACA 950</v>
          </cell>
          <cell r="AF29" t="str">
            <v>None</v>
          </cell>
          <cell r="AG29" t="str">
            <v>None</v>
          </cell>
          <cell r="AH29" t="str">
            <v>Disabled</v>
          </cell>
          <cell r="AI29" t="str">
            <v>Dark Red</v>
          </cell>
          <cell r="AJ29">
            <v>0.01</v>
          </cell>
          <cell r="AK29" t="str">
            <v>"Super Diamond Eternity   - Meow Meow Mystery (L1)"</v>
          </cell>
          <cell r="AL29" t="str">
            <v>Enabled</v>
          </cell>
          <cell r="AM29">
            <v>90</v>
          </cell>
          <cell r="AN29" t="str">
            <v>90.33%- 90.49%</v>
          </cell>
          <cell r="AO29" t="str">
            <v>All Ways</v>
          </cell>
          <cell r="AP29" t="str">
            <v>880 Credits ($8.80) [ 1,2,3,6,10 ]</v>
          </cell>
          <cell r="AQ29" t="str">
            <v>English &amp; Simplified Chinese</v>
          </cell>
          <cell r="AR29" t="str">
            <v>English</v>
          </cell>
          <cell r="AS29" t="str">
            <v>Credit Buttons - Top Row</v>
          </cell>
          <cell r="AT29" t="str">
            <v>Enabled</v>
          </cell>
          <cell r="AU29" t="str">
            <v>Disabled</v>
          </cell>
          <cell r="AV29" t="str">
            <v>Spin / Rebet</v>
          </cell>
          <cell r="AW29" t="str">
            <v>Normal</v>
          </cell>
          <cell r="AX29" t="str">
            <v>None</v>
          </cell>
          <cell r="AY29">
            <v>1</v>
          </cell>
          <cell r="AZ29">
            <v>11</v>
          </cell>
          <cell r="BA29">
            <v>0</v>
          </cell>
          <cell r="BB29" t="str">
            <v>AFT</v>
          </cell>
          <cell r="BC29" t="str">
            <v>Enabled</v>
          </cell>
          <cell r="BD29" t="str">
            <v>Enabled</v>
          </cell>
          <cell r="BE29">
            <v>21187</v>
          </cell>
          <cell r="BF29">
            <v>75000</v>
          </cell>
          <cell r="BG29" t="str">
            <v>Enabled</v>
          </cell>
          <cell r="BH29" t="str">
            <v>System</v>
          </cell>
          <cell r="BI29">
            <v>20000</v>
          </cell>
          <cell r="BJ29" t="str">
            <v xml:space="preserve">Disabled </v>
          </cell>
          <cell r="BK29" t="str">
            <v>N/A on this platform</v>
          </cell>
          <cell r="BL29">
            <v>20000</v>
          </cell>
          <cell r="BM29" t="str">
            <v xml:space="preserve">Disabled </v>
          </cell>
          <cell r="BN29" t="str">
            <v>SAS 6.0.2</v>
          </cell>
          <cell r="BO29" t="str">
            <v>Enabled</v>
          </cell>
          <cell r="BP29" t="str">
            <v>Disabled</v>
          </cell>
          <cell r="BQ29" t="str">
            <v>Disabled</v>
          </cell>
          <cell r="BR29" t="str">
            <v>Enabled</v>
          </cell>
          <cell r="BS29" t="str">
            <v>N/A on this platform</v>
          </cell>
          <cell r="BT29" t="str">
            <v>N/A on this platform</v>
          </cell>
          <cell r="BU29" t="str">
            <v xml:space="preserve">Enabled </v>
          </cell>
          <cell r="BV29" t="str">
            <v xml:space="preserve">Enabled </v>
          </cell>
          <cell r="BW29" t="str">
            <v xml:space="preserve">Enabled </v>
          </cell>
          <cell r="BX29" t="str">
            <v xml:space="preserve">Enabled </v>
          </cell>
          <cell r="BY29" t="str">
            <v xml:space="preserve">Enabled </v>
          </cell>
          <cell r="BZ29" t="str">
            <v xml:space="preserve">Enabled </v>
          </cell>
          <cell r="CA29" t="str">
            <v xml:space="preserve">Enabled </v>
          </cell>
          <cell r="CB29" t="str">
            <v>Auto set by system</v>
          </cell>
          <cell r="CC29" t="str">
            <v>Auto set by system</v>
          </cell>
          <cell r="CD29" t="str">
            <v>Auto set by system</v>
          </cell>
          <cell r="CE29" t="str">
            <v>Auto set by system</v>
          </cell>
          <cell r="CF29" t="str">
            <v>Auto set by system</v>
          </cell>
          <cell r="CG29" t="str">
            <v>Auto set by system</v>
          </cell>
          <cell r="CH29" t="str">
            <v>Configurable</v>
          </cell>
          <cell r="CI29" t="str">
            <v>Play Off</v>
          </cell>
          <cell r="CJ29" t="str">
            <v>Disabled</v>
          </cell>
          <cell r="CK29" t="str">
            <v>Disabled</v>
          </cell>
          <cell r="CL29" t="str">
            <v>Disabled</v>
          </cell>
          <cell r="CM29" t="str">
            <v>N/A on this platform</v>
          </cell>
          <cell r="CN29" t="str">
            <v>Disabled</v>
          </cell>
          <cell r="CO29" t="str">
            <v>Disabled</v>
          </cell>
          <cell r="CP29" t="str">
            <v>Disabled</v>
          </cell>
          <cell r="CQ29">
            <v>10</v>
          </cell>
          <cell r="CR29">
            <v>20000</v>
          </cell>
          <cell r="CS29">
            <v>20000</v>
          </cell>
          <cell r="CT29" t="str">
            <v>Disabled</v>
          </cell>
          <cell r="CU29" t="str">
            <v>Enabled</v>
          </cell>
          <cell r="CV29" t="str">
            <v>Disabled</v>
          </cell>
          <cell r="CW29" t="str">
            <v>Enabled</v>
          </cell>
          <cell r="CX29" t="str">
            <v>Disabled</v>
          </cell>
          <cell r="CY29" t="str">
            <v>Disabled</v>
          </cell>
          <cell r="CZ29" t="str">
            <v>Disabled</v>
          </cell>
          <cell r="DA29" t="str">
            <v>Disabled</v>
          </cell>
          <cell r="DB29" t="str">
            <v>Disabled</v>
          </cell>
          <cell r="DC29" t="str">
            <v>Disabled</v>
          </cell>
          <cell r="DD29" t="str">
            <v>Disabled</v>
          </cell>
          <cell r="DE29" t="str">
            <v>Disabled</v>
          </cell>
          <cell r="DF29" t="str">
            <v>Configurable</v>
          </cell>
          <cell r="DG29" t="str">
            <v>Disabled</v>
          </cell>
          <cell r="DH29" t="str">
            <v>Disabled</v>
          </cell>
          <cell r="DI29" t="str">
            <v>Enabled</v>
          </cell>
          <cell r="DJ29" t="str">
            <v>Disabled</v>
          </cell>
          <cell r="DK29" t="str">
            <v>Disabled</v>
          </cell>
          <cell r="DL29" t="str">
            <v>Disabled</v>
          </cell>
          <cell r="DM29" t="str">
            <v>Disabled</v>
          </cell>
          <cell r="DN29" t="str">
            <v>.</v>
          </cell>
          <cell r="DO29" t="str">
            <v>,</v>
          </cell>
          <cell r="DP29" t="str">
            <v>N/A on this platform</v>
          </cell>
          <cell r="DQ29" t="str">
            <v>N/A on this platform</v>
          </cell>
          <cell r="DR29" t="str">
            <v>Enabled</v>
          </cell>
          <cell r="DS29" t="str">
            <v>USA USD</v>
          </cell>
          <cell r="DT29">
            <v>100</v>
          </cell>
          <cell r="DU29">
            <v>1</v>
          </cell>
          <cell r="DV29" t="str">
            <v>$00000001.00</v>
          </cell>
          <cell r="DW29">
            <v>1</v>
          </cell>
          <cell r="DX29">
            <v>1</v>
          </cell>
          <cell r="DY29">
            <v>2</v>
          </cell>
          <cell r="DZ29">
            <v>2</v>
          </cell>
          <cell r="EA29">
            <v>1</v>
          </cell>
        </row>
        <row r="30">
          <cell r="A30">
            <v>21188</v>
          </cell>
          <cell r="B30">
            <v>0</v>
          </cell>
          <cell r="C30">
            <v>0</v>
          </cell>
          <cell r="D30" t="str">
            <v>Super 5 Treasures</v>
          </cell>
          <cell r="E30" t="str">
            <v>Meow Meow Mystery (L1)</v>
          </cell>
          <cell r="F30" t="str">
            <v>Mystery</v>
          </cell>
          <cell r="G30">
            <v>90.22</v>
          </cell>
          <cell r="H30">
            <v>90.38</v>
          </cell>
          <cell r="I30">
            <v>90</v>
          </cell>
          <cell r="J30">
            <v>880</v>
          </cell>
          <cell r="K30">
            <v>0.01</v>
          </cell>
          <cell r="L30" t="str">
            <v>05</v>
          </cell>
          <cell r="M30" t="str">
            <v>05</v>
          </cell>
          <cell r="N30" t="str">
            <v>05</v>
          </cell>
          <cell r="O30">
            <v>21188</v>
          </cell>
          <cell r="P30" t="str">
            <v>Set Automatically by Sytem</v>
          </cell>
          <cell r="Q30" t="str">
            <v>Set Automatically by Sytem</v>
          </cell>
          <cell r="R30" t="str">
            <v>Set Automatically by Sytem</v>
          </cell>
          <cell r="S30" t="str">
            <v>Enabled</v>
          </cell>
          <cell r="T30" t="str">
            <v>English</v>
          </cell>
          <cell r="U30" t="str">
            <v>Disabled</v>
          </cell>
          <cell r="V30" t="str">
            <v>Enabled</v>
          </cell>
          <cell r="W30">
            <v>15</v>
          </cell>
          <cell r="X30" t="str">
            <v>Disabled</v>
          </cell>
          <cell r="Y30" t="str">
            <v>Enabled</v>
          </cell>
          <cell r="Z30" t="str">
            <v>GAT 3</v>
          </cell>
          <cell r="AA30" t="str">
            <v>Disabled</v>
          </cell>
          <cell r="AB30" t="str">
            <v>None</v>
          </cell>
          <cell r="AC30" t="str">
            <v>MEI EBDS PROTOCOL</v>
          </cell>
          <cell r="AD30" t="str">
            <v>None</v>
          </cell>
          <cell r="AE30" t="str">
            <v>ITHACA 950</v>
          </cell>
          <cell r="AF30" t="str">
            <v>None</v>
          </cell>
          <cell r="AG30" t="str">
            <v>None</v>
          </cell>
          <cell r="AH30" t="str">
            <v>Disabled</v>
          </cell>
          <cell r="AI30" t="str">
            <v>Dark Red</v>
          </cell>
          <cell r="AJ30">
            <v>0.01</v>
          </cell>
          <cell r="AK30" t="str">
            <v>"Super 5 Treasures  - Meow Meow Mystery (L1)"</v>
          </cell>
          <cell r="AL30" t="str">
            <v>Enabled</v>
          </cell>
          <cell r="AM30">
            <v>90</v>
          </cell>
          <cell r="AN30" t="str">
            <v>90.22%- 90.38%</v>
          </cell>
          <cell r="AO30" t="str">
            <v>All Ways</v>
          </cell>
          <cell r="AP30" t="str">
            <v>880 Credits ($8.80) [ 1,2,3,6,10 ]</v>
          </cell>
          <cell r="AQ30" t="str">
            <v>English &amp; Simplified Chinese</v>
          </cell>
          <cell r="AR30" t="str">
            <v>English</v>
          </cell>
          <cell r="AS30" t="str">
            <v>Credit Buttons - Top Row</v>
          </cell>
          <cell r="AT30" t="str">
            <v>Enabled</v>
          </cell>
          <cell r="AU30" t="str">
            <v>Disabled</v>
          </cell>
          <cell r="AV30" t="str">
            <v>Spin / Rebet</v>
          </cell>
          <cell r="AW30" t="str">
            <v>Normal</v>
          </cell>
          <cell r="AX30" t="str">
            <v>None</v>
          </cell>
          <cell r="AY30">
            <v>1</v>
          </cell>
          <cell r="AZ30">
            <v>12</v>
          </cell>
          <cell r="BA30">
            <v>0</v>
          </cell>
          <cell r="BB30" t="str">
            <v>AFT</v>
          </cell>
          <cell r="BC30" t="str">
            <v>Enabled</v>
          </cell>
          <cell r="BD30" t="str">
            <v>Enabled</v>
          </cell>
          <cell r="BE30">
            <v>21188</v>
          </cell>
          <cell r="BF30">
            <v>75000</v>
          </cell>
          <cell r="BG30" t="str">
            <v>Enabled</v>
          </cell>
          <cell r="BH30" t="str">
            <v>System</v>
          </cell>
          <cell r="BI30">
            <v>20000</v>
          </cell>
          <cell r="BJ30" t="str">
            <v xml:space="preserve">Disabled </v>
          </cell>
          <cell r="BK30" t="str">
            <v>N/A on this platform</v>
          </cell>
          <cell r="BL30">
            <v>20000</v>
          </cell>
          <cell r="BM30" t="str">
            <v xml:space="preserve">Disabled </v>
          </cell>
          <cell r="BN30" t="str">
            <v>SAS 6.0.2</v>
          </cell>
          <cell r="BO30" t="str">
            <v>Enabled</v>
          </cell>
          <cell r="BP30" t="str">
            <v>Disabled</v>
          </cell>
          <cell r="BQ30" t="str">
            <v>Disabled</v>
          </cell>
          <cell r="BR30" t="str">
            <v>Enabled</v>
          </cell>
          <cell r="BS30" t="str">
            <v>N/A on this platform</v>
          </cell>
          <cell r="BT30" t="str">
            <v>N/A on this platform</v>
          </cell>
          <cell r="BU30" t="str">
            <v xml:space="preserve">Enabled </v>
          </cell>
          <cell r="BV30" t="str">
            <v xml:space="preserve">Enabled </v>
          </cell>
          <cell r="BW30" t="str">
            <v xml:space="preserve">Enabled </v>
          </cell>
          <cell r="BX30" t="str">
            <v xml:space="preserve">Enabled </v>
          </cell>
          <cell r="BY30" t="str">
            <v xml:space="preserve">Enabled </v>
          </cell>
          <cell r="BZ30" t="str">
            <v xml:space="preserve">Enabled </v>
          </cell>
          <cell r="CA30" t="str">
            <v xml:space="preserve">Enabled </v>
          </cell>
          <cell r="CB30" t="str">
            <v>Auto set by system</v>
          </cell>
          <cell r="CC30" t="str">
            <v>Auto set by system</v>
          </cell>
          <cell r="CD30" t="str">
            <v>Auto set by system</v>
          </cell>
          <cell r="CE30" t="str">
            <v>Auto set by system</v>
          </cell>
          <cell r="CF30" t="str">
            <v>Auto set by system</v>
          </cell>
          <cell r="CG30" t="str">
            <v>Auto set by system</v>
          </cell>
          <cell r="CH30" t="str">
            <v>Configurable</v>
          </cell>
          <cell r="CI30" t="str">
            <v>Play Off</v>
          </cell>
          <cell r="CJ30" t="str">
            <v>Disabled</v>
          </cell>
          <cell r="CK30" t="str">
            <v>Disabled</v>
          </cell>
          <cell r="CL30" t="str">
            <v>Disabled</v>
          </cell>
          <cell r="CM30" t="str">
            <v>N/A on this platform</v>
          </cell>
          <cell r="CN30" t="str">
            <v>Disabled</v>
          </cell>
          <cell r="CO30" t="str">
            <v>Disabled</v>
          </cell>
          <cell r="CP30" t="str">
            <v>Disabled</v>
          </cell>
          <cell r="CQ30">
            <v>10</v>
          </cell>
          <cell r="CR30">
            <v>20000</v>
          </cell>
          <cell r="CS30">
            <v>20000</v>
          </cell>
          <cell r="CT30" t="str">
            <v>Disabled</v>
          </cell>
          <cell r="CU30" t="str">
            <v>Enabled</v>
          </cell>
          <cell r="CV30" t="str">
            <v>Disabled</v>
          </cell>
          <cell r="CW30" t="str">
            <v>Enabled</v>
          </cell>
          <cell r="CX30" t="str">
            <v>Disabled</v>
          </cell>
          <cell r="CY30" t="str">
            <v>Disabled</v>
          </cell>
          <cell r="CZ30" t="str">
            <v>Disabled</v>
          </cell>
          <cell r="DA30" t="str">
            <v>Disabled</v>
          </cell>
          <cell r="DB30" t="str">
            <v>Disabled</v>
          </cell>
          <cell r="DC30" t="str">
            <v>Disabled</v>
          </cell>
          <cell r="DD30" t="str">
            <v>Disabled</v>
          </cell>
          <cell r="DE30" t="str">
            <v>Disabled</v>
          </cell>
          <cell r="DF30" t="str">
            <v>Configurable</v>
          </cell>
          <cell r="DG30" t="str">
            <v>Disabled</v>
          </cell>
          <cell r="DH30" t="str">
            <v>Disabled</v>
          </cell>
          <cell r="DI30" t="str">
            <v>Enabled</v>
          </cell>
          <cell r="DJ30" t="str">
            <v>Disabled</v>
          </cell>
          <cell r="DK30" t="str">
            <v>Disabled</v>
          </cell>
          <cell r="DL30" t="str">
            <v>Disabled</v>
          </cell>
          <cell r="DM30" t="str">
            <v>Disabled</v>
          </cell>
          <cell r="DN30" t="str">
            <v>.</v>
          </cell>
          <cell r="DO30" t="str">
            <v>,</v>
          </cell>
          <cell r="DP30" t="str">
            <v>N/A on this platform</v>
          </cell>
          <cell r="DQ30" t="str">
            <v>N/A on this platform</v>
          </cell>
          <cell r="DR30" t="str">
            <v>Enabled</v>
          </cell>
          <cell r="DS30" t="str">
            <v>USA USD</v>
          </cell>
          <cell r="DT30">
            <v>100</v>
          </cell>
          <cell r="DU30">
            <v>1</v>
          </cell>
          <cell r="DV30" t="str">
            <v>$00000001.00</v>
          </cell>
          <cell r="DW30">
            <v>1</v>
          </cell>
          <cell r="DX30">
            <v>1</v>
          </cell>
          <cell r="DY30">
            <v>2</v>
          </cell>
          <cell r="DZ30">
            <v>2</v>
          </cell>
          <cell r="EA30">
            <v>1</v>
          </cell>
        </row>
        <row r="31">
          <cell r="A31">
            <v>21189</v>
          </cell>
          <cell r="B31">
            <v>0</v>
          </cell>
          <cell r="C31">
            <v>0</v>
          </cell>
          <cell r="D31" t="str">
            <v xml:space="preserve">Super 88 Fortunes </v>
          </cell>
          <cell r="E31" t="str">
            <v>Meow Meow Mystery (L1)</v>
          </cell>
          <cell r="F31" t="str">
            <v>Mystery</v>
          </cell>
          <cell r="G31">
            <v>89.98</v>
          </cell>
          <cell r="H31">
            <v>90.53</v>
          </cell>
          <cell r="I31">
            <v>90</v>
          </cell>
          <cell r="J31">
            <v>880</v>
          </cell>
          <cell r="K31">
            <v>0.01</v>
          </cell>
          <cell r="L31" t="str">
            <v>05</v>
          </cell>
          <cell r="M31" t="str">
            <v>05</v>
          </cell>
          <cell r="N31" t="str">
            <v>05</v>
          </cell>
          <cell r="O31">
            <v>21189</v>
          </cell>
          <cell r="P31" t="str">
            <v>Set Automatically by Sytem</v>
          </cell>
          <cell r="Q31" t="str">
            <v>Set Automatically by Sytem</v>
          </cell>
          <cell r="R31" t="str">
            <v>Set Automatically by Sytem</v>
          </cell>
          <cell r="S31" t="str">
            <v>Enabled</v>
          </cell>
          <cell r="T31" t="str">
            <v>English</v>
          </cell>
          <cell r="U31" t="str">
            <v>Disabled</v>
          </cell>
          <cell r="V31" t="str">
            <v>Enabled</v>
          </cell>
          <cell r="W31">
            <v>15</v>
          </cell>
          <cell r="X31" t="str">
            <v>Disabled</v>
          </cell>
          <cell r="Y31" t="str">
            <v>Enabled</v>
          </cell>
          <cell r="Z31" t="str">
            <v>GAT 3</v>
          </cell>
          <cell r="AA31" t="str">
            <v>Disabled</v>
          </cell>
          <cell r="AB31" t="str">
            <v>None</v>
          </cell>
          <cell r="AC31" t="str">
            <v>MEI EBDS PROTOCOL</v>
          </cell>
          <cell r="AD31" t="str">
            <v>None</v>
          </cell>
          <cell r="AE31" t="str">
            <v>ITHACA 950</v>
          </cell>
          <cell r="AF31" t="str">
            <v>None</v>
          </cell>
          <cell r="AG31" t="str">
            <v>None</v>
          </cell>
          <cell r="AH31" t="str">
            <v>Disabled</v>
          </cell>
          <cell r="AI31" t="str">
            <v>Dark Red</v>
          </cell>
          <cell r="AJ31">
            <v>0.01</v>
          </cell>
          <cell r="AK31" t="str">
            <v>"Super 88 Fortunes   - Meow Meow Mystery (L1)"</v>
          </cell>
          <cell r="AL31" t="str">
            <v>Enabled</v>
          </cell>
          <cell r="AM31">
            <v>90</v>
          </cell>
          <cell r="AN31" t="str">
            <v>89.98%- 90.53%</v>
          </cell>
          <cell r="AO31" t="str">
            <v>All Ways</v>
          </cell>
          <cell r="AP31" t="str">
            <v>880 Credits ($8.80) [ 1,2,3,6,10 ]</v>
          </cell>
          <cell r="AQ31" t="str">
            <v>English &amp; Simplified Chinese</v>
          </cell>
          <cell r="AR31" t="str">
            <v>English</v>
          </cell>
          <cell r="AS31" t="str">
            <v>Credit Buttons - Top Row</v>
          </cell>
          <cell r="AT31" t="str">
            <v>Enabled</v>
          </cell>
          <cell r="AU31" t="str">
            <v>Disabled</v>
          </cell>
          <cell r="AV31" t="str">
            <v>Spin / Rebet</v>
          </cell>
          <cell r="AW31" t="str">
            <v>Normal</v>
          </cell>
          <cell r="AX31" t="str">
            <v>None</v>
          </cell>
          <cell r="AY31">
            <v>1</v>
          </cell>
          <cell r="AZ31">
            <v>13</v>
          </cell>
          <cell r="BA31">
            <v>0</v>
          </cell>
          <cell r="BB31" t="str">
            <v>AFT</v>
          </cell>
          <cell r="BC31" t="str">
            <v>Enabled</v>
          </cell>
          <cell r="BD31" t="str">
            <v>Enabled</v>
          </cell>
          <cell r="BE31">
            <v>21189</v>
          </cell>
          <cell r="BF31">
            <v>75000</v>
          </cell>
          <cell r="BG31" t="str">
            <v>Enabled</v>
          </cell>
          <cell r="BH31" t="str">
            <v>System</v>
          </cell>
          <cell r="BI31">
            <v>20000</v>
          </cell>
          <cell r="BJ31" t="str">
            <v xml:space="preserve">Disabled </v>
          </cell>
          <cell r="BK31" t="str">
            <v>N/A on this platform</v>
          </cell>
          <cell r="BL31">
            <v>20000</v>
          </cell>
          <cell r="BM31" t="str">
            <v xml:space="preserve">Disabled </v>
          </cell>
          <cell r="BN31" t="str">
            <v>SAS 6.0.2</v>
          </cell>
          <cell r="BO31" t="str">
            <v>Enabled</v>
          </cell>
          <cell r="BP31" t="str">
            <v>Disabled</v>
          </cell>
          <cell r="BQ31" t="str">
            <v>Disabled</v>
          </cell>
          <cell r="BR31" t="str">
            <v>Enabled</v>
          </cell>
          <cell r="BS31" t="str">
            <v>N/A on this platform</v>
          </cell>
          <cell r="BT31" t="str">
            <v>N/A on this platform</v>
          </cell>
          <cell r="BU31" t="str">
            <v xml:space="preserve">Enabled </v>
          </cell>
          <cell r="BV31" t="str">
            <v xml:space="preserve">Enabled </v>
          </cell>
          <cell r="BW31" t="str">
            <v xml:space="preserve">Enabled </v>
          </cell>
          <cell r="BX31" t="str">
            <v xml:space="preserve">Enabled </v>
          </cell>
          <cell r="BY31" t="str">
            <v xml:space="preserve">Enabled </v>
          </cell>
          <cell r="BZ31" t="str">
            <v xml:space="preserve">Enabled </v>
          </cell>
          <cell r="CA31" t="str">
            <v xml:space="preserve">Enabled </v>
          </cell>
          <cell r="CB31" t="str">
            <v>Auto set by system</v>
          </cell>
          <cell r="CC31" t="str">
            <v>Auto set by system</v>
          </cell>
          <cell r="CD31" t="str">
            <v>Auto set by system</v>
          </cell>
          <cell r="CE31" t="str">
            <v>Auto set by system</v>
          </cell>
          <cell r="CF31" t="str">
            <v>Auto set by system</v>
          </cell>
          <cell r="CG31" t="str">
            <v>Auto set by system</v>
          </cell>
          <cell r="CH31" t="str">
            <v>Configurable</v>
          </cell>
          <cell r="CI31" t="str">
            <v>Play Off</v>
          </cell>
          <cell r="CJ31" t="str">
            <v>Disabled</v>
          </cell>
          <cell r="CK31" t="str">
            <v>Disabled</v>
          </cell>
          <cell r="CL31" t="str">
            <v>Disabled</v>
          </cell>
          <cell r="CM31" t="str">
            <v>N/A on this platform</v>
          </cell>
          <cell r="CN31" t="str">
            <v>Disabled</v>
          </cell>
          <cell r="CO31" t="str">
            <v>Disabled</v>
          </cell>
          <cell r="CP31" t="str">
            <v>Disabled</v>
          </cell>
          <cell r="CQ31">
            <v>10</v>
          </cell>
          <cell r="CR31">
            <v>20000</v>
          </cell>
          <cell r="CS31">
            <v>20000</v>
          </cell>
          <cell r="CT31" t="str">
            <v>Disabled</v>
          </cell>
          <cell r="CU31" t="str">
            <v>Enabled</v>
          </cell>
          <cell r="CV31" t="str">
            <v>Disabled</v>
          </cell>
          <cell r="CW31" t="str">
            <v>Enabled</v>
          </cell>
          <cell r="CX31" t="str">
            <v>Disabled</v>
          </cell>
          <cell r="CY31" t="str">
            <v>Disabled</v>
          </cell>
          <cell r="CZ31" t="str">
            <v>Disabled</v>
          </cell>
          <cell r="DA31" t="str">
            <v>Disabled</v>
          </cell>
          <cell r="DB31" t="str">
            <v>Disabled</v>
          </cell>
          <cell r="DC31" t="str">
            <v>Disabled</v>
          </cell>
          <cell r="DD31" t="str">
            <v>Disabled</v>
          </cell>
          <cell r="DE31" t="str">
            <v>Disabled</v>
          </cell>
          <cell r="DF31" t="str">
            <v>Configurable</v>
          </cell>
          <cell r="DG31" t="str">
            <v>Disabled</v>
          </cell>
          <cell r="DH31" t="str">
            <v>Disabled</v>
          </cell>
          <cell r="DI31" t="str">
            <v>Enabled</v>
          </cell>
          <cell r="DJ31" t="str">
            <v>Disabled</v>
          </cell>
          <cell r="DK31" t="str">
            <v>Disabled</v>
          </cell>
          <cell r="DL31" t="str">
            <v>Disabled</v>
          </cell>
          <cell r="DM31" t="str">
            <v>Disabled</v>
          </cell>
          <cell r="DN31" t="str">
            <v>.</v>
          </cell>
          <cell r="DO31" t="str">
            <v>,</v>
          </cell>
          <cell r="DP31" t="str">
            <v>N/A on this platform</v>
          </cell>
          <cell r="DQ31" t="str">
            <v>N/A on this platform</v>
          </cell>
          <cell r="DR31" t="str">
            <v>Enabled</v>
          </cell>
          <cell r="DS31" t="str">
            <v>USA USD</v>
          </cell>
          <cell r="DT31">
            <v>100</v>
          </cell>
          <cell r="DU31">
            <v>1</v>
          </cell>
          <cell r="DV31" t="str">
            <v>$00000001.00</v>
          </cell>
          <cell r="DW31">
            <v>1</v>
          </cell>
          <cell r="DX31">
            <v>1</v>
          </cell>
          <cell r="DY31">
            <v>2</v>
          </cell>
          <cell r="DZ31">
            <v>2</v>
          </cell>
          <cell r="EA31">
            <v>1</v>
          </cell>
        </row>
        <row r="32">
          <cell r="A32">
            <v>21190</v>
          </cell>
          <cell r="B32">
            <v>0</v>
          </cell>
          <cell r="C32">
            <v>0</v>
          </cell>
          <cell r="D32" t="str">
            <v xml:space="preserve">Super Diamond Eternity </v>
          </cell>
          <cell r="E32" t="str">
            <v>Meow Meow Mystery (L1)</v>
          </cell>
          <cell r="F32" t="str">
            <v>Mystery</v>
          </cell>
          <cell r="G32">
            <v>90.33</v>
          </cell>
          <cell r="H32">
            <v>90.49</v>
          </cell>
          <cell r="I32">
            <v>90</v>
          </cell>
          <cell r="J32">
            <v>880</v>
          </cell>
          <cell r="K32">
            <v>0.01</v>
          </cell>
          <cell r="L32" t="str">
            <v>05</v>
          </cell>
          <cell r="M32" t="str">
            <v>05</v>
          </cell>
          <cell r="N32" t="str">
            <v>05</v>
          </cell>
          <cell r="O32">
            <v>21190</v>
          </cell>
          <cell r="P32" t="str">
            <v>Set Automatically by Sytem</v>
          </cell>
          <cell r="Q32" t="str">
            <v>Set Automatically by Sytem</v>
          </cell>
          <cell r="R32" t="str">
            <v>Set Automatically by Sytem</v>
          </cell>
          <cell r="S32" t="str">
            <v>Enabled</v>
          </cell>
          <cell r="T32" t="str">
            <v>English</v>
          </cell>
          <cell r="U32" t="str">
            <v>Disabled</v>
          </cell>
          <cell r="V32" t="str">
            <v>Enabled</v>
          </cell>
          <cell r="W32">
            <v>15</v>
          </cell>
          <cell r="X32" t="str">
            <v>Disabled</v>
          </cell>
          <cell r="Y32" t="str">
            <v>Enabled</v>
          </cell>
          <cell r="Z32" t="str">
            <v>GAT 3</v>
          </cell>
          <cell r="AA32" t="str">
            <v>Disabled</v>
          </cell>
          <cell r="AB32" t="str">
            <v>None</v>
          </cell>
          <cell r="AC32" t="str">
            <v>MEI EBDS PROTOCOL</v>
          </cell>
          <cell r="AD32" t="str">
            <v>None</v>
          </cell>
          <cell r="AE32" t="str">
            <v>ITHACA 950</v>
          </cell>
          <cell r="AF32" t="str">
            <v>None</v>
          </cell>
          <cell r="AG32" t="str">
            <v>None</v>
          </cell>
          <cell r="AH32" t="str">
            <v>Disabled</v>
          </cell>
          <cell r="AI32" t="str">
            <v>Dark Red</v>
          </cell>
          <cell r="AJ32">
            <v>0.01</v>
          </cell>
          <cell r="AK32" t="str">
            <v>"Super Diamond Eternity   - Meow Meow Mystery (L1)"</v>
          </cell>
          <cell r="AL32" t="str">
            <v>Enabled</v>
          </cell>
          <cell r="AM32">
            <v>90</v>
          </cell>
          <cell r="AN32" t="str">
            <v>90.33%- 90.49%</v>
          </cell>
          <cell r="AO32" t="str">
            <v>All Ways</v>
          </cell>
          <cell r="AP32" t="str">
            <v>880 Credits ($8.80) [ 1,2,3,6,10 ]</v>
          </cell>
          <cell r="AQ32" t="str">
            <v>English &amp; Simplified Chinese</v>
          </cell>
          <cell r="AR32" t="str">
            <v>English</v>
          </cell>
          <cell r="AS32" t="str">
            <v>Credit Buttons - Top Row</v>
          </cell>
          <cell r="AT32" t="str">
            <v>Enabled</v>
          </cell>
          <cell r="AU32" t="str">
            <v>Disabled</v>
          </cell>
          <cell r="AV32" t="str">
            <v>Spin / Rebet</v>
          </cell>
          <cell r="AW32" t="str">
            <v>Normal</v>
          </cell>
          <cell r="AX32" t="str">
            <v>None</v>
          </cell>
          <cell r="AY32">
            <v>1</v>
          </cell>
          <cell r="AZ32">
            <v>14</v>
          </cell>
          <cell r="BA32">
            <v>0</v>
          </cell>
          <cell r="BB32" t="str">
            <v>AFT</v>
          </cell>
          <cell r="BC32" t="str">
            <v>Enabled</v>
          </cell>
          <cell r="BD32" t="str">
            <v>Enabled</v>
          </cell>
          <cell r="BE32">
            <v>21190</v>
          </cell>
          <cell r="BF32">
            <v>75000</v>
          </cell>
          <cell r="BG32" t="str">
            <v>Enabled</v>
          </cell>
          <cell r="BH32" t="str">
            <v>System</v>
          </cell>
          <cell r="BI32">
            <v>20000</v>
          </cell>
          <cell r="BJ32" t="str">
            <v xml:space="preserve">Disabled </v>
          </cell>
          <cell r="BK32" t="str">
            <v>N/A on this platform</v>
          </cell>
          <cell r="BL32">
            <v>20000</v>
          </cell>
          <cell r="BM32" t="str">
            <v xml:space="preserve">Disabled </v>
          </cell>
          <cell r="BN32" t="str">
            <v>SAS 6.0.2</v>
          </cell>
          <cell r="BO32" t="str">
            <v>Enabled</v>
          </cell>
          <cell r="BP32" t="str">
            <v>Disabled</v>
          </cell>
          <cell r="BQ32" t="str">
            <v>Disabled</v>
          </cell>
          <cell r="BR32" t="str">
            <v>Enabled</v>
          </cell>
          <cell r="BS32" t="str">
            <v>N/A on this platform</v>
          </cell>
          <cell r="BT32" t="str">
            <v>N/A on this platform</v>
          </cell>
          <cell r="BU32" t="str">
            <v xml:space="preserve">Enabled </v>
          </cell>
          <cell r="BV32" t="str">
            <v xml:space="preserve">Enabled </v>
          </cell>
          <cell r="BW32" t="str">
            <v xml:space="preserve">Enabled </v>
          </cell>
          <cell r="BX32" t="str">
            <v xml:space="preserve">Enabled </v>
          </cell>
          <cell r="BY32" t="str">
            <v xml:space="preserve">Enabled </v>
          </cell>
          <cell r="BZ32" t="str">
            <v xml:space="preserve">Enabled </v>
          </cell>
          <cell r="CA32" t="str">
            <v xml:space="preserve">Enabled </v>
          </cell>
          <cell r="CB32" t="str">
            <v>Auto set by system</v>
          </cell>
          <cell r="CC32" t="str">
            <v>Auto set by system</v>
          </cell>
          <cell r="CD32" t="str">
            <v>Auto set by system</v>
          </cell>
          <cell r="CE32" t="str">
            <v>Auto set by system</v>
          </cell>
          <cell r="CF32" t="str">
            <v>Auto set by system</v>
          </cell>
          <cell r="CG32" t="str">
            <v>Auto set by system</v>
          </cell>
          <cell r="CH32" t="str">
            <v>Configurable</v>
          </cell>
          <cell r="CI32" t="str">
            <v>Play Off</v>
          </cell>
          <cell r="CJ32" t="str">
            <v>Disabled</v>
          </cell>
          <cell r="CK32" t="str">
            <v>Disabled</v>
          </cell>
          <cell r="CL32" t="str">
            <v>Disabled</v>
          </cell>
          <cell r="CM32" t="str">
            <v>N/A on this platform</v>
          </cell>
          <cell r="CN32" t="str">
            <v>Disabled</v>
          </cell>
          <cell r="CO32" t="str">
            <v>Disabled</v>
          </cell>
          <cell r="CP32" t="str">
            <v>Disabled</v>
          </cell>
          <cell r="CQ32">
            <v>10</v>
          </cell>
          <cell r="CR32">
            <v>20000</v>
          </cell>
          <cell r="CS32">
            <v>20000</v>
          </cell>
          <cell r="CT32" t="str">
            <v>Disabled</v>
          </cell>
          <cell r="CU32" t="str">
            <v>Enabled</v>
          </cell>
          <cell r="CV32" t="str">
            <v>Disabled</v>
          </cell>
          <cell r="CW32" t="str">
            <v>Enabled</v>
          </cell>
          <cell r="CX32" t="str">
            <v>Disabled</v>
          </cell>
          <cell r="CY32" t="str">
            <v>Disabled</v>
          </cell>
          <cell r="CZ32" t="str">
            <v>Disabled</v>
          </cell>
          <cell r="DA32" t="str">
            <v>Disabled</v>
          </cell>
          <cell r="DB32" t="str">
            <v>Disabled</v>
          </cell>
          <cell r="DC32" t="str">
            <v>Disabled</v>
          </cell>
          <cell r="DD32" t="str">
            <v>Disabled</v>
          </cell>
          <cell r="DE32" t="str">
            <v>Disabled</v>
          </cell>
          <cell r="DF32" t="str">
            <v>Configurable</v>
          </cell>
          <cell r="DG32" t="str">
            <v>Disabled</v>
          </cell>
          <cell r="DH32" t="str">
            <v>Disabled</v>
          </cell>
          <cell r="DI32" t="str">
            <v>Enabled</v>
          </cell>
          <cell r="DJ32" t="str">
            <v>Disabled</v>
          </cell>
          <cell r="DK32" t="str">
            <v>Disabled</v>
          </cell>
          <cell r="DL32" t="str">
            <v>Disabled</v>
          </cell>
          <cell r="DM32" t="str">
            <v>Disabled</v>
          </cell>
          <cell r="DN32" t="str">
            <v>.</v>
          </cell>
          <cell r="DO32" t="str">
            <v>,</v>
          </cell>
          <cell r="DP32" t="str">
            <v>N/A on this platform</v>
          </cell>
          <cell r="DQ32" t="str">
            <v>N/A on this platform</v>
          </cell>
          <cell r="DR32" t="str">
            <v>Enabled</v>
          </cell>
          <cell r="DS32" t="str">
            <v>USA USD</v>
          </cell>
          <cell r="DT32">
            <v>100</v>
          </cell>
          <cell r="DU32">
            <v>1</v>
          </cell>
          <cell r="DV32" t="str">
            <v>$00000001.00</v>
          </cell>
          <cell r="DW32">
            <v>1</v>
          </cell>
          <cell r="DX32">
            <v>1</v>
          </cell>
          <cell r="DY32">
            <v>2</v>
          </cell>
          <cell r="DZ32">
            <v>2</v>
          </cell>
          <cell r="EA32">
            <v>1</v>
          </cell>
        </row>
        <row r="33">
          <cell r="A33">
            <v>21215</v>
          </cell>
          <cell r="B33">
            <v>0</v>
          </cell>
          <cell r="C33">
            <v>0</v>
          </cell>
          <cell r="D33" t="str">
            <v>Jade Eternity</v>
          </cell>
          <cell r="E33" t="str">
            <v>Da Fu Da Gui (L1)</v>
          </cell>
          <cell r="F33" t="str">
            <v>Hyperlink</v>
          </cell>
          <cell r="G33">
            <v>81.760000000000005</v>
          </cell>
          <cell r="H33">
            <v>91.96</v>
          </cell>
          <cell r="I33">
            <v>9</v>
          </cell>
          <cell r="J33">
            <v>880</v>
          </cell>
          <cell r="K33">
            <v>0.01</v>
          </cell>
          <cell r="L33" t="str">
            <v>05</v>
          </cell>
          <cell r="M33" t="str">
            <v>05</v>
          </cell>
          <cell r="N33" t="str">
            <v>05</v>
          </cell>
          <cell r="O33">
            <v>21215</v>
          </cell>
          <cell r="P33" t="str">
            <v>Set Automatically by Sytem</v>
          </cell>
          <cell r="Q33" t="str">
            <v>Set Automatically by Sytem</v>
          </cell>
          <cell r="R33" t="str">
            <v>Set Automatically by Sytem</v>
          </cell>
          <cell r="S33" t="str">
            <v>Enabled</v>
          </cell>
          <cell r="T33" t="str">
            <v>English</v>
          </cell>
          <cell r="U33" t="str">
            <v>Disabled</v>
          </cell>
          <cell r="V33" t="str">
            <v>Enabled</v>
          </cell>
          <cell r="W33">
            <v>15</v>
          </cell>
          <cell r="X33" t="str">
            <v>Disabled</v>
          </cell>
          <cell r="Y33" t="str">
            <v>Enabled</v>
          </cell>
          <cell r="Z33" t="str">
            <v>GAT 3</v>
          </cell>
          <cell r="AA33" t="str">
            <v>Disabled</v>
          </cell>
          <cell r="AB33" t="str">
            <v>None</v>
          </cell>
          <cell r="AC33" t="str">
            <v>MEI EBDS PROTOCOL</v>
          </cell>
          <cell r="AD33" t="str">
            <v>None</v>
          </cell>
          <cell r="AE33" t="str">
            <v>ITHACA 950</v>
          </cell>
          <cell r="AF33" t="str">
            <v>None</v>
          </cell>
          <cell r="AG33" t="str">
            <v>None</v>
          </cell>
          <cell r="AH33" t="str">
            <v>Disabled</v>
          </cell>
          <cell r="AI33" t="str">
            <v>Dark Red</v>
          </cell>
          <cell r="AJ33">
            <v>0.01</v>
          </cell>
          <cell r="AK33" t="str">
            <v>"Jade Eternity  - Da Fu Da Gui (L1)"</v>
          </cell>
          <cell r="AL33" t="str">
            <v>Enabled</v>
          </cell>
          <cell r="AM33">
            <v>9</v>
          </cell>
          <cell r="AN33" t="str">
            <v>81.76%- 91.96%</v>
          </cell>
          <cell r="AO33" t="str">
            <v>All Ways</v>
          </cell>
          <cell r="AP33" t="str">
            <v>880 Credits ($8.80) [ 1,2,3,6,10 ]</v>
          </cell>
          <cell r="AQ33" t="str">
            <v>English &amp; Simplified Chinese</v>
          </cell>
          <cell r="AR33" t="str">
            <v>English</v>
          </cell>
          <cell r="AS33" t="str">
            <v>Credit Buttons - Top Row</v>
          </cell>
          <cell r="AT33" t="str">
            <v>Enabled</v>
          </cell>
          <cell r="AU33" t="str">
            <v>Disabled</v>
          </cell>
          <cell r="AV33" t="str">
            <v>Spin / Rebet</v>
          </cell>
          <cell r="AW33" t="str">
            <v>Normal</v>
          </cell>
          <cell r="AX33" t="str">
            <v>None</v>
          </cell>
          <cell r="AY33">
            <v>1</v>
          </cell>
          <cell r="AZ33">
            <v>1</v>
          </cell>
          <cell r="BA33">
            <v>0</v>
          </cell>
          <cell r="BB33" t="str">
            <v>AFT</v>
          </cell>
          <cell r="BC33" t="str">
            <v>Enabled</v>
          </cell>
          <cell r="BD33" t="str">
            <v>Enabled</v>
          </cell>
          <cell r="BE33">
            <v>21215</v>
          </cell>
          <cell r="BF33">
            <v>75000</v>
          </cell>
          <cell r="BG33" t="str">
            <v>Enabled</v>
          </cell>
          <cell r="BH33" t="str">
            <v>System</v>
          </cell>
          <cell r="BI33">
            <v>20000</v>
          </cell>
          <cell r="BJ33" t="str">
            <v xml:space="preserve">Disabled </v>
          </cell>
          <cell r="BK33">
            <v>1</v>
          </cell>
          <cell r="BL33">
            <v>20000</v>
          </cell>
          <cell r="BM33" t="str">
            <v xml:space="preserve">Disabled </v>
          </cell>
          <cell r="BN33" t="str">
            <v>SAS 6.0.2</v>
          </cell>
          <cell r="BO33" t="str">
            <v>Enabled</v>
          </cell>
          <cell r="BP33" t="str">
            <v>Disabled</v>
          </cell>
          <cell r="BQ33" t="str">
            <v>Disabled</v>
          </cell>
          <cell r="BR33" t="str">
            <v>Enabled</v>
          </cell>
          <cell r="BS33" t="str">
            <v>N/A on this platform</v>
          </cell>
          <cell r="BT33" t="str">
            <v>N/A on this platform</v>
          </cell>
          <cell r="BU33" t="str">
            <v xml:space="preserve">Enabled </v>
          </cell>
          <cell r="BV33" t="str">
            <v xml:space="preserve">Enabled </v>
          </cell>
          <cell r="BW33" t="str">
            <v xml:space="preserve">Enabled </v>
          </cell>
          <cell r="BX33" t="str">
            <v xml:space="preserve">Enabled </v>
          </cell>
          <cell r="BY33" t="str">
            <v xml:space="preserve">Enabled </v>
          </cell>
          <cell r="BZ33" t="str">
            <v xml:space="preserve">Enabled </v>
          </cell>
          <cell r="CA33" t="str">
            <v xml:space="preserve">Enabled </v>
          </cell>
          <cell r="CB33" t="str">
            <v>Auto set by system</v>
          </cell>
          <cell r="CC33" t="str">
            <v>Auto set by system</v>
          </cell>
          <cell r="CD33" t="str">
            <v>Auto set by system</v>
          </cell>
          <cell r="CE33" t="str">
            <v>Auto set by system</v>
          </cell>
          <cell r="CF33" t="str">
            <v>Auto set by system</v>
          </cell>
          <cell r="CG33" t="str">
            <v>Auto set by system</v>
          </cell>
          <cell r="CH33" t="str">
            <v>Configurable</v>
          </cell>
          <cell r="CI33" t="str">
            <v>Play Off</v>
          </cell>
          <cell r="CJ33" t="str">
            <v>Disabled</v>
          </cell>
          <cell r="CK33" t="str">
            <v>Disabled</v>
          </cell>
          <cell r="CL33" t="str">
            <v>Disabled</v>
          </cell>
          <cell r="CM33" t="str">
            <v>N/A on this platform</v>
          </cell>
          <cell r="CN33" t="str">
            <v>Disabled</v>
          </cell>
          <cell r="CO33" t="str">
            <v>Disabled</v>
          </cell>
          <cell r="CP33" t="str">
            <v>Disabled</v>
          </cell>
          <cell r="CQ33">
            <v>10</v>
          </cell>
          <cell r="CR33">
            <v>20000</v>
          </cell>
          <cell r="CS33">
            <v>20000</v>
          </cell>
          <cell r="CT33" t="str">
            <v>Disabled</v>
          </cell>
          <cell r="CU33" t="str">
            <v>Enabled</v>
          </cell>
          <cell r="CV33" t="str">
            <v>Disabled</v>
          </cell>
          <cell r="CW33" t="str">
            <v>Enabled</v>
          </cell>
          <cell r="CX33" t="str">
            <v>Disabled</v>
          </cell>
          <cell r="CY33" t="str">
            <v>Disabled</v>
          </cell>
          <cell r="CZ33" t="str">
            <v>Disabled</v>
          </cell>
          <cell r="DA33" t="str">
            <v>Disabled</v>
          </cell>
          <cell r="DB33" t="str">
            <v>Disabled</v>
          </cell>
          <cell r="DC33" t="str">
            <v>Disabled</v>
          </cell>
          <cell r="DD33" t="str">
            <v>Disabled</v>
          </cell>
          <cell r="DE33" t="str">
            <v>Disabled</v>
          </cell>
          <cell r="DF33" t="str">
            <v>Configurable</v>
          </cell>
          <cell r="DG33" t="str">
            <v>Disabled</v>
          </cell>
          <cell r="DH33" t="str">
            <v>Disabled</v>
          </cell>
          <cell r="DI33" t="str">
            <v>Enabled</v>
          </cell>
          <cell r="DJ33" t="str">
            <v>Disabled</v>
          </cell>
          <cell r="DK33" t="str">
            <v>Disabled</v>
          </cell>
          <cell r="DL33" t="str">
            <v>Disabled</v>
          </cell>
          <cell r="DM33" t="str">
            <v>Disabled</v>
          </cell>
          <cell r="DN33" t="str">
            <v>.</v>
          </cell>
          <cell r="DO33" t="str">
            <v>,</v>
          </cell>
          <cell r="DP33" t="str">
            <v>N/A on this platform</v>
          </cell>
          <cell r="DQ33" t="str">
            <v>N/A on this platform</v>
          </cell>
          <cell r="DR33" t="str">
            <v>Enabled</v>
          </cell>
          <cell r="DS33" t="str">
            <v>USA USD</v>
          </cell>
          <cell r="DT33">
            <v>100</v>
          </cell>
          <cell r="DU33">
            <v>1</v>
          </cell>
          <cell r="DV33" t="str">
            <v>$00000001.00</v>
          </cell>
          <cell r="DW33">
            <v>1</v>
          </cell>
          <cell r="DX33">
            <v>1</v>
          </cell>
          <cell r="DY33">
            <v>2</v>
          </cell>
          <cell r="DZ33">
            <v>2</v>
          </cell>
          <cell r="EA33">
            <v>1</v>
          </cell>
        </row>
        <row r="34">
          <cell r="A34">
            <v>21216</v>
          </cell>
          <cell r="B34">
            <v>0</v>
          </cell>
          <cell r="C34">
            <v>0</v>
          </cell>
          <cell r="D34" t="str">
            <v>Eternal Happiness</v>
          </cell>
          <cell r="E34" t="str">
            <v>Da Fu Da Gui (L1)</v>
          </cell>
          <cell r="F34" t="str">
            <v>Hyperlink</v>
          </cell>
          <cell r="G34">
            <v>83.92</v>
          </cell>
          <cell r="H34">
            <v>92</v>
          </cell>
          <cell r="I34">
            <v>9</v>
          </cell>
          <cell r="J34">
            <v>880</v>
          </cell>
          <cell r="K34">
            <v>0.01</v>
          </cell>
          <cell r="L34" t="str">
            <v>05</v>
          </cell>
          <cell r="M34" t="str">
            <v>05</v>
          </cell>
          <cell r="N34" t="str">
            <v>05</v>
          </cell>
          <cell r="O34">
            <v>21216</v>
          </cell>
          <cell r="P34" t="str">
            <v>Set Automatically by Sytem</v>
          </cell>
          <cell r="Q34" t="str">
            <v>Set Automatically by Sytem</v>
          </cell>
          <cell r="R34" t="str">
            <v>Set Automatically by Sytem</v>
          </cell>
          <cell r="S34" t="str">
            <v>Enabled</v>
          </cell>
          <cell r="T34" t="str">
            <v>English</v>
          </cell>
          <cell r="U34" t="str">
            <v>Disabled</v>
          </cell>
          <cell r="V34" t="str">
            <v>Enabled</v>
          </cell>
          <cell r="W34">
            <v>15</v>
          </cell>
          <cell r="X34" t="str">
            <v>Disabled</v>
          </cell>
          <cell r="Y34" t="str">
            <v>Enabled</v>
          </cell>
          <cell r="Z34" t="str">
            <v>GAT 3</v>
          </cell>
          <cell r="AA34" t="str">
            <v>Disabled</v>
          </cell>
          <cell r="AB34" t="str">
            <v>None</v>
          </cell>
          <cell r="AC34" t="str">
            <v>MEI EBDS PROTOCOL</v>
          </cell>
          <cell r="AD34" t="str">
            <v>None</v>
          </cell>
          <cell r="AE34" t="str">
            <v>ITHACA 950</v>
          </cell>
          <cell r="AF34" t="str">
            <v>None</v>
          </cell>
          <cell r="AG34" t="str">
            <v>None</v>
          </cell>
          <cell r="AH34" t="str">
            <v>Disabled</v>
          </cell>
          <cell r="AI34" t="str">
            <v>Dark Red</v>
          </cell>
          <cell r="AJ34">
            <v>0.01</v>
          </cell>
          <cell r="AK34" t="str">
            <v>"Eternal Happiness  - Da Fu Da Gui (L1)"</v>
          </cell>
          <cell r="AL34" t="str">
            <v>Enabled</v>
          </cell>
          <cell r="AM34">
            <v>9</v>
          </cell>
          <cell r="AN34" t="str">
            <v>83.92%- 92.00%</v>
          </cell>
          <cell r="AO34" t="str">
            <v>All Ways</v>
          </cell>
          <cell r="AP34" t="str">
            <v>880 Credits ($8.80) [ 1,2,3,6,10 ]</v>
          </cell>
          <cell r="AQ34" t="str">
            <v>English &amp; Simplified Chinese</v>
          </cell>
          <cell r="AR34" t="str">
            <v>English</v>
          </cell>
          <cell r="AS34" t="str">
            <v>Credit Buttons - Top Row</v>
          </cell>
          <cell r="AT34" t="str">
            <v>Enabled</v>
          </cell>
          <cell r="AU34" t="str">
            <v>Disabled</v>
          </cell>
          <cell r="AV34" t="str">
            <v>Spin / Rebet</v>
          </cell>
          <cell r="AW34" t="str">
            <v>Normal</v>
          </cell>
          <cell r="AX34" t="str">
            <v>None</v>
          </cell>
          <cell r="AY34">
            <v>1</v>
          </cell>
          <cell r="AZ34">
            <v>2</v>
          </cell>
          <cell r="BA34">
            <v>0</v>
          </cell>
          <cell r="BB34" t="str">
            <v>AFT</v>
          </cell>
          <cell r="BC34" t="str">
            <v>Enabled</v>
          </cell>
          <cell r="BD34" t="str">
            <v>Enabled</v>
          </cell>
          <cell r="BE34">
            <v>21216</v>
          </cell>
          <cell r="BF34">
            <v>75000</v>
          </cell>
          <cell r="BG34" t="str">
            <v>Enabled</v>
          </cell>
          <cell r="BH34" t="str">
            <v>System</v>
          </cell>
          <cell r="BI34">
            <v>20000</v>
          </cell>
          <cell r="BJ34" t="str">
            <v xml:space="preserve">Disabled </v>
          </cell>
          <cell r="BK34">
            <v>1</v>
          </cell>
          <cell r="BL34">
            <v>20000</v>
          </cell>
          <cell r="BM34" t="str">
            <v xml:space="preserve">Disabled </v>
          </cell>
          <cell r="BN34" t="str">
            <v>SAS 6.0.2</v>
          </cell>
          <cell r="BO34" t="str">
            <v>Enabled</v>
          </cell>
          <cell r="BP34" t="str">
            <v>Disabled</v>
          </cell>
          <cell r="BQ34" t="str">
            <v>Disabled</v>
          </cell>
          <cell r="BR34" t="str">
            <v>Enabled</v>
          </cell>
          <cell r="BS34" t="str">
            <v>Disabled</v>
          </cell>
          <cell r="BT34" t="str">
            <v>Disabled</v>
          </cell>
          <cell r="BU34" t="str">
            <v xml:space="preserve">Enabled </v>
          </cell>
          <cell r="BV34" t="str">
            <v xml:space="preserve">Enabled </v>
          </cell>
          <cell r="BW34" t="str">
            <v xml:space="preserve">Enabled </v>
          </cell>
          <cell r="BX34" t="str">
            <v xml:space="preserve">Enabled </v>
          </cell>
          <cell r="BY34" t="str">
            <v xml:space="preserve">Enabled </v>
          </cell>
          <cell r="BZ34" t="str">
            <v xml:space="preserve">Enabled </v>
          </cell>
          <cell r="CA34" t="str">
            <v xml:space="preserve">Enabled </v>
          </cell>
          <cell r="CB34" t="str">
            <v>Auto set by system</v>
          </cell>
          <cell r="CC34" t="str">
            <v>Auto set by system</v>
          </cell>
          <cell r="CD34" t="str">
            <v>Auto set by system</v>
          </cell>
          <cell r="CE34" t="str">
            <v>Auto set by system</v>
          </cell>
          <cell r="CF34" t="str">
            <v>Auto set by system</v>
          </cell>
          <cell r="CG34" t="str">
            <v>Auto set by system</v>
          </cell>
          <cell r="CH34" t="str">
            <v>Configurable</v>
          </cell>
          <cell r="CI34" t="str">
            <v>Play Off</v>
          </cell>
          <cell r="CJ34" t="str">
            <v>Disabled</v>
          </cell>
          <cell r="CK34" t="str">
            <v>Disabled</v>
          </cell>
          <cell r="CL34" t="str">
            <v>Disabled</v>
          </cell>
          <cell r="CM34" t="str">
            <v>000000</v>
          </cell>
          <cell r="CN34" t="str">
            <v>Disabled</v>
          </cell>
          <cell r="CO34" t="str">
            <v>Disabled</v>
          </cell>
          <cell r="CP34" t="str">
            <v>Disabled</v>
          </cell>
          <cell r="CQ34">
            <v>10</v>
          </cell>
          <cell r="CR34">
            <v>20000</v>
          </cell>
          <cell r="CS34">
            <v>20000</v>
          </cell>
          <cell r="CT34" t="str">
            <v>Disabled</v>
          </cell>
          <cell r="CU34" t="str">
            <v>Enabled</v>
          </cell>
          <cell r="CV34" t="str">
            <v>Disabled</v>
          </cell>
          <cell r="CW34" t="str">
            <v>Enabled</v>
          </cell>
          <cell r="CX34" t="str">
            <v>Disabled</v>
          </cell>
          <cell r="CY34" t="str">
            <v>Disabled</v>
          </cell>
          <cell r="CZ34" t="str">
            <v>Disabled</v>
          </cell>
          <cell r="DA34" t="str">
            <v>Disabled</v>
          </cell>
          <cell r="DB34" t="str">
            <v>Disabled</v>
          </cell>
          <cell r="DC34" t="str">
            <v>Disabled</v>
          </cell>
          <cell r="DD34" t="str">
            <v>Disabled</v>
          </cell>
          <cell r="DE34" t="str">
            <v>Disabled</v>
          </cell>
          <cell r="DF34" t="str">
            <v>Configurable</v>
          </cell>
          <cell r="DG34" t="str">
            <v>Disabled</v>
          </cell>
          <cell r="DH34" t="str">
            <v>Disabled</v>
          </cell>
          <cell r="DI34" t="str">
            <v>Enabled</v>
          </cell>
          <cell r="DJ34" t="str">
            <v>Disabled</v>
          </cell>
          <cell r="DK34" t="str">
            <v>Disabled</v>
          </cell>
          <cell r="DL34" t="str">
            <v>Disabled</v>
          </cell>
          <cell r="DM34" t="str">
            <v>Disabled</v>
          </cell>
          <cell r="DN34" t="str">
            <v>.</v>
          </cell>
          <cell r="DO34" t="str">
            <v>,</v>
          </cell>
          <cell r="DP34" t="str">
            <v>Disabled</v>
          </cell>
          <cell r="DQ34" t="str">
            <v>Disabled</v>
          </cell>
          <cell r="DR34" t="str">
            <v>Enabled</v>
          </cell>
          <cell r="DS34" t="str">
            <v>USA USD</v>
          </cell>
          <cell r="DT34">
            <v>100</v>
          </cell>
          <cell r="DU34">
            <v>1</v>
          </cell>
          <cell r="DV34" t="str">
            <v>$00000001.00</v>
          </cell>
          <cell r="DW34">
            <v>1</v>
          </cell>
          <cell r="DX34">
            <v>1</v>
          </cell>
          <cell r="DY34">
            <v>2</v>
          </cell>
          <cell r="DZ34">
            <v>2</v>
          </cell>
          <cell r="EA34">
            <v>1</v>
          </cell>
        </row>
        <row r="35">
          <cell r="A35">
            <v>21217</v>
          </cell>
          <cell r="B35">
            <v>0</v>
          </cell>
          <cell r="C35">
            <v>0</v>
          </cell>
          <cell r="D35" t="str">
            <v>Jade Eternity</v>
          </cell>
          <cell r="E35" t="str">
            <v>Da Fu Da Gui (L1)</v>
          </cell>
          <cell r="F35" t="str">
            <v>Hyperlink</v>
          </cell>
          <cell r="G35">
            <v>81.760000000000005</v>
          </cell>
          <cell r="H35">
            <v>91.96</v>
          </cell>
          <cell r="I35">
            <v>9</v>
          </cell>
          <cell r="J35">
            <v>880</v>
          </cell>
          <cell r="K35">
            <v>0.01</v>
          </cell>
          <cell r="L35" t="str">
            <v>05</v>
          </cell>
          <cell r="M35" t="str">
            <v>05</v>
          </cell>
          <cell r="N35" t="str">
            <v>05</v>
          </cell>
          <cell r="O35">
            <v>21217</v>
          </cell>
          <cell r="P35" t="str">
            <v>Set Automatically by Sytem</v>
          </cell>
          <cell r="Q35" t="str">
            <v>Set Automatically by Sytem</v>
          </cell>
          <cell r="R35" t="str">
            <v>Set Automatically by Sytem</v>
          </cell>
          <cell r="S35" t="str">
            <v>Enabled</v>
          </cell>
          <cell r="T35" t="str">
            <v>English</v>
          </cell>
          <cell r="U35" t="str">
            <v>Disabled</v>
          </cell>
          <cell r="V35" t="str">
            <v>Enabled</v>
          </cell>
          <cell r="W35">
            <v>15</v>
          </cell>
          <cell r="X35" t="str">
            <v>Disabled</v>
          </cell>
          <cell r="Y35" t="str">
            <v>Enabled</v>
          </cell>
          <cell r="Z35" t="str">
            <v>GAT 3</v>
          </cell>
          <cell r="AA35" t="str">
            <v>Disabled</v>
          </cell>
          <cell r="AB35" t="str">
            <v>None</v>
          </cell>
          <cell r="AC35" t="str">
            <v>MEI EBDS PROTOCOL</v>
          </cell>
          <cell r="AD35" t="str">
            <v>None</v>
          </cell>
          <cell r="AE35" t="str">
            <v>ITHACA 950</v>
          </cell>
          <cell r="AF35" t="str">
            <v>None</v>
          </cell>
          <cell r="AG35" t="str">
            <v>None</v>
          </cell>
          <cell r="AH35" t="str">
            <v>Disabled</v>
          </cell>
          <cell r="AI35" t="str">
            <v>Dark Red</v>
          </cell>
          <cell r="AJ35">
            <v>0.01</v>
          </cell>
          <cell r="AK35" t="str">
            <v>"Jade Eternity  - Da Fu Da Gui (L1)"</v>
          </cell>
          <cell r="AL35" t="str">
            <v>Enabled</v>
          </cell>
          <cell r="AM35">
            <v>9</v>
          </cell>
          <cell r="AN35" t="str">
            <v>81.76%- 91.96%</v>
          </cell>
          <cell r="AO35" t="str">
            <v>All Ways</v>
          </cell>
          <cell r="AP35" t="str">
            <v>880 Credits ($8.80) [ 1,2,3,6,10 ]</v>
          </cell>
          <cell r="AQ35" t="str">
            <v>English &amp; Simplified Chinese</v>
          </cell>
          <cell r="AR35" t="str">
            <v>English</v>
          </cell>
          <cell r="AS35" t="str">
            <v>Credit Buttons - Top Row</v>
          </cell>
          <cell r="AT35" t="str">
            <v>Enabled</v>
          </cell>
          <cell r="AU35" t="str">
            <v>Disabled</v>
          </cell>
          <cell r="AV35" t="str">
            <v>Spin / Rebet</v>
          </cell>
          <cell r="AW35" t="str">
            <v>Normal</v>
          </cell>
          <cell r="AX35" t="str">
            <v>None</v>
          </cell>
          <cell r="AY35">
            <v>1</v>
          </cell>
          <cell r="AZ35">
            <v>3</v>
          </cell>
          <cell r="BA35">
            <v>0</v>
          </cell>
          <cell r="BB35" t="str">
            <v>AFT</v>
          </cell>
          <cell r="BC35" t="str">
            <v>Enabled</v>
          </cell>
          <cell r="BD35" t="str">
            <v>Enabled</v>
          </cell>
          <cell r="BE35">
            <v>21217</v>
          </cell>
          <cell r="BF35">
            <v>75000</v>
          </cell>
          <cell r="BG35" t="str">
            <v>Enabled</v>
          </cell>
          <cell r="BH35" t="str">
            <v>System</v>
          </cell>
          <cell r="BI35">
            <v>20000</v>
          </cell>
          <cell r="BJ35" t="str">
            <v xml:space="preserve">Disabled </v>
          </cell>
          <cell r="BK35">
            <v>1</v>
          </cell>
          <cell r="BL35">
            <v>20000</v>
          </cell>
          <cell r="BM35" t="str">
            <v xml:space="preserve">Disabled </v>
          </cell>
          <cell r="BN35" t="str">
            <v>SAS 6.0.2</v>
          </cell>
          <cell r="BO35" t="str">
            <v>Enabled</v>
          </cell>
          <cell r="BP35" t="str">
            <v>Disabled</v>
          </cell>
          <cell r="BQ35" t="str">
            <v>Disabled</v>
          </cell>
          <cell r="BR35" t="str">
            <v>Enabled</v>
          </cell>
          <cell r="BS35" t="str">
            <v>N/A on this platform</v>
          </cell>
          <cell r="BT35" t="str">
            <v>N/A on this platform</v>
          </cell>
          <cell r="BU35" t="str">
            <v xml:space="preserve">Enabled </v>
          </cell>
          <cell r="BV35" t="str">
            <v xml:space="preserve">Enabled </v>
          </cell>
          <cell r="BW35" t="str">
            <v xml:space="preserve">Enabled </v>
          </cell>
          <cell r="BX35" t="str">
            <v xml:space="preserve">Enabled </v>
          </cell>
          <cell r="BY35" t="str">
            <v xml:space="preserve">Enabled </v>
          </cell>
          <cell r="BZ35" t="str">
            <v xml:space="preserve">Enabled </v>
          </cell>
          <cell r="CA35" t="str">
            <v xml:space="preserve">Enabled </v>
          </cell>
          <cell r="CB35" t="str">
            <v>Auto set by system</v>
          </cell>
          <cell r="CC35" t="str">
            <v>Auto set by system</v>
          </cell>
          <cell r="CD35" t="str">
            <v>Auto set by system</v>
          </cell>
          <cell r="CE35" t="str">
            <v>Auto set by system</v>
          </cell>
          <cell r="CF35" t="str">
            <v>Auto set by system</v>
          </cell>
          <cell r="CG35" t="str">
            <v>Auto set by system</v>
          </cell>
          <cell r="CH35" t="str">
            <v>Configurable</v>
          </cell>
          <cell r="CI35" t="str">
            <v>Play Off</v>
          </cell>
          <cell r="CJ35" t="str">
            <v>Disabled</v>
          </cell>
          <cell r="CK35" t="str">
            <v>Disabled</v>
          </cell>
          <cell r="CL35" t="str">
            <v>Disabled</v>
          </cell>
          <cell r="CM35" t="str">
            <v>N/A on this platform</v>
          </cell>
          <cell r="CN35" t="str">
            <v>Disabled</v>
          </cell>
          <cell r="CO35" t="str">
            <v>Disabled</v>
          </cell>
          <cell r="CP35" t="str">
            <v>Disabled</v>
          </cell>
          <cell r="CQ35">
            <v>10</v>
          </cell>
          <cell r="CR35">
            <v>20000</v>
          </cell>
          <cell r="CS35">
            <v>20000</v>
          </cell>
          <cell r="CT35" t="str">
            <v>Disabled</v>
          </cell>
          <cell r="CU35" t="str">
            <v>Enabled</v>
          </cell>
          <cell r="CV35" t="str">
            <v>Disabled</v>
          </cell>
          <cell r="CW35" t="str">
            <v>Enabled</v>
          </cell>
          <cell r="CX35" t="str">
            <v>Disabled</v>
          </cell>
          <cell r="CY35" t="str">
            <v>Disabled</v>
          </cell>
          <cell r="CZ35" t="str">
            <v>Disabled</v>
          </cell>
          <cell r="DA35" t="str">
            <v>Disabled</v>
          </cell>
          <cell r="DB35" t="str">
            <v>Disabled</v>
          </cell>
          <cell r="DC35" t="str">
            <v>Disabled</v>
          </cell>
          <cell r="DD35" t="str">
            <v>Disabled</v>
          </cell>
          <cell r="DE35" t="str">
            <v>Disabled</v>
          </cell>
          <cell r="DF35" t="str">
            <v>Configurable</v>
          </cell>
          <cell r="DG35" t="str">
            <v>Disabled</v>
          </cell>
          <cell r="DH35" t="str">
            <v>Disabled</v>
          </cell>
          <cell r="DI35" t="str">
            <v>Enabled</v>
          </cell>
          <cell r="DJ35" t="str">
            <v>Disabled</v>
          </cell>
          <cell r="DK35" t="str">
            <v>Disabled</v>
          </cell>
          <cell r="DL35" t="str">
            <v>Disabled</v>
          </cell>
          <cell r="DM35" t="str">
            <v>Disabled</v>
          </cell>
          <cell r="DN35" t="str">
            <v>.</v>
          </cell>
          <cell r="DO35" t="str">
            <v>,</v>
          </cell>
          <cell r="DP35" t="str">
            <v>N/A on this platform</v>
          </cell>
          <cell r="DQ35" t="str">
            <v>N/A on this platform</v>
          </cell>
          <cell r="DR35" t="str">
            <v>Enabled</v>
          </cell>
          <cell r="DS35" t="str">
            <v>USA USD</v>
          </cell>
          <cell r="DT35">
            <v>100</v>
          </cell>
          <cell r="DU35">
            <v>1</v>
          </cell>
          <cell r="DV35" t="str">
            <v>$00000001.00</v>
          </cell>
          <cell r="DW35">
            <v>1</v>
          </cell>
          <cell r="DX35">
            <v>1</v>
          </cell>
          <cell r="DY35">
            <v>2</v>
          </cell>
          <cell r="DZ35">
            <v>2</v>
          </cell>
          <cell r="EA35">
            <v>1</v>
          </cell>
        </row>
        <row r="36">
          <cell r="A36">
            <v>21218</v>
          </cell>
          <cell r="B36">
            <v>0</v>
          </cell>
          <cell r="C36">
            <v>0</v>
          </cell>
          <cell r="D36" t="str">
            <v>Eternal Happiness</v>
          </cell>
          <cell r="E36" t="str">
            <v>Da Fu Da Gui (L1)</v>
          </cell>
          <cell r="F36" t="str">
            <v>Hyperlink</v>
          </cell>
          <cell r="G36">
            <v>83.92</v>
          </cell>
          <cell r="H36">
            <v>92</v>
          </cell>
          <cell r="I36">
            <v>9</v>
          </cell>
          <cell r="J36">
            <v>880</v>
          </cell>
          <cell r="K36">
            <v>0.01</v>
          </cell>
          <cell r="L36" t="str">
            <v>05</v>
          </cell>
          <cell r="M36" t="str">
            <v>05</v>
          </cell>
          <cell r="N36" t="str">
            <v>05</v>
          </cell>
          <cell r="O36">
            <v>21218</v>
          </cell>
          <cell r="P36" t="str">
            <v>Set Automatically by Sytem</v>
          </cell>
          <cell r="Q36" t="str">
            <v>Set Automatically by Sytem</v>
          </cell>
          <cell r="R36" t="str">
            <v>Set Automatically by Sytem</v>
          </cell>
          <cell r="S36" t="str">
            <v>Enabled</v>
          </cell>
          <cell r="T36" t="str">
            <v>English</v>
          </cell>
          <cell r="U36" t="str">
            <v>Disabled</v>
          </cell>
          <cell r="V36" t="str">
            <v>Enabled</v>
          </cell>
          <cell r="W36">
            <v>15</v>
          </cell>
          <cell r="X36" t="str">
            <v>Disabled</v>
          </cell>
          <cell r="Y36" t="str">
            <v>Enabled</v>
          </cell>
          <cell r="Z36" t="str">
            <v>GAT 3</v>
          </cell>
          <cell r="AA36" t="str">
            <v>Disabled</v>
          </cell>
          <cell r="AB36" t="str">
            <v>None</v>
          </cell>
          <cell r="AC36" t="str">
            <v>MEI EBDS PROTOCOL</v>
          </cell>
          <cell r="AD36" t="str">
            <v>None</v>
          </cell>
          <cell r="AE36" t="str">
            <v>ITHACA 950</v>
          </cell>
          <cell r="AF36" t="str">
            <v>None</v>
          </cell>
          <cell r="AG36" t="str">
            <v>None</v>
          </cell>
          <cell r="AH36" t="str">
            <v>Disabled</v>
          </cell>
          <cell r="AI36" t="str">
            <v>Dark Red</v>
          </cell>
          <cell r="AJ36">
            <v>0.01</v>
          </cell>
          <cell r="AK36" t="str">
            <v>"Eternal Happiness  - Da Fu Da Gui (L1)"</v>
          </cell>
          <cell r="AL36" t="str">
            <v>Enabled</v>
          </cell>
          <cell r="AM36">
            <v>9</v>
          </cell>
          <cell r="AN36" t="str">
            <v>83.92%- 92.00%</v>
          </cell>
          <cell r="AO36" t="str">
            <v>All Ways</v>
          </cell>
          <cell r="AP36" t="str">
            <v>880 Credits ($8.80) [ 1,2,3,6,10 ]</v>
          </cell>
          <cell r="AQ36" t="str">
            <v>English &amp; Simplified Chinese</v>
          </cell>
          <cell r="AR36" t="str">
            <v>English</v>
          </cell>
          <cell r="AS36" t="str">
            <v>Credit Buttons - Top Row</v>
          </cell>
          <cell r="AT36" t="str">
            <v>Enabled</v>
          </cell>
          <cell r="AU36" t="str">
            <v>Disabled</v>
          </cell>
          <cell r="AV36" t="str">
            <v>Spin / Rebet</v>
          </cell>
          <cell r="AW36" t="str">
            <v>Normal</v>
          </cell>
          <cell r="AX36" t="str">
            <v>None</v>
          </cell>
          <cell r="AY36">
            <v>1</v>
          </cell>
          <cell r="AZ36">
            <v>4</v>
          </cell>
          <cell r="BA36">
            <v>0</v>
          </cell>
          <cell r="BB36" t="str">
            <v>AFT</v>
          </cell>
          <cell r="BC36" t="str">
            <v>Enabled</v>
          </cell>
          <cell r="BD36" t="str">
            <v>Enabled</v>
          </cell>
          <cell r="BE36">
            <v>21218</v>
          </cell>
          <cell r="BF36">
            <v>75000</v>
          </cell>
          <cell r="BG36" t="str">
            <v>Enabled</v>
          </cell>
          <cell r="BH36" t="str">
            <v>System</v>
          </cell>
          <cell r="BI36">
            <v>20000</v>
          </cell>
          <cell r="BJ36" t="str">
            <v xml:space="preserve">Disabled </v>
          </cell>
          <cell r="BK36">
            <v>1</v>
          </cell>
          <cell r="BL36">
            <v>20000</v>
          </cell>
          <cell r="BM36" t="str">
            <v xml:space="preserve">Disabled </v>
          </cell>
          <cell r="BN36" t="str">
            <v>SAS 6.0.2</v>
          </cell>
          <cell r="BO36" t="str">
            <v>Enabled</v>
          </cell>
          <cell r="BP36" t="str">
            <v>Disabled</v>
          </cell>
          <cell r="BQ36" t="str">
            <v>Disabled</v>
          </cell>
          <cell r="BR36" t="str">
            <v>Enabled</v>
          </cell>
          <cell r="BS36" t="str">
            <v>Disabled</v>
          </cell>
          <cell r="BT36" t="str">
            <v>Disabled</v>
          </cell>
          <cell r="BU36" t="str">
            <v xml:space="preserve">Enabled </v>
          </cell>
          <cell r="BV36" t="str">
            <v xml:space="preserve">Enabled </v>
          </cell>
          <cell r="BW36" t="str">
            <v xml:space="preserve">Enabled </v>
          </cell>
          <cell r="BX36" t="str">
            <v xml:space="preserve">Enabled </v>
          </cell>
          <cell r="BY36" t="str">
            <v xml:space="preserve">Enabled </v>
          </cell>
          <cell r="BZ36" t="str">
            <v xml:space="preserve">Enabled </v>
          </cell>
          <cell r="CA36" t="str">
            <v xml:space="preserve">Enabled </v>
          </cell>
          <cell r="CB36" t="str">
            <v>Auto set by system</v>
          </cell>
          <cell r="CC36" t="str">
            <v>Auto set by system</v>
          </cell>
          <cell r="CD36" t="str">
            <v>Auto set by system</v>
          </cell>
          <cell r="CE36" t="str">
            <v>Auto set by system</v>
          </cell>
          <cell r="CF36" t="str">
            <v>Auto set by system</v>
          </cell>
          <cell r="CG36" t="str">
            <v>Auto set by system</v>
          </cell>
          <cell r="CH36" t="str">
            <v>Configurable</v>
          </cell>
          <cell r="CI36" t="str">
            <v>Play Off</v>
          </cell>
          <cell r="CJ36" t="str">
            <v>Disabled</v>
          </cell>
          <cell r="CK36" t="str">
            <v>Disabled</v>
          </cell>
          <cell r="CL36" t="str">
            <v>Disabled</v>
          </cell>
          <cell r="CM36" t="str">
            <v>000000</v>
          </cell>
          <cell r="CN36" t="str">
            <v>Disabled</v>
          </cell>
          <cell r="CO36" t="str">
            <v>Disabled</v>
          </cell>
          <cell r="CP36" t="str">
            <v>Disabled</v>
          </cell>
          <cell r="CQ36">
            <v>10</v>
          </cell>
          <cell r="CR36">
            <v>20000</v>
          </cell>
          <cell r="CS36">
            <v>20000</v>
          </cell>
          <cell r="CT36" t="str">
            <v>Disabled</v>
          </cell>
          <cell r="CU36" t="str">
            <v>Enabled</v>
          </cell>
          <cell r="CV36" t="str">
            <v>Disabled</v>
          </cell>
          <cell r="CW36" t="str">
            <v>Enabled</v>
          </cell>
          <cell r="CX36" t="str">
            <v>Disabled</v>
          </cell>
          <cell r="CY36" t="str">
            <v>Disabled</v>
          </cell>
          <cell r="CZ36" t="str">
            <v>Disabled</v>
          </cell>
          <cell r="DA36" t="str">
            <v>Disabled</v>
          </cell>
          <cell r="DB36" t="str">
            <v>Disabled</v>
          </cell>
          <cell r="DC36" t="str">
            <v>Disabled</v>
          </cell>
          <cell r="DD36" t="str">
            <v>Disabled</v>
          </cell>
          <cell r="DE36" t="str">
            <v>Disabled</v>
          </cell>
          <cell r="DF36" t="str">
            <v>Configurable</v>
          </cell>
          <cell r="DG36" t="str">
            <v>Disabled</v>
          </cell>
          <cell r="DH36" t="str">
            <v>Disabled</v>
          </cell>
          <cell r="DI36" t="str">
            <v>Enabled</v>
          </cell>
          <cell r="DJ36" t="str">
            <v>Disabled</v>
          </cell>
          <cell r="DK36" t="str">
            <v>Disabled</v>
          </cell>
          <cell r="DL36" t="str">
            <v>Disabled</v>
          </cell>
          <cell r="DM36" t="str">
            <v>Disabled</v>
          </cell>
          <cell r="DN36" t="str">
            <v>.</v>
          </cell>
          <cell r="DO36" t="str">
            <v>,</v>
          </cell>
          <cell r="DP36" t="str">
            <v>Disabled</v>
          </cell>
          <cell r="DQ36" t="str">
            <v>Disabled</v>
          </cell>
          <cell r="DR36" t="str">
            <v>Enabled</v>
          </cell>
          <cell r="DS36" t="str">
            <v>USA USD</v>
          </cell>
          <cell r="DT36">
            <v>100</v>
          </cell>
          <cell r="DU36">
            <v>1</v>
          </cell>
          <cell r="DV36" t="str">
            <v>$00000001.00</v>
          </cell>
          <cell r="DW36">
            <v>1</v>
          </cell>
          <cell r="DX36">
            <v>1</v>
          </cell>
          <cell r="DY36">
            <v>2</v>
          </cell>
          <cell r="DZ36">
            <v>2</v>
          </cell>
          <cell r="EA36">
            <v>1</v>
          </cell>
        </row>
        <row r="37">
          <cell r="A37">
            <v>21219</v>
          </cell>
          <cell r="B37">
            <v>0</v>
          </cell>
          <cell r="C37">
            <v>0</v>
          </cell>
          <cell r="D37" t="str">
            <v>Rich Tradition</v>
          </cell>
          <cell r="E37" t="str">
            <v>Da Fu Da Gui (L1)</v>
          </cell>
          <cell r="F37" t="str">
            <v>Hyperlink</v>
          </cell>
          <cell r="G37">
            <v>81.8</v>
          </cell>
          <cell r="H37">
            <v>92</v>
          </cell>
          <cell r="I37">
            <v>9</v>
          </cell>
          <cell r="J37">
            <v>880</v>
          </cell>
          <cell r="K37">
            <v>0.01</v>
          </cell>
          <cell r="L37" t="str">
            <v>05</v>
          </cell>
          <cell r="M37" t="str">
            <v>05</v>
          </cell>
          <cell r="N37" t="str">
            <v>05</v>
          </cell>
          <cell r="O37">
            <v>21219</v>
          </cell>
          <cell r="P37" t="str">
            <v>Set Automatically by Sytem</v>
          </cell>
          <cell r="Q37" t="str">
            <v>Set Automatically by Sytem</v>
          </cell>
          <cell r="R37" t="str">
            <v>Set Automatically by Sytem</v>
          </cell>
          <cell r="S37" t="str">
            <v>Enabled</v>
          </cell>
          <cell r="T37" t="str">
            <v>English</v>
          </cell>
          <cell r="U37" t="str">
            <v>Disabled</v>
          </cell>
          <cell r="V37" t="str">
            <v>Enabled</v>
          </cell>
          <cell r="W37">
            <v>15</v>
          </cell>
          <cell r="X37" t="str">
            <v>Disabled</v>
          </cell>
          <cell r="Y37" t="str">
            <v>Enabled</v>
          </cell>
          <cell r="Z37" t="str">
            <v>GAT 3</v>
          </cell>
          <cell r="AA37" t="str">
            <v>Disabled</v>
          </cell>
          <cell r="AB37" t="str">
            <v>None</v>
          </cell>
          <cell r="AC37" t="str">
            <v>MEI EBDS PROTOCOL</v>
          </cell>
          <cell r="AD37" t="str">
            <v>None</v>
          </cell>
          <cell r="AE37" t="str">
            <v>ITHACA 950</v>
          </cell>
          <cell r="AF37" t="str">
            <v>None</v>
          </cell>
          <cell r="AG37" t="str">
            <v>None</v>
          </cell>
          <cell r="AH37" t="str">
            <v>Disabled</v>
          </cell>
          <cell r="AI37" t="str">
            <v>Dark Red</v>
          </cell>
          <cell r="AJ37">
            <v>0.01</v>
          </cell>
          <cell r="AK37" t="str">
            <v>"Rich Tradition  - Da Fu Da Gui (L1)"</v>
          </cell>
          <cell r="AL37" t="str">
            <v>Enabled</v>
          </cell>
          <cell r="AM37">
            <v>9</v>
          </cell>
          <cell r="AN37" t="str">
            <v>81.80%- 92.00%</v>
          </cell>
          <cell r="AO37" t="str">
            <v>All Ways</v>
          </cell>
          <cell r="AP37" t="str">
            <v>880 Credits ($8.80) [ 1,2,3,6,10 ]</v>
          </cell>
          <cell r="AQ37" t="str">
            <v>English &amp; Simplified Chinese</v>
          </cell>
          <cell r="AR37" t="str">
            <v>English</v>
          </cell>
          <cell r="AS37" t="str">
            <v>Credit Buttons - Top Row</v>
          </cell>
          <cell r="AT37" t="str">
            <v>Enabled</v>
          </cell>
          <cell r="AU37" t="str">
            <v>Disabled</v>
          </cell>
          <cell r="AV37" t="str">
            <v>Spin / Rebet</v>
          </cell>
          <cell r="AW37" t="str">
            <v>Normal</v>
          </cell>
          <cell r="AX37" t="str">
            <v>None</v>
          </cell>
          <cell r="AY37">
            <v>1</v>
          </cell>
          <cell r="AZ37">
            <v>5</v>
          </cell>
          <cell r="BA37">
            <v>0</v>
          </cell>
          <cell r="BB37" t="str">
            <v>AFT</v>
          </cell>
          <cell r="BC37" t="str">
            <v>Enabled</v>
          </cell>
          <cell r="BD37" t="str">
            <v>Enabled</v>
          </cell>
          <cell r="BE37">
            <v>21219</v>
          </cell>
          <cell r="BF37">
            <v>75000</v>
          </cell>
          <cell r="BG37" t="str">
            <v>Enabled</v>
          </cell>
          <cell r="BH37" t="str">
            <v>System</v>
          </cell>
          <cell r="BI37">
            <v>20000</v>
          </cell>
          <cell r="BJ37" t="str">
            <v xml:space="preserve">Disabled </v>
          </cell>
          <cell r="BK37">
            <v>1</v>
          </cell>
          <cell r="BL37">
            <v>20000</v>
          </cell>
          <cell r="BM37" t="str">
            <v xml:space="preserve">Disabled </v>
          </cell>
          <cell r="BN37" t="str">
            <v>SAS 6.0.2</v>
          </cell>
          <cell r="BO37" t="str">
            <v>Enabled</v>
          </cell>
          <cell r="BP37" t="str">
            <v>Disabled</v>
          </cell>
          <cell r="BQ37" t="str">
            <v>Disabled</v>
          </cell>
          <cell r="BR37" t="str">
            <v>Enabled</v>
          </cell>
          <cell r="BS37" t="str">
            <v>N/A on this platform</v>
          </cell>
          <cell r="BT37" t="str">
            <v>N/A on this platform</v>
          </cell>
          <cell r="BU37" t="str">
            <v xml:space="preserve">Enabled </v>
          </cell>
          <cell r="BV37" t="str">
            <v xml:space="preserve">Enabled </v>
          </cell>
          <cell r="BW37" t="str">
            <v xml:space="preserve">Enabled </v>
          </cell>
          <cell r="BX37" t="str">
            <v xml:space="preserve">Enabled </v>
          </cell>
          <cell r="BY37" t="str">
            <v xml:space="preserve">Enabled </v>
          </cell>
          <cell r="BZ37" t="str">
            <v xml:space="preserve">Enabled </v>
          </cell>
          <cell r="CA37" t="str">
            <v xml:space="preserve">Enabled </v>
          </cell>
          <cell r="CB37" t="str">
            <v>Auto set by system</v>
          </cell>
          <cell r="CC37" t="str">
            <v>Auto set by system</v>
          </cell>
          <cell r="CD37" t="str">
            <v>Auto set by system</v>
          </cell>
          <cell r="CE37" t="str">
            <v>Auto set by system</v>
          </cell>
          <cell r="CF37" t="str">
            <v>Auto set by system</v>
          </cell>
          <cell r="CG37" t="str">
            <v>Auto set by system</v>
          </cell>
          <cell r="CH37" t="str">
            <v>Configurable</v>
          </cell>
          <cell r="CI37" t="str">
            <v>Play Off</v>
          </cell>
          <cell r="CJ37" t="str">
            <v>Disabled</v>
          </cell>
          <cell r="CK37" t="str">
            <v>Disabled</v>
          </cell>
          <cell r="CL37" t="str">
            <v>Disabled</v>
          </cell>
          <cell r="CM37" t="str">
            <v>N/A on this platform</v>
          </cell>
          <cell r="CN37" t="str">
            <v>Disabled</v>
          </cell>
          <cell r="CO37" t="str">
            <v>Disabled</v>
          </cell>
          <cell r="CP37" t="str">
            <v>Disabled</v>
          </cell>
          <cell r="CQ37">
            <v>10</v>
          </cell>
          <cell r="CR37">
            <v>20000</v>
          </cell>
          <cell r="CS37">
            <v>20000</v>
          </cell>
          <cell r="CT37" t="str">
            <v>Disabled</v>
          </cell>
          <cell r="CU37" t="str">
            <v>Enabled</v>
          </cell>
          <cell r="CV37" t="str">
            <v>Disabled</v>
          </cell>
          <cell r="CW37" t="str">
            <v>Enabled</v>
          </cell>
          <cell r="CX37" t="str">
            <v>Disabled</v>
          </cell>
          <cell r="CY37" t="str">
            <v>Disabled</v>
          </cell>
          <cell r="CZ37" t="str">
            <v>Disabled</v>
          </cell>
          <cell r="DA37" t="str">
            <v>Disabled</v>
          </cell>
          <cell r="DB37" t="str">
            <v>Disabled</v>
          </cell>
          <cell r="DC37" t="str">
            <v>Disabled</v>
          </cell>
          <cell r="DD37" t="str">
            <v>Disabled</v>
          </cell>
          <cell r="DE37" t="str">
            <v>Disabled</v>
          </cell>
          <cell r="DF37" t="str">
            <v>Configurable</v>
          </cell>
          <cell r="DG37" t="str">
            <v>Disabled</v>
          </cell>
          <cell r="DH37" t="str">
            <v>Disabled</v>
          </cell>
          <cell r="DI37" t="str">
            <v>Enabled</v>
          </cell>
          <cell r="DJ37" t="str">
            <v>Disabled</v>
          </cell>
          <cell r="DK37" t="str">
            <v>Disabled</v>
          </cell>
          <cell r="DL37" t="str">
            <v>Disabled</v>
          </cell>
          <cell r="DM37" t="str">
            <v>Disabled</v>
          </cell>
          <cell r="DN37" t="str">
            <v>.</v>
          </cell>
          <cell r="DO37" t="str">
            <v>,</v>
          </cell>
          <cell r="DP37" t="str">
            <v>N/A on this platform</v>
          </cell>
          <cell r="DQ37" t="str">
            <v>N/A on this platform</v>
          </cell>
          <cell r="DR37" t="str">
            <v>Enabled</v>
          </cell>
          <cell r="DS37" t="str">
            <v>USA USD</v>
          </cell>
          <cell r="DT37">
            <v>100</v>
          </cell>
          <cell r="DU37">
            <v>1</v>
          </cell>
          <cell r="DV37" t="str">
            <v>$00000001.00</v>
          </cell>
          <cell r="DW37">
            <v>1</v>
          </cell>
          <cell r="DX37">
            <v>1</v>
          </cell>
          <cell r="DY37">
            <v>2</v>
          </cell>
          <cell r="DZ37">
            <v>2</v>
          </cell>
          <cell r="EA37">
            <v>1</v>
          </cell>
        </row>
        <row r="38">
          <cell r="A38">
            <v>21220</v>
          </cell>
          <cell r="B38">
            <v>0</v>
          </cell>
          <cell r="C38">
            <v>0</v>
          </cell>
          <cell r="D38" t="str">
            <v>Eternal Happiness</v>
          </cell>
          <cell r="E38" t="str">
            <v>Da Fu Da Gui (L1)</v>
          </cell>
          <cell r="F38" t="str">
            <v>Hyperlink</v>
          </cell>
          <cell r="G38">
            <v>83.92</v>
          </cell>
          <cell r="H38">
            <v>92</v>
          </cell>
          <cell r="I38">
            <v>9</v>
          </cell>
          <cell r="J38">
            <v>880</v>
          </cell>
          <cell r="K38">
            <v>0.01</v>
          </cell>
          <cell r="L38" t="str">
            <v>05</v>
          </cell>
          <cell r="M38" t="str">
            <v>05</v>
          </cell>
          <cell r="N38" t="str">
            <v>05</v>
          </cell>
          <cell r="O38">
            <v>21220</v>
          </cell>
          <cell r="P38" t="str">
            <v>Set Automatically by Sytem</v>
          </cell>
          <cell r="Q38" t="str">
            <v>Set Automatically by Sytem</v>
          </cell>
          <cell r="R38" t="str">
            <v>Set Automatically by Sytem</v>
          </cell>
          <cell r="S38" t="str">
            <v>Enabled</v>
          </cell>
          <cell r="T38" t="str">
            <v>English</v>
          </cell>
          <cell r="U38" t="str">
            <v>Disabled</v>
          </cell>
          <cell r="V38" t="str">
            <v>Enabled</v>
          </cell>
          <cell r="W38">
            <v>15</v>
          </cell>
          <cell r="X38" t="str">
            <v>Disabled</v>
          </cell>
          <cell r="Y38" t="str">
            <v>Enabled</v>
          </cell>
          <cell r="Z38" t="str">
            <v>GAT 3</v>
          </cell>
          <cell r="AA38" t="str">
            <v>Disabled</v>
          </cell>
          <cell r="AB38" t="str">
            <v>None</v>
          </cell>
          <cell r="AC38" t="str">
            <v>MEI EBDS PROTOCOL</v>
          </cell>
          <cell r="AD38" t="str">
            <v>None</v>
          </cell>
          <cell r="AE38" t="str">
            <v>ITHACA 950</v>
          </cell>
          <cell r="AF38" t="str">
            <v>None</v>
          </cell>
          <cell r="AG38" t="str">
            <v>None</v>
          </cell>
          <cell r="AH38" t="str">
            <v>Disabled</v>
          </cell>
          <cell r="AI38" t="str">
            <v>Dark Red</v>
          </cell>
          <cell r="AJ38">
            <v>0.01</v>
          </cell>
          <cell r="AK38" t="str">
            <v>"Eternal Happiness  - Da Fu Da Gui (L1)"</v>
          </cell>
          <cell r="AL38" t="str">
            <v>Enabled</v>
          </cell>
          <cell r="AM38">
            <v>9</v>
          </cell>
          <cell r="AN38" t="str">
            <v>83.92%- 92.00%</v>
          </cell>
          <cell r="AO38" t="str">
            <v>All Ways</v>
          </cell>
          <cell r="AP38" t="str">
            <v>880 Credits ($8.80) [ 1,2,3,6,10 ]</v>
          </cell>
          <cell r="AQ38" t="str">
            <v>English &amp; Simplified Chinese</v>
          </cell>
          <cell r="AR38" t="str">
            <v>English</v>
          </cell>
          <cell r="AS38" t="str">
            <v>Credit Buttons - Top Row</v>
          </cell>
          <cell r="AT38" t="str">
            <v>Enabled</v>
          </cell>
          <cell r="AU38" t="str">
            <v>Disabled</v>
          </cell>
          <cell r="AV38" t="str">
            <v>Spin / Rebet</v>
          </cell>
          <cell r="AW38" t="str">
            <v>Normal</v>
          </cell>
          <cell r="AX38" t="str">
            <v>None</v>
          </cell>
          <cell r="AY38">
            <v>1</v>
          </cell>
          <cell r="AZ38">
            <v>6</v>
          </cell>
          <cell r="BA38">
            <v>0</v>
          </cell>
          <cell r="BB38" t="str">
            <v>AFT</v>
          </cell>
          <cell r="BC38" t="str">
            <v>Enabled</v>
          </cell>
          <cell r="BD38" t="str">
            <v>Enabled</v>
          </cell>
          <cell r="BE38">
            <v>21220</v>
          </cell>
          <cell r="BF38">
            <v>75000</v>
          </cell>
          <cell r="BG38" t="str">
            <v>Enabled</v>
          </cell>
          <cell r="BH38" t="str">
            <v>System</v>
          </cell>
          <cell r="BI38">
            <v>20000</v>
          </cell>
          <cell r="BJ38" t="str">
            <v xml:space="preserve">Disabled </v>
          </cell>
          <cell r="BK38">
            <v>1</v>
          </cell>
          <cell r="BL38">
            <v>20000</v>
          </cell>
          <cell r="BM38" t="str">
            <v xml:space="preserve">Disabled </v>
          </cell>
          <cell r="BN38" t="str">
            <v>SAS 6.0.2</v>
          </cell>
          <cell r="BO38" t="str">
            <v>Enabled</v>
          </cell>
          <cell r="BP38" t="str">
            <v>Disabled</v>
          </cell>
          <cell r="BQ38" t="str">
            <v>Disabled</v>
          </cell>
          <cell r="BR38" t="str">
            <v>Enabled</v>
          </cell>
          <cell r="BS38" t="str">
            <v>Disabled</v>
          </cell>
          <cell r="BT38" t="str">
            <v>Disabled</v>
          </cell>
          <cell r="BU38" t="str">
            <v xml:space="preserve">Enabled </v>
          </cell>
          <cell r="BV38" t="str">
            <v xml:space="preserve">Enabled </v>
          </cell>
          <cell r="BW38" t="str">
            <v xml:space="preserve">Enabled </v>
          </cell>
          <cell r="BX38" t="str">
            <v xml:space="preserve">Enabled </v>
          </cell>
          <cell r="BY38" t="str">
            <v xml:space="preserve">Enabled </v>
          </cell>
          <cell r="BZ38" t="str">
            <v xml:space="preserve">Enabled </v>
          </cell>
          <cell r="CA38" t="str">
            <v xml:space="preserve">Enabled </v>
          </cell>
          <cell r="CB38" t="str">
            <v>Auto set by system</v>
          </cell>
          <cell r="CC38" t="str">
            <v>Auto set by system</v>
          </cell>
          <cell r="CD38" t="str">
            <v>Auto set by system</v>
          </cell>
          <cell r="CE38" t="str">
            <v>Auto set by system</v>
          </cell>
          <cell r="CF38" t="str">
            <v>Auto set by system</v>
          </cell>
          <cell r="CG38" t="str">
            <v>Auto set by system</v>
          </cell>
          <cell r="CH38" t="str">
            <v>Configurable</v>
          </cell>
          <cell r="CI38" t="str">
            <v>Play Off</v>
          </cell>
          <cell r="CJ38" t="str">
            <v>Disabled</v>
          </cell>
          <cell r="CK38" t="str">
            <v>Disabled</v>
          </cell>
          <cell r="CL38" t="str">
            <v>Disabled</v>
          </cell>
          <cell r="CM38" t="str">
            <v>000000</v>
          </cell>
          <cell r="CN38" t="str">
            <v>Disabled</v>
          </cell>
          <cell r="CO38" t="str">
            <v>Disabled</v>
          </cell>
          <cell r="CP38" t="str">
            <v>Disabled</v>
          </cell>
          <cell r="CQ38">
            <v>10</v>
          </cell>
          <cell r="CR38">
            <v>20000</v>
          </cell>
          <cell r="CS38">
            <v>20000</v>
          </cell>
          <cell r="CT38" t="str">
            <v>Disabled</v>
          </cell>
          <cell r="CU38" t="str">
            <v>Enabled</v>
          </cell>
          <cell r="CV38" t="str">
            <v>Disabled</v>
          </cell>
          <cell r="CW38" t="str">
            <v>Enabled</v>
          </cell>
          <cell r="CX38" t="str">
            <v>Disabled</v>
          </cell>
          <cell r="CY38" t="str">
            <v>Disabled</v>
          </cell>
          <cell r="CZ38" t="str">
            <v>Disabled</v>
          </cell>
          <cell r="DA38" t="str">
            <v>Disabled</v>
          </cell>
          <cell r="DB38" t="str">
            <v>Disabled</v>
          </cell>
          <cell r="DC38" t="str">
            <v>Disabled</v>
          </cell>
          <cell r="DD38" t="str">
            <v>Disabled</v>
          </cell>
          <cell r="DE38" t="str">
            <v>Disabled</v>
          </cell>
          <cell r="DF38" t="str">
            <v>Configurable</v>
          </cell>
          <cell r="DG38" t="str">
            <v>Disabled</v>
          </cell>
          <cell r="DH38" t="str">
            <v>Disabled</v>
          </cell>
          <cell r="DI38" t="str">
            <v>Enabled</v>
          </cell>
          <cell r="DJ38" t="str">
            <v>Disabled</v>
          </cell>
          <cell r="DK38" t="str">
            <v>Disabled</v>
          </cell>
          <cell r="DL38" t="str">
            <v>Disabled</v>
          </cell>
          <cell r="DM38" t="str">
            <v>Disabled</v>
          </cell>
          <cell r="DN38" t="str">
            <v>.</v>
          </cell>
          <cell r="DO38" t="str">
            <v>,</v>
          </cell>
          <cell r="DP38" t="str">
            <v>Disabled</v>
          </cell>
          <cell r="DQ38" t="str">
            <v>Disabled</v>
          </cell>
          <cell r="DR38" t="str">
            <v>Enabled</v>
          </cell>
          <cell r="DS38" t="str">
            <v>USA USD</v>
          </cell>
          <cell r="DT38">
            <v>100</v>
          </cell>
          <cell r="DU38">
            <v>1</v>
          </cell>
          <cell r="DV38" t="str">
            <v>$00000001.00</v>
          </cell>
          <cell r="DW38">
            <v>1</v>
          </cell>
          <cell r="DX38">
            <v>1</v>
          </cell>
          <cell r="DY38">
            <v>2</v>
          </cell>
          <cell r="DZ38">
            <v>2</v>
          </cell>
          <cell r="EA38">
            <v>1</v>
          </cell>
        </row>
        <row r="39">
          <cell r="A39">
            <v>21221</v>
          </cell>
          <cell r="B39">
            <v>0</v>
          </cell>
          <cell r="C39">
            <v>0</v>
          </cell>
          <cell r="D39" t="str">
            <v>Jade Eternity</v>
          </cell>
          <cell r="E39" t="str">
            <v>Da Fu Da Gui (L1)</v>
          </cell>
          <cell r="F39" t="str">
            <v>Hyperlink</v>
          </cell>
          <cell r="G39">
            <v>81.760000000000005</v>
          </cell>
          <cell r="H39">
            <v>91.96</v>
          </cell>
          <cell r="I39">
            <v>9</v>
          </cell>
          <cell r="J39">
            <v>880</v>
          </cell>
          <cell r="K39">
            <v>0.01</v>
          </cell>
          <cell r="L39" t="str">
            <v>05</v>
          </cell>
          <cell r="M39" t="str">
            <v>05</v>
          </cell>
          <cell r="N39" t="str">
            <v>05</v>
          </cell>
          <cell r="O39">
            <v>21221</v>
          </cell>
          <cell r="P39" t="str">
            <v>Set Automatically by Sytem</v>
          </cell>
          <cell r="Q39" t="str">
            <v>Set Automatically by Sytem</v>
          </cell>
          <cell r="R39" t="str">
            <v>Set Automatically by Sytem</v>
          </cell>
          <cell r="S39" t="str">
            <v>Enabled</v>
          </cell>
          <cell r="T39" t="str">
            <v>English</v>
          </cell>
          <cell r="U39" t="str">
            <v>Disabled</v>
          </cell>
          <cell r="V39" t="str">
            <v>Enabled</v>
          </cell>
          <cell r="W39">
            <v>15</v>
          </cell>
          <cell r="X39" t="str">
            <v>Disabled</v>
          </cell>
          <cell r="Y39" t="str">
            <v>Enabled</v>
          </cell>
          <cell r="Z39" t="str">
            <v>GAT 3</v>
          </cell>
          <cell r="AA39" t="str">
            <v>Disabled</v>
          </cell>
          <cell r="AB39" t="str">
            <v>None</v>
          </cell>
          <cell r="AC39" t="str">
            <v>MEI EBDS PROTOCOL</v>
          </cell>
          <cell r="AD39" t="str">
            <v>None</v>
          </cell>
          <cell r="AE39" t="str">
            <v>ITHACA 950</v>
          </cell>
          <cell r="AF39" t="str">
            <v>None</v>
          </cell>
          <cell r="AG39" t="str">
            <v>None</v>
          </cell>
          <cell r="AH39" t="str">
            <v>Disabled</v>
          </cell>
          <cell r="AI39" t="str">
            <v>Dark Red</v>
          </cell>
          <cell r="AJ39">
            <v>0.01</v>
          </cell>
          <cell r="AK39" t="str">
            <v>"Jade Eternity  - Da Fu Da Gui (L1)"</v>
          </cell>
          <cell r="AL39" t="str">
            <v>Enabled</v>
          </cell>
          <cell r="AM39">
            <v>9</v>
          </cell>
          <cell r="AN39" t="str">
            <v>81.76%- 91.96%</v>
          </cell>
          <cell r="AO39" t="str">
            <v>All Ways</v>
          </cell>
          <cell r="AP39" t="str">
            <v>880 Credits ($8.80) [ 1,2,3,6,10 ]</v>
          </cell>
          <cell r="AQ39" t="str">
            <v>English &amp; Simplified Chinese</v>
          </cell>
          <cell r="AR39" t="str">
            <v>English</v>
          </cell>
          <cell r="AS39" t="str">
            <v>Credit Buttons - Top Row</v>
          </cell>
          <cell r="AT39" t="str">
            <v>Enabled</v>
          </cell>
          <cell r="AU39" t="str">
            <v>Disabled</v>
          </cell>
          <cell r="AV39" t="str">
            <v>Spin / Rebet</v>
          </cell>
          <cell r="AW39" t="str">
            <v>Normal</v>
          </cell>
          <cell r="AX39" t="str">
            <v>None</v>
          </cell>
          <cell r="AY39">
            <v>1</v>
          </cell>
          <cell r="AZ39">
            <v>7</v>
          </cell>
          <cell r="BA39">
            <v>0</v>
          </cell>
          <cell r="BB39" t="str">
            <v>AFT</v>
          </cell>
          <cell r="BC39" t="str">
            <v>Enabled</v>
          </cell>
          <cell r="BD39" t="str">
            <v>Enabled</v>
          </cell>
          <cell r="BE39">
            <v>21221</v>
          </cell>
          <cell r="BF39">
            <v>75000</v>
          </cell>
          <cell r="BG39" t="str">
            <v>Enabled</v>
          </cell>
          <cell r="BH39" t="str">
            <v>System</v>
          </cell>
          <cell r="BI39">
            <v>20000</v>
          </cell>
          <cell r="BJ39" t="str">
            <v xml:space="preserve">Disabled </v>
          </cell>
          <cell r="BK39">
            <v>1</v>
          </cell>
          <cell r="BL39">
            <v>20000</v>
          </cell>
          <cell r="BM39" t="str">
            <v xml:space="preserve">Disabled </v>
          </cell>
          <cell r="BN39" t="str">
            <v>SAS 6.0.2</v>
          </cell>
          <cell r="BO39" t="str">
            <v>Enabled</v>
          </cell>
          <cell r="BP39" t="str">
            <v>Disabled</v>
          </cell>
          <cell r="BQ39" t="str">
            <v>Disabled</v>
          </cell>
          <cell r="BR39" t="str">
            <v>Enabled</v>
          </cell>
          <cell r="BS39" t="str">
            <v>N/A on this platform</v>
          </cell>
          <cell r="BT39" t="str">
            <v>N/A on this platform</v>
          </cell>
          <cell r="BU39" t="str">
            <v xml:space="preserve">Enabled </v>
          </cell>
          <cell r="BV39" t="str">
            <v xml:space="preserve">Enabled </v>
          </cell>
          <cell r="BW39" t="str">
            <v xml:space="preserve">Enabled </v>
          </cell>
          <cell r="BX39" t="str">
            <v xml:space="preserve">Enabled </v>
          </cell>
          <cell r="BY39" t="str">
            <v xml:space="preserve">Enabled </v>
          </cell>
          <cell r="BZ39" t="str">
            <v xml:space="preserve">Enabled </v>
          </cell>
          <cell r="CA39" t="str">
            <v xml:space="preserve">Enabled </v>
          </cell>
          <cell r="CB39" t="str">
            <v>Auto set by system</v>
          </cell>
          <cell r="CC39" t="str">
            <v>Auto set by system</v>
          </cell>
          <cell r="CD39" t="str">
            <v>Auto set by system</v>
          </cell>
          <cell r="CE39" t="str">
            <v>Auto set by system</v>
          </cell>
          <cell r="CF39" t="str">
            <v>Auto set by system</v>
          </cell>
          <cell r="CG39" t="str">
            <v>Auto set by system</v>
          </cell>
          <cell r="CH39" t="str">
            <v>Configurable</v>
          </cell>
          <cell r="CI39" t="str">
            <v>Play Off</v>
          </cell>
          <cell r="CJ39" t="str">
            <v>Disabled</v>
          </cell>
          <cell r="CK39" t="str">
            <v>Disabled</v>
          </cell>
          <cell r="CL39" t="str">
            <v>Disabled</v>
          </cell>
          <cell r="CM39" t="str">
            <v>N/A on this platform</v>
          </cell>
          <cell r="CN39" t="str">
            <v>Disabled</v>
          </cell>
          <cell r="CO39" t="str">
            <v>Disabled</v>
          </cell>
          <cell r="CP39" t="str">
            <v>Disabled</v>
          </cell>
          <cell r="CQ39">
            <v>10</v>
          </cell>
          <cell r="CR39">
            <v>20000</v>
          </cell>
          <cell r="CS39">
            <v>20000</v>
          </cell>
          <cell r="CT39" t="str">
            <v>Disabled</v>
          </cell>
          <cell r="CU39" t="str">
            <v>Enabled</v>
          </cell>
          <cell r="CV39" t="str">
            <v>Disabled</v>
          </cell>
          <cell r="CW39" t="str">
            <v>Enabled</v>
          </cell>
          <cell r="CX39" t="str">
            <v>Disabled</v>
          </cell>
          <cell r="CY39" t="str">
            <v>Disabled</v>
          </cell>
          <cell r="CZ39" t="str">
            <v>Disabled</v>
          </cell>
          <cell r="DA39" t="str">
            <v>Disabled</v>
          </cell>
          <cell r="DB39" t="str">
            <v>Disabled</v>
          </cell>
          <cell r="DC39" t="str">
            <v>Disabled</v>
          </cell>
          <cell r="DD39" t="str">
            <v>Disabled</v>
          </cell>
          <cell r="DE39" t="str">
            <v>Disabled</v>
          </cell>
          <cell r="DF39" t="str">
            <v>Configurable</v>
          </cell>
          <cell r="DG39" t="str">
            <v>Disabled</v>
          </cell>
          <cell r="DH39" t="str">
            <v>Disabled</v>
          </cell>
          <cell r="DI39" t="str">
            <v>Enabled</v>
          </cell>
          <cell r="DJ39" t="str">
            <v>Disabled</v>
          </cell>
          <cell r="DK39" t="str">
            <v>Disabled</v>
          </cell>
          <cell r="DL39" t="str">
            <v>Disabled</v>
          </cell>
          <cell r="DM39" t="str">
            <v>Disabled</v>
          </cell>
          <cell r="DN39" t="str">
            <v>.</v>
          </cell>
          <cell r="DO39" t="str">
            <v>,</v>
          </cell>
          <cell r="DP39" t="str">
            <v>N/A on this platform</v>
          </cell>
          <cell r="DQ39" t="str">
            <v>N/A on this platform</v>
          </cell>
          <cell r="DR39" t="str">
            <v>Enabled</v>
          </cell>
          <cell r="DS39" t="str">
            <v>USA USD</v>
          </cell>
          <cell r="DT39">
            <v>100</v>
          </cell>
          <cell r="DU39">
            <v>1</v>
          </cell>
          <cell r="DV39" t="str">
            <v>$00000001.00</v>
          </cell>
          <cell r="DW39">
            <v>1</v>
          </cell>
          <cell r="DX39">
            <v>1</v>
          </cell>
          <cell r="DY39">
            <v>2</v>
          </cell>
          <cell r="DZ39">
            <v>2</v>
          </cell>
          <cell r="EA39">
            <v>1</v>
          </cell>
        </row>
        <row r="40">
          <cell r="A40">
            <v>21222</v>
          </cell>
          <cell r="B40">
            <v>0</v>
          </cell>
          <cell r="C40">
            <v>0</v>
          </cell>
          <cell r="D40" t="str">
            <v>Eternal Happiness</v>
          </cell>
          <cell r="E40" t="str">
            <v>Da Fu Da Gui (L1)</v>
          </cell>
          <cell r="F40" t="str">
            <v>Hyperlink</v>
          </cell>
          <cell r="G40">
            <v>83.92</v>
          </cell>
          <cell r="H40">
            <v>92</v>
          </cell>
          <cell r="I40">
            <v>9</v>
          </cell>
          <cell r="J40">
            <v>880</v>
          </cell>
          <cell r="K40">
            <v>0.01</v>
          </cell>
          <cell r="L40" t="str">
            <v>05</v>
          </cell>
          <cell r="M40" t="str">
            <v>05</v>
          </cell>
          <cell r="N40" t="str">
            <v>05</v>
          </cell>
          <cell r="O40">
            <v>21222</v>
          </cell>
          <cell r="P40" t="str">
            <v>Set Automatically by Sytem</v>
          </cell>
          <cell r="Q40" t="str">
            <v>Set Automatically by Sytem</v>
          </cell>
          <cell r="R40" t="str">
            <v>Set Automatically by Sytem</v>
          </cell>
          <cell r="S40" t="str">
            <v>Enabled</v>
          </cell>
          <cell r="T40" t="str">
            <v>English</v>
          </cell>
          <cell r="U40" t="str">
            <v>Disabled</v>
          </cell>
          <cell r="V40" t="str">
            <v>Enabled</v>
          </cell>
          <cell r="W40">
            <v>15</v>
          </cell>
          <cell r="X40" t="str">
            <v>Disabled</v>
          </cell>
          <cell r="Y40" t="str">
            <v>Enabled</v>
          </cell>
          <cell r="Z40" t="str">
            <v>GAT 3</v>
          </cell>
          <cell r="AA40" t="str">
            <v>Disabled</v>
          </cell>
          <cell r="AB40" t="str">
            <v>None</v>
          </cell>
          <cell r="AC40" t="str">
            <v>MEI EBDS PROTOCOL</v>
          </cell>
          <cell r="AD40" t="str">
            <v>None</v>
          </cell>
          <cell r="AE40" t="str">
            <v>ITHACA 950</v>
          </cell>
          <cell r="AF40" t="str">
            <v>None</v>
          </cell>
          <cell r="AG40" t="str">
            <v>None</v>
          </cell>
          <cell r="AH40" t="str">
            <v>Disabled</v>
          </cell>
          <cell r="AI40" t="str">
            <v>Dark Red</v>
          </cell>
          <cell r="AJ40">
            <v>0.01</v>
          </cell>
          <cell r="AK40" t="str">
            <v>"Eternal Happiness  - Da Fu Da Gui (L1)"</v>
          </cell>
          <cell r="AL40" t="str">
            <v>Enabled</v>
          </cell>
          <cell r="AM40">
            <v>9</v>
          </cell>
          <cell r="AN40" t="str">
            <v>83.92%- 92.00%</v>
          </cell>
          <cell r="AO40" t="str">
            <v>All Ways</v>
          </cell>
          <cell r="AP40" t="str">
            <v>880 Credits ($8.80) [ 1,2,3,6,10 ]</v>
          </cell>
          <cell r="AQ40" t="str">
            <v>English &amp; Simplified Chinese</v>
          </cell>
          <cell r="AR40" t="str">
            <v>English</v>
          </cell>
          <cell r="AS40" t="str">
            <v>Credit Buttons - Top Row</v>
          </cell>
          <cell r="AT40" t="str">
            <v>Enabled</v>
          </cell>
          <cell r="AU40" t="str">
            <v>Disabled</v>
          </cell>
          <cell r="AV40" t="str">
            <v>Spin / Rebet</v>
          </cell>
          <cell r="AW40" t="str">
            <v>Normal</v>
          </cell>
          <cell r="AX40" t="str">
            <v>None</v>
          </cell>
          <cell r="AY40">
            <v>1</v>
          </cell>
          <cell r="AZ40">
            <v>8</v>
          </cell>
          <cell r="BA40">
            <v>0</v>
          </cell>
          <cell r="BB40" t="str">
            <v>AFT</v>
          </cell>
          <cell r="BC40" t="str">
            <v>Enabled</v>
          </cell>
          <cell r="BD40" t="str">
            <v>Enabled</v>
          </cell>
          <cell r="BE40">
            <v>21222</v>
          </cell>
          <cell r="BF40">
            <v>75000</v>
          </cell>
          <cell r="BG40" t="str">
            <v>Enabled</v>
          </cell>
          <cell r="BH40" t="str">
            <v>System</v>
          </cell>
          <cell r="BI40">
            <v>20000</v>
          </cell>
          <cell r="BJ40" t="str">
            <v xml:space="preserve">Disabled </v>
          </cell>
          <cell r="BK40">
            <v>1</v>
          </cell>
          <cell r="BL40">
            <v>20000</v>
          </cell>
          <cell r="BM40" t="str">
            <v xml:space="preserve">Disabled </v>
          </cell>
          <cell r="BN40" t="str">
            <v>SAS 6.0.2</v>
          </cell>
          <cell r="BO40" t="str">
            <v>Enabled</v>
          </cell>
          <cell r="BP40" t="str">
            <v>Disabled</v>
          </cell>
          <cell r="BQ40" t="str">
            <v>Disabled</v>
          </cell>
          <cell r="BR40" t="str">
            <v>Enabled</v>
          </cell>
          <cell r="BS40" t="str">
            <v>Disabled</v>
          </cell>
          <cell r="BT40" t="str">
            <v>Disabled</v>
          </cell>
          <cell r="BU40" t="str">
            <v xml:space="preserve">Enabled </v>
          </cell>
          <cell r="BV40" t="str">
            <v xml:space="preserve">Enabled </v>
          </cell>
          <cell r="BW40" t="str">
            <v xml:space="preserve">Enabled </v>
          </cell>
          <cell r="BX40" t="str">
            <v xml:space="preserve">Enabled </v>
          </cell>
          <cell r="BY40" t="str">
            <v xml:space="preserve">Enabled </v>
          </cell>
          <cell r="BZ40" t="str">
            <v xml:space="preserve">Enabled </v>
          </cell>
          <cell r="CA40" t="str">
            <v xml:space="preserve">Enabled </v>
          </cell>
          <cell r="CB40" t="str">
            <v>Auto set by system</v>
          </cell>
          <cell r="CC40" t="str">
            <v>Auto set by system</v>
          </cell>
          <cell r="CD40" t="str">
            <v>Auto set by system</v>
          </cell>
          <cell r="CE40" t="str">
            <v>Auto set by system</v>
          </cell>
          <cell r="CF40" t="str">
            <v>Auto set by system</v>
          </cell>
          <cell r="CG40" t="str">
            <v>Auto set by system</v>
          </cell>
          <cell r="CH40" t="str">
            <v>Configurable</v>
          </cell>
          <cell r="CI40" t="str">
            <v>Play Off</v>
          </cell>
          <cell r="CJ40" t="str">
            <v>Disabled</v>
          </cell>
          <cell r="CK40" t="str">
            <v>Disabled</v>
          </cell>
          <cell r="CL40" t="str">
            <v>Disabled</v>
          </cell>
          <cell r="CM40" t="str">
            <v>000000</v>
          </cell>
          <cell r="CN40" t="str">
            <v>Disabled</v>
          </cell>
          <cell r="CO40" t="str">
            <v>Disabled</v>
          </cell>
          <cell r="CP40" t="str">
            <v>Disabled</v>
          </cell>
          <cell r="CQ40">
            <v>10</v>
          </cell>
          <cell r="CR40">
            <v>20000</v>
          </cell>
          <cell r="CS40">
            <v>20000</v>
          </cell>
          <cell r="CT40" t="str">
            <v>Disabled</v>
          </cell>
          <cell r="CU40" t="str">
            <v>Enabled</v>
          </cell>
          <cell r="CV40" t="str">
            <v>Disabled</v>
          </cell>
          <cell r="CW40" t="str">
            <v>Enabled</v>
          </cell>
          <cell r="CX40" t="str">
            <v>Disabled</v>
          </cell>
          <cell r="CY40" t="str">
            <v>Disabled</v>
          </cell>
          <cell r="CZ40" t="str">
            <v>Disabled</v>
          </cell>
          <cell r="DA40" t="str">
            <v>Disabled</v>
          </cell>
          <cell r="DB40" t="str">
            <v>Disabled</v>
          </cell>
          <cell r="DC40" t="str">
            <v>Disabled</v>
          </cell>
          <cell r="DD40" t="str">
            <v>Disabled</v>
          </cell>
          <cell r="DE40" t="str">
            <v>Disabled</v>
          </cell>
          <cell r="DF40" t="str">
            <v>Configurable</v>
          </cell>
          <cell r="DG40" t="str">
            <v>Disabled</v>
          </cell>
          <cell r="DH40" t="str">
            <v>Disabled</v>
          </cell>
          <cell r="DI40" t="str">
            <v>Enabled</v>
          </cell>
          <cell r="DJ40" t="str">
            <v>Disabled</v>
          </cell>
          <cell r="DK40" t="str">
            <v>Disabled</v>
          </cell>
          <cell r="DL40" t="str">
            <v>Disabled</v>
          </cell>
          <cell r="DM40" t="str">
            <v>Disabled</v>
          </cell>
          <cell r="DN40" t="str">
            <v>.</v>
          </cell>
          <cell r="DO40" t="str">
            <v>,</v>
          </cell>
          <cell r="DP40" t="str">
            <v>Disabled</v>
          </cell>
          <cell r="DQ40" t="str">
            <v>Disabled</v>
          </cell>
          <cell r="DR40" t="str">
            <v>Enabled</v>
          </cell>
          <cell r="DS40" t="str">
            <v>USA USD</v>
          </cell>
          <cell r="DT40">
            <v>100</v>
          </cell>
          <cell r="DU40">
            <v>1</v>
          </cell>
          <cell r="DV40" t="str">
            <v>$00000001.00</v>
          </cell>
          <cell r="DW40">
            <v>1</v>
          </cell>
          <cell r="DX40">
            <v>1</v>
          </cell>
          <cell r="DY40">
            <v>2</v>
          </cell>
          <cell r="DZ40">
            <v>2</v>
          </cell>
          <cell r="EA40">
            <v>1</v>
          </cell>
        </row>
        <row r="41">
          <cell r="A41">
            <v>21223</v>
          </cell>
          <cell r="B41">
            <v>0</v>
          </cell>
          <cell r="C41">
            <v>0</v>
          </cell>
          <cell r="D41" t="str">
            <v>Jade Eternity</v>
          </cell>
          <cell r="E41" t="str">
            <v>Da Fu Da Gui (L1)</v>
          </cell>
          <cell r="F41" t="str">
            <v>Hyperlink</v>
          </cell>
          <cell r="G41">
            <v>81.760000000000005</v>
          </cell>
          <cell r="H41">
            <v>91.96</v>
          </cell>
          <cell r="I41">
            <v>9</v>
          </cell>
          <cell r="J41">
            <v>880</v>
          </cell>
          <cell r="K41">
            <v>0.01</v>
          </cell>
          <cell r="L41" t="str">
            <v>05</v>
          </cell>
          <cell r="M41" t="str">
            <v>05</v>
          </cell>
          <cell r="N41" t="str">
            <v>05</v>
          </cell>
          <cell r="O41">
            <v>21223</v>
          </cell>
          <cell r="P41" t="str">
            <v>Set Automatically by Sytem</v>
          </cell>
          <cell r="Q41" t="str">
            <v>Set Automatically by Sytem</v>
          </cell>
          <cell r="R41" t="str">
            <v>Set Automatically by Sytem</v>
          </cell>
          <cell r="S41" t="str">
            <v>Enabled</v>
          </cell>
          <cell r="T41" t="str">
            <v>English</v>
          </cell>
          <cell r="U41" t="str">
            <v>Disabled</v>
          </cell>
          <cell r="V41" t="str">
            <v>Enabled</v>
          </cell>
          <cell r="W41">
            <v>15</v>
          </cell>
          <cell r="X41" t="str">
            <v>Disabled</v>
          </cell>
          <cell r="Y41" t="str">
            <v>Enabled</v>
          </cell>
          <cell r="Z41" t="str">
            <v>GAT 3</v>
          </cell>
          <cell r="AA41" t="str">
            <v>Disabled</v>
          </cell>
          <cell r="AB41" t="str">
            <v>None</v>
          </cell>
          <cell r="AC41" t="str">
            <v>MEI EBDS PROTOCOL</v>
          </cell>
          <cell r="AD41" t="str">
            <v>None</v>
          </cell>
          <cell r="AE41" t="str">
            <v>ITHACA 950</v>
          </cell>
          <cell r="AF41" t="str">
            <v>None</v>
          </cell>
          <cell r="AG41" t="str">
            <v>None</v>
          </cell>
          <cell r="AH41" t="str">
            <v>Disabled</v>
          </cell>
          <cell r="AI41" t="str">
            <v>Dark Red</v>
          </cell>
          <cell r="AJ41">
            <v>0.01</v>
          </cell>
          <cell r="AK41" t="str">
            <v>"Jade Eternity  - Da Fu Da Gui (L1)"</v>
          </cell>
          <cell r="AL41" t="str">
            <v>Enabled</v>
          </cell>
          <cell r="AM41">
            <v>9</v>
          </cell>
          <cell r="AN41" t="str">
            <v>81.76%- 91.96%</v>
          </cell>
          <cell r="AO41" t="str">
            <v>All Ways</v>
          </cell>
          <cell r="AP41" t="str">
            <v>880 Credits ($8.80) [ 1,2,3,6,10 ]</v>
          </cell>
          <cell r="AQ41" t="str">
            <v>English &amp; Simplified Chinese</v>
          </cell>
          <cell r="AR41" t="str">
            <v>English</v>
          </cell>
          <cell r="AS41" t="str">
            <v>Credit Buttons - Top Row</v>
          </cell>
          <cell r="AT41" t="str">
            <v>Enabled</v>
          </cell>
          <cell r="AU41" t="str">
            <v>Disabled</v>
          </cell>
          <cell r="AV41" t="str">
            <v>Spin / Rebet</v>
          </cell>
          <cell r="AW41" t="str">
            <v>Normal</v>
          </cell>
          <cell r="AX41" t="str">
            <v>None</v>
          </cell>
          <cell r="AY41">
            <v>1</v>
          </cell>
          <cell r="AZ41">
            <v>9</v>
          </cell>
          <cell r="BA41">
            <v>0</v>
          </cell>
          <cell r="BB41" t="str">
            <v>AFT</v>
          </cell>
          <cell r="BC41" t="str">
            <v>Enabled</v>
          </cell>
          <cell r="BD41" t="str">
            <v>Enabled</v>
          </cell>
          <cell r="BE41">
            <v>21223</v>
          </cell>
          <cell r="BF41">
            <v>75000</v>
          </cell>
          <cell r="BG41" t="str">
            <v>Enabled</v>
          </cell>
          <cell r="BH41" t="str">
            <v>System</v>
          </cell>
          <cell r="BI41">
            <v>20000</v>
          </cell>
          <cell r="BJ41" t="str">
            <v xml:space="preserve">Disabled </v>
          </cell>
          <cell r="BK41">
            <v>1</v>
          </cell>
          <cell r="BL41">
            <v>20000</v>
          </cell>
          <cell r="BM41" t="str">
            <v xml:space="preserve">Disabled </v>
          </cell>
          <cell r="BN41" t="str">
            <v>SAS 6.0.2</v>
          </cell>
          <cell r="BO41" t="str">
            <v>Enabled</v>
          </cell>
          <cell r="BP41" t="str">
            <v>Disabled</v>
          </cell>
          <cell r="BQ41" t="str">
            <v>Disabled</v>
          </cell>
          <cell r="BR41" t="str">
            <v>Enabled</v>
          </cell>
          <cell r="BS41" t="str">
            <v>N/A on this platform</v>
          </cell>
          <cell r="BT41" t="str">
            <v>N/A on this platform</v>
          </cell>
          <cell r="BU41" t="str">
            <v xml:space="preserve">Enabled </v>
          </cell>
          <cell r="BV41" t="str">
            <v xml:space="preserve">Enabled </v>
          </cell>
          <cell r="BW41" t="str">
            <v xml:space="preserve">Enabled </v>
          </cell>
          <cell r="BX41" t="str">
            <v xml:space="preserve">Enabled </v>
          </cell>
          <cell r="BY41" t="str">
            <v xml:space="preserve">Enabled </v>
          </cell>
          <cell r="BZ41" t="str">
            <v xml:space="preserve">Enabled </v>
          </cell>
          <cell r="CA41" t="str">
            <v xml:space="preserve">Enabled </v>
          </cell>
          <cell r="CB41" t="str">
            <v>Auto set by system</v>
          </cell>
          <cell r="CC41" t="str">
            <v>Auto set by system</v>
          </cell>
          <cell r="CD41" t="str">
            <v>Auto set by system</v>
          </cell>
          <cell r="CE41" t="str">
            <v>Auto set by system</v>
          </cell>
          <cell r="CF41" t="str">
            <v>Auto set by system</v>
          </cell>
          <cell r="CG41" t="str">
            <v>Auto set by system</v>
          </cell>
          <cell r="CH41" t="str">
            <v>Configurable</v>
          </cell>
          <cell r="CI41" t="str">
            <v>Play Off</v>
          </cell>
          <cell r="CJ41" t="str">
            <v>Disabled</v>
          </cell>
          <cell r="CK41" t="str">
            <v>Disabled</v>
          </cell>
          <cell r="CL41" t="str">
            <v>Disabled</v>
          </cell>
          <cell r="CM41" t="str">
            <v>N/A on this platform</v>
          </cell>
          <cell r="CN41" t="str">
            <v>Disabled</v>
          </cell>
          <cell r="CO41" t="str">
            <v>Disabled</v>
          </cell>
          <cell r="CP41" t="str">
            <v>Disabled</v>
          </cell>
          <cell r="CQ41">
            <v>10</v>
          </cell>
          <cell r="CR41">
            <v>20000</v>
          </cell>
          <cell r="CS41">
            <v>20000</v>
          </cell>
          <cell r="CT41" t="str">
            <v>Disabled</v>
          </cell>
          <cell r="CU41" t="str">
            <v>Enabled</v>
          </cell>
          <cell r="CV41" t="str">
            <v>Disabled</v>
          </cell>
          <cell r="CW41" t="str">
            <v>Enabled</v>
          </cell>
          <cell r="CX41" t="str">
            <v>Disabled</v>
          </cell>
          <cell r="CY41" t="str">
            <v>Disabled</v>
          </cell>
          <cell r="CZ41" t="str">
            <v>Disabled</v>
          </cell>
          <cell r="DA41" t="str">
            <v>Disabled</v>
          </cell>
          <cell r="DB41" t="str">
            <v>Disabled</v>
          </cell>
          <cell r="DC41" t="str">
            <v>Disabled</v>
          </cell>
          <cell r="DD41" t="str">
            <v>Disabled</v>
          </cell>
          <cell r="DE41" t="str">
            <v>Disabled</v>
          </cell>
          <cell r="DF41" t="str">
            <v>Configurable</v>
          </cell>
          <cell r="DG41" t="str">
            <v>Disabled</v>
          </cell>
          <cell r="DH41" t="str">
            <v>Disabled</v>
          </cell>
          <cell r="DI41" t="str">
            <v>Enabled</v>
          </cell>
          <cell r="DJ41" t="str">
            <v>Disabled</v>
          </cell>
          <cell r="DK41" t="str">
            <v>Disabled</v>
          </cell>
          <cell r="DL41" t="str">
            <v>Disabled</v>
          </cell>
          <cell r="DM41" t="str">
            <v>Disabled</v>
          </cell>
          <cell r="DN41" t="str">
            <v>.</v>
          </cell>
          <cell r="DO41" t="str">
            <v>,</v>
          </cell>
          <cell r="DP41" t="str">
            <v>N/A on this platform</v>
          </cell>
          <cell r="DQ41" t="str">
            <v>N/A on this platform</v>
          </cell>
          <cell r="DR41" t="str">
            <v>Enabled</v>
          </cell>
          <cell r="DS41" t="str">
            <v>USA USD</v>
          </cell>
          <cell r="DT41">
            <v>100</v>
          </cell>
          <cell r="DU41">
            <v>1</v>
          </cell>
          <cell r="DV41" t="str">
            <v>$00000001.00</v>
          </cell>
          <cell r="DW41">
            <v>1</v>
          </cell>
          <cell r="DX41">
            <v>1</v>
          </cell>
          <cell r="DY41">
            <v>2</v>
          </cell>
          <cell r="DZ41">
            <v>2</v>
          </cell>
          <cell r="EA41">
            <v>1</v>
          </cell>
        </row>
        <row r="42">
          <cell r="A42">
            <v>21224</v>
          </cell>
          <cell r="B42">
            <v>0</v>
          </cell>
          <cell r="C42">
            <v>0</v>
          </cell>
          <cell r="D42" t="str">
            <v>Eternal Happiness</v>
          </cell>
          <cell r="E42" t="str">
            <v>Da Fu Da Gui (L1)</v>
          </cell>
          <cell r="F42" t="str">
            <v>Hyperlink</v>
          </cell>
          <cell r="G42">
            <v>83.92</v>
          </cell>
          <cell r="H42">
            <v>92</v>
          </cell>
          <cell r="I42">
            <v>9</v>
          </cell>
          <cell r="J42">
            <v>880</v>
          </cell>
          <cell r="K42">
            <v>0.01</v>
          </cell>
          <cell r="L42" t="str">
            <v>05</v>
          </cell>
          <cell r="M42" t="str">
            <v>05</v>
          </cell>
          <cell r="N42" t="str">
            <v>05</v>
          </cell>
          <cell r="O42">
            <v>21224</v>
          </cell>
          <cell r="P42" t="str">
            <v>Set Automatically by Sytem</v>
          </cell>
          <cell r="Q42" t="str">
            <v>Set Automatically by Sytem</v>
          </cell>
          <cell r="R42" t="str">
            <v>Set Automatically by Sytem</v>
          </cell>
          <cell r="S42" t="str">
            <v>Enabled</v>
          </cell>
          <cell r="T42" t="str">
            <v>English</v>
          </cell>
          <cell r="U42" t="str">
            <v>Disabled</v>
          </cell>
          <cell r="V42" t="str">
            <v>Enabled</v>
          </cell>
          <cell r="W42">
            <v>15</v>
          </cell>
          <cell r="X42" t="str">
            <v>Disabled</v>
          </cell>
          <cell r="Y42" t="str">
            <v>Enabled</v>
          </cell>
          <cell r="Z42" t="str">
            <v>GAT 3</v>
          </cell>
          <cell r="AA42" t="str">
            <v>Disabled</v>
          </cell>
          <cell r="AB42" t="str">
            <v>None</v>
          </cell>
          <cell r="AC42" t="str">
            <v>MEI EBDS PROTOCOL</v>
          </cell>
          <cell r="AD42" t="str">
            <v>None</v>
          </cell>
          <cell r="AE42" t="str">
            <v>ITHACA 950</v>
          </cell>
          <cell r="AF42" t="str">
            <v>None</v>
          </cell>
          <cell r="AG42" t="str">
            <v>None</v>
          </cell>
          <cell r="AH42" t="str">
            <v>Disabled</v>
          </cell>
          <cell r="AI42" t="str">
            <v>Dark Red</v>
          </cell>
          <cell r="AJ42">
            <v>0.01</v>
          </cell>
          <cell r="AK42" t="str">
            <v>"Eternal Happiness  - Da Fu Da Gui (L1)"</v>
          </cell>
          <cell r="AL42" t="str">
            <v>Enabled</v>
          </cell>
          <cell r="AM42">
            <v>9</v>
          </cell>
          <cell r="AN42" t="str">
            <v>83.92%- 92.00%</v>
          </cell>
          <cell r="AO42" t="str">
            <v>All Ways</v>
          </cell>
          <cell r="AP42" t="str">
            <v>880 Credits ($8.80) [ 1,2,3,6,10 ]</v>
          </cell>
          <cell r="AQ42" t="str">
            <v>English &amp; Simplified Chinese</v>
          </cell>
          <cell r="AR42" t="str">
            <v>English</v>
          </cell>
          <cell r="AS42" t="str">
            <v>Credit Buttons - Top Row</v>
          </cell>
          <cell r="AT42" t="str">
            <v>Enabled</v>
          </cell>
          <cell r="AU42" t="str">
            <v>Disabled</v>
          </cell>
          <cell r="AV42" t="str">
            <v>Spin / Rebet</v>
          </cell>
          <cell r="AW42" t="str">
            <v>Normal</v>
          </cell>
          <cell r="AX42" t="str">
            <v>None</v>
          </cell>
          <cell r="AY42">
            <v>1</v>
          </cell>
          <cell r="AZ42">
            <v>10</v>
          </cell>
          <cell r="BA42">
            <v>0</v>
          </cell>
          <cell r="BB42" t="str">
            <v>AFT</v>
          </cell>
          <cell r="BC42" t="str">
            <v>Enabled</v>
          </cell>
          <cell r="BD42" t="str">
            <v>Enabled</v>
          </cell>
          <cell r="BE42">
            <v>21224</v>
          </cell>
          <cell r="BF42">
            <v>75000</v>
          </cell>
          <cell r="BG42" t="str">
            <v>Enabled</v>
          </cell>
          <cell r="BH42" t="str">
            <v>System</v>
          </cell>
          <cell r="BI42">
            <v>20000</v>
          </cell>
          <cell r="BJ42" t="str">
            <v xml:space="preserve">Disabled </v>
          </cell>
          <cell r="BK42">
            <v>1</v>
          </cell>
          <cell r="BL42">
            <v>20000</v>
          </cell>
          <cell r="BM42" t="str">
            <v xml:space="preserve">Disabled </v>
          </cell>
          <cell r="BN42" t="str">
            <v>SAS 6.0.2</v>
          </cell>
          <cell r="BO42" t="str">
            <v>Enabled</v>
          </cell>
          <cell r="BP42" t="str">
            <v>Disabled</v>
          </cell>
          <cell r="BQ42" t="str">
            <v>Disabled</v>
          </cell>
          <cell r="BR42" t="str">
            <v>Enabled</v>
          </cell>
          <cell r="BS42" t="str">
            <v>Disabled</v>
          </cell>
          <cell r="BT42" t="str">
            <v>Disabled</v>
          </cell>
          <cell r="BU42" t="str">
            <v xml:space="preserve">Enabled </v>
          </cell>
          <cell r="BV42" t="str">
            <v xml:space="preserve">Enabled </v>
          </cell>
          <cell r="BW42" t="str">
            <v xml:space="preserve">Enabled </v>
          </cell>
          <cell r="BX42" t="str">
            <v xml:space="preserve">Enabled </v>
          </cell>
          <cell r="BY42" t="str">
            <v xml:space="preserve">Enabled </v>
          </cell>
          <cell r="BZ42" t="str">
            <v xml:space="preserve">Enabled </v>
          </cell>
          <cell r="CA42" t="str">
            <v xml:space="preserve">Enabled </v>
          </cell>
          <cell r="CB42" t="str">
            <v>Auto set by system</v>
          </cell>
          <cell r="CC42" t="str">
            <v>Auto set by system</v>
          </cell>
          <cell r="CD42" t="str">
            <v>Auto set by system</v>
          </cell>
          <cell r="CE42" t="str">
            <v>Auto set by system</v>
          </cell>
          <cell r="CF42" t="str">
            <v>Auto set by system</v>
          </cell>
          <cell r="CG42" t="str">
            <v>Auto set by system</v>
          </cell>
          <cell r="CH42" t="str">
            <v>Configurable</v>
          </cell>
          <cell r="CI42" t="str">
            <v>Play Off</v>
          </cell>
          <cell r="CJ42" t="str">
            <v>Disabled</v>
          </cell>
          <cell r="CK42" t="str">
            <v>Disabled</v>
          </cell>
          <cell r="CL42" t="str">
            <v>Disabled</v>
          </cell>
          <cell r="CM42" t="str">
            <v>000000</v>
          </cell>
          <cell r="CN42" t="str">
            <v>Disabled</v>
          </cell>
          <cell r="CO42" t="str">
            <v>Disabled</v>
          </cell>
          <cell r="CP42" t="str">
            <v>Disabled</v>
          </cell>
          <cell r="CQ42">
            <v>10</v>
          </cell>
          <cell r="CR42">
            <v>20000</v>
          </cell>
          <cell r="CS42">
            <v>20000</v>
          </cell>
          <cell r="CT42" t="str">
            <v>Disabled</v>
          </cell>
          <cell r="CU42" t="str">
            <v>Enabled</v>
          </cell>
          <cell r="CV42" t="str">
            <v>Disabled</v>
          </cell>
          <cell r="CW42" t="str">
            <v>Enabled</v>
          </cell>
          <cell r="CX42" t="str">
            <v>Disabled</v>
          </cell>
          <cell r="CY42" t="str">
            <v>Disabled</v>
          </cell>
          <cell r="CZ42" t="str">
            <v>Disabled</v>
          </cell>
          <cell r="DA42" t="str">
            <v>Disabled</v>
          </cell>
          <cell r="DB42" t="str">
            <v>Disabled</v>
          </cell>
          <cell r="DC42" t="str">
            <v>Disabled</v>
          </cell>
          <cell r="DD42" t="str">
            <v>Disabled</v>
          </cell>
          <cell r="DE42" t="str">
            <v>Disabled</v>
          </cell>
          <cell r="DF42" t="str">
            <v>Configurable</v>
          </cell>
          <cell r="DG42" t="str">
            <v>Disabled</v>
          </cell>
          <cell r="DH42" t="str">
            <v>Disabled</v>
          </cell>
          <cell r="DI42" t="str">
            <v>Enabled</v>
          </cell>
          <cell r="DJ42" t="str">
            <v>Disabled</v>
          </cell>
          <cell r="DK42" t="str">
            <v>Disabled</v>
          </cell>
          <cell r="DL42" t="str">
            <v>Disabled</v>
          </cell>
          <cell r="DM42" t="str">
            <v>Disabled</v>
          </cell>
          <cell r="DN42" t="str">
            <v>.</v>
          </cell>
          <cell r="DO42" t="str">
            <v>,</v>
          </cell>
          <cell r="DP42" t="str">
            <v>Disabled</v>
          </cell>
          <cell r="DQ42" t="str">
            <v>Disabled</v>
          </cell>
          <cell r="DR42" t="str">
            <v>Enabled</v>
          </cell>
          <cell r="DS42" t="str">
            <v>USA USD</v>
          </cell>
          <cell r="DT42">
            <v>100</v>
          </cell>
          <cell r="DU42">
            <v>1</v>
          </cell>
          <cell r="DV42" t="str">
            <v>$00000001.00</v>
          </cell>
          <cell r="DW42">
            <v>1</v>
          </cell>
          <cell r="DX42">
            <v>1</v>
          </cell>
          <cell r="DY42">
            <v>2</v>
          </cell>
          <cell r="DZ42">
            <v>2</v>
          </cell>
          <cell r="EA42">
            <v>1</v>
          </cell>
        </row>
        <row r="43">
          <cell r="A43">
            <v>21225</v>
          </cell>
          <cell r="B43">
            <v>0</v>
          </cell>
          <cell r="C43">
            <v>0</v>
          </cell>
          <cell r="D43" t="str">
            <v>Jade Eternity</v>
          </cell>
          <cell r="E43" t="str">
            <v>Da Fu Da Gui (L1)</v>
          </cell>
          <cell r="F43" t="str">
            <v>Hyperlink</v>
          </cell>
          <cell r="G43">
            <v>81.760000000000005</v>
          </cell>
          <cell r="H43">
            <v>91.96</v>
          </cell>
          <cell r="I43">
            <v>9</v>
          </cell>
          <cell r="J43">
            <v>880</v>
          </cell>
          <cell r="K43">
            <v>0.01</v>
          </cell>
          <cell r="L43" t="str">
            <v>05</v>
          </cell>
          <cell r="M43" t="str">
            <v>05</v>
          </cell>
          <cell r="N43" t="str">
            <v>05</v>
          </cell>
          <cell r="O43">
            <v>21225</v>
          </cell>
          <cell r="P43" t="str">
            <v>Set Automatically by Sytem</v>
          </cell>
          <cell r="Q43" t="str">
            <v>Set Automatically by Sytem</v>
          </cell>
          <cell r="R43" t="str">
            <v>Set Automatically by Sytem</v>
          </cell>
          <cell r="S43" t="str">
            <v>Enabled</v>
          </cell>
          <cell r="T43" t="str">
            <v>English</v>
          </cell>
          <cell r="U43" t="str">
            <v>Disabled</v>
          </cell>
          <cell r="V43" t="str">
            <v>Enabled</v>
          </cell>
          <cell r="W43">
            <v>15</v>
          </cell>
          <cell r="X43" t="str">
            <v>Disabled</v>
          </cell>
          <cell r="Y43" t="str">
            <v>Enabled</v>
          </cell>
          <cell r="Z43" t="str">
            <v>GAT 3</v>
          </cell>
          <cell r="AA43" t="str">
            <v>Disabled</v>
          </cell>
          <cell r="AB43" t="str">
            <v>None</v>
          </cell>
          <cell r="AC43" t="str">
            <v>MEI EBDS PROTOCOL</v>
          </cell>
          <cell r="AD43" t="str">
            <v>None</v>
          </cell>
          <cell r="AE43" t="str">
            <v>ITHACA 950</v>
          </cell>
          <cell r="AF43" t="str">
            <v>None</v>
          </cell>
          <cell r="AG43" t="str">
            <v>None</v>
          </cell>
          <cell r="AH43" t="str">
            <v>Disabled</v>
          </cell>
          <cell r="AI43" t="str">
            <v>Dark Red</v>
          </cell>
          <cell r="AJ43">
            <v>0.01</v>
          </cell>
          <cell r="AK43" t="str">
            <v>"Jade Eternity  - Da Fu Da Gui (L1)"</v>
          </cell>
          <cell r="AL43" t="str">
            <v>Enabled</v>
          </cell>
          <cell r="AM43">
            <v>9</v>
          </cell>
          <cell r="AN43" t="str">
            <v>81.76%- 91.96%</v>
          </cell>
          <cell r="AO43" t="str">
            <v>All Ways</v>
          </cell>
          <cell r="AP43" t="str">
            <v>880 Credits ($8.80) [ 1,2,3,6,10 ]</v>
          </cell>
          <cell r="AQ43" t="str">
            <v>English &amp; Simplified Chinese</v>
          </cell>
          <cell r="AR43" t="str">
            <v>English</v>
          </cell>
          <cell r="AS43" t="str">
            <v>Credit Buttons - Top Row</v>
          </cell>
          <cell r="AT43" t="str">
            <v>Enabled</v>
          </cell>
          <cell r="AU43" t="str">
            <v>Disabled</v>
          </cell>
          <cell r="AV43" t="str">
            <v>Spin / Rebet</v>
          </cell>
          <cell r="AW43" t="str">
            <v>Normal</v>
          </cell>
          <cell r="AX43" t="str">
            <v>None</v>
          </cell>
          <cell r="AY43">
            <v>1</v>
          </cell>
          <cell r="AZ43">
            <v>11</v>
          </cell>
          <cell r="BA43">
            <v>0</v>
          </cell>
          <cell r="BB43" t="str">
            <v>AFT</v>
          </cell>
          <cell r="BC43" t="str">
            <v>Enabled</v>
          </cell>
          <cell r="BD43" t="str">
            <v>Enabled</v>
          </cell>
          <cell r="BE43">
            <v>21225</v>
          </cell>
          <cell r="BF43">
            <v>75000</v>
          </cell>
          <cell r="BG43" t="str">
            <v>Enabled</v>
          </cell>
          <cell r="BH43" t="str">
            <v>System</v>
          </cell>
          <cell r="BI43">
            <v>20000</v>
          </cell>
          <cell r="BJ43" t="str">
            <v xml:space="preserve">Disabled </v>
          </cell>
          <cell r="BK43">
            <v>1</v>
          </cell>
          <cell r="BL43">
            <v>20000</v>
          </cell>
          <cell r="BM43" t="str">
            <v xml:space="preserve">Disabled </v>
          </cell>
          <cell r="BN43" t="str">
            <v>SAS 6.0.2</v>
          </cell>
          <cell r="BO43" t="str">
            <v>Enabled</v>
          </cell>
          <cell r="BP43" t="str">
            <v>Disabled</v>
          </cell>
          <cell r="BQ43" t="str">
            <v>Disabled</v>
          </cell>
          <cell r="BR43" t="str">
            <v>Enabled</v>
          </cell>
          <cell r="BS43" t="str">
            <v>N/A on this platform</v>
          </cell>
          <cell r="BT43" t="str">
            <v>N/A on this platform</v>
          </cell>
          <cell r="BU43" t="str">
            <v xml:space="preserve">Enabled </v>
          </cell>
          <cell r="BV43" t="str">
            <v xml:space="preserve">Enabled </v>
          </cell>
          <cell r="BW43" t="str">
            <v xml:space="preserve">Enabled </v>
          </cell>
          <cell r="BX43" t="str">
            <v xml:space="preserve">Enabled </v>
          </cell>
          <cell r="BY43" t="str">
            <v xml:space="preserve">Enabled </v>
          </cell>
          <cell r="BZ43" t="str">
            <v xml:space="preserve">Enabled </v>
          </cell>
          <cell r="CA43" t="str">
            <v xml:space="preserve">Enabled </v>
          </cell>
          <cell r="CB43" t="str">
            <v>Auto set by system</v>
          </cell>
          <cell r="CC43" t="str">
            <v>Auto set by system</v>
          </cell>
          <cell r="CD43" t="str">
            <v>Auto set by system</v>
          </cell>
          <cell r="CE43" t="str">
            <v>Auto set by system</v>
          </cell>
          <cell r="CF43" t="str">
            <v>Auto set by system</v>
          </cell>
          <cell r="CG43" t="str">
            <v>Auto set by system</v>
          </cell>
          <cell r="CH43" t="str">
            <v>Configurable</v>
          </cell>
          <cell r="CI43" t="str">
            <v>Play Off</v>
          </cell>
          <cell r="CJ43" t="str">
            <v>Disabled</v>
          </cell>
          <cell r="CK43" t="str">
            <v>Disabled</v>
          </cell>
          <cell r="CL43" t="str">
            <v>Disabled</v>
          </cell>
          <cell r="CM43" t="str">
            <v>N/A on this platform</v>
          </cell>
          <cell r="CN43" t="str">
            <v>Disabled</v>
          </cell>
          <cell r="CO43" t="str">
            <v>Disabled</v>
          </cell>
          <cell r="CP43" t="str">
            <v>Disabled</v>
          </cell>
          <cell r="CQ43">
            <v>10</v>
          </cell>
          <cell r="CR43">
            <v>20000</v>
          </cell>
          <cell r="CS43">
            <v>20000</v>
          </cell>
          <cell r="CT43" t="str">
            <v>Disabled</v>
          </cell>
          <cell r="CU43" t="str">
            <v>Enabled</v>
          </cell>
          <cell r="CV43" t="str">
            <v>Disabled</v>
          </cell>
          <cell r="CW43" t="str">
            <v>Enabled</v>
          </cell>
          <cell r="CX43" t="str">
            <v>Disabled</v>
          </cell>
          <cell r="CY43" t="str">
            <v>Disabled</v>
          </cell>
          <cell r="CZ43" t="str">
            <v>Disabled</v>
          </cell>
          <cell r="DA43" t="str">
            <v>Disabled</v>
          </cell>
          <cell r="DB43" t="str">
            <v>Disabled</v>
          </cell>
          <cell r="DC43" t="str">
            <v>Disabled</v>
          </cell>
          <cell r="DD43" t="str">
            <v>Disabled</v>
          </cell>
          <cell r="DE43" t="str">
            <v>Disabled</v>
          </cell>
          <cell r="DF43" t="str">
            <v>Configurable</v>
          </cell>
          <cell r="DG43" t="str">
            <v>Disabled</v>
          </cell>
          <cell r="DH43" t="str">
            <v>Disabled</v>
          </cell>
          <cell r="DI43" t="str">
            <v>Enabled</v>
          </cell>
          <cell r="DJ43" t="str">
            <v>Disabled</v>
          </cell>
          <cell r="DK43" t="str">
            <v>Disabled</v>
          </cell>
          <cell r="DL43" t="str">
            <v>Disabled</v>
          </cell>
          <cell r="DM43" t="str">
            <v>Disabled</v>
          </cell>
          <cell r="DN43" t="str">
            <v>.</v>
          </cell>
          <cell r="DO43" t="str">
            <v>,</v>
          </cell>
          <cell r="DP43" t="str">
            <v>N/A on this platform</v>
          </cell>
          <cell r="DQ43" t="str">
            <v>N/A on this platform</v>
          </cell>
          <cell r="DR43" t="str">
            <v>Enabled</v>
          </cell>
          <cell r="DS43" t="str">
            <v>USA USD</v>
          </cell>
          <cell r="DT43">
            <v>100</v>
          </cell>
          <cell r="DU43">
            <v>1</v>
          </cell>
          <cell r="DV43" t="str">
            <v>$00000001.00</v>
          </cell>
          <cell r="DW43">
            <v>1</v>
          </cell>
          <cell r="DX43">
            <v>1</v>
          </cell>
          <cell r="DY43">
            <v>2</v>
          </cell>
          <cell r="DZ43">
            <v>2</v>
          </cell>
          <cell r="EA43">
            <v>1</v>
          </cell>
        </row>
        <row r="44">
          <cell r="A44">
            <v>21226</v>
          </cell>
          <cell r="B44">
            <v>0</v>
          </cell>
          <cell r="C44">
            <v>0</v>
          </cell>
          <cell r="D44" t="str">
            <v>Eternal Happiness</v>
          </cell>
          <cell r="E44" t="str">
            <v>Da Fu Da Gui (L1)</v>
          </cell>
          <cell r="F44" t="str">
            <v>Hyperlink</v>
          </cell>
          <cell r="G44">
            <v>83.92</v>
          </cell>
          <cell r="H44">
            <v>92</v>
          </cell>
          <cell r="I44">
            <v>9</v>
          </cell>
          <cell r="J44">
            <v>880</v>
          </cell>
          <cell r="K44">
            <v>0.01</v>
          </cell>
          <cell r="L44" t="str">
            <v>05</v>
          </cell>
          <cell r="M44" t="str">
            <v>05</v>
          </cell>
          <cell r="N44" t="str">
            <v>05</v>
          </cell>
          <cell r="O44">
            <v>21226</v>
          </cell>
          <cell r="P44" t="str">
            <v>Set Automatically by Sytem</v>
          </cell>
          <cell r="Q44" t="str">
            <v>Set Automatically by Sytem</v>
          </cell>
          <cell r="R44" t="str">
            <v>Set Automatically by Sytem</v>
          </cell>
          <cell r="S44" t="str">
            <v>Enabled</v>
          </cell>
          <cell r="T44" t="str">
            <v>English</v>
          </cell>
          <cell r="U44" t="str">
            <v>Disabled</v>
          </cell>
          <cell r="V44" t="str">
            <v>Enabled</v>
          </cell>
          <cell r="W44">
            <v>15</v>
          </cell>
          <cell r="X44" t="str">
            <v>Disabled</v>
          </cell>
          <cell r="Y44" t="str">
            <v>Enabled</v>
          </cell>
          <cell r="Z44" t="str">
            <v>GAT 3</v>
          </cell>
          <cell r="AA44" t="str">
            <v>Disabled</v>
          </cell>
          <cell r="AB44" t="str">
            <v>None</v>
          </cell>
          <cell r="AC44" t="str">
            <v>MEI EBDS PROTOCOL</v>
          </cell>
          <cell r="AD44" t="str">
            <v>None</v>
          </cell>
          <cell r="AE44" t="str">
            <v>ITHACA 950</v>
          </cell>
          <cell r="AF44" t="str">
            <v>None</v>
          </cell>
          <cell r="AG44" t="str">
            <v>None</v>
          </cell>
          <cell r="AH44" t="str">
            <v>Disabled</v>
          </cell>
          <cell r="AI44" t="str">
            <v>Dark Red</v>
          </cell>
          <cell r="AJ44">
            <v>0.01</v>
          </cell>
          <cell r="AK44" t="str">
            <v>"Eternal Happiness  - Da Fu Da Gui (L1)"</v>
          </cell>
          <cell r="AL44" t="str">
            <v>Enabled</v>
          </cell>
          <cell r="AM44">
            <v>9</v>
          </cell>
          <cell r="AN44" t="str">
            <v>83.92%- 92.00%</v>
          </cell>
          <cell r="AO44" t="str">
            <v>All Ways</v>
          </cell>
          <cell r="AP44" t="str">
            <v>880 Credits ($8.80) [ 1,2,3,6,10 ]</v>
          </cell>
          <cell r="AQ44" t="str">
            <v>English &amp; Simplified Chinese</v>
          </cell>
          <cell r="AR44" t="str">
            <v>English</v>
          </cell>
          <cell r="AS44" t="str">
            <v>Credit Buttons - Top Row</v>
          </cell>
          <cell r="AT44" t="str">
            <v>Enabled</v>
          </cell>
          <cell r="AU44" t="str">
            <v>Disabled</v>
          </cell>
          <cell r="AV44" t="str">
            <v>Spin / Rebet</v>
          </cell>
          <cell r="AW44" t="str">
            <v>Normal</v>
          </cell>
          <cell r="AX44" t="str">
            <v>None</v>
          </cell>
          <cell r="AY44">
            <v>1</v>
          </cell>
          <cell r="AZ44">
            <v>12</v>
          </cell>
          <cell r="BA44">
            <v>0</v>
          </cell>
          <cell r="BB44" t="str">
            <v>AFT</v>
          </cell>
          <cell r="BC44" t="str">
            <v>Enabled</v>
          </cell>
          <cell r="BD44" t="str">
            <v>Enabled</v>
          </cell>
          <cell r="BE44">
            <v>21226</v>
          </cell>
          <cell r="BF44">
            <v>75000</v>
          </cell>
          <cell r="BG44" t="str">
            <v>Enabled</v>
          </cell>
          <cell r="BH44" t="str">
            <v>System</v>
          </cell>
          <cell r="BI44">
            <v>20000</v>
          </cell>
          <cell r="BJ44" t="str">
            <v xml:space="preserve">Disabled </v>
          </cell>
          <cell r="BK44">
            <v>1</v>
          </cell>
          <cell r="BL44">
            <v>20000</v>
          </cell>
          <cell r="BM44" t="str">
            <v xml:space="preserve">Disabled </v>
          </cell>
          <cell r="BN44" t="str">
            <v>SAS 6.0.2</v>
          </cell>
          <cell r="BO44" t="str">
            <v>Enabled</v>
          </cell>
          <cell r="BP44" t="str">
            <v>Disabled</v>
          </cell>
          <cell r="BQ44" t="str">
            <v>Disabled</v>
          </cell>
          <cell r="BR44" t="str">
            <v>Enabled</v>
          </cell>
          <cell r="BS44" t="str">
            <v>Disabled</v>
          </cell>
          <cell r="BT44" t="str">
            <v>Disabled</v>
          </cell>
          <cell r="BU44" t="str">
            <v xml:space="preserve">Enabled </v>
          </cell>
          <cell r="BV44" t="str">
            <v xml:space="preserve">Enabled </v>
          </cell>
          <cell r="BW44" t="str">
            <v xml:space="preserve">Enabled </v>
          </cell>
          <cell r="BX44" t="str">
            <v xml:space="preserve">Enabled </v>
          </cell>
          <cell r="BY44" t="str">
            <v xml:space="preserve">Enabled </v>
          </cell>
          <cell r="BZ44" t="str">
            <v xml:space="preserve">Enabled </v>
          </cell>
          <cell r="CA44" t="str">
            <v xml:space="preserve">Enabled </v>
          </cell>
          <cell r="CB44" t="str">
            <v>Auto set by system</v>
          </cell>
          <cell r="CC44" t="str">
            <v>Auto set by system</v>
          </cell>
          <cell r="CD44" t="str">
            <v>Auto set by system</v>
          </cell>
          <cell r="CE44" t="str">
            <v>Auto set by system</v>
          </cell>
          <cell r="CF44" t="str">
            <v>Auto set by system</v>
          </cell>
          <cell r="CG44" t="str">
            <v>Auto set by system</v>
          </cell>
          <cell r="CH44" t="str">
            <v>Configurable</v>
          </cell>
          <cell r="CI44" t="str">
            <v>Play Off</v>
          </cell>
          <cell r="CJ44" t="str">
            <v>Disabled</v>
          </cell>
          <cell r="CK44" t="str">
            <v>Disabled</v>
          </cell>
          <cell r="CL44" t="str">
            <v>Disabled</v>
          </cell>
          <cell r="CM44" t="str">
            <v>000000</v>
          </cell>
          <cell r="CN44" t="str">
            <v>Disabled</v>
          </cell>
          <cell r="CO44" t="str">
            <v>Disabled</v>
          </cell>
          <cell r="CP44" t="str">
            <v>Disabled</v>
          </cell>
          <cell r="CQ44">
            <v>10</v>
          </cell>
          <cell r="CR44">
            <v>20000</v>
          </cell>
          <cell r="CS44">
            <v>20000</v>
          </cell>
          <cell r="CT44" t="str">
            <v>Disabled</v>
          </cell>
          <cell r="CU44" t="str">
            <v>Enabled</v>
          </cell>
          <cell r="CV44" t="str">
            <v>Disabled</v>
          </cell>
          <cell r="CW44" t="str">
            <v>Enabled</v>
          </cell>
          <cell r="CX44" t="str">
            <v>Disabled</v>
          </cell>
          <cell r="CY44" t="str">
            <v>Disabled</v>
          </cell>
          <cell r="CZ44" t="str">
            <v>Disabled</v>
          </cell>
          <cell r="DA44" t="str">
            <v>Disabled</v>
          </cell>
          <cell r="DB44" t="str">
            <v>Disabled</v>
          </cell>
          <cell r="DC44" t="str">
            <v>Disabled</v>
          </cell>
          <cell r="DD44" t="str">
            <v>Disabled</v>
          </cell>
          <cell r="DE44" t="str">
            <v>Disabled</v>
          </cell>
          <cell r="DF44" t="str">
            <v>Configurable</v>
          </cell>
          <cell r="DG44" t="str">
            <v>Disabled</v>
          </cell>
          <cell r="DH44" t="str">
            <v>Disabled</v>
          </cell>
          <cell r="DI44" t="str">
            <v>Enabled</v>
          </cell>
          <cell r="DJ44" t="str">
            <v>Disabled</v>
          </cell>
          <cell r="DK44" t="str">
            <v>Disabled</v>
          </cell>
          <cell r="DL44" t="str">
            <v>Disabled</v>
          </cell>
          <cell r="DM44" t="str">
            <v>Disabled</v>
          </cell>
          <cell r="DN44" t="str">
            <v>.</v>
          </cell>
          <cell r="DO44" t="str">
            <v>,</v>
          </cell>
          <cell r="DP44" t="str">
            <v>Disabled</v>
          </cell>
          <cell r="DQ44" t="str">
            <v>Disabled</v>
          </cell>
          <cell r="DR44" t="str">
            <v>Enabled</v>
          </cell>
          <cell r="DS44" t="str">
            <v>USA USD</v>
          </cell>
          <cell r="DT44">
            <v>100</v>
          </cell>
          <cell r="DU44">
            <v>1</v>
          </cell>
          <cell r="DV44" t="str">
            <v>$00000001.00</v>
          </cell>
          <cell r="DW44">
            <v>1</v>
          </cell>
          <cell r="DX44">
            <v>1</v>
          </cell>
          <cell r="DY44">
            <v>2</v>
          </cell>
          <cell r="DZ44">
            <v>2</v>
          </cell>
          <cell r="EA44">
            <v>1</v>
          </cell>
        </row>
        <row r="45">
          <cell r="A45">
            <v>21247</v>
          </cell>
          <cell r="B45">
            <v>0</v>
          </cell>
          <cell r="C45">
            <v>0</v>
          </cell>
          <cell r="D45" t="str">
            <v>Jade Eternity</v>
          </cell>
          <cell r="E45" t="str">
            <v>Da Fu Da Gui (L1)</v>
          </cell>
          <cell r="F45" t="str">
            <v>Hyperlink</v>
          </cell>
          <cell r="G45">
            <v>81.760000000000005</v>
          </cell>
          <cell r="H45">
            <v>91.96</v>
          </cell>
          <cell r="I45">
            <v>9</v>
          </cell>
          <cell r="J45">
            <v>880</v>
          </cell>
          <cell r="K45">
            <v>0.01</v>
          </cell>
          <cell r="L45" t="str">
            <v>05</v>
          </cell>
          <cell r="M45" t="str">
            <v>05</v>
          </cell>
          <cell r="N45" t="str">
            <v>05</v>
          </cell>
          <cell r="O45">
            <v>21247</v>
          </cell>
          <cell r="P45" t="str">
            <v>Set Automatically by Sytem</v>
          </cell>
          <cell r="Q45" t="str">
            <v>Set Automatically by Sytem</v>
          </cell>
          <cell r="R45" t="str">
            <v>Set Automatically by Sytem</v>
          </cell>
          <cell r="S45" t="str">
            <v>Enabled</v>
          </cell>
          <cell r="T45" t="str">
            <v>English</v>
          </cell>
          <cell r="U45" t="str">
            <v>Disabled</v>
          </cell>
          <cell r="V45" t="str">
            <v>Enabled</v>
          </cell>
          <cell r="W45">
            <v>15</v>
          </cell>
          <cell r="X45" t="str">
            <v>Disabled</v>
          </cell>
          <cell r="Y45" t="str">
            <v>Enabled</v>
          </cell>
          <cell r="Z45" t="str">
            <v>GAT 3</v>
          </cell>
          <cell r="AA45" t="str">
            <v>Disabled</v>
          </cell>
          <cell r="AB45" t="str">
            <v>None</v>
          </cell>
          <cell r="AC45" t="str">
            <v>MEI EBDS PROTOCOL</v>
          </cell>
          <cell r="AD45" t="str">
            <v>None</v>
          </cell>
          <cell r="AE45" t="str">
            <v>ITHACA 950</v>
          </cell>
          <cell r="AF45" t="str">
            <v>None</v>
          </cell>
          <cell r="AG45" t="str">
            <v>None</v>
          </cell>
          <cell r="AH45" t="str">
            <v>Disabled</v>
          </cell>
          <cell r="AI45" t="str">
            <v>Dark Red</v>
          </cell>
          <cell r="AJ45">
            <v>0.01</v>
          </cell>
          <cell r="AK45" t="str">
            <v>"Jade Eternity  - Da Fu Da Gui (L1)"</v>
          </cell>
          <cell r="AL45" t="str">
            <v>Enabled</v>
          </cell>
          <cell r="AM45">
            <v>9</v>
          </cell>
          <cell r="AN45" t="str">
            <v>81.76%- 91.96%</v>
          </cell>
          <cell r="AO45" t="str">
            <v>All Ways</v>
          </cell>
          <cell r="AP45" t="str">
            <v>880 Credits ($8.80) [ 1,2,3,6,10 ]</v>
          </cell>
          <cell r="AQ45" t="str">
            <v>English &amp; Simplified Chinese</v>
          </cell>
          <cell r="AR45" t="str">
            <v>English</v>
          </cell>
          <cell r="AS45" t="str">
            <v>Credit Buttons - Top Row</v>
          </cell>
          <cell r="AT45" t="str">
            <v>Enabled</v>
          </cell>
          <cell r="AU45" t="str">
            <v>Disabled</v>
          </cell>
          <cell r="AV45" t="str">
            <v>Spin / Rebet</v>
          </cell>
          <cell r="AW45" t="str">
            <v>Normal</v>
          </cell>
          <cell r="AX45" t="str">
            <v>None</v>
          </cell>
          <cell r="AY45">
            <v>1</v>
          </cell>
          <cell r="AZ45">
            <v>13</v>
          </cell>
          <cell r="BA45">
            <v>0</v>
          </cell>
          <cell r="BB45" t="str">
            <v>AFT</v>
          </cell>
          <cell r="BC45" t="str">
            <v>Enabled</v>
          </cell>
          <cell r="BD45" t="str">
            <v>Enabled</v>
          </cell>
          <cell r="BE45">
            <v>21247</v>
          </cell>
          <cell r="BF45">
            <v>75000</v>
          </cell>
          <cell r="BG45" t="str">
            <v>Enabled</v>
          </cell>
          <cell r="BH45" t="str">
            <v>System</v>
          </cell>
          <cell r="BI45">
            <v>20000</v>
          </cell>
          <cell r="BJ45" t="str">
            <v xml:space="preserve">Disabled </v>
          </cell>
          <cell r="BK45">
            <v>1</v>
          </cell>
          <cell r="BL45">
            <v>20000</v>
          </cell>
          <cell r="BM45" t="str">
            <v xml:space="preserve">Disabled </v>
          </cell>
          <cell r="BN45" t="str">
            <v>SAS 6.0.2</v>
          </cell>
          <cell r="BO45" t="str">
            <v>Enabled</v>
          </cell>
          <cell r="BP45" t="str">
            <v>Disabled</v>
          </cell>
          <cell r="BQ45" t="str">
            <v>Disabled</v>
          </cell>
          <cell r="BR45" t="str">
            <v>Enabled</v>
          </cell>
          <cell r="BS45" t="str">
            <v>N/A on this platform</v>
          </cell>
          <cell r="BT45" t="str">
            <v>N/A on this platform</v>
          </cell>
          <cell r="BU45" t="str">
            <v xml:space="preserve">Enabled </v>
          </cell>
          <cell r="BV45" t="str">
            <v xml:space="preserve">Enabled </v>
          </cell>
          <cell r="BW45" t="str">
            <v xml:space="preserve">Enabled </v>
          </cell>
          <cell r="BX45" t="str">
            <v xml:space="preserve">Enabled </v>
          </cell>
          <cell r="BY45" t="str">
            <v xml:space="preserve">Enabled </v>
          </cell>
          <cell r="BZ45" t="str">
            <v xml:space="preserve">Enabled </v>
          </cell>
          <cell r="CA45" t="str">
            <v xml:space="preserve">Enabled </v>
          </cell>
          <cell r="CB45" t="str">
            <v>Auto set by system</v>
          </cell>
          <cell r="CC45" t="str">
            <v>Auto set by system</v>
          </cell>
          <cell r="CD45" t="str">
            <v>Auto set by system</v>
          </cell>
          <cell r="CE45" t="str">
            <v>Auto set by system</v>
          </cell>
          <cell r="CF45" t="str">
            <v>Auto set by system</v>
          </cell>
          <cell r="CG45" t="str">
            <v>Auto set by system</v>
          </cell>
          <cell r="CH45" t="str">
            <v>Configurable</v>
          </cell>
          <cell r="CI45" t="str">
            <v>Play Off</v>
          </cell>
          <cell r="CJ45" t="str">
            <v>Disabled</v>
          </cell>
          <cell r="CK45" t="str">
            <v>Disabled</v>
          </cell>
          <cell r="CL45" t="str">
            <v>Disabled</v>
          </cell>
          <cell r="CM45" t="str">
            <v>N/A on this platform</v>
          </cell>
          <cell r="CN45" t="str">
            <v>Disabled</v>
          </cell>
          <cell r="CO45" t="str">
            <v>Disabled</v>
          </cell>
          <cell r="CP45" t="str">
            <v>Disabled</v>
          </cell>
          <cell r="CQ45">
            <v>10</v>
          </cell>
          <cell r="CR45">
            <v>20000</v>
          </cell>
          <cell r="CS45">
            <v>20000</v>
          </cell>
          <cell r="CT45" t="str">
            <v>Disabled</v>
          </cell>
          <cell r="CU45" t="str">
            <v>Enabled</v>
          </cell>
          <cell r="CV45" t="str">
            <v>Disabled</v>
          </cell>
          <cell r="CW45" t="str">
            <v>Enabled</v>
          </cell>
          <cell r="CX45" t="str">
            <v>Disabled</v>
          </cell>
          <cell r="CY45" t="str">
            <v>Disabled</v>
          </cell>
          <cell r="CZ45" t="str">
            <v>Disabled</v>
          </cell>
          <cell r="DA45" t="str">
            <v>Disabled</v>
          </cell>
          <cell r="DB45" t="str">
            <v>Disabled</v>
          </cell>
          <cell r="DC45" t="str">
            <v>Disabled</v>
          </cell>
          <cell r="DD45" t="str">
            <v>Disabled</v>
          </cell>
          <cell r="DE45" t="str">
            <v>Disabled</v>
          </cell>
          <cell r="DF45" t="str">
            <v>Configurable</v>
          </cell>
          <cell r="DG45" t="str">
            <v>Disabled</v>
          </cell>
          <cell r="DH45" t="str">
            <v>Disabled</v>
          </cell>
          <cell r="DI45" t="str">
            <v>Enabled</v>
          </cell>
          <cell r="DJ45" t="str">
            <v>Disabled</v>
          </cell>
          <cell r="DK45" t="str">
            <v>Disabled</v>
          </cell>
          <cell r="DL45" t="str">
            <v>Disabled</v>
          </cell>
          <cell r="DM45" t="str">
            <v>Disabled</v>
          </cell>
          <cell r="DN45" t="str">
            <v>.</v>
          </cell>
          <cell r="DO45" t="str">
            <v>,</v>
          </cell>
          <cell r="DP45" t="str">
            <v>N/A on this platform</v>
          </cell>
          <cell r="DQ45" t="str">
            <v>N/A on this platform</v>
          </cell>
          <cell r="DR45" t="str">
            <v>Enabled</v>
          </cell>
          <cell r="DS45" t="str">
            <v>USA USD</v>
          </cell>
          <cell r="DT45">
            <v>100</v>
          </cell>
          <cell r="DU45">
            <v>1</v>
          </cell>
          <cell r="DV45" t="str">
            <v>$00000001.00</v>
          </cell>
          <cell r="DW45">
            <v>1</v>
          </cell>
          <cell r="DX45">
            <v>1</v>
          </cell>
          <cell r="DY45">
            <v>2</v>
          </cell>
          <cell r="DZ45">
            <v>2</v>
          </cell>
          <cell r="EA45">
            <v>1</v>
          </cell>
        </row>
        <row r="46">
          <cell r="A46">
            <v>21248</v>
          </cell>
          <cell r="B46">
            <v>0</v>
          </cell>
          <cell r="C46">
            <v>0</v>
          </cell>
          <cell r="D46" t="str">
            <v>Eternal Happiness</v>
          </cell>
          <cell r="E46" t="str">
            <v>Da Fu Da Gui (L1)</v>
          </cell>
          <cell r="F46" t="str">
            <v>Hyperlink</v>
          </cell>
          <cell r="G46">
            <v>83.92</v>
          </cell>
          <cell r="H46">
            <v>92</v>
          </cell>
          <cell r="I46">
            <v>9</v>
          </cell>
          <cell r="J46">
            <v>880</v>
          </cell>
          <cell r="K46">
            <v>0.01</v>
          </cell>
          <cell r="L46" t="str">
            <v>05</v>
          </cell>
          <cell r="M46" t="str">
            <v>05</v>
          </cell>
          <cell r="N46" t="str">
            <v>05</v>
          </cell>
          <cell r="O46">
            <v>21248</v>
          </cell>
          <cell r="P46" t="str">
            <v>Set Automatically by Sytem</v>
          </cell>
          <cell r="Q46" t="str">
            <v>Set Automatically by Sytem</v>
          </cell>
          <cell r="R46" t="str">
            <v>Set Automatically by Sytem</v>
          </cell>
          <cell r="S46" t="str">
            <v>Enabled</v>
          </cell>
          <cell r="T46" t="str">
            <v>English</v>
          </cell>
          <cell r="U46" t="str">
            <v>Disabled</v>
          </cell>
          <cell r="V46" t="str">
            <v>Enabled</v>
          </cell>
          <cell r="W46">
            <v>15</v>
          </cell>
          <cell r="X46" t="str">
            <v>Disabled</v>
          </cell>
          <cell r="Y46" t="str">
            <v>Enabled</v>
          </cell>
          <cell r="Z46" t="str">
            <v>GAT 3</v>
          </cell>
          <cell r="AA46" t="str">
            <v>Disabled</v>
          </cell>
          <cell r="AB46" t="str">
            <v>None</v>
          </cell>
          <cell r="AC46" t="str">
            <v>MEI EBDS PROTOCOL</v>
          </cell>
          <cell r="AD46" t="str">
            <v>None</v>
          </cell>
          <cell r="AE46" t="str">
            <v>ITHACA 950</v>
          </cell>
          <cell r="AF46" t="str">
            <v>None</v>
          </cell>
          <cell r="AG46" t="str">
            <v>None</v>
          </cell>
          <cell r="AH46" t="str">
            <v>Disabled</v>
          </cell>
          <cell r="AI46" t="str">
            <v>Dark Red</v>
          </cell>
          <cell r="AJ46">
            <v>0.01</v>
          </cell>
          <cell r="AK46" t="str">
            <v>"Eternal Happiness  - Da Fu Da Gui (L1)"</v>
          </cell>
          <cell r="AL46" t="str">
            <v>Enabled</v>
          </cell>
          <cell r="AM46">
            <v>9</v>
          </cell>
          <cell r="AN46" t="str">
            <v>83.92%- 92.00%</v>
          </cell>
          <cell r="AO46" t="str">
            <v>All Ways</v>
          </cell>
          <cell r="AP46" t="str">
            <v>880 Credits ($8.80) [ 1,2,3,6,10 ]</v>
          </cell>
          <cell r="AQ46" t="str">
            <v>English &amp; Simplified Chinese</v>
          </cell>
          <cell r="AR46" t="str">
            <v>English</v>
          </cell>
          <cell r="AS46" t="str">
            <v>Credit Buttons - Top Row</v>
          </cell>
          <cell r="AT46" t="str">
            <v>Enabled</v>
          </cell>
          <cell r="AU46" t="str">
            <v>Disabled</v>
          </cell>
          <cell r="AV46" t="str">
            <v>Spin / Rebet</v>
          </cell>
          <cell r="AW46" t="str">
            <v>Normal</v>
          </cell>
          <cell r="AX46" t="str">
            <v>None</v>
          </cell>
          <cell r="AY46">
            <v>1</v>
          </cell>
          <cell r="AZ46">
            <v>14</v>
          </cell>
          <cell r="BA46">
            <v>0</v>
          </cell>
          <cell r="BB46" t="str">
            <v>AFT</v>
          </cell>
          <cell r="BC46" t="str">
            <v>Enabled</v>
          </cell>
          <cell r="BD46" t="str">
            <v>Enabled</v>
          </cell>
          <cell r="BE46">
            <v>21248</v>
          </cell>
          <cell r="BF46">
            <v>75000</v>
          </cell>
          <cell r="BG46" t="str">
            <v>Enabled</v>
          </cell>
          <cell r="BH46" t="str">
            <v>System</v>
          </cell>
          <cell r="BI46">
            <v>20000</v>
          </cell>
          <cell r="BJ46" t="str">
            <v xml:space="preserve">Disabled </v>
          </cell>
          <cell r="BK46">
            <v>1</v>
          </cell>
          <cell r="BL46">
            <v>20000</v>
          </cell>
          <cell r="BM46" t="str">
            <v xml:space="preserve">Disabled </v>
          </cell>
          <cell r="BN46" t="str">
            <v>SAS 6.0.2</v>
          </cell>
          <cell r="BO46" t="str">
            <v>Enabled</v>
          </cell>
          <cell r="BP46" t="str">
            <v>Disabled</v>
          </cell>
          <cell r="BQ46" t="str">
            <v>Disabled</v>
          </cell>
          <cell r="BR46" t="str">
            <v>Enabled</v>
          </cell>
          <cell r="BS46" t="str">
            <v>Disabled</v>
          </cell>
          <cell r="BT46" t="str">
            <v>Disabled</v>
          </cell>
          <cell r="BU46" t="str">
            <v xml:space="preserve">Enabled </v>
          </cell>
          <cell r="BV46" t="str">
            <v xml:space="preserve">Enabled </v>
          </cell>
          <cell r="BW46" t="str">
            <v xml:space="preserve">Enabled </v>
          </cell>
          <cell r="BX46" t="str">
            <v xml:space="preserve">Enabled </v>
          </cell>
          <cell r="BY46" t="str">
            <v xml:space="preserve">Enabled </v>
          </cell>
          <cell r="BZ46" t="str">
            <v xml:space="preserve">Enabled </v>
          </cell>
          <cell r="CA46" t="str">
            <v xml:space="preserve">Enabled </v>
          </cell>
          <cell r="CB46" t="str">
            <v>Auto set by system</v>
          </cell>
          <cell r="CC46" t="str">
            <v>Auto set by system</v>
          </cell>
          <cell r="CD46" t="str">
            <v>Auto set by system</v>
          </cell>
          <cell r="CE46" t="str">
            <v>Auto set by system</v>
          </cell>
          <cell r="CF46" t="str">
            <v>Auto set by system</v>
          </cell>
          <cell r="CG46" t="str">
            <v>Auto set by system</v>
          </cell>
          <cell r="CH46" t="str">
            <v>Configurable</v>
          </cell>
          <cell r="CI46" t="str">
            <v>Play Off</v>
          </cell>
          <cell r="CJ46" t="str">
            <v>Disabled</v>
          </cell>
          <cell r="CK46" t="str">
            <v>Disabled</v>
          </cell>
          <cell r="CL46" t="str">
            <v>Disabled</v>
          </cell>
          <cell r="CM46" t="str">
            <v>000000</v>
          </cell>
          <cell r="CN46" t="str">
            <v>Disabled</v>
          </cell>
          <cell r="CO46" t="str">
            <v>Disabled</v>
          </cell>
          <cell r="CP46" t="str">
            <v>Disabled</v>
          </cell>
          <cell r="CQ46">
            <v>10</v>
          </cell>
          <cell r="CR46">
            <v>20000</v>
          </cell>
          <cell r="CS46">
            <v>20000</v>
          </cell>
          <cell r="CT46" t="str">
            <v>Disabled</v>
          </cell>
          <cell r="CU46" t="str">
            <v>Enabled</v>
          </cell>
          <cell r="CV46" t="str">
            <v>Disabled</v>
          </cell>
          <cell r="CW46" t="str">
            <v>Enabled</v>
          </cell>
          <cell r="CX46" t="str">
            <v>Disabled</v>
          </cell>
          <cell r="CY46" t="str">
            <v>Disabled</v>
          </cell>
          <cell r="CZ46" t="str">
            <v>Disabled</v>
          </cell>
          <cell r="DA46" t="str">
            <v>Disabled</v>
          </cell>
          <cell r="DB46" t="str">
            <v>Disabled</v>
          </cell>
          <cell r="DC46" t="str">
            <v>Disabled</v>
          </cell>
          <cell r="DD46" t="str">
            <v>Disabled</v>
          </cell>
          <cell r="DE46" t="str">
            <v>Disabled</v>
          </cell>
          <cell r="DF46" t="str">
            <v>Configurable</v>
          </cell>
          <cell r="DG46" t="str">
            <v>Disabled</v>
          </cell>
          <cell r="DH46" t="str">
            <v>Disabled</v>
          </cell>
          <cell r="DI46" t="str">
            <v>Enabled</v>
          </cell>
          <cell r="DJ46" t="str">
            <v>Disabled</v>
          </cell>
          <cell r="DK46" t="str">
            <v>Disabled</v>
          </cell>
          <cell r="DL46" t="str">
            <v>Disabled</v>
          </cell>
          <cell r="DM46" t="str">
            <v>Disabled</v>
          </cell>
          <cell r="DN46" t="str">
            <v>.</v>
          </cell>
          <cell r="DO46" t="str">
            <v>,</v>
          </cell>
          <cell r="DP46" t="str">
            <v>Disabled</v>
          </cell>
          <cell r="DQ46" t="str">
            <v>Disabled</v>
          </cell>
          <cell r="DR46" t="str">
            <v>Enabled</v>
          </cell>
          <cell r="DS46" t="str">
            <v>USA USD</v>
          </cell>
          <cell r="DT46">
            <v>100</v>
          </cell>
          <cell r="DU46">
            <v>1</v>
          </cell>
          <cell r="DV46" t="str">
            <v>$00000001.00</v>
          </cell>
          <cell r="DW46">
            <v>1</v>
          </cell>
          <cell r="DX46">
            <v>1</v>
          </cell>
          <cell r="DY46">
            <v>2</v>
          </cell>
          <cell r="DZ46">
            <v>2</v>
          </cell>
          <cell r="EA46">
            <v>1</v>
          </cell>
        </row>
        <row r="47">
          <cell r="A47">
            <v>21249</v>
          </cell>
          <cell r="B47">
            <v>0</v>
          </cell>
          <cell r="C47">
            <v>0</v>
          </cell>
          <cell r="D47" t="str">
            <v>Jade Eternity</v>
          </cell>
          <cell r="E47" t="str">
            <v>Da Fu Da Gui (L1)</v>
          </cell>
          <cell r="F47" t="str">
            <v>Hyperlink</v>
          </cell>
          <cell r="G47">
            <v>81.760000000000005</v>
          </cell>
          <cell r="H47">
            <v>91.96</v>
          </cell>
          <cell r="I47">
            <v>9</v>
          </cell>
          <cell r="J47">
            <v>880</v>
          </cell>
          <cell r="K47">
            <v>0.01</v>
          </cell>
          <cell r="L47" t="str">
            <v>05</v>
          </cell>
          <cell r="M47" t="str">
            <v>05</v>
          </cell>
          <cell r="N47" t="str">
            <v>05</v>
          </cell>
          <cell r="O47">
            <v>21249</v>
          </cell>
          <cell r="P47" t="str">
            <v>Set Automatically by Sytem</v>
          </cell>
          <cell r="Q47" t="str">
            <v>Set Automatically by Sytem</v>
          </cell>
          <cell r="R47" t="str">
            <v>Set Automatically by Sytem</v>
          </cell>
          <cell r="S47" t="str">
            <v>Enabled</v>
          </cell>
          <cell r="T47" t="str">
            <v>English</v>
          </cell>
          <cell r="U47" t="str">
            <v>Disabled</v>
          </cell>
          <cell r="V47" t="str">
            <v>Enabled</v>
          </cell>
          <cell r="W47">
            <v>15</v>
          </cell>
          <cell r="X47" t="str">
            <v>Disabled</v>
          </cell>
          <cell r="Y47" t="str">
            <v>Enabled</v>
          </cell>
          <cell r="Z47" t="str">
            <v>GAT 3</v>
          </cell>
          <cell r="AA47" t="str">
            <v>Disabled</v>
          </cell>
          <cell r="AB47" t="str">
            <v>None</v>
          </cell>
          <cell r="AC47" t="str">
            <v>MEI EBDS PROTOCOL</v>
          </cell>
          <cell r="AD47" t="str">
            <v>None</v>
          </cell>
          <cell r="AE47" t="str">
            <v>ITHACA 950</v>
          </cell>
          <cell r="AF47" t="str">
            <v>None</v>
          </cell>
          <cell r="AG47" t="str">
            <v>None</v>
          </cell>
          <cell r="AH47" t="str">
            <v>Disabled</v>
          </cell>
          <cell r="AI47" t="str">
            <v>Dark Red</v>
          </cell>
          <cell r="AJ47">
            <v>0.01</v>
          </cell>
          <cell r="AK47" t="str">
            <v>"Jade Eternity  - Da Fu Da Gui (L1)"</v>
          </cell>
          <cell r="AL47" t="str">
            <v>Enabled</v>
          </cell>
          <cell r="AM47">
            <v>9</v>
          </cell>
          <cell r="AN47" t="str">
            <v>81.76%- 91.96%</v>
          </cell>
          <cell r="AO47" t="str">
            <v>All Ways</v>
          </cell>
          <cell r="AP47" t="str">
            <v>880 Credits ($8.80) [ 1,2,3,6,10 ]</v>
          </cell>
          <cell r="AQ47" t="str">
            <v>English &amp; Simplified Chinese</v>
          </cell>
          <cell r="AR47" t="str">
            <v>English</v>
          </cell>
          <cell r="AS47" t="str">
            <v>Credit Buttons - Top Row</v>
          </cell>
          <cell r="AT47" t="str">
            <v>Enabled</v>
          </cell>
          <cell r="AU47" t="str">
            <v>Disabled</v>
          </cell>
          <cell r="AV47" t="str">
            <v>Spin / Rebet</v>
          </cell>
          <cell r="AW47" t="str">
            <v>Normal</v>
          </cell>
          <cell r="AX47" t="str">
            <v>None</v>
          </cell>
          <cell r="AY47">
            <v>1</v>
          </cell>
          <cell r="AZ47">
            <v>15</v>
          </cell>
          <cell r="BA47">
            <v>0</v>
          </cell>
          <cell r="BB47" t="str">
            <v>AFT</v>
          </cell>
          <cell r="BC47" t="str">
            <v>Enabled</v>
          </cell>
          <cell r="BD47" t="str">
            <v>Enabled</v>
          </cell>
          <cell r="BE47">
            <v>21249</v>
          </cell>
          <cell r="BF47">
            <v>75000</v>
          </cell>
          <cell r="BG47" t="str">
            <v>Enabled</v>
          </cell>
          <cell r="BH47" t="str">
            <v>System</v>
          </cell>
          <cell r="BI47">
            <v>20000</v>
          </cell>
          <cell r="BJ47" t="str">
            <v xml:space="preserve">Disabled </v>
          </cell>
          <cell r="BK47">
            <v>1</v>
          </cell>
          <cell r="BL47">
            <v>20000</v>
          </cell>
          <cell r="BM47" t="str">
            <v xml:space="preserve">Disabled </v>
          </cell>
          <cell r="BN47" t="str">
            <v>SAS 6.0.2</v>
          </cell>
          <cell r="BO47" t="str">
            <v>Enabled</v>
          </cell>
          <cell r="BP47" t="str">
            <v>Disabled</v>
          </cell>
          <cell r="BQ47" t="str">
            <v>Disabled</v>
          </cell>
          <cell r="BR47" t="str">
            <v>Enabled</v>
          </cell>
          <cell r="BS47" t="str">
            <v>N/A on this platform</v>
          </cell>
          <cell r="BT47" t="str">
            <v>N/A on this platform</v>
          </cell>
          <cell r="BU47" t="str">
            <v xml:space="preserve">Enabled </v>
          </cell>
          <cell r="BV47" t="str">
            <v xml:space="preserve">Enabled </v>
          </cell>
          <cell r="BW47" t="str">
            <v xml:space="preserve">Enabled </v>
          </cell>
          <cell r="BX47" t="str">
            <v xml:space="preserve">Enabled </v>
          </cell>
          <cell r="BY47" t="str">
            <v xml:space="preserve">Enabled </v>
          </cell>
          <cell r="BZ47" t="str">
            <v xml:space="preserve">Enabled </v>
          </cell>
          <cell r="CA47" t="str">
            <v xml:space="preserve">Enabled </v>
          </cell>
          <cell r="CB47" t="str">
            <v>Auto set by system</v>
          </cell>
          <cell r="CC47" t="str">
            <v>Auto set by system</v>
          </cell>
          <cell r="CD47" t="str">
            <v>Auto set by system</v>
          </cell>
          <cell r="CE47" t="str">
            <v>Auto set by system</v>
          </cell>
          <cell r="CF47" t="str">
            <v>Auto set by system</v>
          </cell>
          <cell r="CG47" t="str">
            <v>Auto set by system</v>
          </cell>
          <cell r="CH47" t="str">
            <v>Configurable</v>
          </cell>
          <cell r="CI47" t="str">
            <v>Play Off</v>
          </cell>
          <cell r="CJ47" t="str">
            <v>Disabled</v>
          </cell>
          <cell r="CK47" t="str">
            <v>Disabled</v>
          </cell>
          <cell r="CL47" t="str">
            <v>Disabled</v>
          </cell>
          <cell r="CM47" t="str">
            <v>N/A on this platform</v>
          </cell>
          <cell r="CN47" t="str">
            <v>Disabled</v>
          </cell>
          <cell r="CO47" t="str">
            <v>Disabled</v>
          </cell>
          <cell r="CP47" t="str">
            <v>Disabled</v>
          </cell>
          <cell r="CQ47">
            <v>10</v>
          </cell>
          <cell r="CR47">
            <v>20000</v>
          </cell>
          <cell r="CS47">
            <v>20000</v>
          </cell>
          <cell r="CT47" t="str">
            <v>Disabled</v>
          </cell>
          <cell r="CU47" t="str">
            <v>Enabled</v>
          </cell>
          <cell r="CV47" t="str">
            <v>Disabled</v>
          </cell>
          <cell r="CW47" t="str">
            <v>Enabled</v>
          </cell>
          <cell r="CX47" t="str">
            <v>Disabled</v>
          </cell>
          <cell r="CY47" t="str">
            <v>Disabled</v>
          </cell>
          <cell r="CZ47" t="str">
            <v>Disabled</v>
          </cell>
          <cell r="DA47" t="str">
            <v>Disabled</v>
          </cell>
          <cell r="DB47" t="str">
            <v>Disabled</v>
          </cell>
          <cell r="DC47" t="str">
            <v>Disabled</v>
          </cell>
          <cell r="DD47" t="str">
            <v>Disabled</v>
          </cell>
          <cell r="DE47" t="str">
            <v>Disabled</v>
          </cell>
          <cell r="DF47" t="str">
            <v>Configurable</v>
          </cell>
          <cell r="DG47" t="str">
            <v>Disabled</v>
          </cell>
          <cell r="DH47" t="str">
            <v>Disabled</v>
          </cell>
          <cell r="DI47" t="str">
            <v>Enabled</v>
          </cell>
          <cell r="DJ47" t="str">
            <v>Disabled</v>
          </cell>
          <cell r="DK47" t="str">
            <v>Disabled</v>
          </cell>
          <cell r="DL47" t="str">
            <v>Disabled</v>
          </cell>
          <cell r="DM47" t="str">
            <v>Disabled</v>
          </cell>
          <cell r="DN47" t="str">
            <v>.</v>
          </cell>
          <cell r="DO47" t="str">
            <v>,</v>
          </cell>
          <cell r="DP47" t="str">
            <v>N/A on this platform</v>
          </cell>
          <cell r="DQ47" t="str">
            <v>N/A on this platform</v>
          </cell>
          <cell r="DR47" t="str">
            <v>Enabled</v>
          </cell>
          <cell r="DS47" t="str">
            <v>USA USD</v>
          </cell>
          <cell r="DT47">
            <v>100</v>
          </cell>
          <cell r="DU47">
            <v>1</v>
          </cell>
          <cell r="DV47" t="str">
            <v>$00000001.00</v>
          </cell>
          <cell r="DW47">
            <v>1</v>
          </cell>
          <cell r="DX47">
            <v>1</v>
          </cell>
          <cell r="DY47">
            <v>2</v>
          </cell>
          <cell r="DZ47">
            <v>2</v>
          </cell>
          <cell r="EA47">
            <v>1</v>
          </cell>
        </row>
        <row r="48">
          <cell r="A48">
            <v>21250</v>
          </cell>
          <cell r="B48">
            <v>0</v>
          </cell>
          <cell r="C48">
            <v>0</v>
          </cell>
          <cell r="D48" t="str">
            <v>Eternal Happiness</v>
          </cell>
          <cell r="E48" t="str">
            <v>Da Fu Da Gui (L1)</v>
          </cell>
          <cell r="F48" t="str">
            <v>Hyperlink</v>
          </cell>
          <cell r="G48">
            <v>83.92</v>
          </cell>
          <cell r="H48">
            <v>92</v>
          </cell>
          <cell r="I48">
            <v>9</v>
          </cell>
          <cell r="J48">
            <v>880</v>
          </cell>
          <cell r="K48">
            <v>0.01</v>
          </cell>
          <cell r="L48" t="str">
            <v>05</v>
          </cell>
          <cell r="M48" t="str">
            <v>05</v>
          </cell>
          <cell r="N48" t="str">
            <v>05</v>
          </cell>
          <cell r="O48">
            <v>21250</v>
          </cell>
          <cell r="P48" t="str">
            <v>Set Automatically by Sytem</v>
          </cell>
          <cell r="Q48" t="str">
            <v>Set Automatically by Sytem</v>
          </cell>
          <cell r="R48" t="str">
            <v>Set Automatically by Sytem</v>
          </cell>
          <cell r="S48" t="str">
            <v>Enabled</v>
          </cell>
          <cell r="T48" t="str">
            <v>English</v>
          </cell>
          <cell r="U48" t="str">
            <v>Disabled</v>
          </cell>
          <cell r="V48" t="str">
            <v>Enabled</v>
          </cell>
          <cell r="W48">
            <v>15</v>
          </cell>
          <cell r="X48" t="str">
            <v>Disabled</v>
          </cell>
          <cell r="Y48" t="str">
            <v>Enabled</v>
          </cell>
          <cell r="Z48" t="str">
            <v>GAT 3</v>
          </cell>
          <cell r="AA48" t="str">
            <v>Disabled</v>
          </cell>
          <cell r="AB48" t="str">
            <v>None</v>
          </cell>
          <cell r="AC48" t="str">
            <v>MEI EBDS PROTOCOL</v>
          </cell>
          <cell r="AD48" t="str">
            <v>None</v>
          </cell>
          <cell r="AE48" t="str">
            <v>ITHACA 950</v>
          </cell>
          <cell r="AF48" t="str">
            <v>None</v>
          </cell>
          <cell r="AG48" t="str">
            <v>None</v>
          </cell>
          <cell r="AH48" t="str">
            <v>Disabled</v>
          </cell>
          <cell r="AI48" t="str">
            <v>Dark Red</v>
          </cell>
          <cell r="AJ48">
            <v>0.01</v>
          </cell>
          <cell r="AK48" t="str">
            <v>"Eternal Happiness  - Da Fu Da Gui (L1)"</v>
          </cell>
          <cell r="AL48" t="str">
            <v>Enabled</v>
          </cell>
          <cell r="AM48">
            <v>9</v>
          </cell>
          <cell r="AN48" t="str">
            <v>83.92%- 92.00%</v>
          </cell>
          <cell r="AO48" t="str">
            <v>All Ways</v>
          </cell>
          <cell r="AP48" t="str">
            <v>880 Credits ($8.80) [ 1,2,3,6,10 ]</v>
          </cell>
          <cell r="AQ48" t="str">
            <v>English &amp; Simplified Chinese</v>
          </cell>
          <cell r="AR48" t="str">
            <v>English</v>
          </cell>
          <cell r="AS48" t="str">
            <v>Credit Buttons - Top Row</v>
          </cell>
          <cell r="AT48" t="str">
            <v>Enabled</v>
          </cell>
          <cell r="AU48" t="str">
            <v>Disabled</v>
          </cell>
          <cell r="AV48" t="str">
            <v>Spin / Rebet</v>
          </cell>
          <cell r="AW48" t="str">
            <v>Normal</v>
          </cell>
          <cell r="AX48" t="str">
            <v>None</v>
          </cell>
          <cell r="AY48">
            <v>1</v>
          </cell>
          <cell r="AZ48">
            <v>16</v>
          </cell>
          <cell r="BA48">
            <v>0</v>
          </cell>
          <cell r="BB48" t="str">
            <v>AFT</v>
          </cell>
          <cell r="BC48" t="str">
            <v>Enabled</v>
          </cell>
          <cell r="BD48" t="str">
            <v>Enabled</v>
          </cell>
          <cell r="BE48">
            <v>21250</v>
          </cell>
          <cell r="BF48">
            <v>75000</v>
          </cell>
          <cell r="BG48" t="str">
            <v>Enabled</v>
          </cell>
          <cell r="BH48" t="str">
            <v>System</v>
          </cell>
          <cell r="BI48">
            <v>20000</v>
          </cell>
          <cell r="BJ48" t="str">
            <v xml:space="preserve">Disabled </v>
          </cell>
          <cell r="BK48">
            <v>1</v>
          </cell>
          <cell r="BL48">
            <v>20000</v>
          </cell>
          <cell r="BM48" t="str">
            <v xml:space="preserve">Disabled </v>
          </cell>
          <cell r="BN48" t="str">
            <v>SAS 6.0.2</v>
          </cell>
          <cell r="BO48" t="str">
            <v>Enabled</v>
          </cell>
          <cell r="BP48" t="str">
            <v>Disabled</v>
          </cell>
          <cell r="BQ48" t="str">
            <v>Disabled</v>
          </cell>
          <cell r="BR48" t="str">
            <v>Enabled</v>
          </cell>
          <cell r="BS48" t="str">
            <v>Disabled</v>
          </cell>
          <cell r="BT48" t="str">
            <v>Disabled</v>
          </cell>
          <cell r="BU48" t="str">
            <v xml:space="preserve">Enabled </v>
          </cell>
          <cell r="BV48" t="str">
            <v xml:space="preserve">Enabled </v>
          </cell>
          <cell r="BW48" t="str">
            <v xml:space="preserve">Enabled </v>
          </cell>
          <cell r="BX48" t="str">
            <v xml:space="preserve">Enabled </v>
          </cell>
          <cell r="BY48" t="str">
            <v xml:space="preserve">Enabled </v>
          </cell>
          <cell r="BZ48" t="str">
            <v xml:space="preserve">Enabled </v>
          </cell>
          <cell r="CA48" t="str">
            <v xml:space="preserve">Enabled </v>
          </cell>
          <cell r="CB48" t="str">
            <v>Auto set by system</v>
          </cell>
          <cell r="CC48" t="str">
            <v>Auto set by system</v>
          </cell>
          <cell r="CD48" t="str">
            <v>Auto set by system</v>
          </cell>
          <cell r="CE48" t="str">
            <v>Auto set by system</v>
          </cell>
          <cell r="CF48" t="str">
            <v>Auto set by system</v>
          </cell>
          <cell r="CG48" t="str">
            <v>Auto set by system</v>
          </cell>
          <cell r="CH48" t="str">
            <v>Configurable</v>
          </cell>
          <cell r="CI48" t="str">
            <v>Play Off</v>
          </cell>
          <cell r="CJ48" t="str">
            <v>Disabled</v>
          </cell>
          <cell r="CK48" t="str">
            <v>Disabled</v>
          </cell>
          <cell r="CL48" t="str">
            <v>Disabled</v>
          </cell>
          <cell r="CM48" t="str">
            <v>000000</v>
          </cell>
          <cell r="CN48" t="str">
            <v>Disabled</v>
          </cell>
          <cell r="CO48" t="str">
            <v>Disabled</v>
          </cell>
          <cell r="CP48" t="str">
            <v>Disabled</v>
          </cell>
          <cell r="CQ48">
            <v>10</v>
          </cell>
          <cell r="CR48">
            <v>20000</v>
          </cell>
          <cell r="CS48">
            <v>20000</v>
          </cell>
          <cell r="CT48" t="str">
            <v>Disabled</v>
          </cell>
          <cell r="CU48" t="str">
            <v>Enabled</v>
          </cell>
          <cell r="CV48" t="str">
            <v>Disabled</v>
          </cell>
          <cell r="CW48" t="str">
            <v>Enabled</v>
          </cell>
          <cell r="CX48" t="str">
            <v>Disabled</v>
          </cell>
          <cell r="CY48" t="str">
            <v>Disabled</v>
          </cell>
          <cell r="CZ48" t="str">
            <v>Disabled</v>
          </cell>
          <cell r="DA48" t="str">
            <v>Disabled</v>
          </cell>
          <cell r="DB48" t="str">
            <v>Disabled</v>
          </cell>
          <cell r="DC48" t="str">
            <v>Disabled</v>
          </cell>
          <cell r="DD48" t="str">
            <v>Disabled</v>
          </cell>
          <cell r="DE48" t="str">
            <v>Disabled</v>
          </cell>
          <cell r="DF48" t="str">
            <v>Configurable</v>
          </cell>
          <cell r="DG48" t="str">
            <v>Disabled</v>
          </cell>
          <cell r="DH48" t="str">
            <v>Disabled</v>
          </cell>
          <cell r="DI48" t="str">
            <v>Enabled</v>
          </cell>
          <cell r="DJ48" t="str">
            <v>Disabled</v>
          </cell>
          <cell r="DK48" t="str">
            <v>Disabled</v>
          </cell>
          <cell r="DL48" t="str">
            <v>Disabled</v>
          </cell>
          <cell r="DM48" t="str">
            <v>Disabled</v>
          </cell>
          <cell r="DN48" t="str">
            <v>.</v>
          </cell>
          <cell r="DO48" t="str">
            <v>,</v>
          </cell>
          <cell r="DP48" t="str">
            <v>Disabled</v>
          </cell>
          <cell r="DQ48" t="str">
            <v>Disabled</v>
          </cell>
          <cell r="DR48" t="str">
            <v>Enabled</v>
          </cell>
          <cell r="DS48" t="str">
            <v>USA USD</v>
          </cell>
          <cell r="DT48">
            <v>100</v>
          </cell>
          <cell r="DU48">
            <v>1</v>
          </cell>
          <cell r="DV48" t="str">
            <v>$00000001.00</v>
          </cell>
          <cell r="DW48">
            <v>1</v>
          </cell>
          <cell r="DX48">
            <v>1</v>
          </cell>
          <cell r="DY48">
            <v>2</v>
          </cell>
          <cell r="DZ48">
            <v>2</v>
          </cell>
          <cell r="EA48">
            <v>1</v>
          </cell>
        </row>
        <row r="49">
          <cell r="A49">
            <v>21251</v>
          </cell>
          <cell r="B49">
            <v>0</v>
          </cell>
          <cell r="C49">
            <v>0</v>
          </cell>
          <cell r="D49" t="str">
            <v>Rich Tradition</v>
          </cell>
          <cell r="E49" t="str">
            <v>Da Fu Da Gui (L1)</v>
          </cell>
          <cell r="F49" t="str">
            <v>Hyperlink</v>
          </cell>
          <cell r="G49">
            <v>81.8</v>
          </cell>
          <cell r="H49">
            <v>92</v>
          </cell>
          <cell r="I49">
            <v>9</v>
          </cell>
          <cell r="J49">
            <v>880</v>
          </cell>
          <cell r="K49">
            <v>0.01</v>
          </cell>
          <cell r="L49" t="str">
            <v>05</v>
          </cell>
          <cell r="M49" t="str">
            <v>05</v>
          </cell>
          <cell r="N49" t="str">
            <v>05</v>
          </cell>
          <cell r="O49">
            <v>21251</v>
          </cell>
          <cell r="P49" t="str">
            <v>Set Automatically by Sytem</v>
          </cell>
          <cell r="Q49" t="str">
            <v>Set Automatically by Sytem</v>
          </cell>
          <cell r="R49" t="str">
            <v>Set Automatically by Sytem</v>
          </cell>
          <cell r="S49" t="str">
            <v>Enabled</v>
          </cell>
          <cell r="T49" t="str">
            <v>English</v>
          </cell>
          <cell r="U49" t="str">
            <v>Disabled</v>
          </cell>
          <cell r="V49" t="str">
            <v>Enabled</v>
          </cell>
          <cell r="W49">
            <v>15</v>
          </cell>
          <cell r="X49" t="str">
            <v>Disabled</v>
          </cell>
          <cell r="Y49" t="str">
            <v>Enabled</v>
          </cell>
          <cell r="Z49" t="str">
            <v>GAT 3</v>
          </cell>
          <cell r="AA49" t="str">
            <v>Disabled</v>
          </cell>
          <cell r="AB49" t="str">
            <v>None</v>
          </cell>
          <cell r="AC49" t="str">
            <v>MEI EBDS PROTOCOL</v>
          </cell>
          <cell r="AD49" t="str">
            <v>None</v>
          </cell>
          <cell r="AE49" t="str">
            <v>ITHACA 950</v>
          </cell>
          <cell r="AF49" t="str">
            <v>None</v>
          </cell>
          <cell r="AG49" t="str">
            <v>None</v>
          </cell>
          <cell r="AH49" t="str">
            <v>Disabled</v>
          </cell>
          <cell r="AI49" t="str">
            <v>Dark Red</v>
          </cell>
          <cell r="AJ49">
            <v>0.01</v>
          </cell>
          <cell r="AK49" t="str">
            <v>"Rich Tradition  - Da Fu Da Gui (L1)"</v>
          </cell>
          <cell r="AL49" t="str">
            <v>Enabled</v>
          </cell>
          <cell r="AM49">
            <v>9</v>
          </cell>
          <cell r="AN49" t="str">
            <v>81.80%- 92.00%</v>
          </cell>
          <cell r="AO49" t="str">
            <v>All Ways</v>
          </cell>
          <cell r="AP49" t="str">
            <v>880 Credits ($8.80) [ 1,2,3,6,10 ]</v>
          </cell>
          <cell r="AQ49" t="str">
            <v>English &amp; Simplified Chinese</v>
          </cell>
          <cell r="AR49" t="str">
            <v>English</v>
          </cell>
          <cell r="AS49" t="str">
            <v>Credit Buttons - Top Row</v>
          </cell>
          <cell r="AT49" t="str">
            <v>Enabled</v>
          </cell>
          <cell r="AU49" t="str">
            <v>Disabled</v>
          </cell>
          <cell r="AV49" t="str">
            <v>Spin / Rebet</v>
          </cell>
          <cell r="AW49" t="str">
            <v>Normal</v>
          </cell>
          <cell r="AX49" t="str">
            <v>None</v>
          </cell>
          <cell r="AY49">
            <v>1</v>
          </cell>
          <cell r="AZ49">
            <v>17</v>
          </cell>
          <cell r="BA49">
            <v>0</v>
          </cell>
          <cell r="BB49" t="str">
            <v>AFT</v>
          </cell>
          <cell r="BC49" t="str">
            <v>Enabled</v>
          </cell>
          <cell r="BD49" t="str">
            <v>Enabled</v>
          </cell>
          <cell r="BE49">
            <v>21251</v>
          </cell>
          <cell r="BF49">
            <v>75000</v>
          </cell>
          <cell r="BG49" t="str">
            <v>Enabled</v>
          </cell>
          <cell r="BH49" t="str">
            <v>System</v>
          </cell>
          <cell r="BI49">
            <v>20000</v>
          </cell>
          <cell r="BJ49" t="str">
            <v xml:space="preserve">Disabled </v>
          </cell>
          <cell r="BK49">
            <v>1</v>
          </cell>
          <cell r="BL49">
            <v>20000</v>
          </cell>
          <cell r="BM49" t="str">
            <v xml:space="preserve">Disabled </v>
          </cell>
          <cell r="BN49" t="str">
            <v>SAS 6.0.2</v>
          </cell>
          <cell r="BO49" t="str">
            <v>Enabled</v>
          </cell>
          <cell r="BP49" t="str">
            <v>Disabled</v>
          </cell>
          <cell r="BQ49" t="str">
            <v>Disabled</v>
          </cell>
          <cell r="BR49" t="str">
            <v>Enabled</v>
          </cell>
          <cell r="BS49" t="str">
            <v>N/A on this platform</v>
          </cell>
          <cell r="BT49" t="str">
            <v>N/A on this platform</v>
          </cell>
          <cell r="BU49" t="str">
            <v xml:space="preserve">Enabled </v>
          </cell>
          <cell r="BV49" t="str">
            <v xml:space="preserve">Enabled </v>
          </cell>
          <cell r="BW49" t="str">
            <v xml:space="preserve">Enabled </v>
          </cell>
          <cell r="BX49" t="str">
            <v xml:space="preserve">Enabled </v>
          </cell>
          <cell r="BY49" t="str">
            <v xml:space="preserve">Enabled </v>
          </cell>
          <cell r="BZ49" t="str">
            <v xml:space="preserve">Enabled </v>
          </cell>
          <cell r="CA49" t="str">
            <v xml:space="preserve">Enabled </v>
          </cell>
          <cell r="CB49" t="str">
            <v>Auto set by system</v>
          </cell>
          <cell r="CC49" t="str">
            <v>Auto set by system</v>
          </cell>
          <cell r="CD49" t="str">
            <v>Auto set by system</v>
          </cell>
          <cell r="CE49" t="str">
            <v>Auto set by system</v>
          </cell>
          <cell r="CF49" t="str">
            <v>Auto set by system</v>
          </cell>
          <cell r="CG49" t="str">
            <v>Auto set by system</v>
          </cell>
          <cell r="CH49" t="str">
            <v>Configurable</v>
          </cell>
          <cell r="CI49" t="str">
            <v>Play Off</v>
          </cell>
          <cell r="CJ49" t="str">
            <v>Disabled</v>
          </cell>
          <cell r="CK49" t="str">
            <v>Disabled</v>
          </cell>
          <cell r="CL49" t="str">
            <v>Disabled</v>
          </cell>
          <cell r="CM49" t="str">
            <v>N/A on this platform</v>
          </cell>
          <cell r="CN49" t="str">
            <v>Disabled</v>
          </cell>
          <cell r="CO49" t="str">
            <v>Disabled</v>
          </cell>
          <cell r="CP49" t="str">
            <v>Disabled</v>
          </cell>
          <cell r="CQ49">
            <v>10</v>
          </cell>
          <cell r="CR49">
            <v>20000</v>
          </cell>
          <cell r="CS49">
            <v>20000</v>
          </cell>
          <cell r="CT49" t="str">
            <v>Disabled</v>
          </cell>
          <cell r="CU49" t="str">
            <v>Enabled</v>
          </cell>
          <cell r="CV49" t="str">
            <v>Disabled</v>
          </cell>
          <cell r="CW49" t="str">
            <v>Enabled</v>
          </cell>
          <cell r="CX49" t="str">
            <v>Disabled</v>
          </cell>
          <cell r="CY49" t="str">
            <v>Disabled</v>
          </cell>
          <cell r="CZ49" t="str">
            <v>Disabled</v>
          </cell>
          <cell r="DA49" t="str">
            <v>Disabled</v>
          </cell>
          <cell r="DB49" t="str">
            <v>Disabled</v>
          </cell>
          <cell r="DC49" t="str">
            <v>Disabled</v>
          </cell>
          <cell r="DD49" t="str">
            <v>Disabled</v>
          </cell>
          <cell r="DE49" t="str">
            <v>Disabled</v>
          </cell>
          <cell r="DF49" t="str">
            <v>Configurable</v>
          </cell>
          <cell r="DG49" t="str">
            <v>Disabled</v>
          </cell>
          <cell r="DH49" t="str">
            <v>Disabled</v>
          </cell>
          <cell r="DI49" t="str">
            <v>Enabled</v>
          </cell>
          <cell r="DJ49" t="str">
            <v>Disabled</v>
          </cell>
          <cell r="DK49" t="str">
            <v>Disabled</v>
          </cell>
          <cell r="DL49" t="str">
            <v>Disabled</v>
          </cell>
          <cell r="DM49" t="str">
            <v>Disabled</v>
          </cell>
          <cell r="DN49" t="str">
            <v>.</v>
          </cell>
          <cell r="DO49" t="str">
            <v>,</v>
          </cell>
          <cell r="DP49" t="str">
            <v>N/A on this platform</v>
          </cell>
          <cell r="DQ49" t="str">
            <v>N/A on this platform</v>
          </cell>
          <cell r="DR49" t="str">
            <v>Enabled</v>
          </cell>
          <cell r="DS49" t="str">
            <v>USA USD</v>
          </cell>
          <cell r="DT49">
            <v>100</v>
          </cell>
          <cell r="DU49">
            <v>1</v>
          </cell>
          <cell r="DV49" t="str">
            <v>$00000001.00</v>
          </cell>
          <cell r="DW49">
            <v>1</v>
          </cell>
          <cell r="DX49">
            <v>1</v>
          </cell>
          <cell r="DY49">
            <v>2</v>
          </cell>
          <cell r="DZ49">
            <v>2</v>
          </cell>
          <cell r="EA49">
            <v>1</v>
          </cell>
        </row>
        <row r="50">
          <cell r="A50">
            <v>21252</v>
          </cell>
          <cell r="B50">
            <v>0</v>
          </cell>
          <cell r="C50">
            <v>0</v>
          </cell>
          <cell r="D50" t="str">
            <v>Jade Eternity</v>
          </cell>
          <cell r="E50" t="str">
            <v>Da Fu Da Gui (L1)</v>
          </cell>
          <cell r="F50" t="str">
            <v>Hyperlink</v>
          </cell>
          <cell r="G50">
            <v>81.760000000000005</v>
          </cell>
          <cell r="H50">
            <v>91.96</v>
          </cell>
          <cell r="I50">
            <v>9</v>
          </cell>
          <cell r="J50">
            <v>880</v>
          </cell>
          <cell r="K50">
            <v>0.01</v>
          </cell>
          <cell r="L50" t="str">
            <v>05</v>
          </cell>
          <cell r="M50" t="str">
            <v>05</v>
          </cell>
          <cell r="N50" t="str">
            <v>05</v>
          </cell>
          <cell r="O50">
            <v>21252</v>
          </cell>
          <cell r="P50" t="str">
            <v>Set Automatically by Sytem</v>
          </cell>
          <cell r="Q50" t="str">
            <v>Set Automatically by Sytem</v>
          </cell>
          <cell r="R50" t="str">
            <v>Set Automatically by Sytem</v>
          </cell>
          <cell r="S50" t="str">
            <v>Enabled</v>
          </cell>
          <cell r="T50" t="str">
            <v>English</v>
          </cell>
          <cell r="U50" t="str">
            <v>Disabled</v>
          </cell>
          <cell r="V50" t="str">
            <v>Enabled</v>
          </cell>
          <cell r="W50">
            <v>15</v>
          </cell>
          <cell r="X50" t="str">
            <v>Disabled</v>
          </cell>
          <cell r="Y50" t="str">
            <v>Enabled</v>
          </cell>
          <cell r="Z50" t="str">
            <v>GAT 3</v>
          </cell>
          <cell r="AA50" t="str">
            <v>Disabled</v>
          </cell>
          <cell r="AB50" t="str">
            <v>None</v>
          </cell>
          <cell r="AC50" t="str">
            <v>MEI EBDS PROTOCOL</v>
          </cell>
          <cell r="AD50" t="str">
            <v>None</v>
          </cell>
          <cell r="AE50" t="str">
            <v>ITHACA 950</v>
          </cell>
          <cell r="AF50" t="str">
            <v>None</v>
          </cell>
          <cell r="AG50" t="str">
            <v>None</v>
          </cell>
          <cell r="AH50" t="str">
            <v>Disabled</v>
          </cell>
          <cell r="AI50" t="str">
            <v>Dark Red</v>
          </cell>
          <cell r="AJ50">
            <v>0.01</v>
          </cell>
          <cell r="AK50" t="str">
            <v>"Jade Eternity  - Da Fu Da Gui (L1)"</v>
          </cell>
          <cell r="AL50" t="str">
            <v>Enabled</v>
          </cell>
          <cell r="AM50">
            <v>9</v>
          </cell>
          <cell r="AN50" t="str">
            <v>81.76%- 91.96%</v>
          </cell>
          <cell r="AO50" t="str">
            <v>All Ways</v>
          </cell>
          <cell r="AP50" t="str">
            <v>880 Credits ($8.80) [ 1,2,3,6,10 ]</v>
          </cell>
          <cell r="AQ50" t="str">
            <v>English &amp; Simplified Chinese</v>
          </cell>
          <cell r="AR50" t="str">
            <v>English</v>
          </cell>
          <cell r="AS50" t="str">
            <v>Credit Buttons - Top Row</v>
          </cell>
          <cell r="AT50" t="str">
            <v>Enabled</v>
          </cell>
          <cell r="AU50" t="str">
            <v>Disabled</v>
          </cell>
          <cell r="AV50" t="str">
            <v>Spin / Rebet</v>
          </cell>
          <cell r="AW50" t="str">
            <v>Normal</v>
          </cell>
          <cell r="AX50" t="str">
            <v>None</v>
          </cell>
          <cell r="AY50">
            <v>1</v>
          </cell>
          <cell r="AZ50">
            <v>18</v>
          </cell>
          <cell r="BA50">
            <v>0</v>
          </cell>
          <cell r="BB50" t="str">
            <v>AFT</v>
          </cell>
          <cell r="BC50" t="str">
            <v>Enabled</v>
          </cell>
          <cell r="BD50" t="str">
            <v>Enabled</v>
          </cell>
          <cell r="BE50">
            <v>21252</v>
          </cell>
          <cell r="BF50">
            <v>75000</v>
          </cell>
          <cell r="BG50" t="str">
            <v>Enabled</v>
          </cell>
          <cell r="BH50" t="str">
            <v>System</v>
          </cell>
          <cell r="BI50">
            <v>20000</v>
          </cell>
          <cell r="BJ50" t="str">
            <v xml:space="preserve">Disabled </v>
          </cell>
          <cell r="BK50">
            <v>1</v>
          </cell>
          <cell r="BL50">
            <v>20000</v>
          </cell>
          <cell r="BM50" t="str">
            <v xml:space="preserve">Disabled </v>
          </cell>
          <cell r="BN50" t="str">
            <v>SAS 6.0.2</v>
          </cell>
          <cell r="BO50" t="str">
            <v>Enabled</v>
          </cell>
          <cell r="BP50" t="str">
            <v>Disabled</v>
          </cell>
          <cell r="BQ50" t="str">
            <v>Disabled</v>
          </cell>
          <cell r="BR50" t="str">
            <v>Enabled</v>
          </cell>
          <cell r="BS50" t="str">
            <v>N/A on this platform</v>
          </cell>
          <cell r="BT50" t="str">
            <v>N/A on this platform</v>
          </cell>
          <cell r="BU50" t="str">
            <v xml:space="preserve">Enabled </v>
          </cell>
          <cell r="BV50" t="str">
            <v xml:space="preserve">Enabled </v>
          </cell>
          <cell r="BW50" t="str">
            <v xml:space="preserve">Enabled </v>
          </cell>
          <cell r="BX50" t="str">
            <v xml:space="preserve">Enabled </v>
          </cell>
          <cell r="BY50" t="str">
            <v xml:space="preserve">Enabled </v>
          </cell>
          <cell r="BZ50" t="str">
            <v xml:space="preserve">Enabled </v>
          </cell>
          <cell r="CA50" t="str">
            <v xml:space="preserve">Enabled </v>
          </cell>
          <cell r="CB50" t="str">
            <v>Auto set by system</v>
          </cell>
          <cell r="CC50" t="str">
            <v>Auto set by system</v>
          </cell>
          <cell r="CD50" t="str">
            <v>Auto set by system</v>
          </cell>
          <cell r="CE50" t="str">
            <v>Auto set by system</v>
          </cell>
          <cell r="CF50" t="str">
            <v>Auto set by system</v>
          </cell>
          <cell r="CG50" t="str">
            <v>Auto set by system</v>
          </cell>
          <cell r="CH50" t="str">
            <v>Configurable</v>
          </cell>
          <cell r="CI50" t="str">
            <v>Play Off</v>
          </cell>
          <cell r="CJ50" t="str">
            <v>Disabled</v>
          </cell>
          <cell r="CK50" t="str">
            <v>Disabled</v>
          </cell>
          <cell r="CL50" t="str">
            <v>Disabled</v>
          </cell>
          <cell r="CM50" t="str">
            <v>N/A on this platform</v>
          </cell>
          <cell r="CN50" t="str">
            <v>Disabled</v>
          </cell>
          <cell r="CO50" t="str">
            <v>Disabled</v>
          </cell>
          <cell r="CP50" t="str">
            <v>Disabled</v>
          </cell>
          <cell r="CQ50">
            <v>10</v>
          </cell>
          <cell r="CR50">
            <v>20000</v>
          </cell>
          <cell r="CS50">
            <v>20000</v>
          </cell>
          <cell r="CT50" t="str">
            <v>Disabled</v>
          </cell>
          <cell r="CU50" t="str">
            <v>Enabled</v>
          </cell>
          <cell r="CV50" t="str">
            <v>Disabled</v>
          </cell>
          <cell r="CW50" t="str">
            <v>Enabled</v>
          </cell>
          <cell r="CX50" t="str">
            <v>Disabled</v>
          </cell>
          <cell r="CY50" t="str">
            <v>Disabled</v>
          </cell>
          <cell r="CZ50" t="str">
            <v>Disabled</v>
          </cell>
          <cell r="DA50" t="str">
            <v>Disabled</v>
          </cell>
          <cell r="DB50" t="str">
            <v>Disabled</v>
          </cell>
          <cell r="DC50" t="str">
            <v>Disabled</v>
          </cell>
          <cell r="DD50" t="str">
            <v>Disabled</v>
          </cell>
          <cell r="DE50" t="str">
            <v>Disabled</v>
          </cell>
          <cell r="DF50" t="str">
            <v>Configurable</v>
          </cell>
          <cell r="DG50" t="str">
            <v>Disabled</v>
          </cell>
          <cell r="DH50" t="str">
            <v>Disabled</v>
          </cell>
          <cell r="DI50" t="str">
            <v>Enabled</v>
          </cell>
          <cell r="DJ50" t="str">
            <v>Disabled</v>
          </cell>
          <cell r="DK50" t="str">
            <v>Disabled</v>
          </cell>
          <cell r="DL50" t="str">
            <v>Disabled</v>
          </cell>
          <cell r="DM50" t="str">
            <v>Disabled</v>
          </cell>
          <cell r="DN50" t="str">
            <v>.</v>
          </cell>
          <cell r="DO50" t="str">
            <v>,</v>
          </cell>
          <cell r="DP50" t="str">
            <v>N/A on this platform</v>
          </cell>
          <cell r="DQ50" t="str">
            <v>N/A on this platform</v>
          </cell>
          <cell r="DR50" t="str">
            <v>Enabled</v>
          </cell>
          <cell r="DS50" t="str">
            <v>USA USD</v>
          </cell>
          <cell r="DT50">
            <v>100</v>
          </cell>
          <cell r="DU50">
            <v>1</v>
          </cell>
          <cell r="DV50" t="str">
            <v>$00000001.00</v>
          </cell>
          <cell r="DW50">
            <v>1</v>
          </cell>
          <cell r="DX50">
            <v>1</v>
          </cell>
          <cell r="DY50">
            <v>2</v>
          </cell>
          <cell r="DZ50">
            <v>2</v>
          </cell>
          <cell r="EA50">
            <v>1</v>
          </cell>
        </row>
        <row r="51">
          <cell r="A51">
            <v>21253</v>
          </cell>
          <cell r="B51">
            <v>0</v>
          </cell>
          <cell r="C51">
            <v>0</v>
          </cell>
          <cell r="D51" t="str">
            <v>Eternal Happiness</v>
          </cell>
          <cell r="E51" t="str">
            <v>Da Fu Da Gui (L1)</v>
          </cell>
          <cell r="F51" t="str">
            <v>Hyperlink</v>
          </cell>
          <cell r="G51">
            <v>83.92</v>
          </cell>
          <cell r="H51">
            <v>92</v>
          </cell>
          <cell r="I51">
            <v>9</v>
          </cell>
          <cell r="J51">
            <v>880</v>
          </cell>
          <cell r="K51">
            <v>0.01</v>
          </cell>
          <cell r="L51" t="str">
            <v>05</v>
          </cell>
          <cell r="M51" t="str">
            <v>05</v>
          </cell>
          <cell r="N51" t="str">
            <v>05</v>
          </cell>
          <cell r="O51">
            <v>21253</v>
          </cell>
          <cell r="P51" t="str">
            <v>Set Automatically by Sytem</v>
          </cell>
          <cell r="Q51" t="str">
            <v>Set Automatically by Sytem</v>
          </cell>
          <cell r="R51" t="str">
            <v>Set Automatically by Sytem</v>
          </cell>
          <cell r="S51" t="str">
            <v>Enabled</v>
          </cell>
          <cell r="T51" t="str">
            <v>English</v>
          </cell>
          <cell r="U51" t="str">
            <v>Disabled</v>
          </cell>
          <cell r="V51" t="str">
            <v>Enabled</v>
          </cell>
          <cell r="W51">
            <v>15</v>
          </cell>
          <cell r="X51" t="str">
            <v>Disabled</v>
          </cell>
          <cell r="Y51" t="str">
            <v>Enabled</v>
          </cell>
          <cell r="Z51" t="str">
            <v>GAT 3</v>
          </cell>
          <cell r="AA51" t="str">
            <v>Disabled</v>
          </cell>
          <cell r="AB51" t="str">
            <v>None</v>
          </cell>
          <cell r="AC51" t="str">
            <v>MEI EBDS PROTOCOL</v>
          </cell>
          <cell r="AD51" t="str">
            <v>None</v>
          </cell>
          <cell r="AE51" t="str">
            <v>ITHACA 950</v>
          </cell>
          <cell r="AF51" t="str">
            <v>None</v>
          </cell>
          <cell r="AG51" t="str">
            <v>None</v>
          </cell>
          <cell r="AH51" t="str">
            <v>Disabled</v>
          </cell>
          <cell r="AI51" t="str">
            <v>Dark Red</v>
          </cell>
          <cell r="AJ51">
            <v>0.01</v>
          </cell>
          <cell r="AK51" t="str">
            <v>"Eternal Happiness  - Da Fu Da Gui (L1)"</v>
          </cell>
          <cell r="AL51" t="str">
            <v>Enabled</v>
          </cell>
          <cell r="AM51">
            <v>9</v>
          </cell>
          <cell r="AN51" t="str">
            <v>83.92%- 92.00%</v>
          </cell>
          <cell r="AO51" t="str">
            <v>All Ways</v>
          </cell>
          <cell r="AP51" t="str">
            <v>880 Credits ($8.80) [ 1,2,3,6,10 ]</v>
          </cell>
          <cell r="AQ51" t="str">
            <v>English &amp; Simplified Chinese</v>
          </cell>
          <cell r="AR51" t="str">
            <v>English</v>
          </cell>
          <cell r="AS51" t="str">
            <v>Credit Buttons - Top Row</v>
          </cell>
          <cell r="AT51" t="str">
            <v>Enabled</v>
          </cell>
          <cell r="AU51" t="str">
            <v>Disabled</v>
          </cell>
          <cell r="AV51" t="str">
            <v>Spin / Rebet</v>
          </cell>
          <cell r="AW51" t="str">
            <v>Normal</v>
          </cell>
          <cell r="AX51" t="str">
            <v>None</v>
          </cell>
          <cell r="AY51">
            <v>1</v>
          </cell>
          <cell r="AZ51">
            <v>19</v>
          </cell>
          <cell r="BA51">
            <v>0</v>
          </cell>
          <cell r="BB51" t="str">
            <v>AFT</v>
          </cell>
          <cell r="BC51" t="str">
            <v>Enabled</v>
          </cell>
          <cell r="BD51" t="str">
            <v>Enabled</v>
          </cell>
          <cell r="BE51">
            <v>21253</v>
          </cell>
          <cell r="BF51">
            <v>75000</v>
          </cell>
          <cell r="BG51" t="str">
            <v>Enabled</v>
          </cell>
          <cell r="BH51" t="str">
            <v>System</v>
          </cell>
          <cell r="BI51">
            <v>20000</v>
          </cell>
          <cell r="BJ51" t="str">
            <v xml:space="preserve">Disabled </v>
          </cell>
          <cell r="BK51">
            <v>1</v>
          </cell>
          <cell r="BL51">
            <v>20000</v>
          </cell>
          <cell r="BM51" t="str">
            <v xml:space="preserve">Disabled </v>
          </cell>
          <cell r="BN51" t="str">
            <v>SAS 6.0.2</v>
          </cell>
          <cell r="BO51" t="str">
            <v>Enabled</v>
          </cell>
          <cell r="BP51" t="str">
            <v>Disabled</v>
          </cell>
          <cell r="BQ51" t="str">
            <v>Disabled</v>
          </cell>
          <cell r="BR51" t="str">
            <v>Enabled</v>
          </cell>
          <cell r="BS51" t="str">
            <v>Disabled</v>
          </cell>
          <cell r="BT51" t="str">
            <v>Disabled</v>
          </cell>
          <cell r="BU51" t="str">
            <v xml:space="preserve">Enabled </v>
          </cell>
          <cell r="BV51" t="str">
            <v xml:space="preserve">Enabled </v>
          </cell>
          <cell r="BW51" t="str">
            <v xml:space="preserve">Enabled </v>
          </cell>
          <cell r="BX51" t="str">
            <v xml:space="preserve">Enabled </v>
          </cell>
          <cell r="BY51" t="str">
            <v xml:space="preserve">Enabled </v>
          </cell>
          <cell r="BZ51" t="str">
            <v xml:space="preserve">Enabled </v>
          </cell>
          <cell r="CA51" t="str">
            <v xml:space="preserve">Enabled </v>
          </cell>
          <cell r="CB51" t="str">
            <v>Auto set by system</v>
          </cell>
          <cell r="CC51" t="str">
            <v>Auto set by system</v>
          </cell>
          <cell r="CD51" t="str">
            <v>Auto set by system</v>
          </cell>
          <cell r="CE51" t="str">
            <v>Auto set by system</v>
          </cell>
          <cell r="CF51" t="str">
            <v>Auto set by system</v>
          </cell>
          <cell r="CG51" t="str">
            <v>Auto set by system</v>
          </cell>
          <cell r="CH51" t="str">
            <v>Configurable</v>
          </cell>
          <cell r="CI51" t="str">
            <v>Play Off</v>
          </cell>
          <cell r="CJ51" t="str">
            <v>Disabled</v>
          </cell>
          <cell r="CK51" t="str">
            <v>Disabled</v>
          </cell>
          <cell r="CL51" t="str">
            <v>Disabled</v>
          </cell>
          <cell r="CM51" t="str">
            <v>000000</v>
          </cell>
          <cell r="CN51" t="str">
            <v>Disabled</v>
          </cell>
          <cell r="CO51" t="str">
            <v>Disabled</v>
          </cell>
          <cell r="CP51" t="str">
            <v>Disabled</v>
          </cell>
          <cell r="CQ51">
            <v>10</v>
          </cell>
          <cell r="CR51">
            <v>20000</v>
          </cell>
          <cell r="CS51">
            <v>20000</v>
          </cell>
          <cell r="CT51" t="str">
            <v>Disabled</v>
          </cell>
          <cell r="CU51" t="str">
            <v>Enabled</v>
          </cell>
          <cell r="CV51" t="str">
            <v>Disabled</v>
          </cell>
          <cell r="CW51" t="str">
            <v>Enabled</v>
          </cell>
          <cell r="CX51" t="str">
            <v>Disabled</v>
          </cell>
          <cell r="CY51" t="str">
            <v>Disabled</v>
          </cell>
          <cell r="CZ51" t="str">
            <v>Disabled</v>
          </cell>
          <cell r="DA51" t="str">
            <v>Disabled</v>
          </cell>
          <cell r="DB51" t="str">
            <v>Disabled</v>
          </cell>
          <cell r="DC51" t="str">
            <v>Disabled</v>
          </cell>
          <cell r="DD51" t="str">
            <v>Disabled</v>
          </cell>
          <cell r="DE51" t="str">
            <v>Disabled</v>
          </cell>
          <cell r="DF51" t="str">
            <v>Configurable</v>
          </cell>
          <cell r="DG51" t="str">
            <v>Disabled</v>
          </cell>
          <cell r="DH51" t="str">
            <v>Disabled</v>
          </cell>
          <cell r="DI51" t="str">
            <v>Enabled</v>
          </cell>
          <cell r="DJ51" t="str">
            <v>Disabled</v>
          </cell>
          <cell r="DK51" t="str">
            <v>Disabled</v>
          </cell>
          <cell r="DL51" t="str">
            <v>Disabled</v>
          </cell>
          <cell r="DM51" t="str">
            <v>Disabled</v>
          </cell>
          <cell r="DN51" t="str">
            <v>.</v>
          </cell>
          <cell r="DO51" t="str">
            <v>,</v>
          </cell>
          <cell r="DP51" t="str">
            <v>Disabled</v>
          </cell>
          <cell r="DQ51" t="str">
            <v>Disabled</v>
          </cell>
          <cell r="DR51" t="str">
            <v>Enabled</v>
          </cell>
          <cell r="DS51" t="str">
            <v>USA USD</v>
          </cell>
          <cell r="DT51">
            <v>100</v>
          </cell>
          <cell r="DU51">
            <v>1</v>
          </cell>
          <cell r="DV51" t="str">
            <v>$00000001.00</v>
          </cell>
          <cell r="DW51">
            <v>1</v>
          </cell>
          <cell r="DX51">
            <v>1</v>
          </cell>
          <cell r="DY51">
            <v>2</v>
          </cell>
          <cell r="DZ51">
            <v>2</v>
          </cell>
          <cell r="EA51">
            <v>1</v>
          </cell>
        </row>
        <row r="52">
          <cell r="A52">
            <v>21254</v>
          </cell>
          <cell r="B52">
            <v>0</v>
          </cell>
          <cell r="C52">
            <v>0</v>
          </cell>
          <cell r="D52" t="str">
            <v>Rich Tradition</v>
          </cell>
          <cell r="E52" t="str">
            <v>Da Fu Da Gui (L1)</v>
          </cell>
          <cell r="F52" t="str">
            <v>Hyperlink</v>
          </cell>
          <cell r="G52">
            <v>81.8</v>
          </cell>
          <cell r="H52">
            <v>92</v>
          </cell>
          <cell r="I52">
            <v>9</v>
          </cell>
          <cell r="J52">
            <v>880</v>
          </cell>
          <cell r="K52">
            <v>0.01</v>
          </cell>
          <cell r="L52" t="str">
            <v>05</v>
          </cell>
          <cell r="M52" t="str">
            <v>05</v>
          </cell>
          <cell r="N52" t="str">
            <v>05</v>
          </cell>
          <cell r="O52">
            <v>21254</v>
          </cell>
          <cell r="P52" t="str">
            <v>Set Automatically by Sytem</v>
          </cell>
          <cell r="Q52" t="str">
            <v>Set Automatically by Sytem</v>
          </cell>
          <cell r="R52" t="str">
            <v>Set Automatically by Sytem</v>
          </cell>
          <cell r="S52" t="str">
            <v>Enabled</v>
          </cell>
          <cell r="T52" t="str">
            <v>English</v>
          </cell>
          <cell r="U52" t="str">
            <v>Disabled</v>
          </cell>
          <cell r="V52" t="str">
            <v>Enabled</v>
          </cell>
          <cell r="W52">
            <v>15</v>
          </cell>
          <cell r="X52" t="str">
            <v>Disabled</v>
          </cell>
          <cell r="Y52" t="str">
            <v>Enabled</v>
          </cell>
          <cell r="Z52" t="str">
            <v>GAT 3</v>
          </cell>
          <cell r="AA52" t="str">
            <v>Disabled</v>
          </cell>
          <cell r="AB52" t="str">
            <v>None</v>
          </cell>
          <cell r="AC52" t="str">
            <v>MEI EBDS PROTOCOL</v>
          </cell>
          <cell r="AD52" t="str">
            <v>None</v>
          </cell>
          <cell r="AE52" t="str">
            <v>ITHACA 950</v>
          </cell>
          <cell r="AF52" t="str">
            <v>None</v>
          </cell>
          <cell r="AG52" t="str">
            <v>None</v>
          </cell>
          <cell r="AH52" t="str">
            <v>Disabled</v>
          </cell>
          <cell r="AI52" t="str">
            <v>Dark Red</v>
          </cell>
          <cell r="AJ52">
            <v>0.01</v>
          </cell>
          <cell r="AK52" t="str">
            <v>"Rich Tradition  - Da Fu Da Gui (L1)"</v>
          </cell>
          <cell r="AL52" t="str">
            <v>Enabled</v>
          </cell>
          <cell r="AM52">
            <v>9</v>
          </cell>
          <cell r="AN52" t="str">
            <v>81.80%- 92.00%</v>
          </cell>
          <cell r="AO52" t="str">
            <v>All Ways</v>
          </cell>
          <cell r="AP52" t="str">
            <v>880 Credits ($8.80) [ 1,2,3,6,10 ]</v>
          </cell>
          <cell r="AQ52" t="str">
            <v>English &amp; Simplified Chinese</v>
          </cell>
          <cell r="AR52" t="str">
            <v>English</v>
          </cell>
          <cell r="AS52" t="str">
            <v>Credit Buttons - Top Row</v>
          </cell>
          <cell r="AT52" t="str">
            <v>Enabled</v>
          </cell>
          <cell r="AU52" t="str">
            <v>Disabled</v>
          </cell>
          <cell r="AV52" t="str">
            <v>Spin / Rebet</v>
          </cell>
          <cell r="AW52" t="str">
            <v>Normal</v>
          </cell>
          <cell r="AX52" t="str">
            <v>None</v>
          </cell>
          <cell r="AY52">
            <v>1</v>
          </cell>
          <cell r="AZ52">
            <v>20</v>
          </cell>
          <cell r="BA52">
            <v>0</v>
          </cell>
          <cell r="BB52" t="str">
            <v>AFT</v>
          </cell>
          <cell r="BC52" t="str">
            <v>Enabled</v>
          </cell>
          <cell r="BD52" t="str">
            <v>Enabled</v>
          </cell>
          <cell r="BE52">
            <v>21254</v>
          </cell>
          <cell r="BF52">
            <v>75000</v>
          </cell>
          <cell r="BG52" t="str">
            <v>Enabled</v>
          </cell>
          <cell r="BH52" t="str">
            <v>System</v>
          </cell>
          <cell r="BI52">
            <v>20000</v>
          </cell>
          <cell r="BJ52" t="str">
            <v xml:space="preserve">Disabled </v>
          </cell>
          <cell r="BK52">
            <v>1</v>
          </cell>
          <cell r="BL52">
            <v>20000</v>
          </cell>
          <cell r="BM52" t="str">
            <v xml:space="preserve">Disabled </v>
          </cell>
          <cell r="BN52" t="str">
            <v>SAS 6.0.2</v>
          </cell>
          <cell r="BO52" t="str">
            <v>Enabled</v>
          </cell>
          <cell r="BP52" t="str">
            <v>Disabled</v>
          </cell>
          <cell r="BQ52" t="str">
            <v>Disabled</v>
          </cell>
          <cell r="BR52" t="str">
            <v>Enabled</v>
          </cell>
          <cell r="BS52" t="str">
            <v>N/A on this platform</v>
          </cell>
          <cell r="BT52" t="str">
            <v>N/A on this platform</v>
          </cell>
          <cell r="BU52" t="str">
            <v xml:space="preserve">Enabled </v>
          </cell>
          <cell r="BV52" t="str">
            <v xml:space="preserve">Enabled </v>
          </cell>
          <cell r="BW52" t="str">
            <v xml:space="preserve">Enabled </v>
          </cell>
          <cell r="BX52" t="str">
            <v xml:space="preserve">Enabled </v>
          </cell>
          <cell r="BY52" t="str">
            <v xml:space="preserve">Enabled </v>
          </cell>
          <cell r="BZ52" t="str">
            <v xml:space="preserve">Enabled </v>
          </cell>
          <cell r="CA52" t="str">
            <v xml:space="preserve">Enabled </v>
          </cell>
          <cell r="CB52" t="str">
            <v>Auto set by system</v>
          </cell>
          <cell r="CC52" t="str">
            <v>Auto set by system</v>
          </cell>
          <cell r="CD52" t="str">
            <v>Auto set by system</v>
          </cell>
          <cell r="CE52" t="str">
            <v>Auto set by system</v>
          </cell>
          <cell r="CF52" t="str">
            <v>Auto set by system</v>
          </cell>
          <cell r="CG52" t="str">
            <v>Auto set by system</v>
          </cell>
          <cell r="CH52" t="str">
            <v>Configurable</v>
          </cell>
          <cell r="CI52" t="str">
            <v>Play Off</v>
          </cell>
          <cell r="CJ52" t="str">
            <v>Disabled</v>
          </cell>
          <cell r="CK52" t="str">
            <v>Disabled</v>
          </cell>
          <cell r="CL52" t="str">
            <v>Disabled</v>
          </cell>
          <cell r="CM52" t="str">
            <v>N/A on this platform</v>
          </cell>
          <cell r="CN52" t="str">
            <v>Disabled</v>
          </cell>
          <cell r="CO52" t="str">
            <v>Disabled</v>
          </cell>
          <cell r="CP52" t="str">
            <v>Disabled</v>
          </cell>
          <cell r="CQ52">
            <v>10</v>
          </cell>
          <cell r="CR52">
            <v>20000</v>
          </cell>
          <cell r="CS52">
            <v>20000</v>
          </cell>
          <cell r="CT52" t="str">
            <v>Disabled</v>
          </cell>
          <cell r="CU52" t="str">
            <v>Enabled</v>
          </cell>
          <cell r="CV52" t="str">
            <v>Disabled</v>
          </cell>
          <cell r="CW52" t="str">
            <v>Enabled</v>
          </cell>
          <cell r="CX52" t="str">
            <v>Disabled</v>
          </cell>
          <cell r="CY52" t="str">
            <v>Disabled</v>
          </cell>
          <cell r="CZ52" t="str">
            <v>Disabled</v>
          </cell>
          <cell r="DA52" t="str">
            <v>Disabled</v>
          </cell>
          <cell r="DB52" t="str">
            <v>Disabled</v>
          </cell>
          <cell r="DC52" t="str">
            <v>Disabled</v>
          </cell>
          <cell r="DD52" t="str">
            <v>Disabled</v>
          </cell>
          <cell r="DE52" t="str">
            <v>Disabled</v>
          </cell>
          <cell r="DF52" t="str">
            <v>Configurable</v>
          </cell>
          <cell r="DG52" t="str">
            <v>Disabled</v>
          </cell>
          <cell r="DH52" t="str">
            <v>Disabled</v>
          </cell>
          <cell r="DI52" t="str">
            <v>Enabled</v>
          </cell>
          <cell r="DJ52" t="str">
            <v>Disabled</v>
          </cell>
          <cell r="DK52" t="str">
            <v>Disabled</v>
          </cell>
          <cell r="DL52" t="str">
            <v>Disabled</v>
          </cell>
          <cell r="DM52" t="str">
            <v>Disabled</v>
          </cell>
          <cell r="DN52" t="str">
            <v>.</v>
          </cell>
          <cell r="DO52" t="str">
            <v>,</v>
          </cell>
          <cell r="DP52" t="str">
            <v>N/A on this platform</v>
          </cell>
          <cell r="DQ52" t="str">
            <v>N/A on this platform</v>
          </cell>
          <cell r="DR52" t="str">
            <v>Enabled</v>
          </cell>
          <cell r="DS52" t="str">
            <v>USA USD</v>
          </cell>
          <cell r="DT52">
            <v>100</v>
          </cell>
          <cell r="DU52">
            <v>1</v>
          </cell>
          <cell r="DV52" t="str">
            <v>$00000001.00</v>
          </cell>
          <cell r="DW52">
            <v>1</v>
          </cell>
          <cell r="DX52">
            <v>1</v>
          </cell>
          <cell r="DY52">
            <v>2</v>
          </cell>
          <cell r="DZ52">
            <v>2</v>
          </cell>
          <cell r="EA52">
            <v>1</v>
          </cell>
        </row>
        <row r="53">
          <cell r="A53">
            <v>21255</v>
          </cell>
          <cell r="B53">
            <v>0</v>
          </cell>
          <cell r="C53">
            <v>0</v>
          </cell>
          <cell r="D53" t="str">
            <v>Eternal Happiness</v>
          </cell>
          <cell r="E53" t="str">
            <v>Da Fu Da Gui (L1)</v>
          </cell>
          <cell r="F53" t="str">
            <v>Hyperlink</v>
          </cell>
          <cell r="G53">
            <v>83.92</v>
          </cell>
          <cell r="H53">
            <v>92</v>
          </cell>
          <cell r="I53">
            <v>9</v>
          </cell>
          <cell r="J53">
            <v>880</v>
          </cell>
          <cell r="K53">
            <v>0.01</v>
          </cell>
          <cell r="L53" t="str">
            <v>05</v>
          </cell>
          <cell r="M53" t="str">
            <v>05</v>
          </cell>
          <cell r="N53" t="str">
            <v>05</v>
          </cell>
          <cell r="O53">
            <v>21255</v>
          </cell>
          <cell r="P53" t="str">
            <v>Set Automatically by Sytem</v>
          </cell>
          <cell r="Q53" t="str">
            <v>Set Automatically by Sytem</v>
          </cell>
          <cell r="R53" t="str">
            <v>Set Automatically by Sytem</v>
          </cell>
          <cell r="S53" t="str">
            <v>Enabled</v>
          </cell>
          <cell r="T53" t="str">
            <v>English</v>
          </cell>
          <cell r="U53" t="str">
            <v>Disabled</v>
          </cell>
          <cell r="V53" t="str">
            <v>Enabled</v>
          </cell>
          <cell r="W53">
            <v>15</v>
          </cell>
          <cell r="X53" t="str">
            <v>Disabled</v>
          </cell>
          <cell r="Y53" t="str">
            <v>Enabled</v>
          </cell>
          <cell r="Z53" t="str">
            <v>GAT 3</v>
          </cell>
          <cell r="AA53" t="str">
            <v>Disabled</v>
          </cell>
          <cell r="AB53" t="str">
            <v>None</v>
          </cell>
          <cell r="AC53" t="str">
            <v>MEI EBDS PROTOCOL</v>
          </cell>
          <cell r="AD53" t="str">
            <v>None</v>
          </cell>
          <cell r="AE53" t="str">
            <v>ITHACA 950</v>
          </cell>
          <cell r="AF53" t="str">
            <v>None</v>
          </cell>
          <cell r="AG53" t="str">
            <v>None</v>
          </cell>
          <cell r="AH53" t="str">
            <v>Disabled</v>
          </cell>
          <cell r="AI53" t="str">
            <v>Dark Red</v>
          </cell>
          <cell r="AJ53">
            <v>0.01</v>
          </cell>
          <cell r="AK53" t="str">
            <v>"Eternal Happiness  - Da Fu Da Gui (L1)"</v>
          </cell>
          <cell r="AL53" t="str">
            <v>Enabled</v>
          </cell>
          <cell r="AM53">
            <v>9</v>
          </cell>
          <cell r="AN53" t="str">
            <v>83.92%- 92.00%</v>
          </cell>
          <cell r="AO53" t="str">
            <v>All Ways</v>
          </cell>
          <cell r="AP53" t="str">
            <v>880 Credits ($8.80) [ 1,2,3,6,10 ]</v>
          </cell>
          <cell r="AQ53" t="str">
            <v>English &amp; Simplified Chinese</v>
          </cell>
          <cell r="AR53" t="str">
            <v>English</v>
          </cell>
          <cell r="AS53" t="str">
            <v>Credit Buttons - Top Row</v>
          </cell>
          <cell r="AT53" t="str">
            <v>Enabled</v>
          </cell>
          <cell r="AU53" t="str">
            <v>Disabled</v>
          </cell>
          <cell r="AV53" t="str">
            <v>Spin / Rebet</v>
          </cell>
          <cell r="AW53" t="str">
            <v>Normal</v>
          </cell>
          <cell r="AX53" t="str">
            <v>None</v>
          </cell>
          <cell r="AY53">
            <v>1</v>
          </cell>
          <cell r="AZ53">
            <v>21</v>
          </cell>
          <cell r="BA53">
            <v>0</v>
          </cell>
          <cell r="BB53" t="str">
            <v>AFT</v>
          </cell>
          <cell r="BC53" t="str">
            <v>Enabled</v>
          </cell>
          <cell r="BD53" t="str">
            <v>Enabled</v>
          </cell>
          <cell r="BE53">
            <v>21255</v>
          </cell>
          <cell r="BF53">
            <v>75000</v>
          </cell>
          <cell r="BG53" t="str">
            <v>Enabled</v>
          </cell>
          <cell r="BH53" t="str">
            <v>System</v>
          </cell>
          <cell r="BI53">
            <v>20000</v>
          </cell>
          <cell r="BJ53" t="str">
            <v xml:space="preserve">Disabled </v>
          </cell>
          <cell r="BK53">
            <v>1</v>
          </cell>
          <cell r="BL53">
            <v>20000</v>
          </cell>
          <cell r="BM53" t="str">
            <v xml:space="preserve">Disabled </v>
          </cell>
          <cell r="BN53" t="str">
            <v>SAS 6.0.2</v>
          </cell>
          <cell r="BO53" t="str">
            <v>Enabled</v>
          </cell>
          <cell r="BP53" t="str">
            <v>Disabled</v>
          </cell>
          <cell r="BQ53" t="str">
            <v>Disabled</v>
          </cell>
          <cell r="BR53" t="str">
            <v>Enabled</v>
          </cell>
          <cell r="BS53" t="str">
            <v>Disabled</v>
          </cell>
          <cell r="BT53" t="str">
            <v>Disabled</v>
          </cell>
          <cell r="BU53" t="str">
            <v xml:space="preserve">Enabled </v>
          </cell>
          <cell r="BV53" t="str">
            <v xml:space="preserve">Enabled </v>
          </cell>
          <cell r="BW53" t="str">
            <v xml:space="preserve">Enabled </v>
          </cell>
          <cell r="BX53" t="str">
            <v xml:space="preserve">Enabled </v>
          </cell>
          <cell r="BY53" t="str">
            <v xml:space="preserve">Enabled </v>
          </cell>
          <cell r="BZ53" t="str">
            <v xml:space="preserve">Enabled </v>
          </cell>
          <cell r="CA53" t="str">
            <v xml:space="preserve">Enabled </v>
          </cell>
          <cell r="CB53" t="str">
            <v>Auto set by system</v>
          </cell>
          <cell r="CC53" t="str">
            <v>Auto set by system</v>
          </cell>
          <cell r="CD53" t="str">
            <v>Auto set by system</v>
          </cell>
          <cell r="CE53" t="str">
            <v>Auto set by system</v>
          </cell>
          <cell r="CF53" t="str">
            <v>Auto set by system</v>
          </cell>
          <cell r="CG53" t="str">
            <v>Auto set by system</v>
          </cell>
          <cell r="CH53" t="str">
            <v>Configurable</v>
          </cell>
          <cell r="CI53" t="str">
            <v>Play Off</v>
          </cell>
          <cell r="CJ53" t="str">
            <v>Disabled</v>
          </cell>
          <cell r="CK53" t="str">
            <v>Disabled</v>
          </cell>
          <cell r="CL53" t="str">
            <v>Disabled</v>
          </cell>
          <cell r="CM53" t="str">
            <v>000000</v>
          </cell>
          <cell r="CN53" t="str">
            <v>Disabled</v>
          </cell>
          <cell r="CO53" t="str">
            <v>Disabled</v>
          </cell>
          <cell r="CP53" t="str">
            <v>Disabled</v>
          </cell>
          <cell r="CQ53">
            <v>10</v>
          </cell>
          <cell r="CR53">
            <v>20000</v>
          </cell>
          <cell r="CS53">
            <v>20000</v>
          </cell>
          <cell r="CT53" t="str">
            <v>Disabled</v>
          </cell>
          <cell r="CU53" t="str">
            <v>Enabled</v>
          </cell>
          <cell r="CV53" t="str">
            <v>Disabled</v>
          </cell>
          <cell r="CW53" t="str">
            <v>Enabled</v>
          </cell>
          <cell r="CX53" t="str">
            <v>Disabled</v>
          </cell>
          <cell r="CY53" t="str">
            <v>Disabled</v>
          </cell>
          <cell r="CZ53" t="str">
            <v>Disabled</v>
          </cell>
          <cell r="DA53" t="str">
            <v>Disabled</v>
          </cell>
          <cell r="DB53" t="str">
            <v>Disabled</v>
          </cell>
          <cell r="DC53" t="str">
            <v>Disabled</v>
          </cell>
          <cell r="DD53" t="str">
            <v>Disabled</v>
          </cell>
          <cell r="DE53" t="str">
            <v>Disabled</v>
          </cell>
          <cell r="DF53" t="str">
            <v>Configurable</v>
          </cell>
          <cell r="DG53" t="str">
            <v>Disabled</v>
          </cell>
          <cell r="DH53" t="str">
            <v>Disabled</v>
          </cell>
          <cell r="DI53" t="str">
            <v>Enabled</v>
          </cell>
          <cell r="DJ53" t="str">
            <v>Disabled</v>
          </cell>
          <cell r="DK53" t="str">
            <v>Disabled</v>
          </cell>
          <cell r="DL53" t="str">
            <v>Disabled</v>
          </cell>
          <cell r="DM53" t="str">
            <v>Disabled</v>
          </cell>
          <cell r="DN53" t="str">
            <v>.</v>
          </cell>
          <cell r="DO53" t="str">
            <v>,</v>
          </cell>
          <cell r="DP53" t="str">
            <v>Disabled</v>
          </cell>
          <cell r="DQ53" t="str">
            <v>Disabled</v>
          </cell>
          <cell r="DR53" t="str">
            <v>Enabled</v>
          </cell>
          <cell r="DS53" t="str">
            <v>USA USD</v>
          </cell>
          <cell r="DT53">
            <v>100</v>
          </cell>
          <cell r="DU53">
            <v>1</v>
          </cell>
          <cell r="DV53" t="str">
            <v>$00000001.00</v>
          </cell>
          <cell r="DW53">
            <v>1</v>
          </cell>
          <cell r="DX53">
            <v>1</v>
          </cell>
          <cell r="DY53">
            <v>2</v>
          </cell>
          <cell r="DZ53">
            <v>2</v>
          </cell>
          <cell r="EA53">
            <v>1</v>
          </cell>
        </row>
        <row r="54">
          <cell r="A54">
            <v>21256</v>
          </cell>
          <cell r="B54">
            <v>0</v>
          </cell>
          <cell r="C54">
            <v>0</v>
          </cell>
          <cell r="D54" t="str">
            <v>Jade Eternity</v>
          </cell>
          <cell r="E54" t="str">
            <v>Da Fu Da Gui (L1)</v>
          </cell>
          <cell r="F54" t="str">
            <v>Hyperlink</v>
          </cell>
          <cell r="G54">
            <v>81.760000000000005</v>
          </cell>
          <cell r="H54">
            <v>91.96</v>
          </cell>
          <cell r="I54">
            <v>9</v>
          </cell>
          <cell r="J54">
            <v>880</v>
          </cell>
          <cell r="K54">
            <v>0.01</v>
          </cell>
          <cell r="L54" t="str">
            <v>05</v>
          </cell>
          <cell r="M54" t="str">
            <v>05</v>
          </cell>
          <cell r="N54" t="str">
            <v>05</v>
          </cell>
          <cell r="O54">
            <v>21256</v>
          </cell>
          <cell r="P54" t="str">
            <v>Set Automatically by Sytem</v>
          </cell>
          <cell r="Q54" t="str">
            <v>Set Automatically by Sytem</v>
          </cell>
          <cell r="R54" t="str">
            <v>Set Automatically by Sytem</v>
          </cell>
          <cell r="S54" t="str">
            <v>Enabled</v>
          </cell>
          <cell r="T54" t="str">
            <v>English</v>
          </cell>
          <cell r="U54" t="str">
            <v>Disabled</v>
          </cell>
          <cell r="V54" t="str">
            <v>Enabled</v>
          </cell>
          <cell r="W54">
            <v>15</v>
          </cell>
          <cell r="X54" t="str">
            <v>Disabled</v>
          </cell>
          <cell r="Y54" t="str">
            <v>Enabled</v>
          </cell>
          <cell r="Z54" t="str">
            <v>GAT 3</v>
          </cell>
          <cell r="AA54" t="str">
            <v>Disabled</v>
          </cell>
          <cell r="AB54" t="str">
            <v>None</v>
          </cell>
          <cell r="AC54" t="str">
            <v>MEI EBDS PROTOCOL</v>
          </cell>
          <cell r="AD54" t="str">
            <v>None</v>
          </cell>
          <cell r="AE54" t="str">
            <v>ITHACA 950</v>
          </cell>
          <cell r="AF54" t="str">
            <v>None</v>
          </cell>
          <cell r="AG54" t="str">
            <v>None</v>
          </cell>
          <cell r="AH54" t="str">
            <v>Disabled</v>
          </cell>
          <cell r="AI54" t="str">
            <v>Dark Red</v>
          </cell>
          <cell r="AJ54">
            <v>0.01</v>
          </cell>
          <cell r="AK54" t="str">
            <v>"Jade Eternity  - Da Fu Da Gui (L1)"</v>
          </cell>
          <cell r="AL54" t="str">
            <v>Enabled</v>
          </cell>
          <cell r="AM54">
            <v>9</v>
          </cell>
          <cell r="AN54" t="str">
            <v>81.76%- 91.96%</v>
          </cell>
          <cell r="AO54" t="str">
            <v>All Ways</v>
          </cell>
          <cell r="AP54" t="str">
            <v>880 Credits ($8.80) [ 1,2,3,6,10 ]</v>
          </cell>
          <cell r="AQ54" t="str">
            <v>English &amp; Simplified Chinese</v>
          </cell>
          <cell r="AR54" t="str">
            <v>English</v>
          </cell>
          <cell r="AS54" t="str">
            <v>Credit Buttons - Top Row</v>
          </cell>
          <cell r="AT54" t="str">
            <v>Enabled</v>
          </cell>
          <cell r="AU54" t="str">
            <v>Disabled</v>
          </cell>
          <cell r="AV54" t="str">
            <v>Spin / Rebet</v>
          </cell>
          <cell r="AW54" t="str">
            <v>Normal</v>
          </cell>
          <cell r="AX54" t="str">
            <v>None</v>
          </cell>
          <cell r="AY54">
            <v>1</v>
          </cell>
          <cell r="AZ54">
            <v>22</v>
          </cell>
          <cell r="BA54">
            <v>0</v>
          </cell>
          <cell r="BB54" t="str">
            <v>AFT</v>
          </cell>
          <cell r="BC54" t="str">
            <v>Enabled</v>
          </cell>
          <cell r="BD54" t="str">
            <v>Enabled</v>
          </cell>
          <cell r="BE54">
            <v>21256</v>
          </cell>
          <cell r="BF54">
            <v>75000</v>
          </cell>
          <cell r="BG54" t="str">
            <v>Enabled</v>
          </cell>
          <cell r="BH54" t="str">
            <v>System</v>
          </cell>
          <cell r="BI54">
            <v>20000</v>
          </cell>
          <cell r="BJ54" t="str">
            <v xml:space="preserve">Disabled </v>
          </cell>
          <cell r="BK54">
            <v>1</v>
          </cell>
          <cell r="BL54">
            <v>20000</v>
          </cell>
          <cell r="BM54" t="str">
            <v xml:space="preserve">Disabled </v>
          </cell>
          <cell r="BN54" t="str">
            <v>SAS 6.0.2</v>
          </cell>
          <cell r="BO54" t="str">
            <v>Enabled</v>
          </cell>
          <cell r="BP54" t="str">
            <v>Disabled</v>
          </cell>
          <cell r="BQ54" t="str">
            <v>Disabled</v>
          </cell>
          <cell r="BR54" t="str">
            <v>Enabled</v>
          </cell>
          <cell r="BS54" t="str">
            <v>N/A on this platform</v>
          </cell>
          <cell r="BT54" t="str">
            <v>N/A on this platform</v>
          </cell>
          <cell r="BU54" t="str">
            <v xml:space="preserve">Enabled </v>
          </cell>
          <cell r="BV54" t="str">
            <v xml:space="preserve">Enabled </v>
          </cell>
          <cell r="BW54" t="str">
            <v xml:space="preserve">Enabled </v>
          </cell>
          <cell r="BX54" t="str">
            <v xml:space="preserve">Enabled </v>
          </cell>
          <cell r="BY54" t="str">
            <v xml:space="preserve">Enabled </v>
          </cell>
          <cell r="BZ54" t="str">
            <v xml:space="preserve">Enabled </v>
          </cell>
          <cell r="CA54" t="str">
            <v xml:space="preserve">Enabled </v>
          </cell>
          <cell r="CB54" t="str">
            <v>Auto set by system</v>
          </cell>
          <cell r="CC54" t="str">
            <v>Auto set by system</v>
          </cell>
          <cell r="CD54" t="str">
            <v>Auto set by system</v>
          </cell>
          <cell r="CE54" t="str">
            <v>Auto set by system</v>
          </cell>
          <cell r="CF54" t="str">
            <v>Auto set by system</v>
          </cell>
          <cell r="CG54" t="str">
            <v>Auto set by system</v>
          </cell>
          <cell r="CH54" t="str">
            <v>Configurable</v>
          </cell>
          <cell r="CI54" t="str">
            <v>Play Off</v>
          </cell>
          <cell r="CJ54" t="str">
            <v>Disabled</v>
          </cell>
          <cell r="CK54" t="str">
            <v>Disabled</v>
          </cell>
          <cell r="CL54" t="str">
            <v>Disabled</v>
          </cell>
          <cell r="CM54" t="str">
            <v>N/A on this platform</v>
          </cell>
          <cell r="CN54" t="str">
            <v>Disabled</v>
          </cell>
          <cell r="CO54" t="str">
            <v>Disabled</v>
          </cell>
          <cell r="CP54" t="str">
            <v>Disabled</v>
          </cell>
          <cell r="CQ54">
            <v>10</v>
          </cell>
          <cell r="CR54">
            <v>20000</v>
          </cell>
          <cell r="CS54">
            <v>20000</v>
          </cell>
          <cell r="CT54" t="str">
            <v>Disabled</v>
          </cell>
          <cell r="CU54" t="str">
            <v>Enabled</v>
          </cell>
          <cell r="CV54" t="str">
            <v>Disabled</v>
          </cell>
          <cell r="CW54" t="str">
            <v>Enabled</v>
          </cell>
          <cell r="CX54" t="str">
            <v>Disabled</v>
          </cell>
          <cell r="CY54" t="str">
            <v>Disabled</v>
          </cell>
          <cell r="CZ54" t="str">
            <v>Disabled</v>
          </cell>
          <cell r="DA54" t="str">
            <v>Disabled</v>
          </cell>
          <cell r="DB54" t="str">
            <v>Disabled</v>
          </cell>
          <cell r="DC54" t="str">
            <v>Disabled</v>
          </cell>
          <cell r="DD54" t="str">
            <v>Disabled</v>
          </cell>
          <cell r="DE54" t="str">
            <v>Disabled</v>
          </cell>
          <cell r="DF54" t="str">
            <v>Configurable</v>
          </cell>
          <cell r="DG54" t="str">
            <v>Disabled</v>
          </cell>
          <cell r="DH54" t="str">
            <v>Disabled</v>
          </cell>
          <cell r="DI54" t="str">
            <v>Enabled</v>
          </cell>
          <cell r="DJ54" t="str">
            <v>Disabled</v>
          </cell>
          <cell r="DK54" t="str">
            <v>Disabled</v>
          </cell>
          <cell r="DL54" t="str">
            <v>Disabled</v>
          </cell>
          <cell r="DM54" t="str">
            <v>Disabled</v>
          </cell>
          <cell r="DN54" t="str">
            <v>.</v>
          </cell>
          <cell r="DO54" t="str">
            <v>,</v>
          </cell>
          <cell r="DP54" t="str">
            <v>N/A on this platform</v>
          </cell>
          <cell r="DQ54" t="str">
            <v>N/A on this platform</v>
          </cell>
          <cell r="DR54" t="str">
            <v>Enabled</v>
          </cell>
          <cell r="DS54" t="str">
            <v>USA USD</v>
          </cell>
          <cell r="DT54">
            <v>100</v>
          </cell>
          <cell r="DU54">
            <v>1</v>
          </cell>
          <cell r="DV54" t="str">
            <v>$00000001.00</v>
          </cell>
          <cell r="DW54">
            <v>1</v>
          </cell>
          <cell r="DX54">
            <v>1</v>
          </cell>
          <cell r="DY54">
            <v>2</v>
          </cell>
          <cell r="DZ54">
            <v>2</v>
          </cell>
          <cell r="EA54">
            <v>1</v>
          </cell>
        </row>
        <row r="55">
          <cell r="A55">
            <v>21265</v>
          </cell>
          <cell r="B55">
            <v>0</v>
          </cell>
          <cell r="C55">
            <v>0</v>
          </cell>
          <cell r="D55" t="str">
            <v>Rich Tradition</v>
          </cell>
          <cell r="E55" t="str">
            <v>Da Fu Da Gui (L1)</v>
          </cell>
          <cell r="F55" t="str">
            <v>Hyperlink</v>
          </cell>
          <cell r="G55">
            <v>81.8</v>
          </cell>
          <cell r="H55">
            <v>92</v>
          </cell>
          <cell r="I55">
            <v>9</v>
          </cell>
          <cell r="J55">
            <v>880</v>
          </cell>
          <cell r="K55">
            <v>0.01</v>
          </cell>
          <cell r="L55" t="str">
            <v>05</v>
          </cell>
          <cell r="M55" t="str">
            <v>05</v>
          </cell>
          <cell r="N55" t="str">
            <v>05</v>
          </cell>
          <cell r="O55">
            <v>21265</v>
          </cell>
          <cell r="P55" t="str">
            <v>Set Automatically by Sytem</v>
          </cell>
          <cell r="Q55" t="str">
            <v>Set Automatically by Sytem</v>
          </cell>
          <cell r="R55" t="str">
            <v>Set Automatically by Sytem</v>
          </cell>
          <cell r="S55" t="str">
            <v>Enabled</v>
          </cell>
          <cell r="T55" t="str">
            <v>English</v>
          </cell>
          <cell r="U55" t="str">
            <v>Disabled</v>
          </cell>
          <cell r="V55" t="str">
            <v>Enabled</v>
          </cell>
          <cell r="W55">
            <v>15</v>
          </cell>
          <cell r="X55" t="str">
            <v>Disabled</v>
          </cell>
          <cell r="Y55" t="str">
            <v>Enabled</v>
          </cell>
          <cell r="Z55" t="str">
            <v>GAT 3</v>
          </cell>
          <cell r="AA55" t="str">
            <v>Disabled</v>
          </cell>
          <cell r="AB55" t="str">
            <v>None</v>
          </cell>
          <cell r="AC55" t="str">
            <v>MEI EBDS PROTOCOL</v>
          </cell>
          <cell r="AD55" t="str">
            <v>None</v>
          </cell>
          <cell r="AE55" t="str">
            <v>ITHACA 950</v>
          </cell>
          <cell r="AF55" t="str">
            <v>None</v>
          </cell>
          <cell r="AG55" t="str">
            <v>None</v>
          </cell>
          <cell r="AH55" t="str">
            <v>Disabled</v>
          </cell>
          <cell r="AI55" t="str">
            <v>Dark Red</v>
          </cell>
          <cell r="AJ55">
            <v>0.01</v>
          </cell>
          <cell r="AK55" t="str">
            <v>"Rich Tradition  - Da Fu Da Gui (L1)"</v>
          </cell>
          <cell r="AL55" t="str">
            <v>Enabled</v>
          </cell>
          <cell r="AM55">
            <v>9</v>
          </cell>
          <cell r="AN55" t="str">
            <v>81.80%- 92.00%</v>
          </cell>
          <cell r="AO55" t="str">
            <v>All Ways</v>
          </cell>
          <cell r="AP55" t="str">
            <v>880 Credits ($8.80) [ 1,2,3,6,10 ]</v>
          </cell>
          <cell r="AQ55" t="str">
            <v>English &amp; Simplified Chinese</v>
          </cell>
          <cell r="AR55" t="str">
            <v>English</v>
          </cell>
          <cell r="AS55" t="str">
            <v>Credit Buttons - Top Row</v>
          </cell>
          <cell r="AT55" t="str">
            <v>Enabled</v>
          </cell>
          <cell r="AU55" t="str">
            <v>Disabled</v>
          </cell>
          <cell r="AV55" t="str">
            <v>Spin / Rebet</v>
          </cell>
          <cell r="AW55" t="str">
            <v>Normal</v>
          </cell>
          <cell r="AX55" t="str">
            <v>None</v>
          </cell>
          <cell r="AY55">
            <v>1</v>
          </cell>
          <cell r="AZ55">
            <v>23</v>
          </cell>
          <cell r="BA55">
            <v>0</v>
          </cell>
          <cell r="BB55" t="str">
            <v>AFT</v>
          </cell>
          <cell r="BC55" t="str">
            <v>Enabled</v>
          </cell>
          <cell r="BD55" t="str">
            <v>Enabled</v>
          </cell>
          <cell r="BE55">
            <v>21265</v>
          </cell>
          <cell r="BF55">
            <v>75000</v>
          </cell>
          <cell r="BG55" t="str">
            <v>Enabled</v>
          </cell>
          <cell r="BH55" t="str">
            <v>System</v>
          </cell>
          <cell r="BI55">
            <v>20000</v>
          </cell>
          <cell r="BJ55" t="str">
            <v xml:space="preserve">Disabled </v>
          </cell>
          <cell r="BK55">
            <v>1</v>
          </cell>
          <cell r="BL55">
            <v>20000</v>
          </cell>
          <cell r="BM55" t="str">
            <v xml:space="preserve">Disabled </v>
          </cell>
          <cell r="BN55" t="str">
            <v>SAS 6.0.2</v>
          </cell>
          <cell r="BO55" t="str">
            <v>Enabled</v>
          </cell>
          <cell r="BP55" t="str">
            <v>Disabled</v>
          </cell>
          <cell r="BQ55" t="str">
            <v>Disabled</v>
          </cell>
          <cell r="BR55" t="str">
            <v>Enabled</v>
          </cell>
          <cell r="BS55" t="str">
            <v>N/A on this platform</v>
          </cell>
          <cell r="BT55" t="str">
            <v>N/A on this platform</v>
          </cell>
          <cell r="BU55" t="str">
            <v xml:space="preserve">Enabled </v>
          </cell>
          <cell r="BV55" t="str">
            <v xml:space="preserve">Enabled </v>
          </cell>
          <cell r="BW55" t="str">
            <v xml:space="preserve">Enabled </v>
          </cell>
          <cell r="BX55" t="str">
            <v xml:space="preserve">Enabled </v>
          </cell>
          <cell r="BY55" t="str">
            <v xml:space="preserve">Enabled </v>
          </cell>
          <cell r="BZ55" t="str">
            <v xml:space="preserve">Enabled </v>
          </cell>
          <cell r="CA55" t="str">
            <v xml:space="preserve">Enabled </v>
          </cell>
          <cell r="CB55" t="str">
            <v>Auto set by system</v>
          </cell>
          <cell r="CC55" t="str">
            <v>Auto set by system</v>
          </cell>
          <cell r="CD55" t="str">
            <v>Auto set by system</v>
          </cell>
          <cell r="CE55" t="str">
            <v>Auto set by system</v>
          </cell>
          <cell r="CF55" t="str">
            <v>Auto set by system</v>
          </cell>
          <cell r="CG55" t="str">
            <v>Auto set by system</v>
          </cell>
          <cell r="CH55" t="str">
            <v>Configurable</v>
          </cell>
          <cell r="CI55" t="str">
            <v>Play Off</v>
          </cell>
          <cell r="CJ55" t="str">
            <v>Disabled</v>
          </cell>
          <cell r="CK55" t="str">
            <v>Disabled</v>
          </cell>
          <cell r="CL55" t="str">
            <v>Disabled</v>
          </cell>
          <cell r="CM55" t="str">
            <v>N/A on this platform</v>
          </cell>
          <cell r="CN55" t="str">
            <v>Disabled</v>
          </cell>
          <cell r="CO55" t="str">
            <v>Disabled</v>
          </cell>
          <cell r="CP55" t="str">
            <v>Disabled</v>
          </cell>
          <cell r="CQ55">
            <v>10</v>
          </cell>
          <cell r="CR55">
            <v>20000</v>
          </cell>
          <cell r="CS55">
            <v>20000</v>
          </cell>
          <cell r="CT55" t="str">
            <v>Disabled</v>
          </cell>
          <cell r="CU55" t="str">
            <v>Enabled</v>
          </cell>
          <cell r="CV55" t="str">
            <v>Disabled</v>
          </cell>
          <cell r="CW55" t="str">
            <v>Enabled</v>
          </cell>
          <cell r="CX55" t="str">
            <v>Disabled</v>
          </cell>
          <cell r="CY55" t="str">
            <v>Disabled</v>
          </cell>
          <cell r="CZ55" t="str">
            <v>Disabled</v>
          </cell>
          <cell r="DA55" t="str">
            <v>Disabled</v>
          </cell>
          <cell r="DB55" t="str">
            <v>Disabled</v>
          </cell>
          <cell r="DC55" t="str">
            <v>Disabled</v>
          </cell>
          <cell r="DD55" t="str">
            <v>Disabled</v>
          </cell>
          <cell r="DE55" t="str">
            <v>Disabled</v>
          </cell>
          <cell r="DF55" t="str">
            <v>Configurable</v>
          </cell>
          <cell r="DG55" t="str">
            <v>Disabled</v>
          </cell>
          <cell r="DH55" t="str">
            <v>Disabled</v>
          </cell>
          <cell r="DI55" t="str">
            <v>Enabled</v>
          </cell>
          <cell r="DJ55" t="str">
            <v>Disabled</v>
          </cell>
          <cell r="DK55" t="str">
            <v>Disabled</v>
          </cell>
          <cell r="DL55" t="str">
            <v>Disabled</v>
          </cell>
          <cell r="DM55" t="str">
            <v>Disabled</v>
          </cell>
          <cell r="DN55" t="str">
            <v>.</v>
          </cell>
          <cell r="DO55" t="str">
            <v>,</v>
          </cell>
          <cell r="DP55" t="str">
            <v>N/A on this platform</v>
          </cell>
          <cell r="DQ55" t="str">
            <v>N/A on this platform</v>
          </cell>
          <cell r="DR55" t="str">
            <v>Enabled</v>
          </cell>
          <cell r="DS55" t="str">
            <v>USA USD</v>
          </cell>
          <cell r="DT55">
            <v>100</v>
          </cell>
          <cell r="DU55">
            <v>1</v>
          </cell>
          <cell r="DV55" t="str">
            <v>$00000001.00</v>
          </cell>
          <cell r="DW55">
            <v>1</v>
          </cell>
          <cell r="DX55">
            <v>1</v>
          </cell>
          <cell r="DY55">
            <v>2</v>
          </cell>
          <cell r="DZ55">
            <v>2</v>
          </cell>
          <cell r="EA55">
            <v>1</v>
          </cell>
        </row>
        <row r="56">
          <cell r="A56">
            <v>21266</v>
          </cell>
          <cell r="B56">
            <v>0</v>
          </cell>
          <cell r="C56">
            <v>0</v>
          </cell>
          <cell r="D56" t="str">
            <v>Eternal Happiness</v>
          </cell>
          <cell r="E56" t="str">
            <v>Da Fu Da Gui (L1)</v>
          </cell>
          <cell r="F56" t="str">
            <v>Hyperlink</v>
          </cell>
          <cell r="G56">
            <v>83.92</v>
          </cell>
          <cell r="H56">
            <v>92</v>
          </cell>
          <cell r="I56">
            <v>9</v>
          </cell>
          <cell r="J56">
            <v>880</v>
          </cell>
          <cell r="K56">
            <v>0.01</v>
          </cell>
          <cell r="L56" t="str">
            <v>05</v>
          </cell>
          <cell r="M56" t="str">
            <v>05</v>
          </cell>
          <cell r="N56" t="str">
            <v>05</v>
          </cell>
          <cell r="O56">
            <v>21266</v>
          </cell>
          <cell r="P56" t="str">
            <v>Set Automatically by Sytem</v>
          </cell>
          <cell r="Q56" t="str">
            <v>Set Automatically by Sytem</v>
          </cell>
          <cell r="R56" t="str">
            <v>Set Automatically by Sytem</v>
          </cell>
          <cell r="S56" t="str">
            <v>Enabled</v>
          </cell>
          <cell r="T56" t="str">
            <v>English</v>
          </cell>
          <cell r="U56" t="str">
            <v>Disabled</v>
          </cell>
          <cell r="V56" t="str">
            <v>Enabled</v>
          </cell>
          <cell r="W56">
            <v>15</v>
          </cell>
          <cell r="X56" t="str">
            <v>Disabled</v>
          </cell>
          <cell r="Y56" t="str">
            <v>Enabled</v>
          </cell>
          <cell r="Z56" t="str">
            <v>GAT 3</v>
          </cell>
          <cell r="AA56" t="str">
            <v>Disabled</v>
          </cell>
          <cell r="AB56" t="str">
            <v>None</v>
          </cell>
          <cell r="AC56" t="str">
            <v>MEI EBDS PROTOCOL</v>
          </cell>
          <cell r="AD56" t="str">
            <v>None</v>
          </cell>
          <cell r="AE56" t="str">
            <v>ITHACA 950</v>
          </cell>
          <cell r="AF56" t="str">
            <v>None</v>
          </cell>
          <cell r="AG56" t="str">
            <v>None</v>
          </cell>
          <cell r="AH56" t="str">
            <v>Disabled</v>
          </cell>
          <cell r="AI56" t="str">
            <v>Dark Red</v>
          </cell>
          <cell r="AJ56">
            <v>0.01</v>
          </cell>
          <cell r="AK56" t="str">
            <v>"Eternal Happiness  - Da Fu Da Gui (L1)"</v>
          </cell>
          <cell r="AL56" t="str">
            <v>Enabled</v>
          </cell>
          <cell r="AM56">
            <v>9</v>
          </cell>
          <cell r="AN56" t="str">
            <v>83.92%- 92.00%</v>
          </cell>
          <cell r="AO56" t="str">
            <v>All Ways</v>
          </cell>
          <cell r="AP56" t="str">
            <v>880 Credits ($8.80) [ 1,2,3,6,10 ]</v>
          </cell>
          <cell r="AQ56" t="str">
            <v>English &amp; Simplified Chinese</v>
          </cell>
          <cell r="AR56" t="str">
            <v>English</v>
          </cell>
          <cell r="AS56" t="str">
            <v>Credit Buttons - Top Row</v>
          </cell>
          <cell r="AT56" t="str">
            <v>Enabled</v>
          </cell>
          <cell r="AU56" t="str">
            <v>Disabled</v>
          </cell>
          <cell r="AV56" t="str">
            <v>Spin / Rebet</v>
          </cell>
          <cell r="AW56" t="str">
            <v>Normal</v>
          </cell>
          <cell r="AX56" t="str">
            <v>None</v>
          </cell>
          <cell r="AY56">
            <v>1</v>
          </cell>
          <cell r="AZ56">
            <v>24</v>
          </cell>
          <cell r="BA56">
            <v>0</v>
          </cell>
          <cell r="BB56" t="str">
            <v>AFT</v>
          </cell>
          <cell r="BC56" t="str">
            <v>Enabled</v>
          </cell>
          <cell r="BD56" t="str">
            <v>Enabled</v>
          </cell>
          <cell r="BE56">
            <v>21266</v>
          </cell>
          <cell r="BF56">
            <v>75000</v>
          </cell>
          <cell r="BG56" t="str">
            <v>Enabled</v>
          </cell>
          <cell r="BH56" t="str">
            <v>System</v>
          </cell>
          <cell r="BI56">
            <v>20000</v>
          </cell>
          <cell r="BJ56" t="str">
            <v xml:space="preserve">Disabled </v>
          </cell>
          <cell r="BK56">
            <v>1</v>
          </cell>
          <cell r="BL56">
            <v>20000</v>
          </cell>
          <cell r="BM56" t="str">
            <v xml:space="preserve">Disabled </v>
          </cell>
          <cell r="BN56" t="str">
            <v>SAS 6.0.2</v>
          </cell>
          <cell r="BO56" t="str">
            <v>Enabled</v>
          </cell>
          <cell r="BP56" t="str">
            <v>Disabled</v>
          </cell>
          <cell r="BQ56" t="str">
            <v>Disabled</v>
          </cell>
          <cell r="BR56" t="str">
            <v>Enabled</v>
          </cell>
          <cell r="BS56" t="str">
            <v>Disabled</v>
          </cell>
          <cell r="BT56" t="str">
            <v>Disabled</v>
          </cell>
          <cell r="BU56" t="str">
            <v xml:space="preserve">Enabled </v>
          </cell>
          <cell r="BV56" t="str">
            <v xml:space="preserve">Enabled </v>
          </cell>
          <cell r="BW56" t="str">
            <v xml:space="preserve">Enabled </v>
          </cell>
          <cell r="BX56" t="str">
            <v xml:space="preserve">Enabled </v>
          </cell>
          <cell r="BY56" t="str">
            <v xml:space="preserve">Enabled </v>
          </cell>
          <cell r="BZ56" t="str">
            <v xml:space="preserve">Enabled </v>
          </cell>
          <cell r="CA56" t="str">
            <v xml:space="preserve">Enabled </v>
          </cell>
          <cell r="CB56" t="str">
            <v>Auto set by system</v>
          </cell>
          <cell r="CC56" t="str">
            <v>Auto set by system</v>
          </cell>
          <cell r="CD56" t="str">
            <v>Auto set by system</v>
          </cell>
          <cell r="CE56" t="str">
            <v>Auto set by system</v>
          </cell>
          <cell r="CF56" t="str">
            <v>Auto set by system</v>
          </cell>
          <cell r="CG56" t="str">
            <v>Auto set by system</v>
          </cell>
          <cell r="CH56" t="str">
            <v>Configurable</v>
          </cell>
          <cell r="CI56" t="str">
            <v>Play Off</v>
          </cell>
          <cell r="CJ56" t="str">
            <v>Disabled</v>
          </cell>
          <cell r="CK56" t="str">
            <v>Disabled</v>
          </cell>
          <cell r="CL56" t="str">
            <v>Disabled</v>
          </cell>
          <cell r="CM56" t="str">
            <v>000000</v>
          </cell>
          <cell r="CN56" t="str">
            <v>Disabled</v>
          </cell>
          <cell r="CO56" t="str">
            <v>Disabled</v>
          </cell>
          <cell r="CP56" t="str">
            <v>Disabled</v>
          </cell>
          <cell r="CQ56">
            <v>10</v>
          </cell>
          <cell r="CR56">
            <v>20000</v>
          </cell>
          <cell r="CS56">
            <v>20000</v>
          </cell>
          <cell r="CT56" t="str">
            <v>Disabled</v>
          </cell>
          <cell r="CU56" t="str">
            <v>Enabled</v>
          </cell>
          <cell r="CV56" t="str">
            <v>Disabled</v>
          </cell>
          <cell r="CW56" t="str">
            <v>Enabled</v>
          </cell>
          <cell r="CX56" t="str">
            <v>Disabled</v>
          </cell>
          <cell r="CY56" t="str">
            <v>Disabled</v>
          </cell>
          <cell r="CZ56" t="str">
            <v>Disabled</v>
          </cell>
          <cell r="DA56" t="str">
            <v>Disabled</v>
          </cell>
          <cell r="DB56" t="str">
            <v>Disabled</v>
          </cell>
          <cell r="DC56" t="str">
            <v>Disabled</v>
          </cell>
          <cell r="DD56" t="str">
            <v>Disabled</v>
          </cell>
          <cell r="DE56" t="str">
            <v>Disabled</v>
          </cell>
          <cell r="DF56" t="str">
            <v>Configurable</v>
          </cell>
          <cell r="DG56" t="str">
            <v>Disabled</v>
          </cell>
          <cell r="DH56" t="str">
            <v>Disabled</v>
          </cell>
          <cell r="DI56" t="str">
            <v>Enabled</v>
          </cell>
          <cell r="DJ56" t="str">
            <v>Disabled</v>
          </cell>
          <cell r="DK56" t="str">
            <v>Disabled</v>
          </cell>
          <cell r="DL56" t="str">
            <v>Disabled</v>
          </cell>
          <cell r="DM56" t="str">
            <v>Disabled</v>
          </cell>
          <cell r="DN56" t="str">
            <v>.</v>
          </cell>
          <cell r="DO56" t="str">
            <v>,</v>
          </cell>
          <cell r="DP56" t="str">
            <v>Disabled</v>
          </cell>
          <cell r="DQ56" t="str">
            <v>Disabled</v>
          </cell>
          <cell r="DR56" t="str">
            <v>Enabled</v>
          </cell>
          <cell r="DS56" t="str">
            <v>USA USD</v>
          </cell>
          <cell r="DT56">
            <v>100</v>
          </cell>
          <cell r="DU56">
            <v>1</v>
          </cell>
          <cell r="DV56" t="str">
            <v>$00000001.00</v>
          </cell>
          <cell r="DW56">
            <v>1</v>
          </cell>
          <cell r="DX56">
            <v>1</v>
          </cell>
          <cell r="DY56">
            <v>2</v>
          </cell>
          <cell r="DZ56">
            <v>2</v>
          </cell>
          <cell r="EA56">
            <v>1</v>
          </cell>
        </row>
        <row r="57">
          <cell r="A57">
            <v>21267</v>
          </cell>
          <cell r="B57">
            <v>0</v>
          </cell>
          <cell r="C57">
            <v>0</v>
          </cell>
          <cell r="D57" t="str">
            <v>Jade Eternity</v>
          </cell>
          <cell r="E57" t="str">
            <v>Da Fu Da Gui (L1)</v>
          </cell>
          <cell r="F57" t="str">
            <v>Hyperlink</v>
          </cell>
          <cell r="G57">
            <v>81.760000000000005</v>
          </cell>
          <cell r="H57">
            <v>91.96</v>
          </cell>
          <cell r="I57">
            <v>9</v>
          </cell>
          <cell r="J57">
            <v>880</v>
          </cell>
          <cell r="K57">
            <v>0.01</v>
          </cell>
          <cell r="L57" t="str">
            <v>05</v>
          </cell>
          <cell r="M57" t="str">
            <v>05</v>
          </cell>
          <cell r="N57" t="str">
            <v>05</v>
          </cell>
          <cell r="O57">
            <v>21267</v>
          </cell>
          <cell r="P57" t="str">
            <v>Set Automatically by Sytem</v>
          </cell>
          <cell r="Q57" t="str">
            <v>Set Automatically by Sytem</v>
          </cell>
          <cell r="R57" t="str">
            <v>Set Automatically by Sytem</v>
          </cell>
          <cell r="S57" t="str">
            <v>Enabled</v>
          </cell>
          <cell r="T57" t="str">
            <v>English</v>
          </cell>
          <cell r="U57" t="str">
            <v>Disabled</v>
          </cell>
          <cell r="V57" t="str">
            <v>Enabled</v>
          </cell>
          <cell r="W57">
            <v>15</v>
          </cell>
          <cell r="X57" t="str">
            <v>Disabled</v>
          </cell>
          <cell r="Y57" t="str">
            <v>Enabled</v>
          </cell>
          <cell r="Z57" t="str">
            <v>GAT 3</v>
          </cell>
          <cell r="AA57" t="str">
            <v>Disabled</v>
          </cell>
          <cell r="AB57" t="str">
            <v>None</v>
          </cell>
          <cell r="AC57" t="str">
            <v>MEI EBDS PROTOCOL</v>
          </cell>
          <cell r="AD57" t="str">
            <v>None</v>
          </cell>
          <cell r="AE57" t="str">
            <v>ITHACA 950</v>
          </cell>
          <cell r="AF57" t="str">
            <v>None</v>
          </cell>
          <cell r="AG57" t="str">
            <v>None</v>
          </cell>
          <cell r="AH57" t="str">
            <v>Disabled</v>
          </cell>
          <cell r="AI57" t="str">
            <v>Dark Red</v>
          </cell>
          <cell r="AJ57">
            <v>0.01</v>
          </cell>
          <cell r="AK57" t="str">
            <v>"Jade Eternity  - Da Fu Da Gui (L1)"</v>
          </cell>
          <cell r="AL57" t="str">
            <v>Enabled</v>
          </cell>
          <cell r="AM57">
            <v>9</v>
          </cell>
          <cell r="AN57" t="str">
            <v>81.76%- 91.96%</v>
          </cell>
          <cell r="AO57" t="str">
            <v>All Ways</v>
          </cell>
          <cell r="AP57" t="str">
            <v>880 Credits ($8.80) [ 1,2,3,6,10 ]</v>
          </cell>
          <cell r="AQ57" t="str">
            <v>English &amp; Simplified Chinese</v>
          </cell>
          <cell r="AR57" t="str">
            <v>English</v>
          </cell>
          <cell r="AS57" t="str">
            <v>Credit Buttons - Top Row</v>
          </cell>
          <cell r="AT57" t="str">
            <v>Enabled</v>
          </cell>
          <cell r="AU57" t="str">
            <v>Disabled</v>
          </cell>
          <cell r="AV57" t="str">
            <v>Spin / Rebet</v>
          </cell>
          <cell r="AW57" t="str">
            <v>Normal</v>
          </cell>
          <cell r="AX57" t="str">
            <v>None</v>
          </cell>
          <cell r="AY57">
            <v>1</v>
          </cell>
          <cell r="AZ57">
            <v>25</v>
          </cell>
          <cell r="BA57">
            <v>0</v>
          </cell>
          <cell r="BB57" t="str">
            <v>AFT</v>
          </cell>
          <cell r="BC57" t="str">
            <v>Enabled</v>
          </cell>
          <cell r="BD57" t="str">
            <v>Enabled</v>
          </cell>
          <cell r="BE57">
            <v>21267</v>
          </cell>
          <cell r="BF57">
            <v>75000</v>
          </cell>
          <cell r="BG57" t="str">
            <v>Enabled</v>
          </cell>
          <cell r="BH57" t="str">
            <v>System</v>
          </cell>
          <cell r="BI57">
            <v>20000</v>
          </cell>
          <cell r="BJ57" t="str">
            <v xml:space="preserve">Disabled </v>
          </cell>
          <cell r="BK57">
            <v>1</v>
          </cell>
          <cell r="BL57">
            <v>20000</v>
          </cell>
          <cell r="BM57" t="str">
            <v xml:space="preserve">Disabled </v>
          </cell>
          <cell r="BN57" t="str">
            <v>SAS 6.0.2</v>
          </cell>
          <cell r="BO57" t="str">
            <v>Enabled</v>
          </cell>
          <cell r="BP57" t="str">
            <v>Disabled</v>
          </cell>
          <cell r="BQ57" t="str">
            <v>Disabled</v>
          </cell>
          <cell r="BR57" t="str">
            <v>Enabled</v>
          </cell>
          <cell r="BS57" t="str">
            <v>N/A on this platform</v>
          </cell>
          <cell r="BT57" t="str">
            <v>N/A on this platform</v>
          </cell>
          <cell r="BU57" t="str">
            <v xml:space="preserve">Enabled </v>
          </cell>
          <cell r="BV57" t="str">
            <v xml:space="preserve">Enabled </v>
          </cell>
          <cell r="BW57" t="str">
            <v xml:space="preserve">Enabled </v>
          </cell>
          <cell r="BX57" t="str">
            <v xml:space="preserve">Enabled </v>
          </cell>
          <cell r="BY57" t="str">
            <v xml:space="preserve">Enabled </v>
          </cell>
          <cell r="BZ57" t="str">
            <v xml:space="preserve">Enabled </v>
          </cell>
          <cell r="CA57" t="str">
            <v xml:space="preserve">Enabled </v>
          </cell>
          <cell r="CB57" t="str">
            <v>Auto set by system</v>
          </cell>
          <cell r="CC57" t="str">
            <v>Auto set by system</v>
          </cell>
          <cell r="CD57" t="str">
            <v>Auto set by system</v>
          </cell>
          <cell r="CE57" t="str">
            <v>Auto set by system</v>
          </cell>
          <cell r="CF57" t="str">
            <v>Auto set by system</v>
          </cell>
          <cell r="CG57" t="str">
            <v>Auto set by system</v>
          </cell>
          <cell r="CH57" t="str">
            <v>Configurable</v>
          </cell>
          <cell r="CI57" t="str">
            <v>Play Off</v>
          </cell>
          <cell r="CJ57" t="str">
            <v>Disabled</v>
          </cell>
          <cell r="CK57" t="str">
            <v>Disabled</v>
          </cell>
          <cell r="CL57" t="str">
            <v>Disabled</v>
          </cell>
          <cell r="CM57" t="str">
            <v>N/A on this platform</v>
          </cell>
          <cell r="CN57" t="str">
            <v>Disabled</v>
          </cell>
          <cell r="CO57" t="str">
            <v>Disabled</v>
          </cell>
          <cell r="CP57" t="str">
            <v>Disabled</v>
          </cell>
          <cell r="CQ57">
            <v>10</v>
          </cell>
          <cell r="CR57">
            <v>20000</v>
          </cell>
          <cell r="CS57">
            <v>20000</v>
          </cell>
          <cell r="CT57" t="str">
            <v>Disabled</v>
          </cell>
          <cell r="CU57" t="str">
            <v>Enabled</v>
          </cell>
          <cell r="CV57" t="str">
            <v>Disabled</v>
          </cell>
          <cell r="CW57" t="str">
            <v>Enabled</v>
          </cell>
          <cell r="CX57" t="str">
            <v>Disabled</v>
          </cell>
          <cell r="CY57" t="str">
            <v>Disabled</v>
          </cell>
          <cell r="CZ57" t="str">
            <v>Disabled</v>
          </cell>
          <cell r="DA57" t="str">
            <v>Disabled</v>
          </cell>
          <cell r="DB57" t="str">
            <v>Disabled</v>
          </cell>
          <cell r="DC57" t="str">
            <v>Disabled</v>
          </cell>
          <cell r="DD57" t="str">
            <v>Disabled</v>
          </cell>
          <cell r="DE57" t="str">
            <v>Disabled</v>
          </cell>
          <cell r="DF57" t="str">
            <v>Configurable</v>
          </cell>
          <cell r="DG57" t="str">
            <v>Disabled</v>
          </cell>
          <cell r="DH57" t="str">
            <v>Disabled</v>
          </cell>
          <cell r="DI57" t="str">
            <v>Enabled</v>
          </cell>
          <cell r="DJ57" t="str">
            <v>Disabled</v>
          </cell>
          <cell r="DK57" t="str">
            <v>Disabled</v>
          </cell>
          <cell r="DL57" t="str">
            <v>Disabled</v>
          </cell>
          <cell r="DM57" t="str">
            <v>Disabled</v>
          </cell>
          <cell r="DN57" t="str">
            <v>.</v>
          </cell>
          <cell r="DO57" t="str">
            <v>,</v>
          </cell>
          <cell r="DP57" t="str">
            <v>N/A on this platform</v>
          </cell>
          <cell r="DQ57" t="str">
            <v>N/A on this platform</v>
          </cell>
          <cell r="DR57" t="str">
            <v>Enabled</v>
          </cell>
          <cell r="DS57" t="str">
            <v>USA USD</v>
          </cell>
          <cell r="DT57">
            <v>100</v>
          </cell>
          <cell r="DU57">
            <v>1</v>
          </cell>
          <cell r="DV57" t="str">
            <v>$00000001.00</v>
          </cell>
          <cell r="DW57">
            <v>1</v>
          </cell>
          <cell r="DX57">
            <v>1</v>
          </cell>
          <cell r="DY57">
            <v>2</v>
          </cell>
          <cell r="DZ57">
            <v>2</v>
          </cell>
          <cell r="EA57">
            <v>1</v>
          </cell>
        </row>
        <row r="58">
          <cell r="A58">
            <v>21268</v>
          </cell>
          <cell r="B58">
            <v>0</v>
          </cell>
          <cell r="C58">
            <v>0</v>
          </cell>
          <cell r="D58" t="str">
            <v>Eternal Happiness</v>
          </cell>
          <cell r="E58" t="str">
            <v>Da Fu Da Gui (L1)</v>
          </cell>
          <cell r="F58" t="str">
            <v>Hyperlink</v>
          </cell>
          <cell r="G58">
            <v>83.92</v>
          </cell>
          <cell r="H58">
            <v>92</v>
          </cell>
          <cell r="I58">
            <v>9</v>
          </cell>
          <cell r="J58">
            <v>880</v>
          </cell>
          <cell r="K58">
            <v>0.01</v>
          </cell>
          <cell r="L58" t="str">
            <v>05</v>
          </cell>
          <cell r="M58" t="str">
            <v>05</v>
          </cell>
          <cell r="N58" t="str">
            <v>05</v>
          </cell>
          <cell r="O58">
            <v>21268</v>
          </cell>
          <cell r="P58" t="str">
            <v>Set Automatically by Sytem</v>
          </cell>
          <cell r="Q58" t="str">
            <v>Set Automatically by Sytem</v>
          </cell>
          <cell r="R58" t="str">
            <v>Set Automatically by Sytem</v>
          </cell>
          <cell r="S58" t="str">
            <v>Enabled</v>
          </cell>
          <cell r="T58" t="str">
            <v>English</v>
          </cell>
          <cell r="U58" t="str">
            <v>Disabled</v>
          </cell>
          <cell r="V58" t="str">
            <v>Enabled</v>
          </cell>
          <cell r="W58">
            <v>15</v>
          </cell>
          <cell r="X58" t="str">
            <v>Disabled</v>
          </cell>
          <cell r="Y58" t="str">
            <v>Enabled</v>
          </cell>
          <cell r="Z58" t="str">
            <v>GAT 3</v>
          </cell>
          <cell r="AA58" t="str">
            <v>Disabled</v>
          </cell>
          <cell r="AB58" t="str">
            <v>None</v>
          </cell>
          <cell r="AC58" t="str">
            <v>MEI EBDS PROTOCOL</v>
          </cell>
          <cell r="AD58" t="str">
            <v>None</v>
          </cell>
          <cell r="AE58" t="str">
            <v>ITHACA 950</v>
          </cell>
          <cell r="AF58" t="str">
            <v>None</v>
          </cell>
          <cell r="AG58" t="str">
            <v>None</v>
          </cell>
          <cell r="AH58" t="str">
            <v>Disabled</v>
          </cell>
          <cell r="AI58" t="str">
            <v>Dark Red</v>
          </cell>
          <cell r="AJ58">
            <v>0.01</v>
          </cell>
          <cell r="AK58" t="str">
            <v>"Eternal Happiness  - Da Fu Da Gui (L1)"</v>
          </cell>
          <cell r="AL58" t="str">
            <v>Enabled</v>
          </cell>
          <cell r="AM58">
            <v>9</v>
          </cell>
          <cell r="AN58" t="str">
            <v>83.92%- 92.00%</v>
          </cell>
          <cell r="AO58" t="str">
            <v>All Ways</v>
          </cell>
          <cell r="AP58" t="str">
            <v>880 Credits ($8.80) [ 1,2,3,6,10 ]</v>
          </cell>
          <cell r="AQ58" t="str">
            <v>English &amp; Simplified Chinese</v>
          </cell>
          <cell r="AR58" t="str">
            <v>English</v>
          </cell>
          <cell r="AS58" t="str">
            <v>Credit Buttons - Top Row</v>
          </cell>
          <cell r="AT58" t="str">
            <v>Enabled</v>
          </cell>
          <cell r="AU58" t="str">
            <v>Disabled</v>
          </cell>
          <cell r="AV58" t="str">
            <v>Spin / Rebet</v>
          </cell>
          <cell r="AW58" t="str">
            <v>Normal</v>
          </cell>
          <cell r="AX58" t="str">
            <v>None</v>
          </cell>
          <cell r="AY58">
            <v>1</v>
          </cell>
          <cell r="AZ58">
            <v>26</v>
          </cell>
          <cell r="BA58">
            <v>0</v>
          </cell>
          <cell r="BB58" t="str">
            <v>AFT</v>
          </cell>
          <cell r="BC58" t="str">
            <v>Enabled</v>
          </cell>
          <cell r="BD58" t="str">
            <v>Enabled</v>
          </cell>
          <cell r="BE58">
            <v>21268</v>
          </cell>
          <cell r="BF58">
            <v>75000</v>
          </cell>
          <cell r="BG58" t="str">
            <v>Enabled</v>
          </cell>
          <cell r="BH58" t="str">
            <v>System</v>
          </cell>
          <cell r="BI58">
            <v>20000</v>
          </cell>
          <cell r="BJ58" t="str">
            <v xml:space="preserve">Disabled </v>
          </cell>
          <cell r="BK58">
            <v>1</v>
          </cell>
          <cell r="BL58">
            <v>20000</v>
          </cell>
          <cell r="BM58" t="str">
            <v xml:space="preserve">Disabled </v>
          </cell>
          <cell r="BN58" t="str">
            <v>SAS 6.0.2</v>
          </cell>
          <cell r="BO58" t="str">
            <v>Enabled</v>
          </cell>
          <cell r="BP58" t="str">
            <v>Disabled</v>
          </cell>
          <cell r="BQ58" t="str">
            <v>Disabled</v>
          </cell>
          <cell r="BR58" t="str">
            <v>Enabled</v>
          </cell>
          <cell r="BS58" t="str">
            <v>Disabled</v>
          </cell>
          <cell r="BT58" t="str">
            <v>Disabled</v>
          </cell>
          <cell r="BU58" t="str">
            <v xml:space="preserve">Enabled </v>
          </cell>
          <cell r="BV58" t="str">
            <v xml:space="preserve">Enabled </v>
          </cell>
          <cell r="BW58" t="str">
            <v xml:space="preserve">Enabled </v>
          </cell>
          <cell r="BX58" t="str">
            <v xml:space="preserve">Enabled </v>
          </cell>
          <cell r="BY58" t="str">
            <v xml:space="preserve">Enabled </v>
          </cell>
          <cell r="BZ58" t="str">
            <v xml:space="preserve">Enabled </v>
          </cell>
          <cell r="CA58" t="str">
            <v xml:space="preserve">Enabled </v>
          </cell>
          <cell r="CB58" t="str">
            <v>Auto set by system</v>
          </cell>
          <cell r="CC58" t="str">
            <v>Auto set by system</v>
          </cell>
          <cell r="CD58" t="str">
            <v>Auto set by system</v>
          </cell>
          <cell r="CE58" t="str">
            <v>Auto set by system</v>
          </cell>
          <cell r="CF58" t="str">
            <v>Auto set by system</v>
          </cell>
          <cell r="CG58" t="str">
            <v>Auto set by system</v>
          </cell>
          <cell r="CH58" t="str">
            <v>Configurable</v>
          </cell>
          <cell r="CI58" t="str">
            <v>Play Off</v>
          </cell>
          <cell r="CJ58" t="str">
            <v>Disabled</v>
          </cell>
          <cell r="CK58" t="str">
            <v>Disabled</v>
          </cell>
          <cell r="CL58" t="str">
            <v>Disabled</v>
          </cell>
          <cell r="CM58" t="str">
            <v>000000</v>
          </cell>
          <cell r="CN58" t="str">
            <v>Disabled</v>
          </cell>
          <cell r="CO58" t="str">
            <v>Disabled</v>
          </cell>
          <cell r="CP58" t="str">
            <v>Disabled</v>
          </cell>
          <cell r="CQ58">
            <v>10</v>
          </cell>
          <cell r="CR58">
            <v>20000</v>
          </cell>
          <cell r="CS58">
            <v>20000</v>
          </cell>
          <cell r="CT58" t="str">
            <v>Disabled</v>
          </cell>
          <cell r="CU58" t="str">
            <v>Enabled</v>
          </cell>
          <cell r="CV58" t="str">
            <v>Disabled</v>
          </cell>
          <cell r="CW58" t="str">
            <v>Enabled</v>
          </cell>
          <cell r="CX58" t="str">
            <v>Disabled</v>
          </cell>
          <cell r="CY58" t="str">
            <v>Disabled</v>
          </cell>
          <cell r="CZ58" t="str">
            <v>Disabled</v>
          </cell>
          <cell r="DA58" t="str">
            <v>Disabled</v>
          </cell>
          <cell r="DB58" t="str">
            <v>Disabled</v>
          </cell>
          <cell r="DC58" t="str">
            <v>Disabled</v>
          </cell>
          <cell r="DD58" t="str">
            <v>Disabled</v>
          </cell>
          <cell r="DE58" t="str">
            <v>Disabled</v>
          </cell>
          <cell r="DF58" t="str">
            <v>Configurable</v>
          </cell>
          <cell r="DG58" t="str">
            <v>Disabled</v>
          </cell>
          <cell r="DH58" t="str">
            <v>Disabled</v>
          </cell>
          <cell r="DI58" t="str">
            <v>Enabled</v>
          </cell>
          <cell r="DJ58" t="str">
            <v>Disabled</v>
          </cell>
          <cell r="DK58" t="str">
            <v>Disabled</v>
          </cell>
          <cell r="DL58" t="str">
            <v>Disabled</v>
          </cell>
          <cell r="DM58" t="str">
            <v>Disabled</v>
          </cell>
          <cell r="DN58" t="str">
            <v>.</v>
          </cell>
          <cell r="DO58" t="str">
            <v>,</v>
          </cell>
          <cell r="DP58" t="str">
            <v>Disabled</v>
          </cell>
          <cell r="DQ58" t="str">
            <v>Disabled</v>
          </cell>
          <cell r="DR58" t="str">
            <v>Enabled</v>
          </cell>
          <cell r="DS58" t="str">
            <v>USA USD</v>
          </cell>
          <cell r="DT58">
            <v>100</v>
          </cell>
          <cell r="DU58">
            <v>1</v>
          </cell>
          <cell r="DV58" t="str">
            <v>$00000001.00</v>
          </cell>
          <cell r="DW58">
            <v>1</v>
          </cell>
          <cell r="DX58">
            <v>1</v>
          </cell>
          <cell r="DY58">
            <v>2</v>
          </cell>
          <cell r="DZ58">
            <v>2</v>
          </cell>
          <cell r="EA58">
            <v>1</v>
          </cell>
        </row>
        <row r="59">
          <cell r="A59">
            <v>21269</v>
          </cell>
          <cell r="B59">
            <v>0</v>
          </cell>
          <cell r="C59">
            <v>0</v>
          </cell>
          <cell r="D59" t="str">
            <v>Rich Tradition</v>
          </cell>
          <cell r="E59" t="str">
            <v>Da Fu Da Gui (L1)</v>
          </cell>
          <cell r="F59" t="str">
            <v>Hyperlink</v>
          </cell>
          <cell r="G59">
            <v>81.8</v>
          </cell>
          <cell r="H59">
            <v>92</v>
          </cell>
          <cell r="I59">
            <v>9</v>
          </cell>
          <cell r="J59">
            <v>880</v>
          </cell>
          <cell r="K59">
            <v>0.01</v>
          </cell>
          <cell r="L59" t="str">
            <v>05</v>
          </cell>
          <cell r="M59" t="str">
            <v>05</v>
          </cell>
          <cell r="N59" t="str">
            <v>05</v>
          </cell>
          <cell r="O59">
            <v>21269</v>
          </cell>
          <cell r="P59" t="str">
            <v>Set Automatically by Sytem</v>
          </cell>
          <cell r="Q59" t="str">
            <v>Set Automatically by Sytem</v>
          </cell>
          <cell r="R59" t="str">
            <v>Set Automatically by Sytem</v>
          </cell>
          <cell r="S59" t="str">
            <v>Enabled</v>
          </cell>
          <cell r="T59" t="str">
            <v>English</v>
          </cell>
          <cell r="U59" t="str">
            <v>Disabled</v>
          </cell>
          <cell r="V59" t="str">
            <v>Enabled</v>
          </cell>
          <cell r="W59">
            <v>15</v>
          </cell>
          <cell r="X59" t="str">
            <v>Disabled</v>
          </cell>
          <cell r="Y59" t="str">
            <v>Enabled</v>
          </cell>
          <cell r="Z59" t="str">
            <v>GAT 3</v>
          </cell>
          <cell r="AA59" t="str">
            <v>Disabled</v>
          </cell>
          <cell r="AB59" t="str">
            <v>None</v>
          </cell>
          <cell r="AC59" t="str">
            <v>MEI EBDS PROTOCOL</v>
          </cell>
          <cell r="AD59" t="str">
            <v>None</v>
          </cell>
          <cell r="AE59" t="str">
            <v>ITHACA 950</v>
          </cell>
          <cell r="AF59" t="str">
            <v>None</v>
          </cell>
          <cell r="AG59" t="str">
            <v>None</v>
          </cell>
          <cell r="AH59" t="str">
            <v>Disabled</v>
          </cell>
          <cell r="AI59" t="str">
            <v>Dark Red</v>
          </cell>
          <cell r="AJ59">
            <v>0.01</v>
          </cell>
          <cell r="AK59" t="str">
            <v>"Rich Tradition  - Da Fu Da Gui (L1)"</v>
          </cell>
          <cell r="AL59" t="str">
            <v>Enabled</v>
          </cell>
          <cell r="AM59">
            <v>9</v>
          </cell>
          <cell r="AN59" t="str">
            <v>81.80%- 92.00%</v>
          </cell>
          <cell r="AO59" t="str">
            <v>All Ways</v>
          </cell>
          <cell r="AP59" t="str">
            <v>880 Credits ($8.80) [ 1,2,3,6,10 ]</v>
          </cell>
          <cell r="AQ59" t="str">
            <v>English &amp; Simplified Chinese</v>
          </cell>
          <cell r="AR59" t="str">
            <v>English</v>
          </cell>
          <cell r="AS59" t="str">
            <v>Credit Buttons - Top Row</v>
          </cell>
          <cell r="AT59" t="str">
            <v>Enabled</v>
          </cell>
          <cell r="AU59" t="str">
            <v>Disabled</v>
          </cell>
          <cell r="AV59" t="str">
            <v>Spin / Rebet</v>
          </cell>
          <cell r="AW59" t="str">
            <v>Normal</v>
          </cell>
          <cell r="AX59" t="str">
            <v>None</v>
          </cell>
          <cell r="AY59">
            <v>1</v>
          </cell>
          <cell r="AZ59">
            <v>27</v>
          </cell>
          <cell r="BA59">
            <v>0</v>
          </cell>
          <cell r="BB59" t="str">
            <v>AFT</v>
          </cell>
          <cell r="BC59" t="str">
            <v>Enabled</v>
          </cell>
          <cell r="BD59" t="str">
            <v>Enabled</v>
          </cell>
          <cell r="BE59">
            <v>21269</v>
          </cell>
          <cell r="BF59">
            <v>75000</v>
          </cell>
          <cell r="BG59" t="str">
            <v>Enabled</v>
          </cell>
          <cell r="BH59" t="str">
            <v>System</v>
          </cell>
          <cell r="BI59">
            <v>20000</v>
          </cell>
          <cell r="BJ59" t="str">
            <v xml:space="preserve">Disabled </v>
          </cell>
          <cell r="BK59">
            <v>1</v>
          </cell>
          <cell r="BL59">
            <v>20000</v>
          </cell>
          <cell r="BM59" t="str">
            <v xml:space="preserve">Disabled </v>
          </cell>
          <cell r="BN59" t="str">
            <v>SAS 6.0.2</v>
          </cell>
          <cell r="BO59" t="str">
            <v>Enabled</v>
          </cell>
          <cell r="BP59" t="str">
            <v>Disabled</v>
          </cell>
          <cell r="BQ59" t="str">
            <v>Disabled</v>
          </cell>
          <cell r="BR59" t="str">
            <v>Enabled</v>
          </cell>
          <cell r="BS59" t="str">
            <v>N/A on this platform</v>
          </cell>
          <cell r="BT59" t="str">
            <v>N/A on this platform</v>
          </cell>
          <cell r="BU59" t="str">
            <v xml:space="preserve">Enabled </v>
          </cell>
          <cell r="BV59" t="str">
            <v xml:space="preserve">Enabled </v>
          </cell>
          <cell r="BW59" t="str">
            <v xml:space="preserve">Enabled </v>
          </cell>
          <cell r="BX59" t="str">
            <v xml:space="preserve">Enabled </v>
          </cell>
          <cell r="BY59" t="str">
            <v xml:space="preserve">Enabled </v>
          </cell>
          <cell r="BZ59" t="str">
            <v xml:space="preserve">Enabled </v>
          </cell>
          <cell r="CA59" t="str">
            <v xml:space="preserve">Enabled </v>
          </cell>
          <cell r="CB59" t="str">
            <v>Auto set by system</v>
          </cell>
          <cell r="CC59" t="str">
            <v>Auto set by system</v>
          </cell>
          <cell r="CD59" t="str">
            <v>Auto set by system</v>
          </cell>
          <cell r="CE59" t="str">
            <v>Auto set by system</v>
          </cell>
          <cell r="CF59" t="str">
            <v>Auto set by system</v>
          </cell>
          <cell r="CG59" t="str">
            <v>Auto set by system</v>
          </cell>
          <cell r="CH59" t="str">
            <v>Configurable</v>
          </cell>
          <cell r="CI59" t="str">
            <v>Play Off</v>
          </cell>
          <cell r="CJ59" t="str">
            <v>Disabled</v>
          </cell>
          <cell r="CK59" t="str">
            <v>Disabled</v>
          </cell>
          <cell r="CL59" t="str">
            <v>Disabled</v>
          </cell>
          <cell r="CM59" t="str">
            <v>N/A on this platform</v>
          </cell>
          <cell r="CN59" t="str">
            <v>Disabled</v>
          </cell>
          <cell r="CO59" t="str">
            <v>Disabled</v>
          </cell>
          <cell r="CP59" t="str">
            <v>Disabled</v>
          </cell>
          <cell r="CQ59">
            <v>10</v>
          </cell>
          <cell r="CR59">
            <v>20000</v>
          </cell>
          <cell r="CS59">
            <v>20000</v>
          </cell>
          <cell r="CT59" t="str">
            <v>Disabled</v>
          </cell>
          <cell r="CU59" t="str">
            <v>Enabled</v>
          </cell>
          <cell r="CV59" t="str">
            <v>Disabled</v>
          </cell>
          <cell r="CW59" t="str">
            <v>Enabled</v>
          </cell>
          <cell r="CX59" t="str">
            <v>Disabled</v>
          </cell>
          <cell r="CY59" t="str">
            <v>Disabled</v>
          </cell>
          <cell r="CZ59" t="str">
            <v>Disabled</v>
          </cell>
          <cell r="DA59" t="str">
            <v>Disabled</v>
          </cell>
          <cell r="DB59" t="str">
            <v>Disabled</v>
          </cell>
          <cell r="DC59" t="str">
            <v>Disabled</v>
          </cell>
          <cell r="DD59" t="str">
            <v>Disabled</v>
          </cell>
          <cell r="DE59" t="str">
            <v>Disabled</v>
          </cell>
          <cell r="DF59" t="str">
            <v>Configurable</v>
          </cell>
          <cell r="DG59" t="str">
            <v>Disabled</v>
          </cell>
          <cell r="DH59" t="str">
            <v>Disabled</v>
          </cell>
          <cell r="DI59" t="str">
            <v>Enabled</v>
          </cell>
          <cell r="DJ59" t="str">
            <v>Disabled</v>
          </cell>
          <cell r="DK59" t="str">
            <v>Disabled</v>
          </cell>
          <cell r="DL59" t="str">
            <v>Disabled</v>
          </cell>
          <cell r="DM59" t="str">
            <v>Disabled</v>
          </cell>
          <cell r="DN59" t="str">
            <v>.</v>
          </cell>
          <cell r="DO59" t="str">
            <v>,</v>
          </cell>
          <cell r="DP59" t="str">
            <v>N/A on this platform</v>
          </cell>
          <cell r="DQ59" t="str">
            <v>N/A on this platform</v>
          </cell>
          <cell r="DR59" t="str">
            <v>Enabled</v>
          </cell>
          <cell r="DS59" t="str">
            <v>USA USD</v>
          </cell>
          <cell r="DT59">
            <v>100</v>
          </cell>
          <cell r="DU59">
            <v>1</v>
          </cell>
          <cell r="DV59" t="str">
            <v>$00000001.00</v>
          </cell>
          <cell r="DW59">
            <v>1</v>
          </cell>
          <cell r="DX59">
            <v>1</v>
          </cell>
          <cell r="DY59">
            <v>2</v>
          </cell>
          <cell r="DZ59">
            <v>2</v>
          </cell>
          <cell r="EA59">
            <v>1</v>
          </cell>
        </row>
        <row r="60">
          <cell r="A60">
            <v>21270</v>
          </cell>
          <cell r="B60">
            <v>0</v>
          </cell>
          <cell r="C60">
            <v>0</v>
          </cell>
          <cell r="D60" t="str">
            <v>Jade Eternity</v>
          </cell>
          <cell r="E60" t="str">
            <v>Da Fu Da Gui (L1)</v>
          </cell>
          <cell r="F60" t="str">
            <v>Hyperlink</v>
          </cell>
          <cell r="G60">
            <v>81.760000000000005</v>
          </cell>
          <cell r="H60">
            <v>91.96</v>
          </cell>
          <cell r="I60">
            <v>9</v>
          </cell>
          <cell r="J60">
            <v>880</v>
          </cell>
          <cell r="K60">
            <v>0.01</v>
          </cell>
          <cell r="L60" t="str">
            <v>05</v>
          </cell>
          <cell r="M60" t="str">
            <v>05</v>
          </cell>
          <cell r="N60" t="str">
            <v>05</v>
          </cell>
          <cell r="O60">
            <v>21270</v>
          </cell>
          <cell r="P60" t="str">
            <v>Set Automatically by Sytem</v>
          </cell>
          <cell r="Q60" t="str">
            <v>Set Automatically by Sytem</v>
          </cell>
          <cell r="R60" t="str">
            <v>Set Automatically by Sytem</v>
          </cell>
          <cell r="S60" t="str">
            <v>Enabled</v>
          </cell>
          <cell r="T60" t="str">
            <v>English</v>
          </cell>
          <cell r="U60" t="str">
            <v>Disabled</v>
          </cell>
          <cell r="V60" t="str">
            <v>Enabled</v>
          </cell>
          <cell r="W60">
            <v>15</v>
          </cell>
          <cell r="X60" t="str">
            <v>Disabled</v>
          </cell>
          <cell r="Y60" t="str">
            <v>Enabled</v>
          </cell>
          <cell r="Z60" t="str">
            <v>GAT 3</v>
          </cell>
          <cell r="AA60" t="str">
            <v>Disabled</v>
          </cell>
          <cell r="AB60" t="str">
            <v>None</v>
          </cell>
          <cell r="AC60" t="str">
            <v>MEI EBDS PROTOCOL</v>
          </cell>
          <cell r="AD60" t="str">
            <v>None</v>
          </cell>
          <cell r="AE60" t="str">
            <v>ITHACA 950</v>
          </cell>
          <cell r="AF60" t="str">
            <v>None</v>
          </cell>
          <cell r="AG60" t="str">
            <v>None</v>
          </cell>
          <cell r="AH60" t="str">
            <v>Disabled</v>
          </cell>
          <cell r="AI60" t="str">
            <v>Dark Red</v>
          </cell>
          <cell r="AJ60">
            <v>0.01</v>
          </cell>
          <cell r="AK60" t="str">
            <v>"Jade Eternity  - Da Fu Da Gui (L1)"</v>
          </cell>
          <cell r="AL60" t="str">
            <v>Enabled</v>
          </cell>
          <cell r="AM60">
            <v>9</v>
          </cell>
          <cell r="AN60" t="str">
            <v>81.76%- 91.96%</v>
          </cell>
          <cell r="AO60" t="str">
            <v>All Ways</v>
          </cell>
          <cell r="AP60" t="str">
            <v>880 Credits ($8.80) [ 1,2,3,6,10 ]</v>
          </cell>
          <cell r="AQ60" t="str">
            <v>English &amp; Simplified Chinese</v>
          </cell>
          <cell r="AR60" t="str">
            <v>English</v>
          </cell>
          <cell r="AS60" t="str">
            <v>Credit Buttons - Top Row</v>
          </cell>
          <cell r="AT60" t="str">
            <v>Enabled</v>
          </cell>
          <cell r="AU60" t="str">
            <v>Disabled</v>
          </cell>
          <cell r="AV60" t="str">
            <v>Spin / Rebet</v>
          </cell>
          <cell r="AW60" t="str">
            <v>Normal</v>
          </cell>
          <cell r="AX60" t="str">
            <v>None</v>
          </cell>
          <cell r="AY60">
            <v>1</v>
          </cell>
          <cell r="AZ60">
            <v>28</v>
          </cell>
          <cell r="BA60">
            <v>0</v>
          </cell>
          <cell r="BB60" t="str">
            <v>AFT</v>
          </cell>
          <cell r="BC60" t="str">
            <v>Enabled</v>
          </cell>
          <cell r="BD60" t="str">
            <v>Enabled</v>
          </cell>
          <cell r="BE60">
            <v>21270</v>
          </cell>
          <cell r="BF60">
            <v>75000</v>
          </cell>
          <cell r="BG60" t="str">
            <v>Enabled</v>
          </cell>
          <cell r="BH60" t="str">
            <v>System</v>
          </cell>
          <cell r="BI60">
            <v>20000</v>
          </cell>
          <cell r="BJ60" t="str">
            <v xml:space="preserve">Disabled </v>
          </cell>
          <cell r="BK60">
            <v>1</v>
          </cell>
          <cell r="BL60">
            <v>20000</v>
          </cell>
          <cell r="BM60" t="str">
            <v xml:space="preserve">Disabled </v>
          </cell>
          <cell r="BN60" t="str">
            <v>SAS 6.0.2</v>
          </cell>
          <cell r="BO60" t="str">
            <v>Enabled</v>
          </cell>
          <cell r="BP60" t="str">
            <v>Disabled</v>
          </cell>
          <cell r="BQ60" t="str">
            <v>Disabled</v>
          </cell>
          <cell r="BR60" t="str">
            <v>Enabled</v>
          </cell>
          <cell r="BS60" t="str">
            <v>N/A on this platform</v>
          </cell>
          <cell r="BT60" t="str">
            <v>N/A on this platform</v>
          </cell>
          <cell r="BU60" t="str">
            <v xml:space="preserve">Enabled </v>
          </cell>
          <cell r="BV60" t="str">
            <v xml:space="preserve">Enabled </v>
          </cell>
          <cell r="BW60" t="str">
            <v xml:space="preserve">Enabled </v>
          </cell>
          <cell r="BX60" t="str">
            <v xml:space="preserve">Enabled </v>
          </cell>
          <cell r="BY60" t="str">
            <v xml:space="preserve">Enabled </v>
          </cell>
          <cell r="BZ60" t="str">
            <v xml:space="preserve">Enabled </v>
          </cell>
          <cell r="CA60" t="str">
            <v xml:space="preserve">Enabled </v>
          </cell>
          <cell r="CB60" t="str">
            <v>Auto set by system</v>
          </cell>
          <cell r="CC60" t="str">
            <v>Auto set by system</v>
          </cell>
          <cell r="CD60" t="str">
            <v>Auto set by system</v>
          </cell>
          <cell r="CE60" t="str">
            <v>Auto set by system</v>
          </cell>
          <cell r="CF60" t="str">
            <v>Auto set by system</v>
          </cell>
          <cell r="CG60" t="str">
            <v>Auto set by system</v>
          </cell>
          <cell r="CH60" t="str">
            <v>Configurable</v>
          </cell>
          <cell r="CI60" t="str">
            <v>Play Off</v>
          </cell>
          <cell r="CJ60" t="str">
            <v>Disabled</v>
          </cell>
          <cell r="CK60" t="str">
            <v>Disabled</v>
          </cell>
          <cell r="CL60" t="str">
            <v>Disabled</v>
          </cell>
          <cell r="CM60" t="str">
            <v>N/A on this platform</v>
          </cell>
          <cell r="CN60" t="str">
            <v>Disabled</v>
          </cell>
          <cell r="CO60" t="str">
            <v>Disabled</v>
          </cell>
          <cell r="CP60" t="str">
            <v>Disabled</v>
          </cell>
          <cell r="CQ60">
            <v>10</v>
          </cell>
          <cell r="CR60">
            <v>20000</v>
          </cell>
          <cell r="CS60">
            <v>20000</v>
          </cell>
          <cell r="CT60" t="str">
            <v>Disabled</v>
          </cell>
          <cell r="CU60" t="str">
            <v>Enabled</v>
          </cell>
          <cell r="CV60" t="str">
            <v>Disabled</v>
          </cell>
          <cell r="CW60" t="str">
            <v>Enabled</v>
          </cell>
          <cell r="CX60" t="str">
            <v>Disabled</v>
          </cell>
          <cell r="CY60" t="str">
            <v>Disabled</v>
          </cell>
          <cell r="CZ60" t="str">
            <v>Disabled</v>
          </cell>
          <cell r="DA60" t="str">
            <v>Disabled</v>
          </cell>
          <cell r="DB60" t="str">
            <v>Disabled</v>
          </cell>
          <cell r="DC60" t="str">
            <v>Disabled</v>
          </cell>
          <cell r="DD60" t="str">
            <v>Disabled</v>
          </cell>
          <cell r="DE60" t="str">
            <v>Disabled</v>
          </cell>
          <cell r="DF60" t="str">
            <v>Configurable</v>
          </cell>
          <cell r="DG60" t="str">
            <v>Disabled</v>
          </cell>
          <cell r="DH60" t="str">
            <v>Disabled</v>
          </cell>
          <cell r="DI60" t="str">
            <v>Enabled</v>
          </cell>
          <cell r="DJ60" t="str">
            <v>Disabled</v>
          </cell>
          <cell r="DK60" t="str">
            <v>Disabled</v>
          </cell>
          <cell r="DL60" t="str">
            <v>Disabled</v>
          </cell>
          <cell r="DM60" t="str">
            <v>Disabled</v>
          </cell>
          <cell r="DN60" t="str">
            <v>.</v>
          </cell>
          <cell r="DO60" t="str">
            <v>,</v>
          </cell>
          <cell r="DP60" t="str">
            <v>N/A on this platform</v>
          </cell>
          <cell r="DQ60" t="str">
            <v>N/A on this platform</v>
          </cell>
          <cell r="DR60" t="str">
            <v>Enabled</v>
          </cell>
          <cell r="DS60" t="str">
            <v>USA USD</v>
          </cell>
          <cell r="DT60">
            <v>100</v>
          </cell>
          <cell r="DU60">
            <v>1</v>
          </cell>
          <cell r="DV60" t="str">
            <v>$00000001.00</v>
          </cell>
          <cell r="DW60">
            <v>1</v>
          </cell>
          <cell r="DX60">
            <v>1</v>
          </cell>
          <cell r="DY60">
            <v>2</v>
          </cell>
          <cell r="DZ60">
            <v>2</v>
          </cell>
          <cell r="EA60">
            <v>1</v>
          </cell>
        </row>
        <row r="61">
          <cell r="A61">
            <v>21271</v>
          </cell>
          <cell r="B61">
            <v>0</v>
          </cell>
          <cell r="C61">
            <v>0</v>
          </cell>
          <cell r="D61" t="str">
            <v>Eternal Happiness</v>
          </cell>
          <cell r="E61" t="str">
            <v>Da Fu Da Gui (L1)</v>
          </cell>
          <cell r="F61" t="str">
            <v>Hyperlink</v>
          </cell>
          <cell r="G61">
            <v>83.92</v>
          </cell>
          <cell r="H61">
            <v>92</v>
          </cell>
          <cell r="I61">
            <v>9</v>
          </cell>
          <cell r="J61">
            <v>880</v>
          </cell>
          <cell r="K61">
            <v>0.01</v>
          </cell>
          <cell r="L61" t="str">
            <v>05</v>
          </cell>
          <cell r="M61" t="str">
            <v>05</v>
          </cell>
          <cell r="N61" t="str">
            <v>05</v>
          </cell>
          <cell r="O61">
            <v>21271</v>
          </cell>
          <cell r="P61" t="str">
            <v>Set Automatically by Sytem</v>
          </cell>
          <cell r="Q61" t="str">
            <v>Set Automatically by Sytem</v>
          </cell>
          <cell r="R61" t="str">
            <v>Set Automatically by Sytem</v>
          </cell>
          <cell r="S61" t="str">
            <v>Enabled</v>
          </cell>
          <cell r="T61" t="str">
            <v>English</v>
          </cell>
          <cell r="U61" t="str">
            <v>Disabled</v>
          </cell>
          <cell r="V61" t="str">
            <v>Enabled</v>
          </cell>
          <cell r="W61">
            <v>15</v>
          </cell>
          <cell r="X61" t="str">
            <v>Disabled</v>
          </cell>
          <cell r="Y61" t="str">
            <v>Enabled</v>
          </cell>
          <cell r="Z61" t="str">
            <v>GAT 3</v>
          </cell>
          <cell r="AA61" t="str">
            <v>Disabled</v>
          </cell>
          <cell r="AB61" t="str">
            <v>None</v>
          </cell>
          <cell r="AC61" t="str">
            <v>MEI EBDS PROTOCOL</v>
          </cell>
          <cell r="AD61" t="str">
            <v>None</v>
          </cell>
          <cell r="AE61" t="str">
            <v>ITHACA 950</v>
          </cell>
          <cell r="AF61" t="str">
            <v>None</v>
          </cell>
          <cell r="AG61" t="str">
            <v>None</v>
          </cell>
          <cell r="AH61" t="str">
            <v>Disabled</v>
          </cell>
          <cell r="AI61" t="str">
            <v>Dark Red</v>
          </cell>
          <cell r="AJ61">
            <v>0.01</v>
          </cell>
          <cell r="AK61" t="str">
            <v>"Eternal Happiness  - Da Fu Da Gui (L1)"</v>
          </cell>
          <cell r="AL61" t="str">
            <v>Enabled</v>
          </cell>
          <cell r="AM61">
            <v>9</v>
          </cell>
          <cell r="AN61" t="str">
            <v>83.92%- 92.00%</v>
          </cell>
          <cell r="AO61" t="str">
            <v>All Ways</v>
          </cell>
          <cell r="AP61" t="str">
            <v>880 Credits ($8.80) [ 1,2,3,6,10 ]</v>
          </cell>
          <cell r="AQ61" t="str">
            <v>English &amp; Simplified Chinese</v>
          </cell>
          <cell r="AR61" t="str">
            <v>English</v>
          </cell>
          <cell r="AS61" t="str">
            <v>Credit Buttons - Top Row</v>
          </cell>
          <cell r="AT61" t="str">
            <v>Enabled</v>
          </cell>
          <cell r="AU61" t="str">
            <v>Disabled</v>
          </cell>
          <cell r="AV61" t="str">
            <v>Spin / Rebet</v>
          </cell>
          <cell r="AW61" t="str">
            <v>Normal</v>
          </cell>
          <cell r="AX61" t="str">
            <v>None</v>
          </cell>
          <cell r="AY61">
            <v>1</v>
          </cell>
          <cell r="AZ61">
            <v>29</v>
          </cell>
          <cell r="BA61">
            <v>0</v>
          </cell>
          <cell r="BB61" t="str">
            <v>AFT</v>
          </cell>
          <cell r="BC61" t="str">
            <v>Enabled</v>
          </cell>
          <cell r="BD61" t="str">
            <v>Enabled</v>
          </cell>
          <cell r="BE61">
            <v>21271</v>
          </cell>
          <cell r="BF61">
            <v>75000</v>
          </cell>
          <cell r="BG61" t="str">
            <v>Enabled</v>
          </cell>
          <cell r="BH61" t="str">
            <v>System</v>
          </cell>
          <cell r="BI61">
            <v>20000</v>
          </cell>
          <cell r="BJ61" t="str">
            <v xml:space="preserve">Disabled </v>
          </cell>
          <cell r="BK61">
            <v>1</v>
          </cell>
          <cell r="BL61">
            <v>20000</v>
          </cell>
          <cell r="BM61" t="str">
            <v xml:space="preserve">Disabled </v>
          </cell>
          <cell r="BN61" t="str">
            <v>SAS 6.0.2</v>
          </cell>
          <cell r="BO61" t="str">
            <v>Enabled</v>
          </cell>
          <cell r="BP61" t="str">
            <v>Disabled</v>
          </cell>
          <cell r="BQ61" t="str">
            <v>Disabled</v>
          </cell>
          <cell r="BR61" t="str">
            <v>Enabled</v>
          </cell>
          <cell r="BS61" t="str">
            <v>Disabled</v>
          </cell>
          <cell r="BT61" t="str">
            <v>Disabled</v>
          </cell>
          <cell r="BU61" t="str">
            <v xml:space="preserve">Enabled </v>
          </cell>
          <cell r="BV61" t="str">
            <v xml:space="preserve">Enabled </v>
          </cell>
          <cell r="BW61" t="str">
            <v xml:space="preserve">Enabled </v>
          </cell>
          <cell r="BX61" t="str">
            <v xml:space="preserve">Enabled </v>
          </cell>
          <cell r="BY61" t="str">
            <v xml:space="preserve">Enabled </v>
          </cell>
          <cell r="BZ61" t="str">
            <v xml:space="preserve">Enabled </v>
          </cell>
          <cell r="CA61" t="str">
            <v xml:space="preserve">Enabled </v>
          </cell>
          <cell r="CB61" t="str">
            <v>Auto set by system</v>
          </cell>
          <cell r="CC61" t="str">
            <v>Auto set by system</v>
          </cell>
          <cell r="CD61" t="str">
            <v>Auto set by system</v>
          </cell>
          <cell r="CE61" t="str">
            <v>Auto set by system</v>
          </cell>
          <cell r="CF61" t="str">
            <v>Auto set by system</v>
          </cell>
          <cell r="CG61" t="str">
            <v>Auto set by system</v>
          </cell>
          <cell r="CH61" t="str">
            <v>Configurable</v>
          </cell>
          <cell r="CI61" t="str">
            <v>Play Off</v>
          </cell>
          <cell r="CJ61" t="str">
            <v>Disabled</v>
          </cell>
          <cell r="CK61" t="str">
            <v>Disabled</v>
          </cell>
          <cell r="CL61" t="str">
            <v>Disabled</v>
          </cell>
          <cell r="CM61" t="str">
            <v>000000</v>
          </cell>
          <cell r="CN61" t="str">
            <v>Disabled</v>
          </cell>
          <cell r="CO61" t="str">
            <v>Disabled</v>
          </cell>
          <cell r="CP61" t="str">
            <v>Disabled</v>
          </cell>
          <cell r="CQ61">
            <v>10</v>
          </cell>
          <cell r="CR61">
            <v>20000</v>
          </cell>
          <cell r="CS61">
            <v>20000</v>
          </cell>
          <cell r="CT61" t="str">
            <v>Disabled</v>
          </cell>
          <cell r="CU61" t="str">
            <v>Enabled</v>
          </cell>
          <cell r="CV61" t="str">
            <v>Disabled</v>
          </cell>
          <cell r="CW61" t="str">
            <v>Enabled</v>
          </cell>
          <cell r="CX61" t="str">
            <v>Disabled</v>
          </cell>
          <cell r="CY61" t="str">
            <v>Disabled</v>
          </cell>
          <cell r="CZ61" t="str">
            <v>Disabled</v>
          </cell>
          <cell r="DA61" t="str">
            <v>Disabled</v>
          </cell>
          <cell r="DB61" t="str">
            <v>Disabled</v>
          </cell>
          <cell r="DC61" t="str">
            <v>Disabled</v>
          </cell>
          <cell r="DD61" t="str">
            <v>Disabled</v>
          </cell>
          <cell r="DE61" t="str">
            <v>Disabled</v>
          </cell>
          <cell r="DF61" t="str">
            <v>Configurable</v>
          </cell>
          <cell r="DG61" t="str">
            <v>Disabled</v>
          </cell>
          <cell r="DH61" t="str">
            <v>Disabled</v>
          </cell>
          <cell r="DI61" t="str">
            <v>Enabled</v>
          </cell>
          <cell r="DJ61" t="str">
            <v>Disabled</v>
          </cell>
          <cell r="DK61" t="str">
            <v>Disabled</v>
          </cell>
          <cell r="DL61" t="str">
            <v>Disabled</v>
          </cell>
          <cell r="DM61" t="str">
            <v>Disabled</v>
          </cell>
          <cell r="DN61" t="str">
            <v>.</v>
          </cell>
          <cell r="DO61" t="str">
            <v>,</v>
          </cell>
          <cell r="DP61" t="str">
            <v>Disabled</v>
          </cell>
          <cell r="DQ61" t="str">
            <v>Disabled</v>
          </cell>
          <cell r="DR61" t="str">
            <v>Enabled</v>
          </cell>
          <cell r="DS61" t="str">
            <v>USA USD</v>
          </cell>
          <cell r="DT61">
            <v>100</v>
          </cell>
          <cell r="DU61">
            <v>1</v>
          </cell>
          <cell r="DV61" t="str">
            <v>$00000001.00</v>
          </cell>
          <cell r="DW61">
            <v>1</v>
          </cell>
          <cell r="DX61">
            <v>1</v>
          </cell>
          <cell r="DY61">
            <v>2</v>
          </cell>
          <cell r="DZ61">
            <v>2</v>
          </cell>
          <cell r="EA61">
            <v>1</v>
          </cell>
        </row>
        <row r="62">
          <cell r="A62">
            <v>21272</v>
          </cell>
          <cell r="B62">
            <v>0</v>
          </cell>
          <cell r="C62">
            <v>0</v>
          </cell>
          <cell r="D62" t="str">
            <v>Rich Tradition</v>
          </cell>
          <cell r="E62" t="str">
            <v>Da Fu Da Gui (L1)</v>
          </cell>
          <cell r="F62" t="str">
            <v>Hyperlink</v>
          </cell>
          <cell r="G62">
            <v>81.8</v>
          </cell>
          <cell r="H62">
            <v>92</v>
          </cell>
          <cell r="I62">
            <v>9</v>
          </cell>
          <cell r="J62">
            <v>880</v>
          </cell>
          <cell r="K62">
            <v>0.01</v>
          </cell>
          <cell r="L62" t="str">
            <v>05</v>
          </cell>
          <cell r="M62" t="str">
            <v>05</v>
          </cell>
          <cell r="N62" t="str">
            <v>05</v>
          </cell>
          <cell r="O62">
            <v>21272</v>
          </cell>
          <cell r="P62" t="str">
            <v>Set Automatically by Sytem</v>
          </cell>
          <cell r="Q62" t="str">
            <v>Set Automatically by Sytem</v>
          </cell>
          <cell r="R62" t="str">
            <v>Set Automatically by Sytem</v>
          </cell>
          <cell r="S62" t="str">
            <v>Enabled</v>
          </cell>
          <cell r="T62" t="str">
            <v>English</v>
          </cell>
          <cell r="U62" t="str">
            <v>Disabled</v>
          </cell>
          <cell r="V62" t="str">
            <v>Enabled</v>
          </cell>
          <cell r="W62">
            <v>15</v>
          </cell>
          <cell r="X62" t="str">
            <v>Disabled</v>
          </cell>
          <cell r="Y62" t="str">
            <v>Enabled</v>
          </cell>
          <cell r="Z62" t="str">
            <v>GAT 3</v>
          </cell>
          <cell r="AA62" t="str">
            <v>Disabled</v>
          </cell>
          <cell r="AB62" t="str">
            <v>None</v>
          </cell>
          <cell r="AC62" t="str">
            <v>MEI EBDS PROTOCOL</v>
          </cell>
          <cell r="AD62" t="str">
            <v>None</v>
          </cell>
          <cell r="AE62" t="str">
            <v>ITHACA 950</v>
          </cell>
          <cell r="AF62" t="str">
            <v>None</v>
          </cell>
          <cell r="AG62" t="str">
            <v>None</v>
          </cell>
          <cell r="AH62" t="str">
            <v>Disabled</v>
          </cell>
          <cell r="AI62" t="str">
            <v>Dark Red</v>
          </cell>
          <cell r="AJ62">
            <v>0.01</v>
          </cell>
          <cell r="AK62" t="str">
            <v>"Rich Tradition  - Da Fu Da Gui (L1)"</v>
          </cell>
          <cell r="AL62" t="str">
            <v>Enabled</v>
          </cell>
          <cell r="AM62">
            <v>9</v>
          </cell>
          <cell r="AN62" t="str">
            <v>81.80%- 92.00%</v>
          </cell>
          <cell r="AO62" t="str">
            <v>All Ways</v>
          </cell>
          <cell r="AP62" t="str">
            <v>880 Credits ($8.80) [ 1,2,3,6,10 ]</v>
          </cell>
          <cell r="AQ62" t="str">
            <v>English &amp; Simplified Chinese</v>
          </cell>
          <cell r="AR62" t="str">
            <v>English</v>
          </cell>
          <cell r="AS62" t="str">
            <v>Credit Buttons - Top Row</v>
          </cell>
          <cell r="AT62" t="str">
            <v>Enabled</v>
          </cell>
          <cell r="AU62" t="str">
            <v>Disabled</v>
          </cell>
          <cell r="AV62" t="str">
            <v>Spin / Rebet</v>
          </cell>
          <cell r="AW62" t="str">
            <v>Normal</v>
          </cell>
          <cell r="AX62" t="str">
            <v>None</v>
          </cell>
          <cell r="AY62">
            <v>1</v>
          </cell>
          <cell r="AZ62">
            <v>30</v>
          </cell>
          <cell r="BA62">
            <v>0</v>
          </cell>
          <cell r="BB62" t="str">
            <v>AFT</v>
          </cell>
          <cell r="BC62" t="str">
            <v>Enabled</v>
          </cell>
          <cell r="BD62" t="str">
            <v>Enabled</v>
          </cell>
          <cell r="BE62">
            <v>21272</v>
          </cell>
          <cell r="BF62">
            <v>75000</v>
          </cell>
          <cell r="BG62" t="str">
            <v>Enabled</v>
          </cell>
          <cell r="BH62" t="str">
            <v>System</v>
          </cell>
          <cell r="BI62">
            <v>20000</v>
          </cell>
          <cell r="BJ62" t="str">
            <v xml:space="preserve">Disabled </v>
          </cell>
          <cell r="BK62">
            <v>1</v>
          </cell>
          <cell r="BL62">
            <v>20000</v>
          </cell>
          <cell r="BM62" t="str">
            <v xml:space="preserve">Disabled </v>
          </cell>
          <cell r="BN62" t="str">
            <v>SAS 6.0.2</v>
          </cell>
          <cell r="BO62" t="str">
            <v>Enabled</v>
          </cell>
          <cell r="BP62" t="str">
            <v>Disabled</v>
          </cell>
          <cell r="BQ62" t="str">
            <v>Disabled</v>
          </cell>
          <cell r="BR62" t="str">
            <v>Enabled</v>
          </cell>
          <cell r="BS62" t="str">
            <v>N/A on this platform</v>
          </cell>
          <cell r="BT62" t="str">
            <v>N/A on this platform</v>
          </cell>
          <cell r="BU62" t="str">
            <v xml:space="preserve">Enabled </v>
          </cell>
          <cell r="BV62" t="str">
            <v xml:space="preserve">Enabled </v>
          </cell>
          <cell r="BW62" t="str">
            <v xml:space="preserve">Enabled </v>
          </cell>
          <cell r="BX62" t="str">
            <v xml:space="preserve">Enabled </v>
          </cell>
          <cell r="BY62" t="str">
            <v xml:space="preserve">Enabled </v>
          </cell>
          <cell r="BZ62" t="str">
            <v xml:space="preserve">Enabled </v>
          </cell>
          <cell r="CA62" t="str">
            <v xml:space="preserve">Enabled </v>
          </cell>
          <cell r="CB62" t="str">
            <v>Auto set by system</v>
          </cell>
          <cell r="CC62" t="str">
            <v>Auto set by system</v>
          </cell>
          <cell r="CD62" t="str">
            <v>Auto set by system</v>
          </cell>
          <cell r="CE62" t="str">
            <v>Auto set by system</v>
          </cell>
          <cell r="CF62" t="str">
            <v>Auto set by system</v>
          </cell>
          <cell r="CG62" t="str">
            <v>Auto set by system</v>
          </cell>
          <cell r="CH62" t="str">
            <v>Configurable</v>
          </cell>
          <cell r="CI62" t="str">
            <v>Play Off</v>
          </cell>
          <cell r="CJ62" t="str">
            <v>Disabled</v>
          </cell>
          <cell r="CK62" t="str">
            <v>Disabled</v>
          </cell>
          <cell r="CL62" t="str">
            <v>Disabled</v>
          </cell>
          <cell r="CM62" t="str">
            <v>N/A on this platform</v>
          </cell>
          <cell r="CN62" t="str">
            <v>Disabled</v>
          </cell>
          <cell r="CO62" t="str">
            <v>Disabled</v>
          </cell>
          <cell r="CP62" t="str">
            <v>Disabled</v>
          </cell>
          <cell r="CQ62">
            <v>10</v>
          </cell>
          <cell r="CR62">
            <v>20000</v>
          </cell>
          <cell r="CS62">
            <v>20000</v>
          </cell>
          <cell r="CT62" t="str">
            <v>Disabled</v>
          </cell>
          <cell r="CU62" t="str">
            <v>Enabled</v>
          </cell>
          <cell r="CV62" t="str">
            <v>Disabled</v>
          </cell>
          <cell r="CW62" t="str">
            <v>Enabled</v>
          </cell>
          <cell r="CX62" t="str">
            <v>Disabled</v>
          </cell>
          <cell r="CY62" t="str">
            <v>Disabled</v>
          </cell>
          <cell r="CZ62" t="str">
            <v>Disabled</v>
          </cell>
          <cell r="DA62" t="str">
            <v>Disabled</v>
          </cell>
          <cell r="DB62" t="str">
            <v>Disabled</v>
          </cell>
          <cell r="DC62" t="str">
            <v>Disabled</v>
          </cell>
          <cell r="DD62" t="str">
            <v>Disabled</v>
          </cell>
          <cell r="DE62" t="str">
            <v>Disabled</v>
          </cell>
          <cell r="DF62" t="str">
            <v>Configurable</v>
          </cell>
          <cell r="DG62" t="str">
            <v>Disabled</v>
          </cell>
          <cell r="DH62" t="str">
            <v>Disabled</v>
          </cell>
          <cell r="DI62" t="str">
            <v>Enabled</v>
          </cell>
          <cell r="DJ62" t="str">
            <v>Disabled</v>
          </cell>
          <cell r="DK62" t="str">
            <v>Disabled</v>
          </cell>
          <cell r="DL62" t="str">
            <v>Disabled</v>
          </cell>
          <cell r="DM62" t="str">
            <v>Disabled</v>
          </cell>
          <cell r="DN62" t="str">
            <v>.</v>
          </cell>
          <cell r="DO62" t="str">
            <v>,</v>
          </cell>
          <cell r="DP62" t="str">
            <v>N/A on this platform</v>
          </cell>
          <cell r="DQ62" t="str">
            <v>N/A on this platform</v>
          </cell>
          <cell r="DR62" t="str">
            <v>Enabled</v>
          </cell>
          <cell r="DS62" t="str">
            <v>USA USD</v>
          </cell>
          <cell r="DT62">
            <v>100</v>
          </cell>
          <cell r="DU62">
            <v>1</v>
          </cell>
          <cell r="DV62" t="str">
            <v>$00000001.00</v>
          </cell>
          <cell r="DW62">
            <v>1</v>
          </cell>
          <cell r="DX62">
            <v>1</v>
          </cell>
          <cell r="DY62">
            <v>2</v>
          </cell>
          <cell r="DZ62">
            <v>2</v>
          </cell>
          <cell r="EA62">
            <v>1</v>
          </cell>
        </row>
        <row r="63">
          <cell r="A63">
            <v>21273</v>
          </cell>
          <cell r="B63">
            <v>0</v>
          </cell>
          <cell r="C63">
            <v>0</v>
          </cell>
          <cell r="D63" t="str">
            <v>Eternal Happiness</v>
          </cell>
          <cell r="E63" t="str">
            <v>Da Fu Da Gui (L1)</v>
          </cell>
          <cell r="F63" t="str">
            <v>Hyperlink</v>
          </cell>
          <cell r="G63">
            <v>83.92</v>
          </cell>
          <cell r="H63">
            <v>92</v>
          </cell>
          <cell r="I63">
            <v>9</v>
          </cell>
          <cell r="J63">
            <v>880</v>
          </cell>
          <cell r="K63">
            <v>0.01</v>
          </cell>
          <cell r="L63" t="str">
            <v>05</v>
          </cell>
          <cell r="M63" t="str">
            <v>05</v>
          </cell>
          <cell r="N63" t="str">
            <v>05</v>
          </cell>
          <cell r="O63">
            <v>21273</v>
          </cell>
          <cell r="P63" t="str">
            <v>Set Automatically by Sytem</v>
          </cell>
          <cell r="Q63" t="str">
            <v>Set Automatically by Sytem</v>
          </cell>
          <cell r="R63" t="str">
            <v>Set Automatically by Sytem</v>
          </cell>
          <cell r="S63" t="str">
            <v>Enabled</v>
          </cell>
          <cell r="T63" t="str">
            <v>English</v>
          </cell>
          <cell r="U63" t="str">
            <v>Disabled</v>
          </cell>
          <cell r="V63" t="str">
            <v>Enabled</v>
          </cell>
          <cell r="W63">
            <v>15</v>
          </cell>
          <cell r="X63" t="str">
            <v>Disabled</v>
          </cell>
          <cell r="Y63" t="str">
            <v>Enabled</v>
          </cell>
          <cell r="Z63" t="str">
            <v>GAT 3</v>
          </cell>
          <cell r="AA63" t="str">
            <v>Disabled</v>
          </cell>
          <cell r="AB63" t="str">
            <v>None</v>
          </cell>
          <cell r="AC63" t="str">
            <v>MEI EBDS PROTOCOL</v>
          </cell>
          <cell r="AD63" t="str">
            <v>None</v>
          </cell>
          <cell r="AE63" t="str">
            <v>ITHACA 950</v>
          </cell>
          <cell r="AF63" t="str">
            <v>None</v>
          </cell>
          <cell r="AG63" t="str">
            <v>None</v>
          </cell>
          <cell r="AH63" t="str">
            <v>Disabled</v>
          </cell>
          <cell r="AI63" t="str">
            <v>Dark Red</v>
          </cell>
          <cell r="AJ63">
            <v>0.01</v>
          </cell>
          <cell r="AK63" t="str">
            <v>"Eternal Happiness  - Da Fu Da Gui (L1)"</v>
          </cell>
          <cell r="AL63" t="str">
            <v>Enabled</v>
          </cell>
          <cell r="AM63">
            <v>9</v>
          </cell>
          <cell r="AN63" t="str">
            <v>83.92%- 92.00%</v>
          </cell>
          <cell r="AO63" t="str">
            <v>All Ways</v>
          </cell>
          <cell r="AP63" t="str">
            <v>880 Credits ($8.80) [ 1,2,3,6,10 ]</v>
          </cell>
          <cell r="AQ63" t="str">
            <v>English &amp; Simplified Chinese</v>
          </cell>
          <cell r="AR63" t="str">
            <v>English</v>
          </cell>
          <cell r="AS63" t="str">
            <v>Credit Buttons - Top Row</v>
          </cell>
          <cell r="AT63" t="str">
            <v>Enabled</v>
          </cell>
          <cell r="AU63" t="str">
            <v>Disabled</v>
          </cell>
          <cell r="AV63" t="str">
            <v>Spin / Rebet</v>
          </cell>
          <cell r="AW63" t="str">
            <v>Normal</v>
          </cell>
          <cell r="AX63" t="str">
            <v>None</v>
          </cell>
          <cell r="AY63">
            <v>1</v>
          </cell>
          <cell r="AZ63">
            <v>31</v>
          </cell>
          <cell r="BA63">
            <v>0</v>
          </cell>
          <cell r="BB63" t="str">
            <v>AFT</v>
          </cell>
          <cell r="BC63" t="str">
            <v>Enabled</v>
          </cell>
          <cell r="BD63" t="str">
            <v>Enabled</v>
          </cell>
          <cell r="BE63">
            <v>21273</v>
          </cell>
          <cell r="BF63">
            <v>75000</v>
          </cell>
          <cell r="BG63" t="str">
            <v>Enabled</v>
          </cell>
          <cell r="BH63" t="str">
            <v>System</v>
          </cell>
          <cell r="BI63">
            <v>20000</v>
          </cell>
          <cell r="BJ63" t="str">
            <v xml:space="preserve">Disabled </v>
          </cell>
          <cell r="BK63">
            <v>1</v>
          </cell>
          <cell r="BL63">
            <v>20000</v>
          </cell>
          <cell r="BM63" t="str">
            <v xml:space="preserve">Disabled </v>
          </cell>
          <cell r="BN63" t="str">
            <v>SAS 6.0.2</v>
          </cell>
          <cell r="BO63" t="str">
            <v>Enabled</v>
          </cell>
          <cell r="BP63" t="str">
            <v>Disabled</v>
          </cell>
          <cell r="BQ63" t="str">
            <v>Disabled</v>
          </cell>
          <cell r="BR63" t="str">
            <v>Enabled</v>
          </cell>
          <cell r="BS63" t="str">
            <v>Disabled</v>
          </cell>
          <cell r="BT63" t="str">
            <v>Disabled</v>
          </cell>
          <cell r="BU63" t="str">
            <v xml:space="preserve">Enabled </v>
          </cell>
          <cell r="BV63" t="str">
            <v xml:space="preserve">Enabled </v>
          </cell>
          <cell r="BW63" t="str">
            <v xml:space="preserve">Enabled </v>
          </cell>
          <cell r="BX63" t="str">
            <v xml:space="preserve">Enabled </v>
          </cell>
          <cell r="BY63" t="str">
            <v xml:space="preserve">Enabled </v>
          </cell>
          <cell r="BZ63" t="str">
            <v xml:space="preserve">Enabled </v>
          </cell>
          <cell r="CA63" t="str">
            <v xml:space="preserve">Enabled </v>
          </cell>
          <cell r="CB63" t="str">
            <v>Auto set by system</v>
          </cell>
          <cell r="CC63" t="str">
            <v>Auto set by system</v>
          </cell>
          <cell r="CD63" t="str">
            <v>Auto set by system</v>
          </cell>
          <cell r="CE63" t="str">
            <v>Auto set by system</v>
          </cell>
          <cell r="CF63" t="str">
            <v>Auto set by system</v>
          </cell>
          <cell r="CG63" t="str">
            <v>Auto set by system</v>
          </cell>
          <cell r="CH63" t="str">
            <v>Configurable</v>
          </cell>
          <cell r="CI63" t="str">
            <v>Play Off</v>
          </cell>
          <cell r="CJ63" t="str">
            <v>Disabled</v>
          </cell>
          <cell r="CK63" t="str">
            <v>Disabled</v>
          </cell>
          <cell r="CL63" t="str">
            <v>Disabled</v>
          </cell>
          <cell r="CM63" t="str">
            <v>000000</v>
          </cell>
          <cell r="CN63" t="str">
            <v>Disabled</v>
          </cell>
          <cell r="CO63" t="str">
            <v>Disabled</v>
          </cell>
          <cell r="CP63" t="str">
            <v>Disabled</v>
          </cell>
          <cell r="CQ63">
            <v>10</v>
          </cell>
          <cell r="CR63">
            <v>20000</v>
          </cell>
          <cell r="CS63">
            <v>20000</v>
          </cell>
          <cell r="CT63" t="str">
            <v>Disabled</v>
          </cell>
          <cell r="CU63" t="str">
            <v>Enabled</v>
          </cell>
          <cell r="CV63" t="str">
            <v>Disabled</v>
          </cell>
          <cell r="CW63" t="str">
            <v>Enabled</v>
          </cell>
          <cell r="CX63" t="str">
            <v>Disabled</v>
          </cell>
          <cell r="CY63" t="str">
            <v>Disabled</v>
          </cell>
          <cell r="CZ63" t="str">
            <v>Disabled</v>
          </cell>
          <cell r="DA63" t="str">
            <v>Disabled</v>
          </cell>
          <cell r="DB63" t="str">
            <v>Disabled</v>
          </cell>
          <cell r="DC63" t="str">
            <v>Disabled</v>
          </cell>
          <cell r="DD63" t="str">
            <v>Disabled</v>
          </cell>
          <cell r="DE63" t="str">
            <v>Disabled</v>
          </cell>
          <cell r="DF63" t="str">
            <v>Configurable</v>
          </cell>
          <cell r="DG63" t="str">
            <v>Disabled</v>
          </cell>
          <cell r="DH63" t="str">
            <v>Disabled</v>
          </cell>
          <cell r="DI63" t="str">
            <v>Enabled</v>
          </cell>
          <cell r="DJ63" t="str">
            <v>Disabled</v>
          </cell>
          <cell r="DK63" t="str">
            <v>Disabled</v>
          </cell>
          <cell r="DL63" t="str">
            <v>Disabled</v>
          </cell>
          <cell r="DM63" t="str">
            <v>Disabled</v>
          </cell>
          <cell r="DN63" t="str">
            <v>.</v>
          </cell>
          <cell r="DO63" t="str">
            <v>,</v>
          </cell>
          <cell r="DP63" t="str">
            <v>Disabled</v>
          </cell>
          <cell r="DQ63" t="str">
            <v>Disabled</v>
          </cell>
          <cell r="DR63" t="str">
            <v>Enabled</v>
          </cell>
          <cell r="DS63" t="str">
            <v>USA USD</v>
          </cell>
          <cell r="DT63">
            <v>100</v>
          </cell>
          <cell r="DU63">
            <v>1</v>
          </cell>
          <cell r="DV63" t="str">
            <v>$00000001.00</v>
          </cell>
          <cell r="DW63">
            <v>1</v>
          </cell>
          <cell r="DX63">
            <v>1</v>
          </cell>
          <cell r="DY63">
            <v>2</v>
          </cell>
          <cell r="DZ63">
            <v>2</v>
          </cell>
          <cell r="EA63">
            <v>1</v>
          </cell>
        </row>
        <row r="64">
          <cell r="A64">
            <v>21274</v>
          </cell>
          <cell r="B64">
            <v>0</v>
          </cell>
          <cell r="C64">
            <v>0</v>
          </cell>
          <cell r="D64" t="str">
            <v>Jade Eternity</v>
          </cell>
          <cell r="E64" t="str">
            <v>Da Fu Da Gui (L1)</v>
          </cell>
          <cell r="F64" t="str">
            <v>Hyperlink</v>
          </cell>
          <cell r="G64">
            <v>81.760000000000005</v>
          </cell>
          <cell r="H64">
            <v>91.96</v>
          </cell>
          <cell r="I64">
            <v>9</v>
          </cell>
          <cell r="J64">
            <v>880</v>
          </cell>
          <cell r="K64">
            <v>0.01</v>
          </cell>
          <cell r="L64" t="str">
            <v>05</v>
          </cell>
          <cell r="M64" t="str">
            <v>05</v>
          </cell>
          <cell r="N64" t="str">
            <v>05</v>
          </cell>
          <cell r="O64">
            <v>21274</v>
          </cell>
          <cell r="P64" t="str">
            <v>Set Automatically by Sytem</v>
          </cell>
          <cell r="Q64" t="str">
            <v>Set Automatically by Sytem</v>
          </cell>
          <cell r="R64" t="str">
            <v>Set Automatically by Sytem</v>
          </cell>
          <cell r="S64" t="str">
            <v>Enabled</v>
          </cell>
          <cell r="T64" t="str">
            <v>English</v>
          </cell>
          <cell r="U64" t="str">
            <v>Disabled</v>
          </cell>
          <cell r="V64" t="str">
            <v>Enabled</v>
          </cell>
          <cell r="W64">
            <v>15</v>
          </cell>
          <cell r="X64" t="str">
            <v>Disabled</v>
          </cell>
          <cell r="Y64" t="str">
            <v>Enabled</v>
          </cell>
          <cell r="Z64" t="str">
            <v>GAT 3</v>
          </cell>
          <cell r="AA64" t="str">
            <v>Disabled</v>
          </cell>
          <cell r="AB64" t="str">
            <v>None</v>
          </cell>
          <cell r="AC64" t="str">
            <v>MEI EBDS PROTOCOL</v>
          </cell>
          <cell r="AD64" t="str">
            <v>None</v>
          </cell>
          <cell r="AE64" t="str">
            <v>ITHACA 950</v>
          </cell>
          <cell r="AF64" t="str">
            <v>None</v>
          </cell>
          <cell r="AG64" t="str">
            <v>None</v>
          </cell>
          <cell r="AH64" t="str">
            <v>Disabled</v>
          </cell>
          <cell r="AI64" t="str">
            <v>Dark Red</v>
          </cell>
          <cell r="AJ64">
            <v>0.01</v>
          </cell>
          <cell r="AK64" t="str">
            <v>"Jade Eternity  - Da Fu Da Gui (L1)"</v>
          </cell>
          <cell r="AL64" t="str">
            <v>Enabled</v>
          </cell>
          <cell r="AM64">
            <v>9</v>
          </cell>
          <cell r="AN64" t="str">
            <v>81.76%- 91.96%</v>
          </cell>
          <cell r="AO64" t="str">
            <v>All Ways</v>
          </cell>
          <cell r="AP64" t="str">
            <v>880 Credits ($8.80) [ 1,2,3,6,10 ]</v>
          </cell>
          <cell r="AQ64" t="str">
            <v>English &amp; Simplified Chinese</v>
          </cell>
          <cell r="AR64" t="str">
            <v>English</v>
          </cell>
          <cell r="AS64" t="str">
            <v>Credit Buttons - Top Row</v>
          </cell>
          <cell r="AT64" t="str">
            <v>Enabled</v>
          </cell>
          <cell r="AU64" t="str">
            <v>Disabled</v>
          </cell>
          <cell r="AV64" t="str">
            <v>Spin / Rebet</v>
          </cell>
          <cell r="AW64" t="str">
            <v>Normal</v>
          </cell>
          <cell r="AX64" t="str">
            <v>None</v>
          </cell>
          <cell r="AY64">
            <v>1</v>
          </cell>
          <cell r="AZ64">
            <v>32</v>
          </cell>
          <cell r="BA64">
            <v>0</v>
          </cell>
          <cell r="BB64" t="str">
            <v>AFT</v>
          </cell>
          <cell r="BC64" t="str">
            <v>Enabled</v>
          </cell>
          <cell r="BD64" t="str">
            <v>Enabled</v>
          </cell>
          <cell r="BE64">
            <v>21274</v>
          </cell>
          <cell r="BF64">
            <v>75000</v>
          </cell>
          <cell r="BG64" t="str">
            <v>Enabled</v>
          </cell>
          <cell r="BH64" t="str">
            <v>System</v>
          </cell>
          <cell r="BI64">
            <v>20000</v>
          </cell>
          <cell r="BJ64" t="str">
            <v xml:space="preserve">Disabled </v>
          </cell>
          <cell r="BK64">
            <v>1</v>
          </cell>
          <cell r="BL64">
            <v>20000</v>
          </cell>
          <cell r="BM64" t="str">
            <v xml:space="preserve">Disabled </v>
          </cell>
          <cell r="BN64" t="str">
            <v>SAS 6.0.2</v>
          </cell>
          <cell r="BO64" t="str">
            <v>Enabled</v>
          </cell>
          <cell r="BP64" t="str">
            <v>Disabled</v>
          </cell>
          <cell r="BQ64" t="str">
            <v>Disabled</v>
          </cell>
          <cell r="BR64" t="str">
            <v>Enabled</v>
          </cell>
          <cell r="BS64" t="str">
            <v>N/A on this platform</v>
          </cell>
          <cell r="BT64" t="str">
            <v>N/A on this platform</v>
          </cell>
          <cell r="BU64" t="str">
            <v xml:space="preserve">Enabled </v>
          </cell>
          <cell r="BV64" t="str">
            <v xml:space="preserve">Enabled </v>
          </cell>
          <cell r="BW64" t="str">
            <v xml:space="preserve">Enabled </v>
          </cell>
          <cell r="BX64" t="str">
            <v xml:space="preserve">Enabled </v>
          </cell>
          <cell r="BY64" t="str">
            <v xml:space="preserve">Enabled </v>
          </cell>
          <cell r="BZ64" t="str">
            <v xml:space="preserve">Enabled </v>
          </cell>
          <cell r="CA64" t="str">
            <v xml:space="preserve">Enabled </v>
          </cell>
          <cell r="CB64" t="str">
            <v>Auto set by system</v>
          </cell>
          <cell r="CC64" t="str">
            <v>Auto set by system</v>
          </cell>
          <cell r="CD64" t="str">
            <v>Auto set by system</v>
          </cell>
          <cell r="CE64" t="str">
            <v>Auto set by system</v>
          </cell>
          <cell r="CF64" t="str">
            <v>Auto set by system</v>
          </cell>
          <cell r="CG64" t="str">
            <v>Auto set by system</v>
          </cell>
          <cell r="CH64" t="str">
            <v>Configurable</v>
          </cell>
          <cell r="CI64" t="str">
            <v>Play Off</v>
          </cell>
          <cell r="CJ64" t="str">
            <v>Disabled</v>
          </cell>
          <cell r="CK64" t="str">
            <v>Disabled</v>
          </cell>
          <cell r="CL64" t="str">
            <v>Disabled</v>
          </cell>
          <cell r="CM64" t="str">
            <v>N/A on this platform</v>
          </cell>
          <cell r="CN64" t="str">
            <v>Disabled</v>
          </cell>
          <cell r="CO64" t="str">
            <v>Disabled</v>
          </cell>
          <cell r="CP64" t="str">
            <v>Disabled</v>
          </cell>
          <cell r="CQ64">
            <v>10</v>
          </cell>
          <cell r="CR64">
            <v>20000</v>
          </cell>
          <cell r="CS64">
            <v>20000</v>
          </cell>
          <cell r="CT64" t="str">
            <v>Disabled</v>
          </cell>
          <cell r="CU64" t="str">
            <v>Enabled</v>
          </cell>
          <cell r="CV64" t="str">
            <v>Disabled</v>
          </cell>
          <cell r="CW64" t="str">
            <v>Enabled</v>
          </cell>
          <cell r="CX64" t="str">
            <v>Disabled</v>
          </cell>
          <cell r="CY64" t="str">
            <v>Disabled</v>
          </cell>
          <cell r="CZ64" t="str">
            <v>Disabled</v>
          </cell>
          <cell r="DA64" t="str">
            <v>Disabled</v>
          </cell>
          <cell r="DB64" t="str">
            <v>Disabled</v>
          </cell>
          <cell r="DC64" t="str">
            <v>Disabled</v>
          </cell>
          <cell r="DD64" t="str">
            <v>Disabled</v>
          </cell>
          <cell r="DE64" t="str">
            <v>Disabled</v>
          </cell>
          <cell r="DF64" t="str">
            <v>Configurable</v>
          </cell>
          <cell r="DG64" t="str">
            <v>Disabled</v>
          </cell>
          <cell r="DH64" t="str">
            <v>Disabled</v>
          </cell>
          <cell r="DI64" t="str">
            <v>Enabled</v>
          </cell>
          <cell r="DJ64" t="str">
            <v>Disabled</v>
          </cell>
          <cell r="DK64" t="str">
            <v>Disabled</v>
          </cell>
          <cell r="DL64" t="str">
            <v>Disabled</v>
          </cell>
          <cell r="DM64" t="str">
            <v>Disabled</v>
          </cell>
          <cell r="DN64" t="str">
            <v>.</v>
          </cell>
          <cell r="DO64" t="str">
            <v>,</v>
          </cell>
          <cell r="DP64" t="str">
            <v>N/A on this platform</v>
          </cell>
          <cell r="DQ64" t="str">
            <v>N/A on this platform</v>
          </cell>
          <cell r="DR64" t="str">
            <v>Enabled</v>
          </cell>
          <cell r="DS64" t="str">
            <v>USA USD</v>
          </cell>
          <cell r="DT64">
            <v>100</v>
          </cell>
          <cell r="DU64">
            <v>1</v>
          </cell>
          <cell r="DV64" t="str">
            <v>$00000001.00</v>
          </cell>
          <cell r="DW64">
            <v>1</v>
          </cell>
          <cell r="DX64">
            <v>1</v>
          </cell>
          <cell r="DY64">
            <v>2</v>
          </cell>
          <cell r="DZ64">
            <v>2</v>
          </cell>
          <cell r="EA64">
            <v>1</v>
          </cell>
        </row>
        <row r="65">
          <cell r="A65">
            <v>21283</v>
          </cell>
          <cell r="B65">
            <v>0</v>
          </cell>
          <cell r="C65">
            <v>0</v>
          </cell>
          <cell r="D65" t="str">
            <v>Eternal Happiness</v>
          </cell>
          <cell r="E65" t="str">
            <v>Da Fu Da Gui (L1)</v>
          </cell>
          <cell r="F65" t="str">
            <v>Hyperlink</v>
          </cell>
          <cell r="G65">
            <v>83.92</v>
          </cell>
          <cell r="H65">
            <v>92</v>
          </cell>
          <cell r="I65">
            <v>9</v>
          </cell>
          <cell r="J65">
            <v>880</v>
          </cell>
          <cell r="K65">
            <v>0.01</v>
          </cell>
          <cell r="L65" t="str">
            <v>05</v>
          </cell>
          <cell r="M65" t="str">
            <v>05</v>
          </cell>
          <cell r="N65" t="str">
            <v>05</v>
          </cell>
          <cell r="O65">
            <v>21283</v>
          </cell>
          <cell r="P65" t="str">
            <v>Set Automatically by Sytem</v>
          </cell>
          <cell r="Q65" t="str">
            <v>Set Automatically by Sytem</v>
          </cell>
          <cell r="R65" t="str">
            <v>Set Automatically by Sytem</v>
          </cell>
          <cell r="S65" t="str">
            <v>Enabled</v>
          </cell>
          <cell r="T65" t="str">
            <v>English</v>
          </cell>
          <cell r="U65" t="str">
            <v>Disabled</v>
          </cell>
          <cell r="V65" t="str">
            <v>Enabled</v>
          </cell>
          <cell r="W65">
            <v>15</v>
          </cell>
          <cell r="X65" t="str">
            <v>Disabled</v>
          </cell>
          <cell r="Y65" t="str">
            <v>Enabled</v>
          </cell>
          <cell r="Z65" t="str">
            <v>GAT 3</v>
          </cell>
          <cell r="AA65" t="str">
            <v>Disabled</v>
          </cell>
          <cell r="AB65" t="str">
            <v>None</v>
          </cell>
          <cell r="AC65" t="str">
            <v>MEI EBDS PROTOCOL</v>
          </cell>
          <cell r="AD65" t="str">
            <v>None</v>
          </cell>
          <cell r="AE65" t="str">
            <v>ITHACA 950</v>
          </cell>
          <cell r="AF65" t="str">
            <v>None</v>
          </cell>
          <cell r="AG65" t="str">
            <v>None</v>
          </cell>
          <cell r="AH65" t="str">
            <v>Disabled</v>
          </cell>
          <cell r="AI65" t="str">
            <v>Dark Red</v>
          </cell>
          <cell r="AJ65">
            <v>0.01</v>
          </cell>
          <cell r="AK65" t="str">
            <v>"Eternal Happiness  - Da Fu Da Gui (L1)"</v>
          </cell>
          <cell r="AL65" t="str">
            <v>Enabled</v>
          </cell>
          <cell r="AM65">
            <v>9</v>
          </cell>
          <cell r="AN65" t="str">
            <v>83.92%- 92.00%</v>
          </cell>
          <cell r="AO65" t="str">
            <v>All Ways</v>
          </cell>
          <cell r="AP65" t="str">
            <v>880 Credits ($8.80) [ 1,2,3,6,10 ]</v>
          </cell>
          <cell r="AQ65" t="str">
            <v>English &amp; Simplified Chinese</v>
          </cell>
          <cell r="AR65" t="str">
            <v>English</v>
          </cell>
          <cell r="AS65" t="str">
            <v>Credit Buttons - Top Row</v>
          </cell>
          <cell r="AT65" t="str">
            <v>Enabled</v>
          </cell>
          <cell r="AU65" t="str">
            <v>Disabled</v>
          </cell>
          <cell r="AV65" t="str">
            <v>Spin / Rebet</v>
          </cell>
          <cell r="AW65" t="str">
            <v>Normal</v>
          </cell>
          <cell r="AX65" t="str">
            <v>None</v>
          </cell>
          <cell r="AY65">
            <v>1</v>
          </cell>
          <cell r="AZ65">
            <v>33</v>
          </cell>
          <cell r="BA65">
            <v>0</v>
          </cell>
          <cell r="BB65" t="str">
            <v>AFT</v>
          </cell>
          <cell r="BC65" t="str">
            <v>Enabled</v>
          </cell>
          <cell r="BD65" t="str">
            <v>Enabled</v>
          </cell>
          <cell r="BE65">
            <v>21283</v>
          </cell>
          <cell r="BF65">
            <v>75000</v>
          </cell>
          <cell r="BG65" t="str">
            <v>Enabled</v>
          </cell>
          <cell r="BH65" t="str">
            <v>System</v>
          </cell>
          <cell r="BI65">
            <v>20000</v>
          </cell>
          <cell r="BJ65" t="str">
            <v xml:space="preserve">Disabled </v>
          </cell>
          <cell r="BK65">
            <v>1</v>
          </cell>
          <cell r="BL65">
            <v>20000</v>
          </cell>
          <cell r="BM65" t="str">
            <v xml:space="preserve">Disabled </v>
          </cell>
          <cell r="BN65" t="str">
            <v>SAS 6.0.2</v>
          </cell>
          <cell r="BO65" t="str">
            <v>Enabled</v>
          </cell>
          <cell r="BP65" t="str">
            <v>Disabled</v>
          </cell>
          <cell r="BQ65" t="str">
            <v>Disabled</v>
          </cell>
          <cell r="BR65" t="str">
            <v>Enabled</v>
          </cell>
          <cell r="BS65" t="str">
            <v>Disabled</v>
          </cell>
          <cell r="BT65" t="str">
            <v>Disabled</v>
          </cell>
          <cell r="BU65" t="str">
            <v xml:space="preserve">Enabled </v>
          </cell>
          <cell r="BV65" t="str">
            <v xml:space="preserve">Enabled </v>
          </cell>
          <cell r="BW65" t="str">
            <v xml:space="preserve">Enabled </v>
          </cell>
          <cell r="BX65" t="str">
            <v xml:space="preserve">Enabled </v>
          </cell>
          <cell r="BY65" t="str">
            <v xml:space="preserve">Enabled </v>
          </cell>
          <cell r="BZ65" t="str">
            <v xml:space="preserve">Enabled </v>
          </cell>
          <cell r="CA65" t="str">
            <v xml:space="preserve">Enabled </v>
          </cell>
          <cell r="CB65" t="str">
            <v>Auto set by system</v>
          </cell>
          <cell r="CC65" t="str">
            <v>Auto set by system</v>
          </cell>
          <cell r="CD65" t="str">
            <v>Auto set by system</v>
          </cell>
          <cell r="CE65" t="str">
            <v>Auto set by system</v>
          </cell>
          <cell r="CF65" t="str">
            <v>Auto set by system</v>
          </cell>
          <cell r="CG65" t="str">
            <v>Auto set by system</v>
          </cell>
          <cell r="CH65" t="str">
            <v>Configurable</v>
          </cell>
          <cell r="CI65" t="str">
            <v>Play Off</v>
          </cell>
          <cell r="CJ65" t="str">
            <v>Disabled</v>
          </cell>
          <cell r="CK65" t="str">
            <v>Disabled</v>
          </cell>
          <cell r="CL65" t="str">
            <v>Disabled</v>
          </cell>
          <cell r="CM65" t="str">
            <v>000000</v>
          </cell>
          <cell r="CN65" t="str">
            <v>Disabled</v>
          </cell>
          <cell r="CO65" t="str">
            <v>Disabled</v>
          </cell>
          <cell r="CP65" t="str">
            <v>Disabled</v>
          </cell>
          <cell r="CQ65">
            <v>10</v>
          </cell>
          <cell r="CR65">
            <v>20000</v>
          </cell>
          <cell r="CS65">
            <v>20000</v>
          </cell>
          <cell r="CT65" t="str">
            <v>Disabled</v>
          </cell>
          <cell r="CU65" t="str">
            <v>Enabled</v>
          </cell>
          <cell r="CV65" t="str">
            <v>Disabled</v>
          </cell>
          <cell r="CW65" t="str">
            <v>Enabled</v>
          </cell>
          <cell r="CX65" t="str">
            <v>Disabled</v>
          </cell>
          <cell r="CY65" t="str">
            <v>Disabled</v>
          </cell>
          <cell r="CZ65" t="str">
            <v>Disabled</v>
          </cell>
          <cell r="DA65" t="str">
            <v>Disabled</v>
          </cell>
          <cell r="DB65" t="str">
            <v>Disabled</v>
          </cell>
          <cell r="DC65" t="str">
            <v>Disabled</v>
          </cell>
          <cell r="DD65" t="str">
            <v>Disabled</v>
          </cell>
          <cell r="DE65" t="str">
            <v>Disabled</v>
          </cell>
          <cell r="DF65" t="str">
            <v>Configurable</v>
          </cell>
          <cell r="DG65" t="str">
            <v>Disabled</v>
          </cell>
          <cell r="DH65" t="str">
            <v>Disabled</v>
          </cell>
          <cell r="DI65" t="str">
            <v>Enabled</v>
          </cell>
          <cell r="DJ65" t="str">
            <v>Disabled</v>
          </cell>
          <cell r="DK65" t="str">
            <v>Disabled</v>
          </cell>
          <cell r="DL65" t="str">
            <v>Disabled</v>
          </cell>
          <cell r="DM65" t="str">
            <v>Disabled</v>
          </cell>
          <cell r="DN65" t="str">
            <v>.</v>
          </cell>
          <cell r="DO65" t="str">
            <v>,</v>
          </cell>
          <cell r="DP65" t="str">
            <v>Disabled</v>
          </cell>
          <cell r="DQ65" t="str">
            <v>Disabled</v>
          </cell>
          <cell r="DR65" t="str">
            <v>Enabled</v>
          </cell>
          <cell r="DS65" t="str">
            <v>USA USD</v>
          </cell>
          <cell r="DT65">
            <v>100</v>
          </cell>
          <cell r="DU65">
            <v>1</v>
          </cell>
          <cell r="DV65" t="str">
            <v>$00000001.00</v>
          </cell>
          <cell r="DW65">
            <v>1</v>
          </cell>
          <cell r="DX65">
            <v>1</v>
          </cell>
          <cell r="DY65">
            <v>2</v>
          </cell>
          <cell r="DZ65">
            <v>2</v>
          </cell>
          <cell r="EA65">
            <v>1</v>
          </cell>
        </row>
        <row r="66">
          <cell r="A66">
            <v>21284</v>
          </cell>
          <cell r="B66">
            <v>0</v>
          </cell>
          <cell r="C66">
            <v>0</v>
          </cell>
          <cell r="D66" t="str">
            <v>Rich Tradition</v>
          </cell>
          <cell r="E66" t="str">
            <v>Da Fu Da Gui (L1)</v>
          </cell>
          <cell r="F66" t="str">
            <v>Hyperlink</v>
          </cell>
          <cell r="G66">
            <v>81.8</v>
          </cell>
          <cell r="H66">
            <v>92</v>
          </cell>
          <cell r="I66">
            <v>9</v>
          </cell>
          <cell r="J66">
            <v>880</v>
          </cell>
          <cell r="K66">
            <v>0.01</v>
          </cell>
          <cell r="L66" t="str">
            <v>05</v>
          </cell>
          <cell r="M66" t="str">
            <v>05</v>
          </cell>
          <cell r="N66" t="str">
            <v>05</v>
          </cell>
          <cell r="O66">
            <v>21284</v>
          </cell>
          <cell r="P66" t="str">
            <v>Set Automatically by Sytem</v>
          </cell>
          <cell r="Q66" t="str">
            <v>Set Automatically by Sytem</v>
          </cell>
          <cell r="R66" t="str">
            <v>Set Automatically by Sytem</v>
          </cell>
          <cell r="S66" t="str">
            <v>Enabled</v>
          </cell>
          <cell r="T66" t="str">
            <v>English</v>
          </cell>
          <cell r="U66" t="str">
            <v>Disabled</v>
          </cell>
          <cell r="V66" t="str">
            <v>Enabled</v>
          </cell>
          <cell r="W66">
            <v>15</v>
          </cell>
          <cell r="X66" t="str">
            <v>Disabled</v>
          </cell>
          <cell r="Y66" t="str">
            <v>Enabled</v>
          </cell>
          <cell r="Z66" t="str">
            <v>GAT 3</v>
          </cell>
          <cell r="AA66" t="str">
            <v>Disabled</v>
          </cell>
          <cell r="AB66" t="str">
            <v>None</v>
          </cell>
          <cell r="AC66" t="str">
            <v>MEI EBDS PROTOCOL</v>
          </cell>
          <cell r="AD66" t="str">
            <v>None</v>
          </cell>
          <cell r="AE66" t="str">
            <v>ITHACA 950</v>
          </cell>
          <cell r="AF66" t="str">
            <v>None</v>
          </cell>
          <cell r="AG66" t="str">
            <v>None</v>
          </cell>
          <cell r="AH66" t="str">
            <v>Disabled</v>
          </cell>
          <cell r="AI66" t="str">
            <v>Dark Red</v>
          </cell>
          <cell r="AJ66">
            <v>0.01</v>
          </cell>
          <cell r="AK66" t="str">
            <v>"Rich Tradition  - Da Fu Da Gui (L1)"</v>
          </cell>
          <cell r="AL66" t="str">
            <v>Enabled</v>
          </cell>
          <cell r="AM66">
            <v>9</v>
          </cell>
          <cell r="AN66" t="str">
            <v>81.80%- 92.00%</v>
          </cell>
          <cell r="AO66" t="str">
            <v>All Ways</v>
          </cell>
          <cell r="AP66" t="str">
            <v>880 Credits ($8.80) [ 1,2,3,6,10 ]</v>
          </cell>
          <cell r="AQ66" t="str">
            <v>English &amp; Simplified Chinese</v>
          </cell>
          <cell r="AR66" t="str">
            <v>English</v>
          </cell>
          <cell r="AS66" t="str">
            <v>Credit Buttons - Top Row</v>
          </cell>
          <cell r="AT66" t="str">
            <v>Enabled</v>
          </cell>
          <cell r="AU66" t="str">
            <v>Disabled</v>
          </cell>
          <cell r="AV66" t="str">
            <v>Spin / Rebet</v>
          </cell>
          <cell r="AW66" t="str">
            <v>Normal</v>
          </cell>
          <cell r="AX66" t="str">
            <v>None</v>
          </cell>
          <cell r="AY66">
            <v>1</v>
          </cell>
          <cell r="AZ66">
            <v>34</v>
          </cell>
          <cell r="BA66">
            <v>0</v>
          </cell>
          <cell r="BB66" t="str">
            <v>AFT</v>
          </cell>
          <cell r="BC66" t="str">
            <v>Enabled</v>
          </cell>
          <cell r="BD66" t="str">
            <v>Enabled</v>
          </cell>
          <cell r="BE66">
            <v>21284</v>
          </cell>
          <cell r="BF66">
            <v>75000</v>
          </cell>
          <cell r="BG66" t="str">
            <v>Enabled</v>
          </cell>
          <cell r="BH66" t="str">
            <v>System</v>
          </cell>
          <cell r="BI66">
            <v>20000</v>
          </cell>
          <cell r="BJ66" t="str">
            <v xml:space="preserve">Disabled </v>
          </cell>
          <cell r="BK66">
            <v>1</v>
          </cell>
          <cell r="BL66">
            <v>20000</v>
          </cell>
          <cell r="BM66" t="str">
            <v xml:space="preserve">Disabled </v>
          </cell>
          <cell r="BN66" t="str">
            <v>SAS 6.0.2</v>
          </cell>
          <cell r="BO66" t="str">
            <v>Enabled</v>
          </cell>
          <cell r="BP66" t="str">
            <v>Disabled</v>
          </cell>
          <cell r="BQ66" t="str">
            <v>Disabled</v>
          </cell>
          <cell r="BR66" t="str">
            <v>Enabled</v>
          </cell>
          <cell r="BS66" t="str">
            <v>N/A on this platform</v>
          </cell>
          <cell r="BT66" t="str">
            <v>N/A on this platform</v>
          </cell>
          <cell r="BU66" t="str">
            <v xml:space="preserve">Enabled </v>
          </cell>
          <cell r="BV66" t="str">
            <v xml:space="preserve">Enabled </v>
          </cell>
          <cell r="BW66" t="str">
            <v xml:space="preserve">Enabled </v>
          </cell>
          <cell r="BX66" t="str">
            <v xml:space="preserve">Enabled </v>
          </cell>
          <cell r="BY66" t="str">
            <v xml:space="preserve">Enabled </v>
          </cell>
          <cell r="BZ66" t="str">
            <v xml:space="preserve">Enabled </v>
          </cell>
          <cell r="CA66" t="str">
            <v xml:space="preserve">Enabled </v>
          </cell>
          <cell r="CB66" t="str">
            <v>Auto set by system</v>
          </cell>
          <cell r="CC66" t="str">
            <v>Auto set by system</v>
          </cell>
          <cell r="CD66" t="str">
            <v>Auto set by system</v>
          </cell>
          <cell r="CE66" t="str">
            <v>Auto set by system</v>
          </cell>
          <cell r="CF66" t="str">
            <v>Auto set by system</v>
          </cell>
          <cell r="CG66" t="str">
            <v>Auto set by system</v>
          </cell>
          <cell r="CH66" t="str">
            <v>Configurable</v>
          </cell>
          <cell r="CI66" t="str">
            <v>Play Off</v>
          </cell>
          <cell r="CJ66" t="str">
            <v>Disabled</v>
          </cell>
          <cell r="CK66" t="str">
            <v>Disabled</v>
          </cell>
          <cell r="CL66" t="str">
            <v>Disabled</v>
          </cell>
          <cell r="CM66" t="str">
            <v>N/A on this platform</v>
          </cell>
          <cell r="CN66" t="str">
            <v>Disabled</v>
          </cell>
          <cell r="CO66" t="str">
            <v>Disabled</v>
          </cell>
          <cell r="CP66" t="str">
            <v>Disabled</v>
          </cell>
          <cell r="CQ66">
            <v>10</v>
          </cell>
          <cell r="CR66">
            <v>20000</v>
          </cell>
          <cell r="CS66">
            <v>20000</v>
          </cell>
          <cell r="CT66" t="str">
            <v>Disabled</v>
          </cell>
          <cell r="CU66" t="str">
            <v>Enabled</v>
          </cell>
          <cell r="CV66" t="str">
            <v>Disabled</v>
          </cell>
          <cell r="CW66" t="str">
            <v>Enabled</v>
          </cell>
          <cell r="CX66" t="str">
            <v>Disabled</v>
          </cell>
          <cell r="CY66" t="str">
            <v>Disabled</v>
          </cell>
          <cell r="CZ66" t="str">
            <v>Disabled</v>
          </cell>
          <cell r="DA66" t="str">
            <v>Disabled</v>
          </cell>
          <cell r="DB66" t="str">
            <v>Disabled</v>
          </cell>
          <cell r="DC66" t="str">
            <v>Disabled</v>
          </cell>
          <cell r="DD66" t="str">
            <v>Disabled</v>
          </cell>
          <cell r="DE66" t="str">
            <v>Disabled</v>
          </cell>
          <cell r="DF66" t="str">
            <v>Configurable</v>
          </cell>
          <cell r="DG66" t="str">
            <v>Disabled</v>
          </cell>
          <cell r="DH66" t="str">
            <v>Disabled</v>
          </cell>
          <cell r="DI66" t="str">
            <v>Enabled</v>
          </cell>
          <cell r="DJ66" t="str">
            <v>Disabled</v>
          </cell>
          <cell r="DK66" t="str">
            <v>Disabled</v>
          </cell>
          <cell r="DL66" t="str">
            <v>Disabled</v>
          </cell>
          <cell r="DM66" t="str">
            <v>Disabled</v>
          </cell>
          <cell r="DN66" t="str">
            <v>.</v>
          </cell>
          <cell r="DO66" t="str">
            <v>,</v>
          </cell>
          <cell r="DP66" t="str">
            <v>N/A on this platform</v>
          </cell>
          <cell r="DQ66" t="str">
            <v>N/A on this platform</v>
          </cell>
          <cell r="DR66" t="str">
            <v>Enabled</v>
          </cell>
          <cell r="DS66" t="str">
            <v>USA USD</v>
          </cell>
          <cell r="DT66">
            <v>100</v>
          </cell>
          <cell r="DU66">
            <v>1</v>
          </cell>
          <cell r="DV66" t="str">
            <v>$00000001.00</v>
          </cell>
          <cell r="DW66">
            <v>1</v>
          </cell>
          <cell r="DX66">
            <v>1</v>
          </cell>
          <cell r="DY66">
            <v>2</v>
          </cell>
          <cell r="DZ66">
            <v>2</v>
          </cell>
          <cell r="EA66">
            <v>1</v>
          </cell>
        </row>
        <row r="67">
          <cell r="A67">
            <v>21285</v>
          </cell>
          <cell r="B67">
            <v>0</v>
          </cell>
          <cell r="C67">
            <v>0</v>
          </cell>
          <cell r="D67" t="str">
            <v>Eternal Happiness</v>
          </cell>
          <cell r="E67" t="str">
            <v>Da Fu Da Gui (L1)</v>
          </cell>
          <cell r="F67" t="str">
            <v>Hyperlink</v>
          </cell>
          <cell r="G67">
            <v>83.92</v>
          </cell>
          <cell r="H67">
            <v>92</v>
          </cell>
          <cell r="I67">
            <v>9</v>
          </cell>
          <cell r="J67">
            <v>880</v>
          </cell>
          <cell r="K67">
            <v>0.01</v>
          </cell>
          <cell r="L67" t="str">
            <v>05</v>
          </cell>
          <cell r="M67" t="str">
            <v>05</v>
          </cell>
          <cell r="N67" t="str">
            <v>05</v>
          </cell>
          <cell r="O67">
            <v>21285</v>
          </cell>
          <cell r="P67" t="str">
            <v>Set Automatically by Sytem</v>
          </cell>
          <cell r="Q67" t="str">
            <v>Set Automatically by Sytem</v>
          </cell>
          <cell r="R67" t="str">
            <v>Set Automatically by Sytem</v>
          </cell>
          <cell r="S67" t="str">
            <v>Enabled</v>
          </cell>
          <cell r="T67" t="str">
            <v>English</v>
          </cell>
          <cell r="U67" t="str">
            <v>Disabled</v>
          </cell>
          <cell r="V67" t="str">
            <v>Enabled</v>
          </cell>
          <cell r="W67">
            <v>15</v>
          </cell>
          <cell r="X67" t="str">
            <v>Disabled</v>
          </cell>
          <cell r="Y67" t="str">
            <v>Enabled</v>
          </cell>
          <cell r="Z67" t="str">
            <v>GAT 3</v>
          </cell>
          <cell r="AA67" t="str">
            <v>Disabled</v>
          </cell>
          <cell r="AB67" t="str">
            <v>None</v>
          </cell>
          <cell r="AC67" t="str">
            <v>MEI EBDS PROTOCOL</v>
          </cell>
          <cell r="AD67" t="str">
            <v>None</v>
          </cell>
          <cell r="AE67" t="str">
            <v>ITHACA 950</v>
          </cell>
          <cell r="AF67" t="str">
            <v>None</v>
          </cell>
          <cell r="AG67" t="str">
            <v>None</v>
          </cell>
          <cell r="AH67" t="str">
            <v>Disabled</v>
          </cell>
          <cell r="AI67" t="str">
            <v>Dark Red</v>
          </cell>
          <cell r="AJ67">
            <v>0.01</v>
          </cell>
          <cell r="AK67" t="str">
            <v>"Eternal Happiness  - Da Fu Da Gui (L1)"</v>
          </cell>
          <cell r="AL67" t="str">
            <v>Enabled</v>
          </cell>
          <cell r="AM67">
            <v>9</v>
          </cell>
          <cell r="AN67" t="str">
            <v>83.92%- 92.00%</v>
          </cell>
          <cell r="AO67" t="str">
            <v>All Ways</v>
          </cell>
          <cell r="AP67" t="str">
            <v>880 Credits ($8.80) [ 1,2,3,6,10 ]</v>
          </cell>
          <cell r="AQ67" t="str">
            <v>English &amp; Simplified Chinese</v>
          </cell>
          <cell r="AR67" t="str">
            <v>English</v>
          </cell>
          <cell r="AS67" t="str">
            <v>Credit Buttons - Top Row</v>
          </cell>
          <cell r="AT67" t="str">
            <v>Enabled</v>
          </cell>
          <cell r="AU67" t="str">
            <v>Disabled</v>
          </cell>
          <cell r="AV67" t="str">
            <v>Spin / Rebet</v>
          </cell>
          <cell r="AW67" t="str">
            <v>Normal</v>
          </cell>
          <cell r="AX67" t="str">
            <v>None</v>
          </cell>
          <cell r="AY67">
            <v>1</v>
          </cell>
          <cell r="AZ67">
            <v>35</v>
          </cell>
          <cell r="BA67">
            <v>0</v>
          </cell>
          <cell r="BB67" t="str">
            <v>AFT</v>
          </cell>
          <cell r="BC67" t="str">
            <v>Enabled</v>
          </cell>
          <cell r="BD67" t="str">
            <v>Enabled</v>
          </cell>
          <cell r="BE67">
            <v>21285</v>
          </cell>
          <cell r="BF67">
            <v>75000</v>
          </cell>
          <cell r="BG67" t="str">
            <v>Enabled</v>
          </cell>
          <cell r="BH67" t="str">
            <v>System</v>
          </cell>
          <cell r="BI67">
            <v>20000</v>
          </cell>
          <cell r="BJ67" t="str">
            <v xml:space="preserve">Disabled </v>
          </cell>
          <cell r="BK67">
            <v>1</v>
          </cell>
          <cell r="BL67">
            <v>20000</v>
          </cell>
          <cell r="BM67" t="str">
            <v xml:space="preserve">Disabled </v>
          </cell>
          <cell r="BN67" t="str">
            <v>SAS 6.0.2</v>
          </cell>
          <cell r="BO67" t="str">
            <v>Enabled</v>
          </cell>
          <cell r="BP67" t="str">
            <v>Disabled</v>
          </cell>
          <cell r="BQ67" t="str">
            <v>Disabled</v>
          </cell>
          <cell r="BR67" t="str">
            <v>Enabled</v>
          </cell>
          <cell r="BS67" t="str">
            <v>Disabled</v>
          </cell>
          <cell r="BT67" t="str">
            <v>Disabled</v>
          </cell>
          <cell r="BU67" t="str">
            <v xml:space="preserve">Enabled </v>
          </cell>
          <cell r="BV67" t="str">
            <v xml:space="preserve">Enabled </v>
          </cell>
          <cell r="BW67" t="str">
            <v xml:space="preserve">Enabled </v>
          </cell>
          <cell r="BX67" t="str">
            <v xml:space="preserve">Enabled </v>
          </cell>
          <cell r="BY67" t="str">
            <v xml:space="preserve">Enabled </v>
          </cell>
          <cell r="BZ67" t="str">
            <v xml:space="preserve">Enabled </v>
          </cell>
          <cell r="CA67" t="str">
            <v xml:space="preserve">Enabled </v>
          </cell>
          <cell r="CB67" t="str">
            <v>Auto set by system</v>
          </cell>
          <cell r="CC67" t="str">
            <v>Auto set by system</v>
          </cell>
          <cell r="CD67" t="str">
            <v>Auto set by system</v>
          </cell>
          <cell r="CE67" t="str">
            <v>Auto set by system</v>
          </cell>
          <cell r="CF67" t="str">
            <v>Auto set by system</v>
          </cell>
          <cell r="CG67" t="str">
            <v>Auto set by system</v>
          </cell>
          <cell r="CH67" t="str">
            <v>Configurable</v>
          </cell>
          <cell r="CI67" t="str">
            <v>Play Off</v>
          </cell>
          <cell r="CJ67" t="str">
            <v>Disabled</v>
          </cell>
          <cell r="CK67" t="str">
            <v>Disabled</v>
          </cell>
          <cell r="CL67" t="str">
            <v>Disabled</v>
          </cell>
          <cell r="CM67" t="str">
            <v>000000</v>
          </cell>
          <cell r="CN67" t="str">
            <v>Disabled</v>
          </cell>
          <cell r="CO67" t="str">
            <v>Disabled</v>
          </cell>
          <cell r="CP67" t="str">
            <v>Disabled</v>
          </cell>
          <cell r="CQ67">
            <v>10</v>
          </cell>
          <cell r="CR67">
            <v>20000</v>
          </cell>
          <cell r="CS67">
            <v>20000</v>
          </cell>
          <cell r="CT67" t="str">
            <v>Disabled</v>
          </cell>
          <cell r="CU67" t="str">
            <v>Enabled</v>
          </cell>
          <cell r="CV67" t="str">
            <v>Disabled</v>
          </cell>
          <cell r="CW67" t="str">
            <v>Enabled</v>
          </cell>
          <cell r="CX67" t="str">
            <v>Disabled</v>
          </cell>
          <cell r="CY67" t="str">
            <v>Disabled</v>
          </cell>
          <cell r="CZ67" t="str">
            <v>Disabled</v>
          </cell>
          <cell r="DA67" t="str">
            <v>Disabled</v>
          </cell>
          <cell r="DB67" t="str">
            <v>Disabled</v>
          </cell>
          <cell r="DC67" t="str">
            <v>Disabled</v>
          </cell>
          <cell r="DD67" t="str">
            <v>Disabled</v>
          </cell>
          <cell r="DE67" t="str">
            <v>Disabled</v>
          </cell>
          <cell r="DF67" t="str">
            <v>Configurable</v>
          </cell>
          <cell r="DG67" t="str">
            <v>Disabled</v>
          </cell>
          <cell r="DH67" t="str">
            <v>Disabled</v>
          </cell>
          <cell r="DI67" t="str">
            <v>Enabled</v>
          </cell>
          <cell r="DJ67" t="str">
            <v>Disabled</v>
          </cell>
          <cell r="DK67" t="str">
            <v>Disabled</v>
          </cell>
          <cell r="DL67" t="str">
            <v>Disabled</v>
          </cell>
          <cell r="DM67" t="str">
            <v>Disabled</v>
          </cell>
          <cell r="DN67" t="str">
            <v>.</v>
          </cell>
          <cell r="DO67" t="str">
            <v>,</v>
          </cell>
          <cell r="DP67" t="str">
            <v>Disabled</v>
          </cell>
          <cell r="DQ67" t="str">
            <v>Disabled</v>
          </cell>
          <cell r="DR67" t="str">
            <v>Enabled</v>
          </cell>
          <cell r="DS67" t="str">
            <v>USA USD</v>
          </cell>
          <cell r="DT67">
            <v>100</v>
          </cell>
          <cell r="DU67">
            <v>1</v>
          </cell>
          <cell r="DV67" t="str">
            <v>$00000001.00</v>
          </cell>
          <cell r="DW67">
            <v>1</v>
          </cell>
          <cell r="DX67">
            <v>1</v>
          </cell>
          <cell r="DY67">
            <v>2</v>
          </cell>
          <cell r="DZ67">
            <v>2</v>
          </cell>
          <cell r="EA67">
            <v>1</v>
          </cell>
        </row>
        <row r="68">
          <cell r="A68">
            <v>21286</v>
          </cell>
          <cell r="B68">
            <v>0</v>
          </cell>
          <cell r="C68">
            <v>0</v>
          </cell>
          <cell r="D68" t="str">
            <v>Rich Tradition</v>
          </cell>
          <cell r="E68" t="str">
            <v>Da Fu Da Gui (L1)</v>
          </cell>
          <cell r="F68" t="str">
            <v>Hyperlink</v>
          </cell>
          <cell r="G68">
            <v>81.8</v>
          </cell>
          <cell r="H68">
            <v>92</v>
          </cell>
          <cell r="I68">
            <v>9</v>
          </cell>
          <cell r="J68">
            <v>880</v>
          </cell>
          <cell r="K68">
            <v>0.01</v>
          </cell>
          <cell r="L68" t="str">
            <v>05</v>
          </cell>
          <cell r="M68" t="str">
            <v>05</v>
          </cell>
          <cell r="N68" t="str">
            <v>05</v>
          </cell>
          <cell r="O68">
            <v>21286</v>
          </cell>
          <cell r="P68" t="str">
            <v>Set Automatically by Sytem</v>
          </cell>
          <cell r="Q68" t="str">
            <v>Set Automatically by Sytem</v>
          </cell>
          <cell r="R68" t="str">
            <v>Set Automatically by Sytem</v>
          </cell>
          <cell r="S68" t="str">
            <v>Enabled</v>
          </cell>
          <cell r="T68" t="str">
            <v>English</v>
          </cell>
          <cell r="U68" t="str">
            <v>Disabled</v>
          </cell>
          <cell r="V68" t="str">
            <v>Enabled</v>
          </cell>
          <cell r="W68">
            <v>15</v>
          </cell>
          <cell r="X68" t="str">
            <v>Disabled</v>
          </cell>
          <cell r="Y68" t="str">
            <v>Enabled</v>
          </cell>
          <cell r="Z68" t="str">
            <v>GAT 3</v>
          </cell>
          <cell r="AA68" t="str">
            <v>Disabled</v>
          </cell>
          <cell r="AB68" t="str">
            <v>None</v>
          </cell>
          <cell r="AC68" t="str">
            <v>MEI EBDS PROTOCOL</v>
          </cell>
          <cell r="AD68" t="str">
            <v>None</v>
          </cell>
          <cell r="AE68" t="str">
            <v>ITHACA 950</v>
          </cell>
          <cell r="AF68" t="str">
            <v>None</v>
          </cell>
          <cell r="AG68" t="str">
            <v>None</v>
          </cell>
          <cell r="AH68" t="str">
            <v>Disabled</v>
          </cell>
          <cell r="AI68" t="str">
            <v>Dark Red</v>
          </cell>
          <cell r="AJ68">
            <v>0.01</v>
          </cell>
          <cell r="AK68" t="str">
            <v>"Rich Tradition  - Da Fu Da Gui (L1)"</v>
          </cell>
          <cell r="AL68" t="str">
            <v>Enabled</v>
          </cell>
          <cell r="AM68">
            <v>9</v>
          </cell>
          <cell r="AN68" t="str">
            <v>81.80%- 92.00%</v>
          </cell>
          <cell r="AO68" t="str">
            <v>All Ways</v>
          </cell>
          <cell r="AP68" t="str">
            <v>880 Credits ($8.80) [ 1,2,3,6,10 ]</v>
          </cell>
          <cell r="AQ68" t="str">
            <v>English &amp; Simplified Chinese</v>
          </cell>
          <cell r="AR68" t="str">
            <v>English</v>
          </cell>
          <cell r="AS68" t="str">
            <v>Credit Buttons - Top Row</v>
          </cell>
          <cell r="AT68" t="str">
            <v>Enabled</v>
          </cell>
          <cell r="AU68" t="str">
            <v>Disabled</v>
          </cell>
          <cell r="AV68" t="str">
            <v>Spin / Rebet</v>
          </cell>
          <cell r="AW68" t="str">
            <v>Normal</v>
          </cell>
          <cell r="AX68" t="str">
            <v>None</v>
          </cell>
          <cell r="AY68">
            <v>1</v>
          </cell>
          <cell r="AZ68">
            <v>36</v>
          </cell>
          <cell r="BA68">
            <v>0</v>
          </cell>
          <cell r="BB68" t="str">
            <v>AFT</v>
          </cell>
          <cell r="BC68" t="str">
            <v>Enabled</v>
          </cell>
          <cell r="BD68" t="str">
            <v>Enabled</v>
          </cell>
          <cell r="BE68">
            <v>21286</v>
          </cell>
          <cell r="BF68">
            <v>75000</v>
          </cell>
          <cell r="BG68" t="str">
            <v>Enabled</v>
          </cell>
          <cell r="BH68" t="str">
            <v>System</v>
          </cell>
          <cell r="BI68">
            <v>20000</v>
          </cell>
          <cell r="BJ68" t="str">
            <v xml:space="preserve">Disabled </v>
          </cell>
          <cell r="BK68">
            <v>1</v>
          </cell>
          <cell r="BL68">
            <v>20000</v>
          </cell>
          <cell r="BM68" t="str">
            <v xml:space="preserve">Disabled </v>
          </cell>
          <cell r="BN68" t="str">
            <v>SAS 6.0.2</v>
          </cell>
          <cell r="BO68" t="str">
            <v>Enabled</v>
          </cell>
          <cell r="BP68" t="str">
            <v>Disabled</v>
          </cell>
          <cell r="BQ68" t="str">
            <v>Disabled</v>
          </cell>
          <cell r="BR68" t="str">
            <v>Enabled</v>
          </cell>
          <cell r="BS68" t="str">
            <v>N/A on this platform</v>
          </cell>
          <cell r="BT68" t="str">
            <v>N/A on this platform</v>
          </cell>
          <cell r="BU68" t="str">
            <v xml:space="preserve">Enabled </v>
          </cell>
          <cell r="BV68" t="str">
            <v xml:space="preserve">Enabled </v>
          </cell>
          <cell r="BW68" t="str">
            <v xml:space="preserve">Enabled </v>
          </cell>
          <cell r="BX68" t="str">
            <v xml:space="preserve">Enabled </v>
          </cell>
          <cell r="BY68" t="str">
            <v xml:space="preserve">Enabled </v>
          </cell>
          <cell r="BZ68" t="str">
            <v xml:space="preserve">Enabled </v>
          </cell>
          <cell r="CA68" t="str">
            <v xml:space="preserve">Enabled </v>
          </cell>
          <cell r="CB68" t="str">
            <v>Auto set by system</v>
          </cell>
          <cell r="CC68" t="str">
            <v>Auto set by system</v>
          </cell>
          <cell r="CD68" t="str">
            <v>Auto set by system</v>
          </cell>
          <cell r="CE68" t="str">
            <v>Auto set by system</v>
          </cell>
          <cell r="CF68" t="str">
            <v>Auto set by system</v>
          </cell>
          <cell r="CG68" t="str">
            <v>Auto set by system</v>
          </cell>
          <cell r="CH68" t="str">
            <v>Configurable</v>
          </cell>
          <cell r="CI68" t="str">
            <v>Play Off</v>
          </cell>
          <cell r="CJ68" t="str">
            <v>Disabled</v>
          </cell>
          <cell r="CK68" t="str">
            <v>Disabled</v>
          </cell>
          <cell r="CL68" t="str">
            <v>Disabled</v>
          </cell>
          <cell r="CM68" t="str">
            <v>N/A on this platform</v>
          </cell>
          <cell r="CN68" t="str">
            <v>Disabled</v>
          </cell>
          <cell r="CO68" t="str">
            <v>Disabled</v>
          </cell>
          <cell r="CP68" t="str">
            <v>Disabled</v>
          </cell>
          <cell r="CQ68">
            <v>10</v>
          </cell>
          <cell r="CR68">
            <v>20000</v>
          </cell>
          <cell r="CS68">
            <v>20000</v>
          </cell>
          <cell r="CT68" t="str">
            <v>Disabled</v>
          </cell>
          <cell r="CU68" t="str">
            <v>Enabled</v>
          </cell>
          <cell r="CV68" t="str">
            <v>Disabled</v>
          </cell>
          <cell r="CW68" t="str">
            <v>Enabled</v>
          </cell>
          <cell r="CX68" t="str">
            <v>Disabled</v>
          </cell>
          <cell r="CY68" t="str">
            <v>Disabled</v>
          </cell>
          <cell r="CZ68" t="str">
            <v>Disabled</v>
          </cell>
          <cell r="DA68" t="str">
            <v>Disabled</v>
          </cell>
          <cell r="DB68" t="str">
            <v>Disabled</v>
          </cell>
          <cell r="DC68" t="str">
            <v>Disabled</v>
          </cell>
          <cell r="DD68" t="str">
            <v>Disabled</v>
          </cell>
          <cell r="DE68" t="str">
            <v>Disabled</v>
          </cell>
          <cell r="DF68" t="str">
            <v>Configurable</v>
          </cell>
          <cell r="DG68" t="str">
            <v>Disabled</v>
          </cell>
          <cell r="DH68" t="str">
            <v>Disabled</v>
          </cell>
          <cell r="DI68" t="str">
            <v>Enabled</v>
          </cell>
          <cell r="DJ68" t="str">
            <v>Disabled</v>
          </cell>
          <cell r="DK68" t="str">
            <v>Disabled</v>
          </cell>
          <cell r="DL68" t="str">
            <v>Disabled</v>
          </cell>
          <cell r="DM68" t="str">
            <v>Disabled</v>
          </cell>
          <cell r="DN68" t="str">
            <v>.</v>
          </cell>
          <cell r="DO68" t="str">
            <v>,</v>
          </cell>
          <cell r="DP68" t="str">
            <v>N/A on this platform</v>
          </cell>
          <cell r="DQ68" t="str">
            <v>N/A on this platform</v>
          </cell>
          <cell r="DR68" t="str">
            <v>Enabled</v>
          </cell>
          <cell r="DS68" t="str">
            <v>USA USD</v>
          </cell>
          <cell r="DT68">
            <v>100</v>
          </cell>
          <cell r="DU68">
            <v>1</v>
          </cell>
          <cell r="DV68" t="str">
            <v>$00000001.00</v>
          </cell>
          <cell r="DW68">
            <v>1</v>
          </cell>
          <cell r="DX68">
            <v>1</v>
          </cell>
          <cell r="DY68">
            <v>2</v>
          </cell>
          <cell r="DZ68">
            <v>2</v>
          </cell>
          <cell r="EA68">
            <v>1</v>
          </cell>
        </row>
        <row r="69">
          <cell r="A69">
            <v>21287</v>
          </cell>
          <cell r="B69">
            <v>0</v>
          </cell>
          <cell r="C69">
            <v>0</v>
          </cell>
          <cell r="D69" t="str">
            <v>Eternal Happiness</v>
          </cell>
          <cell r="E69" t="str">
            <v>Da Fu Da Gui (L1)</v>
          </cell>
          <cell r="F69" t="str">
            <v>Hyperlink</v>
          </cell>
          <cell r="G69">
            <v>83.92</v>
          </cell>
          <cell r="H69">
            <v>92</v>
          </cell>
          <cell r="I69">
            <v>9</v>
          </cell>
          <cell r="J69">
            <v>880</v>
          </cell>
          <cell r="K69">
            <v>0.01</v>
          </cell>
          <cell r="L69" t="str">
            <v>05</v>
          </cell>
          <cell r="M69" t="str">
            <v>05</v>
          </cell>
          <cell r="N69" t="str">
            <v>05</v>
          </cell>
          <cell r="O69">
            <v>21287</v>
          </cell>
          <cell r="P69" t="str">
            <v>Set Automatically by Sytem</v>
          </cell>
          <cell r="Q69" t="str">
            <v>Set Automatically by Sytem</v>
          </cell>
          <cell r="R69" t="str">
            <v>Set Automatically by Sytem</v>
          </cell>
          <cell r="S69" t="str">
            <v>Enabled</v>
          </cell>
          <cell r="T69" t="str">
            <v>English</v>
          </cell>
          <cell r="U69" t="str">
            <v>Disabled</v>
          </cell>
          <cell r="V69" t="str">
            <v>Enabled</v>
          </cell>
          <cell r="W69">
            <v>15</v>
          </cell>
          <cell r="X69" t="str">
            <v>Disabled</v>
          </cell>
          <cell r="Y69" t="str">
            <v>Enabled</v>
          </cell>
          <cell r="Z69" t="str">
            <v>GAT 3</v>
          </cell>
          <cell r="AA69" t="str">
            <v>Disabled</v>
          </cell>
          <cell r="AB69" t="str">
            <v>None</v>
          </cell>
          <cell r="AC69" t="str">
            <v>MEI EBDS PROTOCOL</v>
          </cell>
          <cell r="AD69" t="str">
            <v>None</v>
          </cell>
          <cell r="AE69" t="str">
            <v>ITHACA 950</v>
          </cell>
          <cell r="AF69" t="str">
            <v>None</v>
          </cell>
          <cell r="AG69" t="str">
            <v>None</v>
          </cell>
          <cell r="AH69" t="str">
            <v>Disabled</v>
          </cell>
          <cell r="AI69" t="str">
            <v>Dark Red</v>
          </cell>
          <cell r="AJ69">
            <v>0.01</v>
          </cell>
          <cell r="AK69" t="str">
            <v>"Eternal Happiness  - Da Fu Da Gui (L1)"</v>
          </cell>
          <cell r="AL69" t="str">
            <v>Enabled</v>
          </cell>
          <cell r="AM69">
            <v>9</v>
          </cell>
          <cell r="AN69" t="str">
            <v>83.92%- 92.00%</v>
          </cell>
          <cell r="AO69" t="str">
            <v>All Ways</v>
          </cell>
          <cell r="AP69" t="str">
            <v>880 Credits ($8.80) [ 1,2,3,6,10 ]</v>
          </cell>
          <cell r="AQ69" t="str">
            <v>English &amp; Simplified Chinese</v>
          </cell>
          <cell r="AR69" t="str">
            <v>English</v>
          </cell>
          <cell r="AS69" t="str">
            <v>Credit Buttons - Top Row</v>
          </cell>
          <cell r="AT69" t="str">
            <v>Enabled</v>
          </cell>
          <cell r="AU69" t="str">
            <v>Disabled</v>
          </cell>
          <cell r="AV69" t="str">
            <v>Spin / Rebet</v>
          </cell>
          <cell r="AW69" t="str">
            <v>Normal</v>
          </cell>
          <cell r="AX69" t="str">
            <v>None</v>
          </cell>
          <cell r="AY69">
            <v>1</v>
          </cell>
          <cell r="AZ69">
            <v>37</v>
          </cell>
          <cell r="BA69">
            <v>0</v>
          </cell>
          <cell r="BB69" t="str">
            <v>AFT</v>
          </cell>
          <cell r="BC69" t="str">
            <v>Enabled</v>
          </cell>
          <cell r="BD69" t="str">
            <v>Enabled</v>
          </cell>
          <cell r="BE69">
            <v>21287</v>
          </cell>
          <cell r="BF69">
            <v>75000</v>
          </cell>
          <cell r="BG69" t="str">
            <v>Enabled</v>
          </cell>
          <cell r="BH69" t="str">
            <v>System</v>
          </cell>
          <cell r="BI69">
            <v>20000</v>
          </cell>
          <cell r="BJ69" t="str">
            <v xml:space="preserve">Disabled </v>
          </cell>
          <cell r="BK69">
            <v>1</v>
          </cell>
          <cell r="BL69">
            <v>20000</v>
          </cell>
          <cell r="BM69" t="str">
            <v xml:space="preserve">Disabled </v>
          </cell>
          <cell r="BN69" t="str">
            <v>SAS 6.0.2</v>
          </cell>
          <cell r="BO69" t="str">
            <v>Enabled</v>
          </cell>
          <cell r="BP69" t="str">
            <v>Disabled</v>
          </cell>
          <cell r="BQ69" t="str">
            <v>Disabled</v>
          </cell>
          <cell r="BR69" t="str">
            <v>Enabled</v>
          </cell>
          <cell r="BS69" t="str">
            <v>Disabled</v>
          </cell>
          <cell r="BT69" t="str">
            <v>Disabled</v>
          </cell>
          <cell r="BU69" t="str">
            <v xml:space="preserve">Enabled </v>
          </cell>
          <cell r="BV69" t="str">
            <v xml:space="preserve">Enabled </v>
          </cell>
          <cell r="BW69" t="str">
            <v xml:space="preserve">Enabled </v>
          </cell>
          <cell r="BX69" t="str">
            <v xml:space="preserve">Enabled </v>
          </cell>
          <cell r="BY69" t="str">
            <v xml:space="preserve">Enabled </v>
          </cell>
          <cell r="BZ69" t="str">
            <v xml:space="preserve">Enabled </v>
          </cell>
          <cell r="CA69" t="str">
            <v xml:space="preserve">Enabled </v>
          </cell>
          <cell r="CB69" t="str">
            <v>Auto set by system</v>
          </cell>
          <cell r="CC69" t="str">
            <v>Auto set by system</v>
          </cell>
          <cell r="CD69" t="str">
            <v>Auto set by system</v>
          </cell>
          <cell r="CE69" t="str">
            <v>Auto set by system</v>
          </cell>
          <cell r="CF69" t="str">
            <v>Auto set by system</v>
          </cell>
          <cell r="CG69" t="str">
            <v>Auto set by system</v>
          </cell>
          <cell r="CH69" t="str">
            <v>Configurable</v>
          </cell>
          <cell r="CI69" t="str">
            <v>Play Off</v>
          </cell>
          <cell r="CJ69" t="str">
            <v>Disabled</v>
          </cell>
          <cell r="CK69" t="str">
            <v>Disabled</v>
          </cell>
          <cell r="CL69" t="str">
            <v>Disabled</v>
          </cell>
          <cell r="CM69" t="str">
            <v>000000</v>
          </cell>
          <cell r="CN69" t="str">
            <v>Disabled</v>
          </cell>
          <cell r="CO69" t="str">
            <v>Disabled</v>
          </cell>
          <cell r="CP69" t="str">
            <v>Disabled</v>
          </cell>
          <cell r="CQ69">
            <v>10</v>
          </cell>
          <cell r="CR69">
            <v>20000</v>
          </cell>
          <cell r="CS69">
            <v>20000</v>
          </cell>
          <cell r="CT69" t="str">
            <v>Disabled</v>
          </cell>
          <cell r="CU69" t="str">
            <v>Enabled</v>
          </cell>
          <cell r="CV69" t="str">
            <v>Disabled</v>
          </cell>
          <cell r="CW69" t="str">
            <v>Enabled</v>
          </cell>
          <cell r="CX69" t="str">
            <v>Disabled</v>
          </cell>
          <cell r="CY69" t="str">
            <v>Disabled</v>
          </cell>
          <cell r="CZ69" t="str">
            <v>Disabled</v>
          </cell>
          <cell r="DA69" t="str">
            <v>Disabled</v>
          </cell>
          <cell r="DB69" t="str">
            <v>Disabled</v>
          </cell>
          <cell r="DC69" t="str">
            <v>Disabled</v>
          </cell>
          <cell r="DD69" t="str">
            <v>Disabled</v>
          </cell>
          <cell r="DE69" t="str">
            <v>Disabled</v>
          </cell>
          <cell r="DF69" t="str">
            <v>Configurable</v>
          </cell>
          <cell r="DG69" t="str">
            <v>Disabled</v>
          </cell>
          <cell r="DH69" t="str">
            <v>Disabled</v>
          </cell>
          <cell r="DI69" t="str">
            <v>Enabled</v>
          </cell>
          <cell r="DJ69" t="str">
            <v>Disabled</v>
          </cell>
          <cell r="DK69" t="str">
            <v>Disabled</v>
          </cell>
          <cell r="DL69" t="str">
            <v>Disabled</v>
          </cell>
          <cell r="DM69" t="str">
            <v>Disabled</v>
          </cell>
          <cell r="DN69" t="str">
            <v>.</v>
          </cell>
          <cell r="DO69" t="str">
            <v>,</v>
          </cell>
          <cell r="DP69" t="str">
            <v>Disabled</v>
          </cell>
          <cell r="DQ69" t="str">
            <v>Disabled</v>
          </cell>
          <cell r="DR69" t="str">
            <v>Enabled</v>
          </cell>
          <cell r="DS69" t="str">
            <v>USA USD</v>
          </cell>
          <cell r="DT69">
            <v>100</v>
          </cell>
          <cell r="DU69">
            <v>1</v>
          </cell>
          <cell r="DV69" t="str">
            <v>$00000001.00</v>
          </cell>
          <cell r="DW69">
            <v>1</v>
          </cell>
          <cell r="DX69">
            <v>1</v>
          </cell>
          <cell r="DY69">
            <v>2</v>
          </cell>
          <cell r="DZ69">
            <v>2</v>
          </cell>
          <cell r="EA69">
            <v>1</v>
          </cell>
        </row>
        <row r="70">
          <cell r="A70">
            <v>21288</v>
          </cell>
          <cell r="B70">
            <v>0</v>
          </cell>
          <cell r="C70">
            <v>0</v>
          </cell>
          <cell r="D70" t="str">
            <v>Eternal Happiness</v>
          </cell>
          <cell r="E70" t="str">
            <v>Da Fu Da Gui (L1)</v>
          </cell>
          <cell r="F70" t="str">
            <v>Hyperlink</v>
          </cell>
          <cell r="G70">
            <v>83.92</v>
          </cell>
          <cell r="H70">
            <v>92</v>
          </cell>
          <cell r="I70">
            <v>9</v>
          </cell>
          <cell r="J70">
            <v>880</v>
          </cell>
          <cell r="K70">
            <v>0.01</v>
          </cell>
          <cell r="L70" t="str">
            <v>05</v>
          </cell>
          <cell r="M70" t="str">
            <v>05</v>
          </cell>
          <cell r="N70" t="str">
            <v>05</v>
          </cell>
          <cell r="O70">
            <v>21288</v>
          </cell>
          <cell r="P70" t="str">
            <v>Set Automatically by Sytem</v>
          </cell>
          <cell r="Q70" t="str">
            <v>Set Automatically by Sytem</v>
          </cell>
          <cell r="R70" t="str">
            <v>Set Automatically by Sytem</v>
          </cell>
          <cell r="S70" t="str">
            <v>Enabled</v>
          </cell>
          <cell r="T70" t="str">
            <v>English</v>
          </cell>
          <cell r="U70" t="str">
            <v>Disabled</v>
          </cell>
          <cell r="V70" t="str">
            <v>Enabled</v>
          </cell>
          <cell r="W70">
            <v>15</v>
          </cell>
          <cell r="X70" t="str">
            <v>Disabled</v>
          </cell>
          <cell r="Y70" t="str">
            <v>Enabled</v>
          </cell>
          <cell r="Z70" t="str">
            <v>GAT 3</v>
          </cell>
          <cell r="AA70" t="str">
            <v>Disabled</v>
          </cell>
          <cell r="AB70" t="str">
            <v>None</v>
          </cell>
          <cell r="AC70" t="str">
            <v>MEI EBDS PROTOCOL</v>
          </cell>
          <cell r="AD70" t="str">
            <v>None</v>
          </cell>
          <cell r="AE70" t="str">
            <v>ITHACA 950</v>
          </cell>
          <cell r="AF70" t="str">
            <v>None</v>
          </cell>
          <cell r="AG70" t="str">
            <v>None</v>
          </cell>
          <cell r="AH70" t="str">
            <v>Disabled</v>
          </cell>
          <cell r="AI70" t="str">
            <v>Dark Red</v>
          </cell>
          <cell r="AJ70">
            <v>0.01</v>
          </cell>
          <cell r="AK70" t="str">
            <v>"Eternal Happiness  - Da Fu Da Gui (L1)"</v>
          </cell>
          <cell r="AL70" t="str">
            <v>Enabled</v>
          </cell>
          <cell r="AM70">
            <v>9</v>
          </cell>
          <cell r="AN70" t="str">
            <v>83.92%- 92.00%</v>
          </cell>
          <cell r="AO70" t="str">
            <v>All Ways</v>
          </cell>
          <cell r="AP70" t="str">
            <v>880 Credits ($8.80) [ 1,2,3,6,10 ]</v>
          </cell>
          <cell r="AQ70" t="str">
            <v>English &amp; Simplified Chinese</v>
          </cell>
          <cell r="AR70" t="str">
            <v>English</v>
          </cell>
          <cell r="AS70" t="str">
            <v>Credit Buttons - Top Row</v>
          </cell>
          <cell r="AT70" t="str">
            <v>Enabled</v>
          </cell>
          <cell r="AU70" t="str">
            <v>Disabled</v>
          </cell>
          <cell r="AV70" t="str">
            <v>Spin / Rebet</v>
          </cell>
          <cell r="AW70" t="str">
            <v>Normal</v>
          </cell>
          <cell r="AX70" t="str">
            <v>None</v>
          </cell>
          <cell r="AY70">
            <v>1</v>
          </cell>
          <cell r="AZ70">
            <v>38</v>
          </cell>
          <cell r="BA70">
            <v>0</v>
          </cell>
          <cell r="BB70" t="str">
            <v>AFT</v>
          </cell>
          <cell r="BC70" t="str">
            <v>Enabled</v>
          </cell>
          <cell r="BD70" t="str">
            <v>Enabled</v>
          </cell>
          <cell r="BE70">
            <v>21288</v>
          </cell>
          <cell r="BF70">
            <v>75000</v>
          </cell>
          <cell r="BG70" t="str">
            <v>Enabled</v>
          </cell>
          <cell r="BH70" t="str">
            <v>System</v>
          </cell>
          <cell r="BI70">
            <v>20000</v>
          </cell>
          <cell r="BJ70" t="str">
            <v xml:space="preserve">Disabled </v>
          </cell>
          <cell r="BK70">
            <v>1</v>
          </cell>
          <cell r="BL70">
            <v>20000</v>
          </cell>
          <cell r="BM70" t="str">
            <v xml:space="preserve">Disabled </v>
          </cell>
          <cell r="BN70" t="str">
            <v>SAS 6.0.2</v>
          </cell>
          <cell r="BO70" t="str">
            <v>Enabled</v>
          </cell>
          <cell r="BP70" t="str">
            <v>Disabled</v>
          </cell>
          <cell r="BQ70" t="str">
            <v>Disabled</v>
          </cell>
          <cell r="BR70" t="str">
            <v>Enabled</v>
          </cell>
          <cell r="BS70" t="str">
            <v>Disabled</v>
          </cell>
          <cell r="BT70" t="str">
            <v>Disabled</v>
          </cell>
          <cell r="BU70" t="str">
            <v xml:space="preserve">Enabled </v>
          </cell>
          <cell r="BV70" t="str">
            <v xml:space="preserve">Enabled </v>
          </cell>
          <cell r="BW70" t="str">
            <v xml:space="preserve">Enabled </v>
          </cell>
          <cell r="BX70" t="str">
            <v xml:space="preserve">Enabled </v>
          </cell>
          <cell r="BY70" t="str">
            <v xml:space="preserve">Enabled </v>
          </cell>
          <cell r="BZ70" t="str">
            <v xml:space="preserve">Enabled </v>
          </cell>
          <cell r="CA70" t="str">
            <v xml:space="preserve">Enabled </v>
          </cell>
          <cell r="CB70" t="str">
            <v>Auto set by system</v>
          </cell>
          <cell r="CC70" t="str">
            <v>Auto set by system</v>
          </cell>
          <cell r="CD70" t="str">
            <v>Auto set by system</v>
          </cell>
          <cell r="CE70" t="str">
            <v>Auto set by system</v>
          </cell>
          <cell r="CF70" t="str">
            <v>Auto set by system</v>
          </cell>
          <cell r="CG70" t="str">
            <v>Auto set by system</v>
          </cell>
          <cell r="CH70" t="str">
            <v>Configurable</v>
          </cell>
          <cell r="CI70" t="str">
            <v>Play Off</v>
          </cell>
          <cell r="CJ70" t="str">
            <v>Disabled</v>
          </cell>
          <cell r="CK70" t="str">
            <v>Disabled</v>
          </cell>
          <cell r="CL70" t="str">
            <v>Disabled</v>
          </cell>
          <cell r="CM70" t="str">
            <v>000000</v>
          </cell>
          <cell r="CN70" t="str">
            <v>Disabled</v>
          </cell>
          <cell r="CO70" t="str">
            <v>Disabled</v>
          </cell>
          <cell r="CP70" t="str">
            <v>Disabled</v>
          </cell>
          <cell r="CQ70">
            <v>10</v>
          </cell>
          <cell r="CR70">
            <v>20000</v>
          </cell>
          <cell r="CS70">
            <v>20000</v>
          </cell>
          <cell r="CT70" t="str">
            <v>Disabled</v>
          </cell>
          <cell r="CU70" t="str">
            <v>Enabled</v>
          </cell>
          <cell r="CV70" t="str">
            <v>Disabled</v>
          </cell>
          <cell r="CW70" t="str">
            <v>Enabled</v>
          </cell>
          <cell r="CX70" t="str">
            <v>Disabled</v>
          </cell>
          <cell r="CY70" t="str">
            <v>Disabled</v>
          </cell>
          <cell r="CZ70" t="str">
            <v>Disabled</v>
          </cell>
          <cell r="DA70" t="str">
            <v>Disabled</v>
          </cell>
          <cell r="DB70" t="str">
            <v>Disabled</v>
          </cell>
          <cell r="DC70" t="str">
            <v>Disabled</v>
          </cell>
          <cell r="DD70" t="str">
            <v>Disabled</v>
          </cell>
          <cell r="DE70" t="str">
            <v>Disabled</v>
          </cell>
          <cell r="DF70" t="str">
            <v>Configurable</v>
          </cell>
          <cell r="DG70" t="str">
            <v>Disabled</v>
          </cell>
          <cell r="DH70" t="str">
            <v>Disabled</v>
          </cell>
          <cell r="DI70" t="str">
            <v>Enabled</v>
          </cell>
          <cell r="DJ70" t="str">
            <v>Disabled</v>
          </cell>
          <cell r="DK70" t="str">
            <v>Disabled</v>
          </cell>
          <cell r="DL70" t="str">
            <v>Disabled</v>
          </cell>
          <cell r="DM70" t="str">
            <v>Disabled</v>
          </cell>
          <cell r="DN70" t="str">
            <v>.</v>
          </cell>
          <cell r="DO70" t="str">
            <v>,</v>
          </cell>
          <cell r="DP70" t="str">
            <v>Disabled</v>
          </cell>
          <cell r="DQ70" t="str">
            <v>Disabled</v>
          </cell>
          <cell r="DR70" t="str">
            <v>Enabled</v>
          </cell>
          <cell r="DS70" t="str">
            <v>USA USD</v>
          </cell>
          <cell r="DT70">
            <v>100</v>
          </cell>
          <cell r="DU70">
            <v>1</v>
          </cell>
          <cell r="DV70" t="str">
            <v>$00000001.00</v>
          </cell>
          <cell r="DW70">
            <v>1</v>
          </cell>
          <cell r="DX70">
            <v>1</v>
          </cell>
          <cell r="DY70">
            <v>2</v>
          </cell>
          <cell r="DZ70">
            <v>2</v>
          </cell>
          <cell r="EA70">
            <v>1</v>
          </cell>
        </row>
        <row r="71">
          <cell r="A71">
            <v>21289</v>
          </cell>
          <cell r="B71">
            <v>0</v>
          </cell>
          <cell r="C71">
            <v>0</v>
          </cell>
          <cell r="D71" t="str">
            <v>Rich Tradition</v>
          </cell>
          <cell r="E71" t="str">
            <v>Da Fu Da Gui (L1)</v>
          </cell>
          <cell r="F71" t="str">
            <v>Hyperlink</v>
          </cell>
          <cell r="G71">
            <v>81.8</v>
          </cell>
          <cell r="H71">
            <v>92</v>
          </cell>
          <cell r="I71">
            <v>9</v>
          </cell>
          <cell r="J71">
            <v>880</v>
          </cell>
          <cell r="K71">
            <v>0.01</v>
          </cell>
          <cell r="L71" t="str">
            <v>05</v>
          </cell>
          <cell r="M71" t="str">
            <v>05</v>
          </cell>
          <cell r="N71" t="str">
            <v>05</v>
          </cell>
          <cell r="O71">
            <v>21289</v>
          </cell>
          <cell r="P71" t="str">
            <v>Set Automatically by Sytem</v>
          </cell>
          <cell r="Q71" t="str">
            <v>Set Automatically by Sytem</v>
          </cell>
          <cell r="R71" t="str">
            <v>Set Automatically by Sytem</v>
          </cell>
          <cell r="S71" t="str">
            <v>Enabled</v>
          </cell>
          <cell r="T71" t="str">
            <v>English</v>
          </cell>
          <cell r="U71" t="str">
            <v>Disabled</v>
          </cell>
          <cell r="V71" t="str">
            <v>Enabled</v>
          </cell>
          <cell r="W71">
            <v>15</v>
          </cell>
          <cell r="X71" t="str">
            <v>Disabled</v>
          </cell>
          <cell r="Y71" t="str">
            <v>Enabled</v>
          </cell>
          <cell r="Z71" t="str">
            <v>GAT 3</v>
          </cell>
          <cell r="AA71" t="str">
            <v>Disabled</v>
          </cell>
          <cell r="AB71" t="str">
            <v>None</v>
          </cell>
          <cell r="AC71" t="str">
            <v>MEI EBDS PROTOCOL</v>
          </cell>
          <cell r="AD71" t="str">
            <v>None</v>
          </cell>
          <cell r="AE71" t="str">
            <v>ITHACA 950</v>
          </cell>
          <cell r="AF71" t="str">
            <v>None</v>
          </cell>
          <cell r="AG71" t="str">
            <v>None</v>
          </cell>
          <cell r="AH71" t="str">
            <v>Disabled</v>
          </cell>
          <cell r="AI71" t="str">
            <v>Dark Red</v>
          </cell>
          <cell r="AJ71">
            <v>0.01</v>
          </cell>
          <cell r="AK71" t="str">
            <v>"Rich Tradition  - Da Fu Da Gui (L1)"</v>
          </cell>
          <cell r="AL71" t="str">
            <v>Enabled</v>
          </cell>
          <cell r="AM71">
            <v>9</v>
          </cell>
          <cell r="AN71" t="str">
            <v>81.80%- 92.00%</v>
          </cell>
          <cell r="AO71" t="str">
            <v>All Ways</v>
          </cell>
          <cell r="AP71" t="str">
            <v>880 Credits ($8.80) [ 1,2,3,6,10 ]</v>
          </cell>
          <cell r="AQ71" t="str">
            <v>English &amp; Simplified Chinese</v>
          </cell>
          <cell r="AR71" t="str">
            <v>English</v>
          </cell>
          <cell r="AS71" t="str">
            <v>Credit Buttons - Top Row</v>
          </cell>
          <cell r="AT71" t="str">
            <v>Enabled</v>
          </cell>
          <cell r="AU71" t="str">
            <v>Disabled</v>
          </cell>
          <cell r="AV71" t="str">
            <v>Spin / Rebet</v>
          </cell>
          <cell r="AW71" t="str">
            <v>Normal</v>
          </cell>
          <cell r="AX71" t="str">
            <v>None</v>
          </cell>
          <cell r="AY71">
            <v>1</v>
          </cell>
          <cell r="AZ71">
            <v>39</v>
          </cell>
          <cell r="BA71">
            <v>0</v>
          </cell>
          <cell r="BB71" t="str">
            <v>AFT</v>
          </cell>
          <cell r="BC71" t="str">
            <v>Enabled</v>
          </cell>
          <cell r="BD71" t="str">
            <v>Enabled</v>
          </cell>
          <cell r="BE71">
            <v>21289</v>
          </cell>
          <cell r="BF71">
            <v>75000</v>
          </cell>
          <cell r="BG71" t="str">
            <v>Enabled</v>
          </cell>
          <cell r="BH71" t="str">
            <v>System</v>
          </cell>
          <cell r="BI71">
            <v>20000</v>
          </cell>
          <cell r="BJ71" t="str">
            <v xml:space="preserve">Disabled </v>
          </cell>
          <cell r="BK71">
            <v>1</v>
          </cell>
          <cell r="BL71">
            <v>20000</v>
          </cell>
          <cell r="BM71" t="str">
            <v xml:space="preserve">Disabled </v>
          </cell>
          <cell r="BN71" t="str">
            <v>SAS 6.0.2</v>
          </cell>
          <cell r="BO71" t="str">
            <v>Enabled</v>
          </cell>
          <cell r="BP71" t="str">
            <v>Disabled</v>
          </cell>
          <cell r="BQ71" t="str">
            <v>Disabled</v>
          </cell>
          <cell r="BR71" t="str">
            <v>Enabled</v>
          </cell>
          <cell r="BS71" t="str">
            <v>N/A on this platform</v>
          </cell>
          <cell r="BT71" t="str">
            <v>N/A on this platform</v>
          </cell>
          <cell r="BU71" t="str">
            <v xml:space="preserve">Enabled </v>
          </cell>
          <cell r="BV71" t="str">
            <v xml:space="preserve">Enabled </v>
          </cell>
          <cell r="BW71" t="str">
            <v xml:space="preserve">Enabled </v>
          </cell>
          <cell r="BX71" t="str">
            <v xml:space="preserve">Enabled </v>
          </cell>
          <cell r="BY71" t="str">
            <v xml:space="preserve">Enabled </v>
          </cell>
          <cell r="BZ71" t="str">
            <v xml:space="preserve">Enabled </v>
          </cell>
          <cell r="CA71" t="str">
            <v xml:space="preserve">Enabled </v>
          </cell>
          <cell r="CB71" t="str">
            <v>Auto set by system</v>
          </cell>
          <cell r="CC71" t="str">
            <v>Auto set by system</v>
          </cell>
          <cell r="CD71" t="str">
            <v>Auto set by system</v>
          </cell>
          <cell r="CE71" t="str">
            <v>Auto set by system</v>
          </cell>
          <cell r="CF71" t="str">
            <v>Auto set by system</v>
          </cell>
          <cell r="CG71" t="str">
            <v>Auto set by system</v>
          </cell>
          <cell r="CH71" t="str">
            <v>Configurable</v>
          </cell>
          <cell r="CI71" t="str">
            <v>Play Off</v>
          </cell>
          <cell r="CJ71" t="str">
            <v>Disabled</v>
          </cell>
          <cell r="CK71" t="str">
            <v>Disabled</v>
          </cell>
          <cell r="CL71" t="str">
            <v>Disabled</v>
          </cell>
          <cell r="CM71" t="str">
            <v>N/A on this platform</v>
          </cell>
          <cell r="CN71" t="str">
            <v>Disabled</v>
          </cell>
          <cell r="CO71" t="str">
            <v>Disabled</v>
          </cell>
          <cell r="CP71" t="str">
            <v>Disabled</v>
          </cell>
          <cell r="CQ71">
            <v>10</v>
          </cell>
          <cell r="CR71">
            <v>20000</v>
          </cell>
          <cell r="CS71">
            <v>20000</v>
          </cell>
          <cell r="CT71" t="str">
            <v>Disabled</v>
          </cell>
          <cell r="CU71" t="str">
            <v>Enabled</v>
          </cell>
          <cell r="CV71" t="str">
            <v>Disabled</v>
          </cell>
          <cell r="CW71" t="str">
            <v>Enabled</v>
          </cell>
          <cell r="CX71" t="str">
            <v>Disabled</v>
          </cell>
          <cell r="CY71" t="str">
            <v>Disabled</v>
          </cell>
          <cell r="CZ71" t="str">
            <v>Disabled</v>
          </cell>
          <cell r="DA71" t="str">
            <v>Disabled</v>
          </cell>
          <cell r="DB71" t="str">
            <v>Disabled</v>
          </cell>
          <cell r="DC71" t="str">
            <v>Disabled</v>
          </cell>
          <cell r="DD71" t="str">
            <v>Disabled</v>
          </cell>
          <cell r="DE71" t="str">
            <v>Disabled</v>
          </cell>
          <cell r="DF71" t="str">
            <v>Configurable</v>
          </cell>
          <cell r="DG71" t="str">
            <v>Disabled</v>
          </cell>
          <cell r="DH71" t="str">
            <v>Disabled</v>
          </cell>
          <cell r="DI71" t="str">
            <v>Enabled</v>
          </cell>
          <cell r="DJ71" t="str">
            <v>Disabled</v>
          </cell>
          <cell r="DK71" t="str">
            <v>Disabled</v>
          </cell>
          <cell r="DL71" t="str">
            <v>Disabled</v>
          </cell>
          <cell r="DM71" t="str">
            <v>Disabled</v>
          </cell>
          <cell r="DN71" t="str">
            <v>.</v>
          </cell>
          <cell r="DO71" t="str">
            <v>,</v>
          </cell>
          <cell r="DP71" t="str">
            <v>N/A on this platform</v>
          </cell>
          <cell r="DQ71" t="str">
            <v>N/A on this platform</v>
          </cell>
          <cell r="DR71" t="str">
            <v>Enabled</v>
          </cell>
          <cell r="DS71" t="str">
            <v>USA USD</v>
          </cell>
          <cell r="DT71">
            <v>100</v>
          </cell>
          <cell r="DU71">
            <v>1</v>
          </cell>
          <cell r="DV71" t="str">
            <v>$00000001.00</v>
          </cell>
          <cell r="DW71">
            <v>1</v>
          </cell>
          <cell r="DX71">
            <v>1</v>
          </cell>
          <cell r="DY71">
            <v>2</v>
          </cell>
          <cell r="DZ71">
            <v>2</v>
          </cell>
          <cell r="EA71">
            <v>1</v>
          </cell>
        </row>
        <row r="72">
          <cell r="A72">
            <v>21290</v>
          </cell>
          <cell r="B72">
            <v>0</v>
          </cell>
          <cell r="C72">
            <v>0</v>
          </cell>
          <cell r="D72" t="str">
            <v>Eternal Happiness</v>
          </cell>
          <cell r="E72" t="str">
            <v>Da Fu Da Gui (L1)</v>
          </cell>
          <cell r="F72" t="str">
            <v>Hyperlink</v>
          </cell>
          <cell r="G72">
            <v>83.92</v>
          </cell>
          <cell r="H72">
            <v>92</v>
          </cell>
          <cell r="I72">
            <v>9</v>
          </cell>
          <cell r="J72">
            <v>880</v>
          </cell>
          <cell r="K72">
            <v>0.01</v>
          </cell>
          <cell r="L72" t="str">
            <v>05</v>
          </cell>
          <cell r="M72" t="str">
            <v>05</v>
          </cell>
          <cell r="N72" t="str">
            <v>05</v>
          </cell>
          <cell r="O72">
            <v>21290</v>
          </cell>
          <cell r="P72" t="str">
            <v>Set Automatically by Sytem</v>
          </cell>
          <cell r="Q72" t="str">
            <v>Set Automatically by Sytem</v>
          </cell>
          <cell r="R72" t="str">
            <v>Set Automatically by Sytem</v>
          </cell>
          <cell r="S72" t="str">
            <v>Enabled</v>
          </cell>
          <cell r="T72" t="str">
            <v>English</v>
          </cell>
          <cell r="U72" t="str">
            <v>Disabled</v>
          </cell>
          <cell r="V72" t="str">
            <v>Enabled</v>
          </cell>
          <cell r="W72">
            <v>15</v>
          </cell>
          <cell r="X72" t="str">
            <v>Disabled</v>
          </cell>
          <cell r="Y72" t="str">
            <v>Enabled</v>
          </cell>
          <cell r="Z72" t="str">
            <v>GAT 3</v>
          </cell>
          <cell r="AA72" t="str">
            <v>Disabled</v>
          </cell>
          <cell r="AB72" t="str">
            <v>None</v>
          </cell>
          <cell r="AC72" t="str">
            <v>MEI EBDS PROTOCOL</v>
          </cell>
          <cell r="AD72" t="str">
            <v>None</v>
          </cell>
          <cell r="AE72" t="str">
            <v>ITHACA 950</v>
          </cell>
          <cell r="AF72" t="str">
            <v>None</v>
          </cell>
          <cell r="AG72" t="str">
            <v>None</v>
          </cell>
          <cell r="AH72" t="str">
            <v>Disabled</v>
          </cell>
          <cell r="AI72" t="str">
            <v>Dark Red</v>
          </cell>
          <cell r="AJ72">
            <v>0.01</v>
          </cell>
          <cell r="AK72" t="str">
            <v>"Eternal Happiness  - Da Fu Da Gui (L1)"</v>
          </cell>
          <cell r="AL72" t="str">
            <v>Enabled</v>
          </cell>
          <cell r="AM72">
            <v>9</v>
          </cell>
          <cell r="AN72" t="str">
            <v>83.92%- 92.00%</v>
          </cell>
          <cell r="AO72" t="str">
            <v>All Ways</v>
          </cell>
          <cell r="AP72" t="str">
            <v>880 Credits ($8.80) [ 1,2,3,6,10 ]</v>
          </cell>
          <cell r="AQ72" t="str">
            <v>English &amp; Simplified Chinese</v>
          </cell>
          <cell r="AR72" t="str">
            <v>English</v>
          </cell>
          <cell r="AS72" t="str">
            <v>Credit Buttons - Top Row</v>
          </cell>
          <cell r="AT72" t="str">
            <v>Enabled</v>
          </cell>
          <cell r="AU72" t="str">
            <v>Disabled</v>
          </cell>
          <cell r="AV72" t="str">
            <v>Spin / Rebet</v>
          </cell>
          <cell r="AW72" t="str">
            <v>Normal</v>
          </cell>
          <cell r="AX72" t="str">
            <v>None</v>
          </cell>
          <cell r="AY72">
            <v>1</v>
          </cell>
          <cell r="AZ72">
            <v>40</v>
          </cell>
          <cell r="BA72">
            <v>0</v>
          </cell>
          <cell r="BB72" t="str">
            <v>AFT</v>
          </cell>
          <cell r="BC72" t="str">
            <v>Enabled</v>
          </cell>
          <cell r="BD72" t="str">
            <v>Enabled</v>
          </cell>
          <cell r="BE72">
            <v>21290</v>
          </cell>
          <cell r="BF72">
            <v>75000</v>
          </cell>
          <cell r="BG72" t="str">
            <v>Enabled</v>
          </cell>
          <cell r="BH72" t="str">
            <v>System</v>
          </cell>
          <cell r="BI72">
            <v>20000</v>
          </cell>
          <cell r="BJ72" t="str">
            <v xml:space="preserve">Disabled </v>
          </cell>
          <cell r="BK72">
            <v>1</v>
          </cell>
          <cell r="BL72">
            <v>20000</v>
          </cell>
          <cell r="BM72" t="str">
            <v xml:space="preserve">Disabled </v>
          </cell>
          <cell r="BN72" t="str">
            <v>SAS 6.0.2</v>
          </cell>
          <cell r="BO72" t="str">
            <v>Enabled</v>
          </cell>
          <cell r="BP72" t="str">
            <v>Disabled</v>
          </cell>
          <cell r="BQ72" t="str">
            <v>Disabled</v>
          </cell>
          <cell r="BR72" t="str">
            <v>Enabled</v>
          </cell>
          <cell r="BS72" t="str">
            <v>Disabled</v>
          </cell>
          <cell r="BT72" t="str">
            <v>Disabled</v>
          </cell>
          <cell r="BU72" t="str">
            <v xml:space="preserve">Enabled </v>
          </cell>
          <cell r="BV72" t="str">
            <v xml:space="preserve">Enabled </v>
          </cell>
          <cell r="BW72" t="str">
            <v xml:space="preserve">Enabled </v>
          </cell>
          <cell r="BX72" t="str">
            <v xml:space="preserve">Enabled </v>
          </cell>
          <cell r="BY72" t="str">
            <v xml:space="preserve">Enabled </v>
          </cell>
          <cell r="BZ72" t="str">
            <v xml:space="preserve">Enabled </v>
          </cell>
          <cell r="CA72" t="str">
            <v xml:space="preserve">Enabled </v>
          </cell>
          <cell r="CB72" t="str">
            <v>Auto set by system</v>
          </cell>
          <cell r="CC72" t="str">
            <v>Auto set by system</v>
          </cell>
          <cell r="CD72" t="str">
            <v>Auto set by system</v>
          </cell>
          <cell r="CE72" t="str">
            <v>Auto set by system</v>
          </cell>
          <cell r="CF72" t="str">
            <v>Auto set by system</v>
          </cell>
          <cell r="CG72" t="str">
            <v>Auto set by system</v>
          </cell>
          <cell r="CH72" t="str">
            <v>Configurable</v>
          </cell>
          <cell r="CI72" t="str">
            <v>Play Off</v>
          </cell>
          <cell r="CJ72" t="str">
            <v>Disabled</v>
          </cell>
          <cell r="CK72" t="str">
            <v>Disabled</v>
          </cell>
          <cell r="CL72" t="str">
            <v>Disabled</v>
          </cell>
          <cell r="CM72" t="str">
            <v>000000</v>
          </cell>
          <cell r="CN72" t="str">
            <v>Disabled</v>
          </cell>
          <cell r="CO72" t="str">
            <v>Disabled</v>
          </cell>
          <cell r="CP72" t="str">
            <v>Disabled</v>
          </cell>
          <cell r="CQ72">
            <v>10</v>
          </cell>
          <cell r="CR72">
            <v>20000</v>
          </cell>
          <cell r="CS72">
            <v>20000</v>
          </cell>
          <cell r="CT72" t="str">
            <v>Disabled</v>
          </cell>
          <cell r="CU72" t="str">
            <v>Enabled</v>
          </cell>
          <cell r="CV72" t="str">
            <v>Disabled</v>
          </cell>
          <cell r="CW72" t="str">
            <v>Enabled</v>
          </cell>
          <cell r="CX72" t="str">
            <v>Disabled</v>
          </cell>
          <cell r="CY72" t="str">
            <v>Disabled</v>
          </cell>
          <cell r="CZ72" t="str">
            <v>Disabled</v>
          </cell>
          <cell r="DA72" t="str">
            <v>Disabled</v>
          </cell>
          <cell r="DB72" t="str">
            <v>Disabled</v>
          </cell>
          <cell r="DC72" t="str">
            <v>Disabled</v>
          </cell>
          <cell r="DD72" t="str">
            <v>Disabled</v>
          </cell>
          <cell r="DE72" t="str">
            <v>Disabled</v>
          </cell>
          <cell r="DF72" t="str">
            <v>Configurable</v>
          </cell>
          <cell r="DG72" t="str">
            <v>Disabled</v>
          </cell>
          <cell r="DH72" t="str">
            <v>Disabled</v>
          </cell>
          <cell r="DI72" t="str">
            <v>Enabled</v>
          </cell>
          <cell r="DJ72" t="str">
            <v>Disabled</v>
          </cell>
          <cell r="DK72" t="str">
            <v>Disabled</v>
          </cell>
          <cell r="DL72" t="str">
            <v>Disabled</v>
          </cell>
          <cell r="DM72" t="str">
            <v>Disabled</v>
          </cell>
          <cell r="DN72" t="str">
            <v>.</v>
          </cell>
          <cell r="DO72" t="str">
            <v>,</v>
          </cell>
          <cell r="DP72" t="str">
            <v>Disabled</v>
          </cell>
          <cell r="DQ72" t="str">
            <v>Disabled</v>
          </cell>
          <cell r="DR72" t="str">
            <v>Enabled</v>
          </cell>
          <cell r="DS72" t="str">
            <v>USA USD</v>
          </cell>
          <cell r="DT72">
            <v>100</v>
          </cell>
          <cell r="DU72">
            <v>1</v>
          </cell>
          <cell r="DV72" t="str">
            <v>$00000001.00</v>
          </cell>
          <cell r="DW72">
            <v>1</v>
          </cell>
          <cell r="DX72">
            <v>1</v>
          </cell>
          <cell r="DY72">
            <v>2</v>
          </cell>
          <cell r="DZ72">
            <v>2</v>
          </cell>
          <cell r="EA72">
            <v>1</v>
          </cell>
        </row>
        <row r="73">
          <cell r="A73">
            <v>21291</v>
          </cell>
          <cell r="B73">
            <v>0</v>
          </cell>
          <cell r="C73">
            <v>0</v>
          </cell>
          <cell r="D73" t="str">
            <v>Rich Tradition</v>
          </cell>
          <cell r="E73" t="str">
            <v>Da Fu Da Gui (L1)</v>
          </cell>
          <cell r="F73" t="str">
            <v>Hyperlink</v>
          </cell>
          <cell r="G73">
            <v>81.8</v>
          </cell>
          <cell r="H73">
            <v>92</v>
          </cell>
          <cell r="I73">
            <v>9</v>
          </cell>
          <cell r="J73">
            <v>880</v>
          </cell>
          <cell r="K73">
            <v>0.01</v>
          </cell>
          <cell r="L73" t="str">
            <v>05</v>
          </cell>
          <cell r="M73" t="str">
            <v>05</v>
          </cell>
          <cell r="N73" t="str">
            <v>05</v>
          </cell>
          <cell r="O73">
            <v>21291</v>
          </cell>
          <cell r="P73" t="str">
            <v>Set Automatically by Sytem</v>
          </cell>
          <cell r="Q73" t="str">
            <v>Set Automatically by Sytem</v>
          </cell>
          <cell r="R73" t="str">
            <v>Set Automatically by Sytem</v>
          </cell>
          <cell r="S73" t="str">
            <v>Enabled</v>
          </cell>
          <cell r="T73" t="str">
            <v>English</v>
          </cell>
          <cell r="U73" t="str">
            <v>Disabled</v>
          </cell>
          <cell r="V73" t="str">
            <v>Enabled</v>
          </cell>
          <cell r="W73">
            <v>15</v>
          </cell>
          <cell r="X73" t="str">
            <v>Disabled</v>
          </cell>
          <cell r="Y73" t="str">
            <v>Enabled</v>
          </cell>
          <cell r="Z73" t="str">
            <v>GAT 3</v>
          </cell>
          <cell r="AA73" t="str">
            <v>Disabled</v>
          </cell>
          <cell r="AB73" t="str">
            <v>None</v>
          </cell>
          <cell r="AC73" t="str">
            <v>MEI EBDS PROTOCOL</v>
          </cell>
          <cell r="AD73" t="str">
            <v>None</v>
          </cell>
          <cell r="AE73" t="str">
            <v>ITHACA 950</v>
          </cell>
          <cell r="AF73" t="str">
            <v>None</v>
          </cell>
          <cell r="AG73" t="str">
            <v>None</v>
          </cell>
          <cell r="AH73" t="str">
            <v>Disabled</v>
          </cell>
          <cell r="AI73" t="str">
            <v>Dark Red</v>
          </cell>
          <cell r="AJ73">
            <v>0.01</v>
          </cell>
          <cell r="AK73" t="str">
            <v>"Rich Tradition  - Da Fu Da Gui (L1)"</v>
          </cell>
          <cell r="AL73" t="str">
            <v>Enabled</v>
          </cell>
          <cell r="AM73">
            <v>9</v>
          </cell>
          <cell r="AN73" t="str">
            <v>81.80%- 92.00%</v>
          </cell>
          <cell r="AO73" t="str">
            <v>All Ways</v>
          </cell>
          <cell r="AP73" t="str">
            <v>880 Credits ($8.80) [ 1,2,3,6,10 ]</v>
          </cell>
          <cell r="AQ73" t="str">
            <v>English &amp; Simplified Chinese</v>
          </cell>
          <cell r="AR73" t="str">
            <v>English</v>
          </cell>
          <cell r="AS73" t="str">
            <v>Credit Buttons - Top Row</v>
          </cell>
          <cell r="AT73" t="str">
            <v>Enabled</v>
          </cell>
          <cell r="AU73" t="str">
            <v>Disabled</v>
          </cell>
          <cell r="AV73" t="str">
            <v>Spin / Rebet</v>
          </cell>
          <cell r="AW73" t="str">
            <v>Normal</v>
          </cell>
          <cell r="AX73" t="str">
            <v>None</v>
          </cell>
          <cell r="AY73">
            <v>1</v>
          </cell>
          <cell r="AZ73">
            <v>41</v>
          </cell>
          <cell r="BA73">
            <v>0</v>
          </cell>
          <cell r="BB73" t="str">
            <v>AFT</v>
          </cell>
          <cell r="BC73" t="str">
            <v>Enabled</v>
          </cell>
          <cell r="BD73" t="str">
            <v>Enabled</v>
          </cell>
          <cell r="BE73">
            <v>21291</v>
          </cell>
          <cell r="BF73">
            <v>75000</v>
          </cell>
          <cell r="BG73" t="str">
            <v>Enabled</v>
          </cell>
          <cell r="BH73" t="str">
            <v>System</v>
          </cell>
          <cell r="BI73">
            <v>20000</v>
          </cell>
          <cell r="BJ73" t="str">
            <v xml:space="preserve">Disabled </v>
          </cell>
          <cell r="BK73">
            <v>1</v>
          </cell>
          <cell r="BL73">
            <v>20000</v>
          </cell>
          <cell r="BM73" t="str">
            <v xml:space="preserve">Disabled </v>
          </cell>
          <cell r="BN73" t="str">
            <v>SAS 6.0.2</v>
          </cell>
          <cell r="BO73" t="str">
            <v>Enabled</v>
          </cell>
          <cell r="BP73" t="str">
            <v>Disabled</v>
          </cell>
          <cell r="BQ73" t="str">
            <v>Disabled</v>
          </cell>
          <cell r="BR73" t="str">
            <v>Enabled</v>
          </cell>
          <cell r="BS73" t="str">
            <v>N/A on this platform</v>
          </cell>
          <cell r="BT73" t="str">
            <v>N/A on this platform</v>
          </cell>
          <cell r="BU73" t="str">
            <v xml:space="preserve">Enabled </v>
          </cell>
          <cell r="BV73" t="str">
            <v xml:space="preserve">Enabled </v>
          </cell>
          <cell r="BW73" t="str">
            <v xml:space="preserve">Enabled </v>
          </cell>
          <cell r="BX73" t="str">
            <v xml:space="preserve">Enabled </v>
          </cell>
          <cell r="BY73" t="str">
            <v xml:space="preserve">Enabled </v>
          </cell>
          <cell r="BZ73" t="str">
            <v xml:space="preserve">Enabled </v>
          </cell>
          <cell r="CA73" t="str">
            <v xml:space="preserve">Enabled </v>
          </cell>
          <cell r="CB73" t="str">
            <v>Auto set by system</v>
          </cell>
          <cell r="CC73" t="str">
            <v>Auto set by system</v>
          </cell>
          <cell r="CD73" t="str">
            <v>Auto set by system</v>
          </cell>
          <cell r="CE73" t="str">
            <v>Auto set by system</v>
          </cell>
          <cell r="CF73" t="str">
            <v>Auto set by system</v>
          </cell>
          <cell r="CG73" t="str">
            <v>Auto set by system</v>
          </cell>
          <cell r="CH73" t="str">
            <v>Configurable</v>
          </cell>
          <cell r="CI73" t="str">
            <v>Play Off</v>
          </cell>
          <cell r="CJ73" t="str">
            <v>Disabled</v>
          </cell>
          <cell r="CK73" t="str">
            <v>Disabled</v>
          </cell>
          <cell r="CL73" t="str">
            <v>Disabled</v>
          </cell>
          <cell r="CM73" t="str">
            <v>N/A on this platform</v>
          </cell>
          <cell r="CN73" t="str">
            <v>Disabled</v>
          </cell>
          <cell r="CO73" t="str">
            <v>Disabled</v>
          </cell>
          <cell r="CP73" t="str">
            <v>Disabled</v>
          </cell>
          <cell r="CQ73">
            <v>10</v>
          </cell>
          <cell r="CR73">
            <v>20000</v>
          </cell>
          <cell r="CS73">
            <v>20000</v>
          </cell>
          <cell r="CT73" t="str">
            <v>Disabled</v>
          </cell>
          <cell r="CU73" t="str">
            <v>Enabled</v>
          </cell>
          <cell r="CV73" t="str">
            <v>Disabled</v>
          </cell>
          <cell r="CW73" t="str">
            <v>Enabled</v>
          </cell>
          <cell r="CX73" t="str">
            <v>Disabled</v>
          </cell>
          <cell r="CY73" t="str">
            <v>Disabled</v>
          </cell>
          <cell r="CZ73" t="str">
            <v>Disabled</v>
          </cell>
          <cell r="DA73" t="str">
            <v>Disabled</v>
          </cell>
          <cell r="DB73" t="str">
            <v>Disabled</v>
          </cell>
          <cell r="DC73" t="str">
            <v>Disabled</v>
          </cell>
          <cell r="DD73" t="str">
            <v>Disabled</v>
          </cell>
          <cell r="DE73" t="str">
            <v>Disabled</v>
          </cell>
          <cell r="DF73" t="str">
            <v>Configurable</v>
          </cell>
          <cell r="DG73" t="str">
            <v>Disabled</v>
          </cell>
          <cell r="DH73" t="str">
            <v>Disabled</v>
          </cell>
          <cell r="DI73" t="str">
            <v>Enabled</v>
          </cell>
          <cell r="DJ73" t="str">
            <v>Disabled</v>
          </cell>
          <cell r="DK73" t="str">
            <v>Disabled</v>
          </cell>
          <cell r="DL73" t="str">
            <v>Disabled</v>
          </cell>
          <cell r="DM73" t="str">
            <v>Disabled</v>
          </cell>
          <cell r="DN73" t="str">
            <v>.</v>
          </cell>
          <cell r="DO73" t="str">
            <v>,</v>
          </cell>
          <cell r="DP73" t="str">
            <v>N/A on this platform</v>
          </cell>
          <cell r="DQ73" t="str">
            <v>N/A on this platform</v>
          </cell>
          <cell r="DR73" t="str">
            <v>Enabled</v>
          </cell>
          <cell r="DS73" t="str">
            <v>USA USD</v>
          </cell>
          <cell r="DT73">
            <v>100</v>
          </cell>
          <cell r="DU73">
            <v>1</v>
          </cell>
          <cell r="DV73" t="str">
            <v>$00000001.00</v>
          </cell>
          <cell r="DW73">
            <v>1</v>
          </cell>
          <cell r="DX73">
            <v>1</v>
          </cell>
          <cell r="DY73">
            <v>2</v>
          </cell>
          <cell r="DZ73">
            <v>2</v>
          </cell>
          <cell r="EA73">
            <v>1</v>
          </cell>
        </row>
        <row r="74">
          <cell r="A74">
            <v>21292</v>
          </cell>
          <cell r="B74">
            <v>0</v>
          </cell>
          <cell r="C74">
            <v>0</v>
          </cell>
          <cell r="D74" t="str">
            <v>Eternal Happiness</v>
          </cell>
          <cell r="E74" t="str">
            <v>Da Fu Da Gui (L1)</v>
          </cell>
          <cell r="F74" t="str">
            <v>Hyperlink</v>
          </cell>
          <cell r="G74">
            <v>83.92</v>
          </cell>
          <cell r="H74">
            <v>92</v>
          </cell>
          <cell r="I74">
            <v>9</v>
          </cell>
          <cell r="J74">
            <v>880</v>
          </cell>
          <cell r="K74">
            <v>0.01</v>
          </cell>
          <cell r="L74" t="str">
            <v>05</v>
          </cell>
          <cell r="M74" t="str">
            <v>05</v>
          </cell>
          <cell r="N74" t="str">
            <v>05</v>
          </cell>
          <cell r="O74">
            <v>21292</v>
          </cell>
          <cell r="P74" t="str">
            <v>Set Automatically by Sytem</v>
          </cell>
          <cell r="Q74" t="str">
            <v>Set Automatically by Sytem</v>
          </cell>
          <cell r="R74" t="str">
            <v>Set Automatically by Sytem</v>
          </cell>
          <cell r="S74" t="str">
            <v>Enabled</v>
          </cell>
          <cell r="T74" t="str">
            <v>English</v>
          </cell>
          <cell r="U74" t="str">
            <v>Disabled</v>
          </cell>
          <cell r="V74" t="str">
            <v>Enabled</v>
          </cell>
          <cell r="W74">
            <v>15</v>
          </cell>
          <cell r="X74" t="str">
            <v>Disabled</v>
          </cell>
          <cell r="Y74" t="str">
            <v>Enabled</v>
          </cell>
          <cell r="Z74" t="str">
            <v>GAT 3</v>
          </cell>
          <cell r="AA74" t="str">
            <v>Disabled</v>
          </cell>
          <cell r="AB74" t="str">
            <v>None</v>
          </cell>
          <cell r="AC74" t="str">
            <v>MEI EBDS PROTOCOL</v>
          </cell>
          <cell r="AD74" t="str">
            <v>None</v>
          </cell>
          <cell r="AE74" t="str">
            <v>ITHACA 950</v>
          </cell>
          <cell r="AF74" t="str">
            <v>None</v>
          </cell>
          <cell r="AG74" t="str">
            <v>None</v>
          </cell>
          <cell r="AH74" t="str">
            <v>Disabled</v>
          </cell>
          <cell r="AI74" t="str">
            <v>Dark Red</v>
          </cell>
          <cell r="AJ74">
            <v>0.01</v>
          </cell>
          <cell r="AK74" t="str">
            <v>"Eternal Happiness  - Da Fu Da Gui (L1)"</v>
          </cell>
          <cell r="AL74" t="str">
            <v>Enabled</v>
          </cell>
          <cell r="AM74">
            <v>9</v>
          </cell>
          <cell r="AN74" t="str">
            <v>83.92%- 92.00%</v>
          </cell>
          <cell r="AO74" t="str">
            <v>All Ways</v>
          </cell>
          <cell r="AP74" t="str">
            <v>880 Credits ($8.80) [ 1,2,3,6,10 ]</v>
          </cell>
          <cell r="AQ74" t="str">
            <v>English &amp; Simplified Chinese</v>
          </cell>
          <cell r="AR74" t="str">
            <v>English</v>
          </cell>
          <cell r="AS74" t="str">
            <v>Credit Buttons - Top Row</v>
          </cell>
          <cell r="AT74" t="str">
            <v>Enabled</v>
          </cell>
          <cell r="AU74" t="str">
            <v>Disabled</v>
          </cell>
          <cell r="AV74" t="str">
            <v>Spin / Rebet</v>
          </cell>
          <cell r="AW74" t="str">
            <v>Normal</v>
          </cell>
          <cell r="AX74" t="str">
            <v>None</v>
          </cell>
          <cell r="AY74">
            <v>1</v>
          </cell>
          <cell r="AZ74">
            <v>42</v>
          </cell>
          <cell r="BA74">
            <v>0</v>
          </cell>
          <cell r="BB74" t="str">
            <v>AFT</v>
          </cell>
          <cell r="BC74" t="str">
            <v>Enabled</v>
          </cell>
          <cell r="BD74" t="str">
            <v>Enabled</v>
          </cell>
          <cell r="BE74">
            <v>21292</v>
          </cell>
          <cell r="BF74">
            <v>75000</v>
          </cell>
          <cell r="BG74" t="str">
            <v>Enabled</v>
          </cell>
          <cell r="BH74" t="str">
            <v>System</v>
          </cell>
          <cell r="BI74">
            <v>20000</v>
          </cell>
          <cell r="BJ74" t="str">
            <v xml:space="preserve">Disabled </v>
          </cell>
          <cell r="BK74">
            <v>1</v>
          </cell>
          <cell r="BL74">
            <v>20000</v>
          </cell>
          <cell r="BM74" t="str">
            <v xml:space="preserve">Disabled </v>
          </cell>
          <cell r="BN74" t="str">
            <v>SAS 6.0.2</v>
          </cell>
          <cell r="BO74" t="str">
            <v>Enabled</v>
          </cell>
          <cell r="BP74" t="str">
            <v>Disabled</v>
          </cell>
          <cell r="BQ74" t="str">
            <v>Disabled</v>
          </cell>
          <cell r="BR74" t="str">
            <v>Enabled</v>
          </cell>
          <cell r="BS74" t="str">
            <v>Disabled</v>
          </cell>
          <cell r="BT74" t="str">
            <v>Disabled</v>
          </cell>
          <cell r="BU74" t="str">
            <v xml:space="preserve">Enabled </v>
          </cell>
          <cell r="BV74" t="str">
            <v xml:space="preserve">Enabled </v>
          </cell>
          <cell r="BW74" t="str">
            <v xml:space="preserve">Enabled </v>
          </cell>
          <cell r="BX74" t="str">
            <v xml:space="preserve">Enabled </v>
          </cell>
          <cell r="BY74" t="str">
            <v xml:space="preserve">Enabled </v>
          </cell>
          <cell r="BZ74" t="str">
            <v xml:space="preserve">Enabled </v>
          </cell>
          <cell r="CA74" t="str">
            <v xml:space="preserve">Enabled </v>
          </cell>
          <cell r="CB74" t="str">
            <v>Auto set by system</v>
          </cell>
          <cell r="CC74" t="str">
            <v>Auto set by system</v>
          </cell>
          <cell r="CD74" t="str">
            <v>Auto set by system</v>
          </cell>
          <cell r="CE74" t="str">
            <v>Auto set by system</v>
          </cell>
          <cell r="CF74" t="str">
            <v>Auto set by system</v>
          </cell>
          <cell r="CG74" t="str">
            <v>Auto set by system</v>
          </cell>
          <cell r="CH74" t="str">
            <v>Configurable</v>
          </cell>
          <cell r="CI74" t="str">
            <v>Play Off</v>
          </cell>
          <cell r="CJ74" t="str">
            <v>Disabled</v>
          </cell>
          <cell r="CK74" t="str">
            <v>Disabled</v>
          </cell>
          <cell r="CL74" t="str">
            <v>Disabled</v>
          </cell>
          <cell r="CM74" t="str">
            <v>000000</v>
          </cell>
          <cell r="CN74" t="str">
            <v>Disabled</v>
          </cell>
          <cell r="CO74" t="str">
            <v>Disabled</v>
          </cell>
          <cell r="CP74" t="str">
            <v>Disabled</v>
          </cell>
          <cell r="CQ74">
            <v>10</v>
          </cell>
          <cell r="CR74">
            <v>20000</v>
          </cell>
          <cell r="CS74">
            <v>20000</v>
          </cell>
          <cell r="CT74" t="str">
            <v>Disabled</v>
          </cell>
          <cell r="CU74" t="str">
            <v>Enabled</v>
          </cell>
          <cell r="CV74" t="str">
            <v>Disabled</v>
          </cell>
          <cell r="CW74" t="str">
            <v>Enabled</v>
          </cell>
          <cell r="CX74" t="str">
            <v>Disabled</v>
          </cell>
          <cell r="CY74" t="str">
            <v>Disabled</v>
          </cell>
          <cell r="CZ74" t="str">
            <v>Disabled</v>
          </cell>
          <cell r="DA74" t="str">
            <v>Disabled</v>
          </cell>
          <cell r="DB74" t="str">
            <v>Disabled</v>
          </cell>
          <cell r="DC74" t="str">
            <v>Disabled</v>
          </cell>
          <cell r="DD74" t="str">
            <v>Disabled</v>
          </cell>
          <cell r="DE74" t="str">
            <v>Disabled</v>
          </cell>
          <cell r="DF74" t="str">
            <v>Configurable</v>
          </cell>
          <cell r="DG74" t="str">
            <v>Disabled</v>
          </cell>
          <cell r="DH74" t="str">
            <v>Disabled</v>
          </cell>
          <cell r="DI74" t="str">
            <v>Enabled</v>
          </cell>
          <cell r="DJ74" t="str">
            <v>Disabled</v>
          </cell>
          <cell r="DK74" t="str">
            <v>Disabled</v>
          </cell>
          <cell r="DL74" t="str">
            <v>Disabled</v>
          </cell>
          <cell r="DM74" t="str">
            <v>Disabled</v>
          </cell>
          <cell r="DN74" t="str">
            <v>.</v>
          </cell>
          <cell r="DO74" t="str">
            <v>,</v>
          </cell>
          <cell r="DP74" t="str">
            <v>Disabled</v>
          </cell>
          <cell r="DQ74" t="str">
            <v>Disabled</v>
          </cell>
          <cell r="DR74" t="str">
            <v>Enabled</v>
          </cell>
          <cell r="DS74" t="str">
            <v>USA USD</v>
          </cell>
          <cell r="DT74">
            <v>100</v>
          </cell>
          <cell r="DU74">
            <v>1</v>
          </cell>
          <cell r="DV74" t="str">
            <v>$00000001.00</v>
          </cell>
          <cell r="DW74">
            <v>1</v>
          </cell>
          <cell r="DX74">
            <v>1</v>
          </cell>
          <cell r="DY74">
            <v>2</v>
          </cell>
          <cell r="DZ74">
            <v>2</v>
          </cell>
          <cell r="EA74">
            <v>1</v>
          </cell>
        </row>
        <row r="75">
          <cell r="A75">
            <v>21293</v>
          </cell>
          <cell r="B75">
            <v>0</v>
          </cell>
          <cell r="C75">
            <v>0</v>
          </cell>
          <cell r="D75" t="str">
            <v>Super 5 Treasures</v>
          </cell>
          <cell r="E75" t="str">
            <v>Meow Meow Mystery (L1)</v>
          </cell>
          <cell r="F75" t="str">
            <v>Mystery</v>
          </cell>
          <cell r="G75">
            <v>90.22</v>
          </cell>
          <cell r="H75">
            <v>90.38</v>
          </cell>
          <cell r="I75">
            <v>90</v>
          </cell>
          <cell r="J75">
            <v>880</v>
          </cell>
          <cell r="K75">
            <v>0.01</v>
          </cell>
          <cell r="L75" t="str">
            <v>05</v>
          </cell>
          <cell r="M75" t="str">
            <v>05</v>
          </cell>
          <cell r="N75" t="str">
            <v>05</v>
          </cell>
          <cell r="O75">
            <v>21293</v>
          </cell>
          <cell r="P75" t="str">
            <v>Set Automatically by Sytem</v>
          </cell>
          <cell r="Q75" t="str">
            <v>Set Automatically by Sytem</v>
          </cell>
          <cell r="R75" t="str">
            <v>Set Automatically by Sytem</v>
          </cell>
          <cell r="S75" t="str">
            <v>Enabled</v>
          </cell>
          <cell r="T75" t="str">
            <v>English</v>
          </cell>
          <cell r="U75" t="str">
            <v>Disabled</v>
          </cell>
          <cell r="V75" t="str">
            <v>Enabled</v>
          </cell>
          <cell r="W75">
            <v>15</v>
          </cell>
          <cell r="X75" t="str">
            <v>Disabled</v>
          </cell>
          <cell r="Y75" t="str">
            <v>Enabled</v>
          </cell>
          <cell r="Z75" t="str">
            <v>GAT 3</v>
          </cell>
          <cell r="AA75" t="str">
            <v>Disabled</v>
          </cell>
          <cell r="AB75" t="str">
            <v>None</v>
          </cell>
          <cell r="AC75" t="str">
            <v>MEI EBDS PROTOCOL</v>
          </cell>
          <cell r="AD75" t="str">
            <v>None</v>
          </cell>
          <cell r="AE75" t="str">
            <v>ITHACA 950</v>
          </cell>
          <cell r="AF75" t="str">
            <v>None</v>
          </cell>
          <cell r="AG75" t="str">
            <v>None</v>
          </cell>
          <cell r="AH75" t="str">
            <v>Disabled</v>
          </cell>
          <cell r="AI75" t="str">
            <v>Dark Red</v>
          </cell>
          <cell r="AJ75">
            <v>0.01</v>
          </cell>
          <cell r="AK75" t="str">
            <v>"Super 5 Treasures  - Meow Meow Mystery (L1)"</v>
          </cell>
          <cell r="AL75" t="str">
            <v>Enabled</v>
          </cell>
          <cell r="AM75">
            <v>90</v>
          </cell>
          <cell r="AN75" t="str">
            <v>90.22%- 90.38%</v>
          </cell>
          <cell r="AO75" t="str">
            <v>All Ways</v>
          </cell>
          <cell r="AP75" t="str">
            <v>880 Credits ($8.80) [ 1,2,3,6,10 ]</v>
          </cell>
          <cell r="AQ75" t="str">
            <v>English &amp; Simplified Chinese</v>
          </cell>
          <cell r="AR75" t="str">
            <v>English</v>
          </cell>
          <cell r="AS75" t="str">
            <v>Credit Buttons - Top Row</v>
          </cell>
          <cell r="AT75" t="str">
            <v>Enabled</v>
          </cell>
          <cell r="AU75" t="str">
            <v>Disabled</v>
          </cell>
          <cell r="AV75" t="str">
            <v>Spin / Rebet</v>
          </cell>
          <cell r="AW75" t="str">
            <v>Normal</v>
          </cell>
          <cell r="AX75" t="str">
            <v>None</v>
          </cell>
          <cell r="AY75">
            <v>1</v>
          </cell>
          <cell r="AZ75">
            <v>15</v>
          </cell>
          <cell r="BA75">
            <v>0</v>
          </cell>
          <cell r="BB75" t="str">
            <v>AFT</v>
          </cell>
          <cell r="BC75" t="str">
            <v>Enabled</v>
          </cell>
          <cell r="BD75" t="str">
            <v>Enabled</v>
          </cell>
          <cell r="BE75">
            <v>21293</v>
          </cell>
          <cell r="BF75">
            <v>75000</v>
          </cell>
          <cell r="BG75" t="str">
            <v>Enabled</v>
          </cell>
          <cell r="BH75" t="str">
            <v>System</v>
          </cell>
          <cell r="BI75">
            <v>20000</v>
          </cell>
          <cell r="BJ75" t="str">
            <v xml:space="preserve">Disabled </v>
          </cell>
          <cell r="BK75" t="str">
            <v>N/A on this platform</v>
          </cell>
          <cell r="BL75">
            <v>20000</v>
          </cell>
          <cell r="BM75" t="str">
            <v xml:space="preserve">Disabled </v>
          </cell>
          <cell r="BN75" t="str">
            <v>SAS 6.0.2</v>
          </cell>
          <cell r="BO75" t="str">
            <v>Enabled</v>
          </cell>
          <cell r="BP75" t="str">
            <v>Disabled</v>
          </cell>
          <cell r="BQ75" t="str">
            <v>Disabled</v>
          </cell>
          <cell r="BR75" t="str">
            <v>Enabled</v>
          </cell>
          <cell r="BS75" t="str">
            <v>N/A on this platform</v>
          </cell>
          <cell r="BT75" t="str">
            <v>N/A on this platform</v>
          </cell>
          <cell r="BU75" t="str">
            <v xml:space="preserve">Enabled </v>
          </cell>
          <cell r="BV75" t="str">
            <v xml:space="preserve">Enabled </v>
          </cell>
          <cell r="BW75" t="str">
            <v xml:space="preserve">Enabled </v>
          </cell>
          <cell r="BX75" t="str">
            <v xml:space="preserve">Enabled </v>
          </cell>
          <cell r="BY75" t="str">
            <v xml:space="preserve">Enabled </v>
          </cell>
          <cell r="BZ75" t="str">
            <v xml:space="preserve">Enabled </v>
          </cell>
          <cell r="CA75" t="str">
            <v xml:space="preserve">Enabled </v>
          </cell>
          <cell r="CB75" t="str">
            <v>Auto set by system</v>
          </cell>
          <cell r="CC75" t="str">
            <v>Auto set by system</v>
          </cell>
          <cell r="CD75" t="str">
            <v>Auto set by system</v>
          </cell>
          <cell r="CE75" t="str">
            <v>Auto set by system</v>
          </cell>
          <cell r="CF75" t="str">
            <v>Auto set by system</v>
          </cell>
          <cell r="CG75" t="str">
            <v>Auto set by system</v>
          </cell>
          <cell r="CH75" t="str">
            <v>Configurable</v>
          </cell>
          <cell r="CI75" t="str">
            <v>Play Off</v>
          </cell>
          <cell r="CJ75" t="str">
            <v>Disabled</v>
          </cell>
          <cell r="CK75" t="str">
            <v>Disabled</v>
          </cell>
          <cell r="CL75" t="str">
            <v>Disabled</v>
          </cell>
          <cell r="CM75" t="str">
            <v>N/A on this platform</v>
          </cell>
          <cell r="CN75" t="str">
            <v>Disabled</v>
          </cell>
          <cell r="CO75" t="str">
            <v>Disabled</v>
          </cell>
          <cell r="CP75" t="str">
            <v>Disabled</v>
          </cell>
          <cell r="CQ75">
            <v>10</v>
          </cell>
          <cell r="CR75">
            <v>20000</v>
          </cell>
          <cell r="CS75">
            <v>20000</v>
          </cell>
          <cell r="CT75" t="str">
            <v>Disabled</v>
          </cell>
          <cell r="CU75" t="str">
            <v>Enabled</v>
          </cell>
          <cell r="CV75" t="str">
            <v>Disabled</v>
          </cell>
          <cell r="CW75" t="str">
            <v>Enabled</v>
          </cell>
          <cell r="CX75" t="str">
            <v>Disabled</v>
          </cell>
          <cell r="CY75" t="str">
            <v>Disabled</v>
          </cell>
          <cell r="CZ75" t="str">
            <v>Disabled</v>
          </cell>
          <cell r="DA75" t="str">
            <v>Disabled</v>
          </cell>
          <cell r="DB75" t="str">
            <v>Disabled</v>
          </cell>
          <cell r="DC75" t="str">
            <v>Disabled</v>
          </cell>
          <cell r="DD75" t="str">
            <v>Disabled</v>
          </cell>
          <cell r="DE75" t="str">
            <v>Disabled</v>
          </cell>
          <cell r="DF75" t="str">
            <v>Configurable</v>
          </cell>
          <cell r="DG75" t="str">
            <v>Disabled</v>
          </cell>
          <cell r="DH75" t="str">
            <v>Disabled</v>
          </cell>
          <cell r="DI75" t="str">
            <v>Enabled</v>
          </cell>
          <cell r="DJ75" t="str">
            <v>Disabled</v>
          </cell>
          <cell r="DK75" t="str">
            <v>Disabled</v>
          </cell>
          <cell r="DL75" t="str">
            <v>Disabled</v>
          </cell>
          <cell r="DM75" t="str">
            <v>Disabled</v>
          </cell>
          <cell r="DN75" t="str">
            <v>.</v>
          </cell>
          <cell r="DO75" t="str">
            <v>,</v>
          </cell>
          <cell r="DP75" t="str">
            <v>N/A on this platform</v>
          </cell>
          <cell r="DQ75" t="str">
            <v>N/A on this platform</v>
          </cell>
          <cell r="DR75" t="str">
            <v>Enabled</v>
          </cell>
          <cell r="DS75" t="str">
            <v>USA USD</v>
          </cell>
          <cell r="DT75">
            <v>100</v>
          </cell>
          <cell r="DU75">
            <v>1</v>
          </cell>
          <cell r="DV75" t="str">
            <v>$00000001.00</v>
          </cell>
          <cell r="DW75">
            <v>1</v>
          </cell>
          <cell r="DX75">
            <v>1</v>
          </cell>
          <cell r="DY75">
            <v>2</v>
          </cell>
          <cell r="DZ75">
            <v>2</v>
          </cell>
          <cell r="EA75">
            <v>1</v>
          </cell>
        </row>
        <row r="76">
          <cell r="A76">
            <v>21294</v>
          </cell>
          <cell r="B76">
            <v>0</v>
          </cell>
          <cell r="C76">
            <v>0</v>
          </cell>
          <cell r="D76" t="str">
            <v>Super 5 Treasures</v>
          </cell>
          <cell r="E76" t="str">
            <v>Meow Meow Mystery (L1)</v>
          </cell>
          <cell r="F76" t="str">
            <v>Mystery</v>
          </cell>
          <cell r="G76">
            <v>90.22</v>
          </cell>
          <cell r="H76">
            <v>90.38</v>
          </cell>
          <cell r="I76">
            <v>90</v>
          </cell>
          <cell r="J76">
            <v>880</v>
          </cell>
          <cell r="K76">
            <v>0.01</v>
          </cell>
          <cell r="L76" t="str">
            <v>05</v>
          </cell>
          <cell r="M76" t="str">
            <v>05</v>
          </cell>
          <cell r="N76" t="str">
            <v>05</v>
          </cell>
          <cell r="O76">
            <v>21294</v>
          </cell>
          <cell r="P76" t="str">
            <v>Set Automatically by Sytem</v>
          </cell>
          <cell r="Q76" t="str">
            <v>Set Automatically by Sytem</v>
          </cell>
          <cell r="R76" t="str">
            <v>Set Automatically by Sytem</v>
          </cell>
          <cell r="S76" t="str">
            <v>Enabled</v>
          </cell>
          <cell r="T76" t="str">
            <v>English</v>
          </cell>
          <cell r="U76" t="str">
            <v>Disabled</v>
          </cell>
          <cell r="V76" t="str">
            <v>Enabled</v>
          </cell>
          <cell r="W76">
            <v>15</v>
          </cell>
          <cell r="X76" t="str">
            <v>Disabled</v>
          </cell>
          <cell r="Y76" t="str">
            <v>Enabled</v>
          </cell>
          <cell r="Z76" t="str">
            <v>GAT 3</v>
          </cell>
          <cell r="AA76" t="str">
            <v>Disabled</v>
          </cell>
          <cell r="AB76" t="str">
            <v>None</v>
          </cell>
          <cell r="AC76" t="str">
            <v>MEI EBDS PROTOCOL</v>
          </cell>
          <cell r="AD76" t="str">
            <v>None</v>
          </cell>
          <cell r="AE76" t="str">
            <v>ITHACA 950</v>
          </cell>
          <cell r="AF76" t="str">
            <v>None</v>
          </cell>
          <cell r="AG76" t="str">
            <v>None</v>
          </cell>
          <cell r="AH76" t="str">
            <v>Disabled</v>
          </cell>
          <cell r="AI76" t="str">
            <v>Dark Red</v>
          </cell>
          <cell r="AJ76">
            <v>0.01</v>
          </cell>
          <cell r="AK76" t="str">
            <v>"Super 5 Treasures  - Meow Meow Mystery (L1)"</v>
          </cell>
          <cell r="AL76" t="str">
            <v>Enabled</v>
          </cell>
          <cell r="AM76">
            <v>90</v>
          </cell>
          <cell r="AN76" t="str">
            <v>90.22%- 90.38%</v>
          </cell>
          <cell r="AO76" t="str">
            <v>All Ways</v>
          </cell>
          <cell r="AP76" t="str">
            <v>880 Credits ($8.80) [ 1,2,3,6,10 ]</v>
          </cell>
          <cell r="AQ76" t="str">
            <v>English &amp; Simplified Chinese</v>
          </cell>
          <cell r="AR76" t="str">
            <v>English</v>
          </cell>
          <cell r="AS76" t="str">
            <v>Credit Buttons - Top Row</v>
          </cell>
          <cell r="AT76" t="str">
            <v>Enabled</v>
          </cell>
          <cell r="AU76" t="str">
            <v>Disabled</v>
          </cell>
          <cell r="AV76" t="str">
            <v>Spin / Rebet</v>
          </cell>
          <cell r="AW76" t="str">
            <v>Normal</v>
          </cell>
          <cell r="AX76" t="str">
            <v>None</v>
          </cell>
          <cell r="AY76">
            <v>1</v>
          </cell>
          <cell r="AZ76">
            <v>16</v>
          </cell>
          <cell r="BA76">
            <v>0</v>
          </cell>
          <cell r="BB76" t="str">
            <v>AFT</v>
          </cell>
          <cell r="BC76" t="str">
            <v>Enabled</v>
          </cell>
          <cell r="BD76" t="str">
            <v>Enabled</v>
          </cell>
          <cell r="BE76">
            <v>21294</v>
          </cell>
          <cell r="BF76">
            <v>75000</v>
          </cell>
          <cell r="BG76" t="str">
            <v>Enabled</v>
          </cell>
          <cell r="BH76" t="str">
            <v>System</v>
          </cell>
          <cell r="BI76">
            <v>20000</v>
          </cell>
          <cell r="BJ76" t="str">
            <v xml:space="preserve">Disabled </v>
          </cell>
          <cell r="BK76" t="str">
            <v>N/A on this platform</v>
          </cell>
          <cell r="BL76">
            <v>20000</v>
          </cell>
          <cell r="BM76" t="str">
            <v xml:space="preserve">Disabled </v>
          </cell>
          <cell r="BN76" t="str">
            <v>SAS 6.0.2</v>
          </cell>
          <cell r="BO76" t="str">
            <v>Enabled</v>
          </cell>
          <cell r="BP76" t="str">
            <v>Disabled</v>
          </cell>
          <cell r="BQ76" t="str">
            <v>Disabled</v>
          </cell>
          <cell r="BR76" t="str">
            <v>Enabled</v>
          </cell>
          <cell r="BS76" t="str">
            <v>N/A on this platform</v>
          </cell>
          <cell r="BT76" t="str">
            <v>N/A on this platform</v>
          </cell>
          <cell r="BU76" t="str">
            <v xml:space="preserve">Enabled </v>
          </cell>
          <cell r="BV76" t="str">
            <v xml:space="preserve">Enabled </v>
          </cell>
          <cell r="BW76" t="str">
            <v xml:space="preserve">Enabled </v>
          </cell>
          <cell r="BX76" t="str">
            <v xml:space="preserve">Enabled </v>
          </cell>
          <cell r="BY76" t="str">
            <v xml:space="preserve">Enabled </v>
          </cell>
          <cell r="BZ76" t="str">
            <v xml:space="preserve">Enabled </v>
          </cell>
          <cell r="CA76" t="str">
            <v xml:space="preserve">Enabled </v>
          </cell>
          <cell r="CB76" t="str">
            <v>Auto set by system</v>
          </cell>
          <cell r="CC76" t="str">
            <v>Auto set by system</v>
          </cell>
          <cell r="CD76" t="str">
            <v>Auto set by system</v>
          </cell>
          <cell r="CE76" t="str">
            <v>Auto set by system</v>
          </cell>
          <cell r="CF76" t="str">
            <v>Auto set by system</v>
          </cell>
          <cell r="CG76" t="str">
            <v>Auto set by system</v>
          </cell>
          <cell r="CH76" t="str">
            <v>Configurable</v>
          </cell>
          <cell r="CI76" t="str">
            <v>Play Off</v>
          </cell>
          <cell r="CJ76" t="str">
            <v>Disabled</v>
          </cell>
          <cell r="CK76" t="str">
            <v>Disabled</v>
          </cell>
          <cell r="CL76" t="str">
            <v>Disabled</v>
          </cell>
          <cell r="CM76" t="str">
            <v>N/A on this platform</v>
          </cell>
          <cell r="CN76" t="str">
            <v>Disabled</v>
          </cell>
          <cell r="CO76" t="str">
            <v>Disabled</v>
          </cell>
          <cell r="CP76" t="str">
            <v>Disabled</v>
          </cell>
          <cell r="CQ76">
            <v>10</v>
          </cell>
          <cell r="CR76">
            <v>20000</v>
          </cell>
          <cell r="CS76">
            <v>20000</v>
          </cell>
          <cell r="CT76" t="str">
            <v>Disabled</v>
          </cell>
          <cell r="CU76" t="str">
            <v>Enabled</v>
          </cell>
          <cell r="CV76" t="str">
            <v>Disabled</v>
          </cell>
          <cell r="CW76" t="str">
            <v>Enabled</v>
          </cell>
          <cell r="CX76" t="str">
            <v>Disabled</v>
          </cell>
          <cell r="CY76" t="str">
            <v>Disabled</v>
          </cell>
          <cell r="CZ76" t="str">
            <v>Disabled</v>
          </cell>
          <cell r="DA76" t="str">
            <v>Disabled</v>
          </cell>
          <cell r="DB76" t="str">
            <v>Disabled</v>
          </cell>
          <cell r="DC76" t="str">
            <v>Disabled</v>
          </cell>
          <cell r="DD76" t="str">
            <v>Disabled</v>
          </cell>
          <cell r="DE76" t="str">
            <v>Disabled</v>
          </cell>
          <cell r="DF76" t="str">
            <v>Configurable</v>
          </cell>
          <cell r="DG76" t="str">
            <v>Disabled</v>
          </cell>
          <cell r="DH76" t="str">
            <v>Disabled</v>
          </cell>
          <cell r="DI76" t="str">
            <v>Enabled</v>
          </cell>
          <cell r="DJ76" t="str">
            <v>Disabled</v>
          </cell>
          <cell r="DK76" t="str">
            <v>Disabled</v>
          </cell>
          <cell r="DL76" t="str">
            <v>Disabled</v>
          </cell>
          <cell r="DM76" t="str">
            <v>Disabled</v>
          </cell>
          <cell r="DN76" t="str">
            <v>.</v>
          </cell>
          <cell r="DO76" t="str">
            <v>,</v>
          </cell>
          <cell r="DP76" t="str">
            <v>N/A on this platform</v>
          </cell>
          <cell r="DQ76" t="str">
            <v>N/A on this platform</v>
          </cell>
          <cell r="DR76" t="str">
            <v>Enabled</v>
          </cell>
          <cell r="DS76" t="str">
            <v>USA USD</v>
          </cell>
          <cell r="DT76">
            <v>100</v>
          </cell>
          <cell r="DU76">
            <v>1</v>
          </cell>
          <cell r="DV76" t="str">
            <v>$00000001.00</v>
          </cell>
          <cell r="DW76">
            <v>1</v>
          </cell>
          <cell r="DX76">
            <v>1</v>
          </cell>
          <cell r="DY76">
            <v>2</v>
          </cell>
          <cell r="DZ76">
            <v>2</v>
          </cell>
          <cell r="EA76">
            <v>1</v>
          </cell>
        </row>
        <row r="77">
          <cell r="A77">
            <v>21295</v>
          </cell>
          <cell r="B77">
            <v>0</v>
          </cell>
          <cell r="C77">
            <v>0</v>
          </cell>
          <cell r="D77" t="str">
            <v>Super 5 Treasures</v>
          </cell>
          <cell r="E77" t="str">
            <v>Meow Meow Mystery (L1)</v>
          </cell>
          <cell r="F77" t="str">
            <v>Mystery</v>
          </cell>
          <cell r="G77">
            <v>90.22</v>
          </cell>
          <cell r="H77">
            <v>90.38</v>
          </cell>
          <cell r="I77">
            <v>90</v>
          </cell>
          <cell r="J77">
            <v>880</v>
          </cell>
          <cell r="K77">
            <v>0.01</v>
          </cell>
          <cell r="L77" t="str">
            <v>05</v>
          </cell>
          <cell r="M77" t="str">
            <v>05</v>
          </cell>
          <cell r="N77" t="str">
            <v>05</v>
          </cell>
          <cell r="O77">
            <v>21295</v>
          </cell>
          <cell r="P77" t="str">
            <v>Set Automatically by Sytem</v>
          </cell>
          <cell r="Q77" t="str">
            <v>Set Automatically by Sytem</v>
          </cell>
          <cell r="R77" t="str">
            <v>Set Automatically by Sytem</v>
          </cell>
          <cell r="S77" t="str">
            <v>Enabled</v>
          </cell>
          <cell r="T77" t="str">
            <v>English</v>
          </cell>
          <cell r="U77" t="str">
            <v>Disabled</v>
          </cell>
          <cell r="V77" t="str">
            <v>Enabled</v>
          </cell>
          <cell r="W77">
            <v>15</v>
          </cell>
          <cell r="X77" t="str">
            <v>Disabled</v>
          </cell>
          <cell r="Y77" t="str">
            <v>Enabled</v>
          </cell>
          <cell r="Z77" t="str">
            <v>GAT 3</v>
          </cell>
          <cell r="AA77" t="str">
            <v>Disabled</v>
          </cell>
          <cell r="AB77" t="str">
            <v>None</v>
          </cell>
          <cell r="AC77" t="str">
            <v>MEI EBDS PROTOCOL</v>
          </cell>
          <cell r="AD77" t="str">
            <v>None</v>
          </cell>
          <cell r="AE77" t="str">
            <v>ITHACA 950</v>
          </cell>
          <cell r="AF77" t="str">
            <v>None</v>
          </cell>
          <cell r="AG77" t="str">
            <v>None</v>
          </cell>
          <cell r="AH77" t="str">
            <v>Disabled</v>
          </cell>
          <cell r="AI77" t="str">
            <v>Dark Red</v>
          </cell>
          <cell r="AJ77">
            <v>0.01</v>
          </cell>
          <cell r="AK77" t="str">
            <v>"Super 5 Treasures  - Meow Meow Mystery (L1)"</v>
          </cell>
          <cell r="AL77" t="str">
            <v>Enabled</v>
          </cell>
          <cell r="AM77">
            <v>90</v>
          </cell>
          <cell r="AN77" t="str">
            <v>90.22%- 90.38%</v>
          </cell>
          <cell r="AO77" t="str">
            <v>All Ways</v>
          </cell>
          <cell r="AP77" t="str">
            <v>880 Credits ($8.80) [ 1,2,3,6,10 ]</v>
          </cell>
          <cell r="AQ77" t="str">
            <v>English &amp; Simplified Chinese</v>
          </cell>
          <cell r="AR77" t="str">
            <v>English</v>
          </cell>
          <cell r="AS77" t="str">
            <v>Credit Buttons - Top Row</v>
          </cell>
          <cell r="AT77" t="str">
            <v>Enabled</v>
          </cell>
          <cell r="AU77" t="str">
            <v>Disabled</v>
          </cell>
          <cell r="AV77" t="str">
            <v>Spin / Rebet</v>
          </cell>
          <cell r="AW77" t="str">
            <v>Normal</v>
          </cell>
          <cell r="AX77" t="str">
            <v>None</v>
          </cell>
          <cell r="AY77">
            <v>1</v>
          </cell>
          <cell r="AZ77">
            <v>17</v>
          </cell>
          <cell r="BA77">
            <v>0</v>
          </cell>
          <cell r="BB77" t="str">
            <v>AFT</v>
          </cell>
          <cell r="BC77" t="str">
            <v>Enabled</v>
          </cell>
          <cell r="BD77" t="str">
            <v>Enabled</v>
          </cell>
          <cell r="BE77">
            <v>21295</v>
          </cell>
          <cell r="BF77">
            <v>75000</v>
          </cell>
          <cell r="BG77" t="str">
            <v>Enabled</v>
          </cell>
          <cell r="BH77" t="str">
            <v>System</v>
          </cell>
          <cell r="BI77">
            <v>20000</v>
          </cell>
          <cell r="BJ77" t="str">
            <v xml:space="preserve">Disabled </v>
          </cell>
          <cell r="BK77" t="str">
            <v>N/A on this platform</v>
          </cell>
          <cell r="BL77">
            <v>20000</v>
          </cell>
          <cell r="BM77" t="str">
            <v xml:space="preserve">Disabled </v>
          </cell>
          <cell r="BN77" t="str">
            <v>SAS 6.0.2</v>
          </cell>
          <cell r="BO77" t="str">
            <v>Enabled</v>
          </cell>
          <cell r="BP77" t="str">
            <v>Disabled</v>
          </cell>
          <cell r="BQ77" t="str">
            <v>Disabled</v>
          </cell>
          <cell r="BR77" t="str">
            <v>Enabled</v>
          </cell>
          <cell r="BS77" t="str">
            <v>N/A on this platform</v>
          </cell>
          <cell r="BT77" t="str">
            <v>N/A on this platform</v>
          </cell>
          <cell r="BU77" t="str">
            <v xml:space="preserve">Enabled </v>
          </cell>
          <cell r="BV77" t="str">
            <v xml:space="preserve">Enabled </v>
          </cell>
          <cell r="BW77" t="str">
            <v xml:space="preserve">Enabled </v>
          </cell>
          <cell r="BX77" t="str">
            <v xml:space="preserve">Enabled </v>
          </cell>
          <cell r="BY77" t="str">
            <v xml:space="preserve">Enabled </v>
          </cell>
          <cell r="BZ77" t="str">
            <v xml:space="preserve">Enabled </v>
          </cell>
          <cell r="CA77" t="str">
            <v xml:space="preserve">Enabled </v>
          </cell>
          <cell r="CB77" t="str">
            <v>Auto set by system</v>
          </cell>
          <cell r="CC77" t="str">
            <v>Auto set by system</v>
          </cell>
          <cell r="CD77" t="str">
            <v>Auto set by system</v>
          </cell>
          <cell r="CE77" t="str">
            <v>Auto set by system</v>
          </cell>
          <cell r="CF77" t="str">
            <v>Auto set by system</v>
          </cell>
          <cell r="CG77" t="str">
            <v>Auto set by system</v>
          </cell>
          <cell r="CH77" t="str">
            <v>Configurable</v>
          </cell>
          <cell r="CI77" t="str">
            <v>Play Off</v>
          </cell>
          <cell r="CJ77" t="str">
            <v>Disabled</v>
          </cell>
          <cell r="CK77" t="str">
            <v>Disabled</v>
          </cell>
          <cell r="CL77" t="str">
            <v>Disabled</v>
          </cell>
          <cell r="CM77" t="str">
            <v>N/A on this platform</v>
          </cell>
          <cell r="CN77" t="str">
            <v>Disabled</v>
          </cell>
          <cell r="CO77" t="str">
            <v>Disabled</v>
          </cell>
          <cell r="CP77" t="str">
            <v>Disabled</v>
          </cell>
          <cell r="CQ77">
            <v>10</v>
          </cell>
          <cell r="CR77">
            <v>20000</v>
          </cell>
          <cell r="CS77">
            <v>20000</v>
          </cell>
          <cell r="CT77" t="str">
            <v>Disabled</v>
          </cell>
          <cell r="CU77" t="str">
            <v>Enabled</v>
          </cell>
          <cell r="CV77" t="str">
            <v>Disabled</v>
          </cell>
          <cell r="CW77" t="str">
            <v>Enabled</v>
          </cell>
          <cell r="CX77" t="str">
            <v>Disabled</v>
          </cell>
          <cell r="CY77" t="str">
            <v>Disabled</v>
          </cell>
          <cell r="CZ77" t="str">
            <v>Disabled</v>
          </cell>
          <cell r="DA77" t="str">
            <v>Disabled</v>
          </cell>
          <cell r="DB77" t="str">
            <v>Disabled</v>
          </cell>
          <cell r="DC77" t="str">
            <v>Disabled</v>
          </cell>
          <cell r="DD77" t="str">
            <v>Disabled</v>
          </cell>
          <cell r="DE77" t="str">
            <v>Disabled</v>
          </cell>
          <cell r="DF77" t="str">
            <v>Configurable</v>
          </cell>
          <cell r="DG77" t="str">
            <v>Disabled</v>
          </cell>
          <cell r="DH77" t="str">
            <v>Disabled</v>
          </cell>
          <cell r="DI77" t="str">
            <v>Enabled</v>
          </cell>
          <cell r="DJ77" t="str">
            <v>Disabled</v>
          </cell>
          <cell r="DK77" t="str">
            <v>Disabled</v>
          </cell>
          <cell r="DL77" t="str">
            <v>Disabled</v>
          </cell>
          <cell r="DM77" t="str">
            <v>Disabled</v>
          </cell>
          <cell r="DN77" t="str">
            <v>.</v>
          </cell>
          <cell r="DO77" t="str">
            <v>,</v>
          </cell>
          <cell r="DP77" t="str">
            <v>N/A on this platform</v>
          </cell>
          <cell r="DQ77" t="str">
            <v>N/A on this platform</v>
          </cell>
          <cell r="DR77" t="str">
            <v>Enabled</v>
          </cell>
          <cell r="DS77" t="str">
            <v>USA USD</v>
          </cell>
          <cell r="DT77">
            <v>100</v>
          </cell>
          <cell r="DU77">
            <v>1</v>
          </cell>
          <cell r="DV77" t="str">
            <v>$00000001.00</v>
          </cell>
          <cell r="DW77">
            <v>1</v>
          </cell>
          <cell r="DX77">
            <v>1</v>
          </cell>
          <cell r="DY77">
            <v>2</v>
          </cell>
          <cell r="DZ77">
            <v>2</v>
          </cell>
          <cell r="EA77">
            <v>1</v>
          </cell>
        </row>
        <row r="78">
          <cell r="A78">
            <v>21296</v>
          </cell>
          <cell r="B78">
            <v>0</v>
          </cell>
          <cell r="C78">
            <v>0</v>
          </cell>
          <cell r="D78" t="str">
            <v>Super 5 Treasures</v>
          </cell>
          <cell r="E78" t="str">
            <v>Meow Meow Mystery (L1)</v>
          </cell>
          <cell r="F78" t="str">
            <v>Mystery</v>
          </cell>
          <cell r="G78">
            <v>90.22</v>
          </cell>
          <cell r="H78">
            <v>90.38</v>
          </cell>
          <cell r="I78">
            <v>90</v>
          </cell>
          <cell r="J78">
            <v>880</v>
          </cell>
          <cell r="K78">
            <v>0.01</v>
          </cell>
          <cell r="L78" t="str">
            <v>05</v>
          </cell>
          <cell r="M78" t="str">
            <v>05</v>
          </cell>
          <cell r="N78" t="str">
            <v>05</v>
          </cell>
          <cell r="O78">
            <v>21296</v>
          </cell>
          <cell r="P78" t="str">
            <v>Set Automatically by Sytem</v>
          </cell>
          <cell r="Q78" t="str">
            <v>Set Automatically by Sytem</v>
          </cell>
          <cell r="R78" t="str">
            <v>Set Automatically by Sytem</v>
          </cell>
          <cell r="S78" t="str">
            <v>Enabled</v>
          </cell>
          <cell r="T78" t="str">
            <v>English</v>
          </cell>
          <cell r="U78" t="str">
            <v>Disabled</v>
          </cell>
          <cell r="V78" t="str">
            <v>Enabled</v>
          </cell>
          <cell r="W78">
            <v>15</v>
          </cell>
          <cell r="X78" t="str">
            <v>Disabled</v>
          </cell>
          <cell r="Y78" t="str">
            <v>Enabled</v>
          </cell>
          <cell r="Z78" t="str">
            <v>GAT 3</v>
          </cell>
          <cell r="AA78" t="str">
            <v>Disabled</v>
          </cell>
          <cell r="AB78" t="str">
            <v>None</v>
          </cell>
          <cell r="AC78" t="str">
            <v>MEI EBDS PROTOCOL</v>
          </cell>
          <cell r="AD78" t="str">
            <v>None</v>
          </cell>
          <cell r="AE78" t="str">
            <v>ITHACA 950</v>
          </cell>
          <cell r="AF78" t="str">
            <v>None</v>
          </cell>
          <cell r="AG78" t="str">
            <v>None</v>
          </cell>
          <cell r="AH78" t="str">
            <v>Disabled</v>
          </cell>
          <cell r="AI78" t="str">
            <v>Dark Red</v>
          </cell>
          <cell r="AJ78">
            <v>0.01</v>
          </cell>
          <cell r="AK78" t="str">
            <v>"Super 5 Treasures  - Meow Meow Mystery (L1)"</v>
          </cell>
          <cell r="AL78" t="str">
            <v>Enabled</v>
          </cell>
          <cell r="AM78">
            <v>90</v>
          </cell>
          <cell r="AN78" t="str">
            <v>90.22%- 90.38%</v>
          </cell>
          <cell r="AO78" t="str">
            <v>All Ways</v>
          </cell>
          <cell r="AP78" t="str">
            <v>880 Credits ($8.80) [ 1,2,3,6,10 ]</v>
          </cell>
          <cell r="AQ78" t="str">
            <v>English &amp; Simplified Chinese</v>
          </cell>
          <cell r="AR78" t="str">
            <v>English</v>
          </cell>
          <cell r="AS78" t="str">
            <v>Credit Buttons - Top Row</v>
          </cell>
          <cell r="AT78" t="str">
            <v>Enabled</v>
          </cell>
          <cell r="AU78" t="str">
            <v>Disabled</v>
          </cell>
          <cell r="AV78" t="str">
            <v>Spin / Rebet</v>
          </cell>
          <cell r="AW78" t="str">
            <v>Normal</v>
          </cell>
          <cell r="AX78" t="str">
            <v>None</v>
          </cell>
          <cell r="AY78">
            <v>1</v>
          </cell>
          <cell r="AZ78">
            <v>18</v>
          </cell>
          <cell r="BA78">
            <v>0</v>
          </cell>
          <cell r="BB78" t="str">
            <v>AFT</v>
          </cell>
          <cell r="BC78" t="str">
            <v>Enabled</v>
          </cell>
          <cell r="BD78" t="str">
            <v>Enabled</v>
          </cell>
          <cell r="BE78">
            <v>21296</v>
          </cell>
          <cell r="BF78">
            <v>75000</v>
          </cell>
          <cell r="BG78" t="str">
            <v>Enabled</v>
          </cell>
          <cell r="BH78" t="str">
            <v>System</v>
          </cell>
          <cell r="BI78">
            <v>20000</v>
          </cell>
          <cell r="BJ78" t="str">
            <v xml:space="preserve">Disabled </v>
          </cell>
          <cell r="BK78" t="str">
            <v>N/A on this platform</v>
          </cell>
          <cell r="BL78">
            <v>20000</v>
          </cell>
          <cell r="BM78" t="str">
            <v xml:space="preserve">Disabled </v>
          </cell>
          <cell r="BN78" t="str">
            <v>SAS 6.0.2</v>
          </cell>
          <cell r="BO78" t="str">
            <v>Enabled</v>
          </cell>
          <cell r="BP78" t="str">
            <v>Disabled</v>
          </cell>
          <cell r="BQ78" t="str">
            <v>Disabled</v>
          </cell>
          <cell r="BR78" t="str">
            <v>Enabled</v>
          </cell>
          <cell r="BS78" t="str">
            <v>N/A on this platform</v>
          </cell>
          <cell r="BT78" t="str">
            <v>N/A on this platform</v>
          </cell>
          <cell r="BU78" t="str">
            <v xml:space="preserve">Enabled </v>
          </cell>
          <cell r="BV78" t="str">
            <v xml:space="preserve">Enabled </v>
          </cell>
          <cell r="BW78" t="str">
            <v xml:space="preserve">Enabled </v>
          </cell>
          <cell r="BX78" t="str">
            <v xml:space="preserve">Enabled </v>
          </cell>
          <cell r="BY78" t="str">
            <v xml:space="preserve">Enabled </v>
          </cell>
          <cell r="BZ78" t="str">
            <v xml:space="preserve">Enabled </v>
          </cell>
          <cell r="CA78" t="str">
            <v xml:space="preserve">Enabled </v>
          </cell>
          <cell r="CB78" t="str">
            <v>Auto set by system</v>
          </cell>
          <cell r="CC78" t="str">
            <v>Auto set by system</v>
          </cell>
          <cell r="CD78" t="str">
            <v>Auto set by system</v>
          </cell>
          <cell r="CE78" t="str">
            <v>Auto set by system</v>
          </cell>
          <cell r="CF78" t="str">
            <v>Auto set by system</v>
          </cell>
          <cell r="CG78" t="str">
            <v>Auto set by system</v>
          </cell>
          <cell r="CH78" t="str">
            <v>Configurable</v>
          </cell>
          <cell r="CI78" t="str">
            <v>Play Off</v>
          </cell>
          <cell r="CJ78" t="str">
            <v>Disabled</v>
          </cell>
          <cell r="CK78" t="str">
            <v>Disabled</v>
          </cell>
          <cell r="CL78" t="str">
            <v>Disabled</v>
          </cell>
          <cell r="CM78" t="str">
            <v>N/A on this platform</v>
          </cell>
          <cell r="CN78" t="str">
            <v>Disabled</v>
          </cell>
          <cell r="CO78" t="str">
            <v>Disabled</v>
          </cell>
          <cell r="CP78" t="str">
            <v>Disabled</v>
          </cell>
          <cell r="CQ78">
            <v>10</v>
          </cell>
          <cell r="CR78">
            <v>20000</v>
          </cell>
          <cell r="CS78">
            <v>20000</v>
          </cell>
          <cell r="CT78" t="str">
            <v>Disabled</v>
          </cell>
          <cell r="CU78" t="str">
            <v>Enabled</v>
          </cell>
          <cell r="CV78" t="str">
            <v>Disabled</v>
          </cell>
          <cell r="CW78" t="str">
            <v>Enabled</v>
          </cell>
          <cell r="CX78" t="str">
            <v>Disabled</v>
          </cell>
          <cell r="CY78" t="str">
            <v>Disabled</v>
          </cell>
          <cell r="CZ78" t="str">
            <v>Disabled</v>
          </cell>
          <cell r="DA78" t="str">
            <v>Disabled</v>
          </cell>
          <cell r="DB78" t="str">
            <v>Disabled</v>
          </cell>
          <cell r="DC78" t="str">
            <v>Disabled</v>
          </cell>
          <cell r="DD78" t="str">
            <v>Disabled</v>
          </cell>
          <cell r="DE78" t="str">
            <v>Disabled</v>
          </cell>
          <cell r="DF78" t="str">
            <v>Configurable</v>
          </cell>
          <cell r="DG78" t="str">
            <v>Disabled</v>
          </cell>
          <cell r="DH78" t="str">
            <v>Disabled</v>
          </cell>
          <cell r="DI78" t="str">
            <v>Enabled</v>
          </cell>
          <cell r="DJ78" t="str">
            <v>Disabled</v>
          </cell>
          <cell r="DK78" t="str">
            <v>Disabled</v>
          </cell>
          <cell r="DL78" t="str">
            <v>Disabled</v>
          </cell>
          <cell r="DM78" t="str">
            <v>Disabled</v>
          </cell>
          <cell r="DN78" t="str">
            <v>.</v>
          </cell>
          <cell r="DO78" t="str">
            <v>,</v>
          </cell>
          <cell r="DP78" t="str">
            <v>N/A on this platform</v>
          </cell>
          <cell r="DQ78" t="str">
            <v>N/A on this platform</v>
          </cell>
          <cell r="DR78" t="str">
            <v>Enabled</v>
          </cell>
          <cell r="DS78" t="str">
            <v>USA USD</v>
          </cell>
          <cell r="DT78">
            <v>100</v>
          </cell>
          <cell r="DU78">
            <v>1</v>
          </cell>
          <cell r="DV78" t="str">
            <v>$00000001.00</v>
          </cell>
          <cell r="DW78">
            <v>1</v>
          </cell>
          <cell r="DX78">
            <v>1</v>
          </cell>
          <cell r="DY78">
            <v>2</v>
          </cell>
          <cell r="DZ78">
            <v>2</v>
          </cell>
          <cell r="EA78">
            <v>1</v>
          </cell>
        </row>
        <row r="79">
          <cell r="A79">
            <v>21297</v>
          </cell>
          <cell r="B79">
            <v>0</v>
          </cell>
          <cell r="C79">
            <v>0</v>
          </cell>
          <cell r="D79" t="str">
            <v>Super 5 Treasures</v>
          </cell>
          <cell r="E79" t="str">
            <v>Meow Meow Mystery (L1)</v>
          </cell>
          <cell r="F79" t="str">
            <v>Mystery</v>
          </cell>
          <cell r="G79">
            <v>90.22</v>
          </cell>
          <cell r="H79">
            <v>90.38</v>
          </cell>
          <cell r="I79">
            <v>90</v>
          </cell>
          <cell r="J79">
            <v>880</v>
          </cell>
          <cell r="K79">
            <v>0.01</v>
          </cell>
          <cell r="L79" t="str">
            <v>05</v>
          </cell>
          <cell r="M79" t="str">
            <v>05</v>
          </cell>
          <cell r="N79" t="str">
            <v>05</v>
          </cell>
          <cell r="O79">
            <v>21297</v>
          </cell>
          <cell r="P79" t="str">
            <v>Set Automatically by Sytem</v>
          </cell>
          <cell r="Q79" t="str">
            <v>Set Automatically by Sytem</v>
          </cell>
          <cell r="R79" t="str">
            <v>Set Automatically by Sytem</v>
          </cell>
          <cell r="S79" t="str">
            <v>Enabled</v>
          </cell>
          <cell r="T79" t="str">
            <v>English</v>
          </cell>
          <cell r="U79" t="str">
            <v>Disabled</v>
          </cell>
          <cell r="V79" t="str">
            <v>Enabled</v>
          </cell>
          <cell r="W79">
            <v>15</v>
          </cell>
          <cell r="X79" t="str">
            <v>Disabled</v>
          </cell>
          <cell r="Y79" t="str">
            <v>Enabled</v>
          </cell>
          <cell r="Z79" t="str">
            <v>GAT 3</v>
          </cell>
          <cell r="AA79" t="str">
            <v>Disabled</v>
          </cell>
          <cell r="AB79" t="str">
            <v>None</v>
          </cell>
          <cell r="AC79" t="str">
            <v>MEI EBDS PROTOCOL</v>
          </cell>
          <cell r="AD79" t="str">
            <v>None</v>
          </cell>
          <cell r="AE79" t="str">
            <v>ITHACA 950</v>
          </cell>
          <cell r="AF79" t="str">
            <v>None</v>
          </cell>
          <cell r="AG79" t="str">
            <v>None</v>
          </cell>
          <cell r="AH79" t="str">
            <v>Disabled</v>
          </cell>
          <cell r="AI79" t="str">
            <v>Dark Red</v>
          </cell>
          <cell r="AJ79">
            <v>0.01</v>
          </cell>
          <cell r="AK79" t="str">
            <v>"Super 5 Treasures  - Meow Meow Mystery (L1)"</v>
          </cell>
          <cell r="AL79" t="str">
            <v>Enabled</v>
          </cell>
          <cell r="AM79">
            <v>90</v>
          </cell>
          <cell r="AN79" t="str">
            <v>90.22%- 90.38%</v>
          </cell>
          <cell r="AO79" t="str">
            <v>All Ways</v>
          </cell>
          <cell r="AP79" t="str">
            <v>880 Credits ($8.80) [ 1,2,3,6,10 ]</v>
          </cell>
          <cell r="AQ79" t="str">
            <v>English &amp; Simplified Chinese</v>
          </cell>
          <cell r="AR79" t="str">
            <v>English</v>
          </cell>
          <cell r="AS79" t="str">
            <v>Credit Buttons - Top Row</v>
          </cell>
          <cell r="AT79" t="str">
            <v>Enabled</v>
          </cell>
          <cell r="AU79" t="str">
            <v>Disabled</v>
          </cell>
          <cell r="AV79" t="str">
            <v>Spin / Rebet</v>
          </cell>
          <cell r="AW79" t="str">
            <v>Normal</v>
          </cell>
          <cell r="AX79" t="str">
            <v>None</v>
          </cell>
          <cell r="AY79">
            <v>1</v>
          </cell>
          <cell r="AZ79">
            <v>19</v>
          </cell>
          <cell r="BA79">
            <v>0</v>
          </cell>
          <cell r="BB79" t="str">
            <v>AFT</v>
          </cell>
          <cell r="BC79" t="str">
            <v>Enabled</v>
          </cell>
          <cell r="BD79" t="str">
            <v>Enabled</v>
          </cell>
          <cell r="BE79">
            <v>21297</v>
          </cell>
          <cell r="BF79">
            <v>75000</v>
          </cell>
          <cell r="BG79" t="str">
            <v>Enabled</v>
          </cell>
          <cell r="BH79" t="str">
            <v>System</v>
          </cell>
          <cell r="BI79">
            <v>20000</v>
          </cell>
          <cell r="BJ79" t="str">
            <v xml:space="preserve">Disabled </v>
          </cell>
          <cell r="BK79" t="str">
            <v>N/A on this platform</v>
          </cell>
          <cell r="BL79">
            <v>20000</v>
          </cell>
          <cell r="BM79" t="str">
            <v xml:space="preserve">Disabled </v>
          </cell>
          <cell r="BN79" t="str">
            <v>SAS 6.0.2</v>
          </cell>
          <cell r="BO79" t="str">
            <v>Enabled</v>
          </cell>
          <cell r="BP79" t="str">
            <v>Disabled</v>
          </cell>
          <cell r="BQ79" t="str">
            <v>Disabled</v>
          </cell>
          <cell r="BR79" t="str">
            <v>Enabled</v>
          </cell>
          <cell r="BS79" t="str">
            <v>N/A on this platform</v>
          </cell>
          <cell r="BT79" t="str">
            <v>N/A on this platform</v>
          </cell>
          <cell r="BU79" t="str">
            <v xml:space="preserve">Enabled </v>
          </cell>
          <cell r="BV79" t="str">
            <v xml:space="preserve">Enabled </v>
          </cell>
          <cell r="BW79" t="str">
            <v xml:space="preserve">Enabled </v>
          </cell>
          <cell r="BX79" t="str">
            <v xml:space="preserve">Enabled </v>
          </cell>
          <cell r="BY79" t="str">
            <v xml:space="preserve">Enabled </v>
          </cell>
          <cell r="BZ79" t="str">
            <v xml:space="preserve">Enabled </v>
          </cell>
          <cell r="CA79" t="str">
            <v xml:space="preserve">Enabled </v>
          </cell>
          <cell r="CB79" t="str">
            <v>Auto set by system</v>
          </cell>
          <cell r="CC79" t="str">
            <v>Auto set by system</v>
          </cell>
          <cell r="CD79" t="str">
            <v>Auto set by system</v>
          </cell>
          <cell r="CE79" t="str">
            <v>Auto set by system</v>
          </cell>
          <cell r="CF79" t="str">
            <v>Auto set by system</v>
          </cell>
          <cell r="CG79" t="str">
            <v>Auto set by system</v>
          </cell>
          <cell r="CH79" t="str">
            <v>Configurable</v>
          </cell>
          <cell r="CI79" t="str">
            <v>Play Off</v>
          </cell>
          <cell r="CJ79" t="str">
            <v>Disabled</v>
          </cell>
          <cell r="CK79" t="str">
            <v>Disabled</v>
          </cell>
          <cell r="CL79" t="str">
            <v>Disabled</v>
          </cell>
          <cell r="CM79" t="str">
            <v>N/A on this platform</v>
          </cell>
          <cell r="CN79" t="str">
            <v>Disabled</v>
          </cell>
          <cell r="CO79" t="str">
            <v>Disabled</v>
          </cell>
          <cell r="CP79" t="str">
            <v>Disabled</v>
          </cell>
          <cell r="CQ79">
            <v>10</v>
          </cell>
          <cell r="CR79">
            <v>20000</v>
          </cell>
          <cell r="CS79">
            <v>20000</v>
          </cell>
          <cell r="CT79" t="str">
            <v>Disabled</v>
          </cell>
          <cell r="CU79" t="str">
            <v>Enabled</v>
          </cell>
          <cell r="CV79" t="str">
            <v>Disabled</v>
          </cell>
          <cell r="CW79" t="str">
            <v>Enabled</v>
          </cell>
          <cell r="CX79" t="str">
            <v>Disabled</v>
          </cell>
          <cell r="CY79" t="str">
            <v>Disabled</v>
          </cell>
          <cell r="CZ79" t="str">
            <v>Disabled</v>
          </cell>
          <cell r="DA79" t="str">
            <v>Disabled</v>
          </cell>
          <cell r="DB79" t="str">
            <v>Disabled</v>
          </cell>
          <cell r="DC79" t="str">
            <v>Disabled</v>
          </cell>
          <cell r="DD79" t="str">
            <v>Disabled</v>
          </cell>
          <cell r="DE79" t="str">
            <v>Disabled</v>
          </cell>
          <cell r="DF79" t="str">
            <v>Configurable</v>
          </cell>
          <cell r="DG79" t="str">
            <v>Disabled</v>
          </cell>
          <cell r="DH79" t="str">
            <v>Disabled</v>
          </cell>
          <cell r="DI79" t="str">
            <v>Enabled</v>
          </cell>
          <cell r="DJ79" t="str">
            <v>Disabled</v>
          </cell>
          <cell r="DK79" t="str">
            <v>Disabled</v>
          </cell>
          <cell r="DL79" t="str">
            <v>Disabled</v>
          </cell>
          <cell r="DM79" t="str">
            <v>Disabled</v>
          </cell>
          <cell r="DN79" t="str">
            <v>.</v>
          </cell>
          <cell r="DO79" t="str">
            <v>,</v>
          </cell>
          <cell r="DP79" t="str">
            <v>N/A on this platform</v>
          </cell>
          <cell r="DQ79" t="str">
            <v>N/A on this platform</v>
          </cell>
          <cell r="DR79" t="str">
            <v>Enabled</v>
          </cell>
          <cell r="DS79" t="str">
            <v>USA USD</v>
          </cell>
          <cell r="DT79">
            <v>100</v>
          </cell>
          <cell r="DU79">
            <v>1</v>
          </cell>
          <cell r="DV79" t="str">
            <v>$00000001.00</v>
          </cell>
          <cell r="DW79">
            <v>1</v>
          </cell>
          <cell r="DX79">
            <v>1</v>
          </cell>
          <cell r="DY79">
            <v>2</v>
          </cell>
          <cell r="DZ79">
            <v>2</v>
          </cell>
          <cell r="EA79">
            <v>1</v>
          </cell>
        </row>
        <row r="80">
          <cell r="A80">
            <v>21298</v>
          </cell>
          <cell r="B80">
            <v>0</v>
          </cell>
          <cell r="C80">
            <v>0</v>
          </cell>
          <cell r="D80" t="str">
            <v>Super 5 Treasures</v>
          </cell>
          <cell r="E80" t="str">
            <v>Meow Meow Mystery (L1)</v>
          </cell>
          <cell r="F80" t="str">
            <v>Mystery</v>
          </cell>
          <cell r="G80">
            <v>90.22</v>
          </cell>
          <cell r="H80">
            <v>90.38</v>
          </cell>
          <cell r="I80">
            <v>90</v>
          </cell>
          <cell r="J80">
            <v>880</v>
          </cell>
          <cell r="K80">
            <v>0.01</v>
          </cell>
          <cell r="L80" t="str">
            <v>05</v>
          </cell>
          <cell r="M80" t="str">
            <v>05</v>
          </cell>
          <cell r="N80" t="str">
            <v>05</v>
          </cell>
          <cell r="O80">
            <v>21298</v>
          </cell>
          <cell r="P80" t="str">
            <v>Set Automatically by Sytem</v>
          </cell>
          <cell r="Q80" t="str">
            <v>Set Automatically by Sytem</v>
          </cell>
          <cell r="R80" t="str">
            <v>Set Automatically by Sytem</v>
          </cell>
          <cell r="S80" t="str">
            <v>Enabled</v>
          </cell>
          <cell r="T80" t="str">
            <v>English</v>
          </cell>
          <cell r="U80" t="str">
            <v>Disabled</v>
          </cell>
          <cell r="V80" t="str">
            <v>Enabled</v>
          </cell>
          <cell r="W80">
            <v>15</v>
          </cell>
          <cell r="X80" t="str">
            <v>Disabled</v>
          </cell>
          <cell r="Y80" t="str">
            <v>Enabled</v>
          </cell>
          <cell r="Z80" t="str">
            <v>GAT 3</v>
          </cell>
          <cell r="AA80" t="str">
            <v>Disabled</v>
          </cell>
          <cell r="AB80" t="str">
            <v>None</v>
          </cell>
          <cell r="AC80" t="str">
            <v>MEI EBDS PROTOCOL</v>
          </cell>
          <cell r="AD80" t="str">
            <v>None</v>
          </cell>
          <cell r="AE80" t="str">
            <v>ITHACA 950</v>
          </cell>
          <cell r="AF80" t="str">
            <v>None</v>
          </cell>
          <cell r="AG80" t="str">
            <v>None</v>
          </cell>
          <cell r="AH80" t="str">
            <v>Disabled</v>
          </cell>
          <cell r="AI80" t="str">
            <v>Dark Red</v>
          </cell>
          <cell r="AJ80">
            <v>0.01</v>
          </cell>
          <cell r="AK80" t="str">
            <v>"Super 5 Treasures  - Meow Meow Mystery (L1)"</v>
          </cell>
          <cell r="AL80" t="str">
            <v>Enabled</v>
          </cell>
          <cell r="AM80">
            <v>90</v>
          </cell>
          <cell r="AN80" t="str">
            <v>90.22%- 90.38%</v>
          </cell>
          <cell r="AO80" t="str">
            <v>All Ways</v>
          </cell>
          <cell r="AP80" t="str">
            <v>880 Credits ($8.80) [ 1,2,3,6,10 ]</v>
          </cell>
          <cell r="AQ80" t="str">
            <v>English &amp; Simplified Chinese</v>
          </cell>
          <cell r="AR80" t="str">
            <v>English</v>
          </cell>
          <cell r="AS80" t="str">
            <v>Credit Buttons - Top Row</v>
          </cell>
          <cell r="AT80" t="str">
            <v>Enabled</v>
          </cell>
          <cell r="AU80" t="str">
            <v>Disabled</v>
          </cell>
          <cell r="AV80" t="str">
            <v>Spin / Rebet</v>
          </cell>
          <cell r="AW80" t="str">
            <v>Normal</v>
          </cell>
          <cell r="AX80" t="str">
            <v>None</v>
          </cell>
          <cell r="AY80">
            <v>1</v>
          </cell>
          <cell r="AZ80">
            <v>20</v>
          </cell>
          <cell r="BA80">
            <v>0</v>
          </cell>
          <cell r="BB80" t="str">
            <v>AFT</v>
          </cell>
          <cell r="BC80" t="str">
            <v>Enabled</v>
          </cell>
          <cell r="BD80" t="str">
            <v>Enabled</v>
          </cell>
          <cell r="BE80">
            <v>21298</v>
          </cell>
          <cell r="BF80">
            <v>75000</v>
          </cell>
          <cell r="BG80" t="str">
            <v>Enabled</v>
          </cell>
          <cell r="BH80" t="str">
            <v>System</v>
          </cell>
          <cell r="BI80">
            <v>20000</v>
          </cell>
          <cell r="BJ80" t="str">
            <v xml:space="preserve">Disabled </v>
          </cell>
          <cell r="BK80" t="str">
            <v>N/A on this platform</v>
          </cell>
          <cell r="BL80">
            <v>20000</v>
          </cell>
          <cell r="BM80" t="str">
            <v xml:space="preserve">Disabled </v>
          </cell>
          <cell r="BN80" t="str">
            <v>SAS 6.0.2</v>
          </cell>
          <cell r="BO80" t="str">
            <v>Enabled</v>
          </cell>
          <cell r="BP80" t="str">
            <v>Disabled</v>
          </cell>
          <cell r="BQ80" t="str">
            <v>Disabled</v>
          </cell>
          <cell r="BR80" t="str">
            <v>Enabled</v>
          </cell>
          <cell r="BS80" t="str">
            <v>N/A on this platform</v>
          </cell>
          <cell r="BT80" t="str">
            <v>N/A on this platform</v>
          </cell>
          <cell r="BU80" t="str">
            <v xml:space="preserve">Enabled </v>
          </cell>
          <cell r="BV80" t="str">
            <v xml:space="preserve">Enabled </v>
          </cell>
          <cell r="BW80" t="str">
            <v xml:space="preserve">Enabled </v>
          </cell>
          <cell r="BX80" t="str">
            <v xml:space="preserve">Enabled </v>
          </cell>
          <cell r="BY80" t="str">
            <v xml:space="preserve">Enabled </v>
          </cell>
          <cell r="BZ80" t="str">
            <v xml:space="preserve">Enabled </v>
          </cell>
          <cell r="CA80" t="str">
            <v xml:space="preserve">Enabled </v>
          </cell>
          <cell r="CB80" t="str">
            <v>Auto set by system</v>
          </cell>
          <cell r="CC80" t="str">
            <v>Auto set by system</v>
          </cell>
          <cell r="CD80" t="str">
            <v>Auto set by system</v>
          </cell>
          <cell r="CE80" t="str">
            <v>Auto set by system</v>
          </cell>
          <cell r="CF80" t="str">
            <v>Auto set by system</v>
          </cell>
          <cell r="CG80" t="str">
            <v>Auto set by system</v>
          </cell>
          <cell r="CH80" t="str">
            <v>Configurable</v>
          </cell>
          <cell r="CI80" t="str">
            <v>Play Off</v>
          </cell>
          <cell r="CJ80" t="str">
            <v>Disabled</v>
          </cell>
          <cell r="CK80" t="str">
            <v>Disabled</v>
          </cell>
          <cell r="CL80" t="str">
            <v>Disabled</v>
          </cell>
          <cell r="CM80" t="str">
            <v>N/A on this platform</v>
          </cell>
          <cell r="CN80" t="str">
            <v>Disabled</v>
          </cell>
          <cell r="CO80" t="str">
            <v>Disabled</v>
          </cell>
          <cell r="CP80" t="str">
            <v>Disabled</v>
          </cell>
          <cell r="CQ80">
            <v>10</v>
          </cell>
          <cell r="CR80">
            <v>20000</v>
          </cell>
          <cell r="CS80">
            <v>20000</v>
          </cell>
          <cell r="CT80" t="str">
            <v>Disabled</v>
          </cell>
          <cell r="CU80" t="str">
            <v>Enabled</v>
          </cell>
          <cell r="CV80" t="str">
            <v>Disabled</v>
          </cell>
          <cell r="CW80" t="str">
            <v>Enabled</v>
          </cell>
          <cell r="CX80" t="str">
            <v>Disabled</v>
          </cell>
          <cell r="CY80" t="str">
            <v>Disabled</v>
          </cell>
          <cell r="CZ80" t="str">
            <v>Disabled</v>
          </cell>
          <cell r="DA80" t="str">
            <v>Disabled</v>
          </cell>
          <cell r="DB80" t="str">
            <v>Disabled</v>
          </cell>
          <cell r="DC80" t="str">
            <v>Disabled</v>
          </cell>
          <cell r="DD80" t="str">
            <v>Disabled</v>
          </cell>
          <cell r="DE80" t="str">
            <v>Disabled</v>
          </cell>
          <cell r="DF80" t="str">
            <v>Configurable</v>
          </cell>
          <cell r="DG80" t="str">
            <v>Disabled</v>
          </cell>
          <cell r="DH80" t="str">
            <v>Disabled</v>
          </cell>
          <cell r="DI80" t="str">
            <v>Enabled</v>
          </cell>
          <cell r="DJ80" t="str">
            <v>Disabled</v>
          </cell>
          <cell r="DK80" t="str">
            <v>Disabled</v>
          </cell>
          <cell r="DL80" t="str">
            <v>Disabled</v>
          </cell>
          <cell r="DM80" t="str">
            <v>Disabled</v>
          </cell>
          <cell r="DN80" t="str">
            <v>.</v>
          </cell>
          <cell r="DO80" t="str">
            <v>,</v>
          </cell>
          <cell r="DP80" t="str">
            <v>N/A on this platform</v>
          </cell>
          <cell r="DQ80" t="str">
            <v>N/A on this platform</v>
          </cell>
          <cell r="DR80" t="str">
            <v>Enabled</v>
          </cell>
          <cell r="DS80" t="str">
            <v>USA USD</v>
          </cell>
          <cell r="DT80">
            <v>100</v>
          </cell>
          <cell r="DU80">
            <v>1</v>
          </cell>
          <cell r="DV80" t="str">
            <v>$00000001.00</v>
          </cell>
          <cell r="DW80">
            <v>1</v>
          </cell>
          <cell r="DX80">
            <v>1</v>
          </cell>
          <cell r="DY80">
            <v>2</v>
          </cell>
          <cell r="DZ80">
            <v>2</v>
          </cell>
          <cell r="EA80">
            <v>1</v>
          </cell>
        </row>
        <row r="81">
          <cell r="A81">
            <v>21299</v>
          </cell>
          <cell r="B81">
            <v>0</v>
          </cell>
          <cell r="C81">
            <v>0</v>
          </cell>
          <cell r="D81" t="str">
            <v>Super 5 Treasures</v>
          </cell>
          <cell r="E81" t="str">
            <v>Meow Meow Mystery (L1)</v>
          </cell>
          <cell r="F81" t="str">
            <v>Mystery</v>
          </cell>
          <cell r="G81">
            <v>90.22</v>
          </cell>
          <cell r="H81">
            <v>90.38</v>
          </cell>
          <cell r="I81">
            <v>90</v>
          </cell>
          <cell r="J81">
            <v>880</v>
          </cell>
          <cell r="K81">
            <v>0.01</v>
          </cell>
          <cell r="L81" t="str">
            <v>05</v>
          </cell>
          <cell r="M81" t="str">
            <v>05</v>
          </cell>
          <cell r="N81" t="str">
            <v>05</v>
          </cell>
          <cell r="O81">
            <v>21299</v>
          </cell>
          <cell r="P81" t="str">
            <v>Set Automatically by Sytem</v>
          </cell>
          <cell r="Q81" t="str">
            <v>Set Automatically by Sytem</v>
          </cell>
          <cell r="R81" t="str">
            <v>Set Automatically by Sytem</v>
          </cell>
          <cell r="S81" t="str">
            <v>Enabled</v>
          </cell>
          <cell r="T81" t="str">
            <v>English</v>
          </cell>
          <cell r="U81" t="str">
            <v>Disabled</v>
          </cell>
          <cell r="V81" t="str">
            <v>Enabled</v>
          </cell>
          <cell r="W81">
            <v>15</v>
          </cell>
          <cell r="X81" t="str">
            <v>Disabled</v>
          </cell>
          <cell r="Y81" t="str">
            <v>Enabled</v>
          </cell>
          <cell r="Z81" t="str">
            <v>GAT 3</v>
          </cell>
          <cell r="AA81" t="str">
            <v>Disabled</v>
          </cell>
          <cell r="AB81" t="str">
            <v>None</v>
          </cell>
          <cell r="AC81" t="str">
            <v>MEI EBDS PROTOCOL</v>
          </cell>
          <cell r="AD81" t="str">
            <v>None</v>
          </cell>
          <cell r="AE81" t="str">
            <v>ITHACA 950</v>
          </cell>
          <cell r="AF81" t="str">
            <v>None</v>
          </cell>
          <cell r="AG81" t="str">
            <v>None</v>
          </cell>
          <cell r="AH81" t="str">
            <v>Disabled</v>
          </cell>
          <cell r="AI81" t="str">
            <v>Dark Red</v>
          </cell>
          <cell r="AJ81">
            <v>0.01</v>
          </cell>
          <cell r="AK81" t="str">
            <v>"Super 5 Treasures  - Meow Meow Mystery (L1)"</v>
          </cell>
          <cell r="AL81" t="str">
            <v>Enabled</v>
          </cell>
          <cell r="AM81">
            <v>90</v>
          </cell>
          <cell r="AN81" t="str">
            <v>90.22%- 90.38%</v>
          </cell>
          <cell r="AO81" t="str">
            <v>All Ways</v>
          </cell>
          <cell r="AP81" t="str">
            <v>880 Credits ($8.80) [ 1,2,3,6,10 ]</v>
          </cell>
          <cell r="AQ81" t="str">
            <v>English &amp; Simplified Chinese</v>
          </cell>
          <cell r="AR81" t="str">
            <v>English</v>
          </cell>
          <cell r="AS81" t="str">
            <v>Credit Buttons - Top Row</v>
          </cell>
          <cell r="AT81" t="str">
            <v>Enabled</v>
          </cell>
          <cell r="AU81" t="str">
            <v>Disabled</v>
          </cell>
          <cell r="AV81" t="str">
            <v>Spin / Rebet</v>
          </cell>
          <cell r="AW81" t="str">
            <v>Normal</v>
          </cell>
          <cell r="AX81" t="str">
            <v>None</v>
          </cell>
          <cell r="AY81">
            <v>1</v>
          </cell>
          <cell r="AZ81">
            <v>21</v>
          </cell>
          <cell r="BA81">
            <v>0</v>
          </cell>
          <cell r="BB81" t="str">
            <v>AFT</v>
          </cell>
          <cell r="BC81" t="str">
            <v>Enabled</v>
          </cell>
          <cell r="BD81" t="str">
            <v>Enabled</v>
          </cell>
          <cell r="BE81">
            <v>21299</v>
          </cell>
          <cell r="BF81">
            <v>75000</v>
          </cell>
          <cell r="BG81" t="str">
            <v>Enabled</v>
          </cell>
          <cell r="BH81" t="str">
            <v>System</v>
          </cell>
          <cell r="BI81">
            <v>20000</v>
          </cell>
          <cell r="BJ81" t="str">
            <v xml:space="preserve">Disabled </v>
          </cell>
          <cell r="BK81" t="str">
            <v>N/A on this platform</v>
          </cell>
          <cell r="BL81">
            <v>20000</v>
          </cell>
          <cell r="BM81" t="str">
            <v xml:space="preserve">Disabled </v>
          </cell>
          <cell r="BN81" t="str">
            <v>SAS 6.0.2</v>
          </cell>
          <cell r="BO81" t="str">
            <v>Enabled</v>
          </cell>
          <cell r="BP81" t="str">
            <v>Disabled</v>
          </cell>
          <cell r="BQ81" t="str">
            <v>Disabled</v>
          </cell>
          <cell r="BR81" t="str">
            <v>Enabled</v>
          </cell>
          <cell r="BS81" t="str">
            <v>N/A on this platform</v>
          </cell>
          <cell r="BT81" t="str">
            <v>N/A on this platform</v>
          </cell>
          <cell r="BU81" t="str">
            <v xml:space="preserve">Enabled </v>
          </cell>
          <cell r="BV81" t="str">
            <v xml:space="preserve">Enabled </v>
          </cell>
          <cell r="BW81" t="str">
            <v xml:space="preserve">Enabled </v>
          </cell>
          <cell r="BX81" t="str">
            <v xml:space="preserve">Enabled </v>
          </cell>
          <cell r="BY81" t="str">
            <v xml:space="preserve">Enabled </v>
          </cell>
          <cell r="BZ81" t="str">
            <v xml:space="preserve">Enabled </v>
          </cell>
          <cell r="CA81" t="str">
            <v xml:space="preserve">Enabled </v>
          </cell>
          <cell r="CB81" t="str">
            <v>Auto set by system</v>
          </cell>
          <cell r="CC81" t="str">
            <v>Auto set by system</v>
          </cell>
          <cell r="CD81" t="str">
            <v>Auto set by system</v>
          </cell>
          <cell r="CE81" t="str">
            <v>Auto set by system</v>
          </cell>
          <cell r="CF81" t="str">
            <v>Auto set by system</v>
          </cell>
          <cell r="CG81" t="str">
            <v>Auto set by system</v>
          </cell>
          <cell r="CH81" t="str">
            <v>Configurable</v>
          </cell>
          <cell r="CI81" t="str">
            <v>Play Off</v>
          </cell>
          <cell r="CJ81" t="str">
            <v>Disabled</v>
          </cell>
          <cell r="CK81" t="str">
            <v>Disabled</v>
          </cell>
          <cell r="CL81" t="str">
            <v>Disabled</v>
          </cell>
          <cell r="CM81" t="str">
            <v>N/A on this platform</v>
          </cell>
          <cell r="CN81" t="str">
            <v>Disabled</v>
          </cell>
          <cell r="CO81" t="str">
            <v>Disabled</v>
          </cell>
          <cell r="CP81" t="str">
            <v>Disabled</v>
          </cell>
          <cell r="CQ81">
            <v>10</v>
          </cell>
          <cell r="CR81">
            <v>20000</v>
          </cell>
          <cell r="CS81">
            <v>20000</v>
          </cell>
          <cell r="CT81" t="str">
            <v>Disabled</v>
          </cell>
          <cell r="CU81" t="str">
            <v>Enabled</v>
          </cell>
          <cell r="CV81" t="str">
            <v>Disabled</v>
          </cell>
          <cell r="CW81" t="str">
            <v>Enabled</v>
          </cell>
          <cell r="CX81" t="str">
            <v>Disabled</v>
          </cell>
          <cell r="CY81" t="str">
            <v>Disabled</v>
          </cell>
          <cell r="CZ81" t="str">
            <v>Disabled</v>
          </cell>
          <cell r="DA81" t="str">
            <v>Disabled</v>
          </cell>
          <cell r="DB81" t="str">
            <v>Disabled</v>
          </cell>
          <cell r="DC81" t="str">
            <v>Disabled</v>
          </cell>
          <cell r="DD81" t="str">
            <v>Disabled</v>
          </cell>
          <cell r="DE81" t="str">
            <v>Disabled</v>
          </cell>
          <cell r="DF81" t="str">
            <v>Configurable</v>
          </cell>
          <cell r="DG81" t="str">
            <v>Disabled</v>
          </cell>
          <cell r="DH81" t="str">
            <v>Disabled</v>
          </cell>
          <cell r="DI81" t="str">
            <v>Enabled</v>
          </cell>
          <cell r="DJ81" t="str">
            <v>Disabled</v>
          </cell>
          <cell r="DK81" t="str">
            <v>Disabled</v>
          </cell>
          <cell r="DL81" t="str">
            <v>Disabled</v>
          </cell>
          <cell r="DM81" t="str">
            <v>Disabled</v>
          </cell>
          <cell r="DN81" t="str">
            <v>.</v>
          </cell>
          <cell r="DO81" t="str">
            <v>,</v>
          </cell>
          <cell r="DP81" t="str">
            <v>N/A on this platform</v>
          </cell>
          <cell r="DQ81" t="str">
            <v>N/A on this platform</v>
          </cell>
          <cell r="DR81" t="str">
            <v>Enabled</v>
          </cell>
          <cell r="DS81" t="str">
            <v>USA USD</v>
          </cell>
          <cell r="DT81">
            <v>100</v>
          </cell>
          <cell r="DU81">
            <v>1</v>
          </cell>
          <cell r="DV81" t="str">
            <v>$00000001.00</v>
          </cell>
          <cell r="DW81">
            <v>1</v>
          </cell>
          <cell r="DX81">
            <v>1</v>
          </cell>
          <cell r="DY81">
            <v>2</v>
          </cell>
          <cell r="DZ81">
            <v>2</v>
          </cell>
          <cell r="EA81">
            <v>1</v>
          </cell>
        </row>
        <row r="82">
          <cell r="A82">
            <v>21300</v>
          </cell>
          <cell r="B82">
            <v>0</v>
          </cell>
          <cell r="C82">
            <v>0</v>
          </cell>
          <cell r="D82" t="str">
            <v>Super 5 Treasures</v>
          </cell>
          <cell r="E82" t="str">
            <v>Meow Meow Mystery (L1)</v>
          </cell>
          <cell r="F82" t="str">
            <v>Mystery</v>
          </cell>
          <cell r="G82">
            <v>90.22</v>
          </cell>
          <cell r="H82">
            <v>90.38</v>
          </cell>
          <cell r="I82">
            <v>90</v>
          </cell>
          <cell r="J82">
            <v>880</v>
          </cell>
          <cell r="K82">
            <v>0.01</v>
          </cell>
          <cell r="L82" t="str">
            <v>05</v>
          </cell>
          <cell r="M82" t="str">
            <v>05</v>
          </cell>
          <cell r="N82" t="str">
            <v>05</v>
          </cell>
          <cell r="O82">
            <v>21300</v>
          </cell>
          <cell r="P82" t="str">
            <v>Set Automatically by Sytem</v>
          </cell>
          <cell r="Q82" t="str">
            <v>Set Automatically by Sytem</v>
          </cell>
          <cell r="R82" t="str">
            <v>Set Automatically by Sytem</v>
          </cell>
          <cell r="S82" t="str">
            <v>Enabled</v>
          </cell>
          <cell r="T82" t="str">
            <v>English</v>
          </cell>
          <cell r="U82" t="str">
            <v>Disabled</v>
          </cell>
          <cell r="V82" t="str">
            <v>Enabled</v>
          </cell>
          <cell r="W82">
            <v>15</v>
          </cell>
          <cell r="X82" t="str">
            <v>Disabled</v>
          </cell>
          <cell r="Y82" t="str">
            <v>Enabled</v>
          </cell>
          <cell r="Z82" t="str">
            <v>GAT 3</v>
          </cell>
          <cell r="AA82" t="str">
            <v>Disabled</v>
          </cell>
          <cell r="AB82" t="str">
            <v>None</v>
          </cell>
          <cell r="AC82" t="str">
            <v>MEI EBDS PROTOCOL</v>
          </cell>
          <cell r="AD82" t="str">
            <v>None</v>
          </cell>
          <cell r="AE82" t="str">
            <v>ITHACA 950</v>
          </cell>
          <cell r="AF82" t="str">
            <v>None</v>
          </cell>
          <cell r="AG82" t="str">
            <v>None</v>
          </cell>
          <cell r="AH82" t="str">
            <v>Disabled</v>
          </cell>
          <cell r="AI82" t="str">
            <v>Dark Red</v>
          </cell>
          <cell r="AJ82">
            <v>0.01</v>
          </cell>
          <cell r="AK82" t="str">
            <v>"Super 5 Treasures  - Meow Meow Mystery (L1)"</v>
          </cell>
          <cell r="AL82" t="str">
            <v>Enabled</v>
          </cell>
          <cell r="AM82">
            <v>90</v>
          </cell>
          <cell r="AN82" t="str">
            <v>90.22%- 90.38%</v>
          </cell>
          <cell r="AO82" t="str">
            <v>All Ways</v>
          </cell>
          <cell r="AP82" t="str">
            <v>880 Credits ($8.80) [ 1,2,3,6,10 ]</v>
          </cell>
          <cell r="AQ82" t="str">
            <v>English &amp; Simplified Chinese</v>
          </cell>
          <cell r="AR82" t="str">
            <v>English</v>
          </cell>
          <cell r="AS82" t="str">
            <v>Credit Buttons - Top Row</v>
          </cell>
          <cell r="AT82" t="str">
            <v>Enabled</v>
          </cell>
          <cell r="AU82" t="str">
            <v>Disabled</v>
          </cell>
          <cell r="AV82" t="str">
            <v>Spin / Rebet</v>
          </cell>
          <cell r="AW82" t="str">
            <v>Normal</v>
          </cell>
          <cell r="AX82" t="str">
            <v>None</v>
          </cell>
          <cell r="AY82">
            <v>1</v>
          </cell>
          <cell r="AZ82">
            <v>22</v>
          </cell>
          <cell r="BA82">
            <v>0</v>
          </cell>
          <cell r="BB82" t="str">
            <v>AFT</v>
          </cell>
          <cell r="BC82" t="str">
            <v>Enabled</v>
          </cell>
          <cell r="BD82" t="str">
            <v>Enabled</v>
          </cell>
          <cell r="BE82">
            <v>21300</v>
          </cell>
          <cell r="BF82">
            <v>75000</v>
          </cell>
          <cell r="BG82" t="str">
            <v>Enabled</v>
          </cell>
          <cell r="BH82" t="str">
            <v>System</v>
          </cell>
          <cell r="BI82">
            <v>20000</v>
          </cell>
          <cell r="BJ82" t="str">
            <v xml:space="preserve">Disabled </v>
          </cell>
          <cell r="BK82" t="str">
            <v>N/A on this platform</v>
          </cell>
          <cell r="BL82">
            <v>20000</v>
          </cell>
          <cell r="BM82" t="str">
            <v xml:space="preserve">Disabled </v>
          </cell>
          <cell r="BN82" t="str">
            <v>SAS 6.0.2</v>
          </cell>
          <cell r="BO82" t="str">
            <v>Enabled</v>
          </cell>
          <cell r="BP82" t="str">
            <v>Disabled</v>
          </cell>
          <cell r="BQ82" t="str">
            <v>Disabled</v>
          </cell>
          <cell r="BR82" t="str">
            <v>Enabled</v>
          </cell>
          <cell r="BS82" t="str">
            <v>N/A on this platform</v>
          </cell>
          <cell r="BT82" t="str">
            <v>N/A on this platform</v>
          </cell>
          <cell r="BU82" t="str">
            <v xml:space="preserve">Enabled </v>
          </cell>
          <cell r="BV82" t="str">
            <v xml:space="preserve">Enabled </v>
          </cell>
          <cell r="BW82" t="str">
            <v xml:space="preserve">Enabled </v>
          </cell>
          <cell r="BX82" t="str">
            <v xml:space="preserve">Enabled </v>
          </cell>
          <cell r="BY82" t="str">
            <v xml:space="preserve">Enabled </v>
          </cell>
          <cell r="BZ82" t="str">
            <v xml:space="preserve">Enabled </v>
          </cell>
          <cell r="CA82" t="str">
            <v xml:space="preserve">Enabled </v>
          </cell>
          <cell r="CB82" t="str">
            <v>Auto set by system</v>
          </cell>
          <cell r="CC82" t="str">
            <v>Auto set by system</v>
          </cell>
          <cell r="CD82" t="str">
            <v>Auto set by system</v>
          </cell>
          <cell r="CE82" t="str">
            <v>Auto set by system</v>
          </cell>
          <cell r="CF82" t="str">
            <v>Auto set by system</v>
          </cell>
          <cell r="CG82" t="str">
            <v>Auto set by system</v>
          </cell>
          <cell r="CH82" t="str">
            <v>Configurable</v>
          </cell>
          <cell r="CI82" t="str">
            <v>Play Off</v>
          </cell>
          <cell r="CJ82" t="str">
            <v>Disabled</v>
          </cell>
          <cell r="CK82" t="str">
            <v>Disabled</v>
          </cell>
          <cell r="CL82" t="str">
            <v>Disabled</v>
          </cell>
          <cell r="CM82" t="str">
            <v>N/A on this platform</v>
          </cell>
          <cell r="CN82" t="str">
            <v>Disabled</v>
          </cell>
          <cell r="CO82" t="str">
            <v>Disabled</v>
          </cell>
          <cell r="CP82" t="str">
            <v>Disabled</v>
          </cell>
          <cell r="CQ82">
            <v>10</v>
          </cell>
          <cell r="CR82">
            <v>20000</v>
          </cell>
          <cell r="CS82">
            <v>20000</v>
          </cell>
          <cell r="CT82" t="str">
            <v>Disabled</v>
          </cell>
          <cell r="CU82" t="str">
            <v>Enabled</v>
          </cell>
          <cell r="CV82" t="str">
            <v>Disabled</v>
          </cell>
          <cell r="CW82" t="str">
            <v>Enabled</v>
          </cell>
          <cell r="CX82" t="str">
            <v>Disabled</v>
          </cell>
          <cell r="CY82" t="str">
            <v>Disabled</v>
          </cell>
          <cell r="CZ82" t="str">
            <v>Disabled</v>
          </cell>
          <cell r="DA82" t="str">
            <v>Disabled</v>
          </cell>
          <cell r="DB82" t="str">
            <v>Disabled</v>
          </cell>
          <cell r="DC82" t="str">
            <v>Disabled</v>
          </cell>
          <cell r="DD82" t="str">
            <v>Disabled</v>
          </cell>
          <cell r="DE82" t="str">
            <v>Disabled</v>
          </cell>
          <cell r="DF82" t="str">
            <v>Configurable</v>
          </cell>
          <cell r="DG82" t="str">
            <v>Disabled</v>
          </cell>
          <cell r="DH82" t="str">
            <v>Disabled</v>
          </cell>
          <cell r="DI82" t="str">
            <v>Enabled</v>
          </cell>
          <cell r="DJ82" t="str">
            <v>Disabled</v>
          </cell>
          <cell r="DK82" t="str">
            <v>Disabled</v>
          </cell>
          <cell r="DL82" t="str">
            <v>Disabled</v>
          </cell>
          <cell r="DM82" t="str">
            <v>Disabled</v>
          </cell>
          <cell r="DN82" t="str">
            <v>.</v>
          </cell>
          <cell r="DO82" t="str">
            <v>,</v>
          </cell>
          <cell r="DP82" t="str">
            <v>N/A on this platform</v>
          </cell>
          <cell r="DQ82" t="str">
            <v>N/A on this platform</v>
          </cell>
          <cell r="DR82" t="str">
            <v>Enabled</v>
          </cell>
          <cell r="DS82" t="str">
            <v>USA USD</v>
          </cell>
          <cell r="DT82">
            <v>100</v>
          </cell>
          <cell r="DU82">
            <v>1</v>
          </cell>
          <cell r="DV82" t="str">
            <v>$00000001.00</v>
          </cell>
          <cell r="DW82">
            <v>1</v>
          </cell>
          <cell r="DX82">
            <v>1</v>
          </cell>
          <cell r="DY82">
            <v>2</v>
          </cell>
          <cell r="DZ82">
            <v>2</v>
          </cell>
          <cell r="EA82">
            <v>1</v>
          </cell>
        </row>
      </sheetData>
      <sheetData sheetId="8">
        <row r="2">
          <cell r="A2" t="str">
            <v>MCID</v>
          </cell>
        </row>
      </sheetData>
      <sheetData sheetId="9">
        <row r="2">
          <cell r="A2" t="str">
            <v>MCID</v>
          </cell>
          <cell r="B2" t="str">
            <v>Status</v>
          </cell>
          <cell r="C2" t="str">
            <v>Last Update</v>
          </cell>
          <cell r="D2" t="str">
            <v>Game Description</v>
          </cell>
          <cell r="E2" t="str">
            <v>Prog Link</v>
          </cell>
          <cell r="F2" t="str">
            <v>Prog Link Type</v>
          </cell>
          <cell r="G2" t="str">
            <v>Rtp Min</v>
          </cell>
          <cell r="H2" t="str">
            <v>Rtp Max</v>
          </cell>
          <cell r="I2" t="str">
            <v>Rtp Variation</v>
          </cell>
          <cell r="J2" t="str">
            <v>Max Bet</v>
          </cell>
          <cell r="K2" t="str">
            <v>Game Denom</v>
          </cell>
          <cell r="L2" t="str">
            <v xml:space="preserve">Main Volume </v>
          </cell>
          <cell r="M2" t="str">
            <v>Alarm Volume</v>
          </cell>
          <cell r="N2" t="str">
            <v>Number of Gamble allowed</v>
          </cell>
          <cell r="O2" t="str">
            <v xml:space="preserve">Serial Number </v>
          </cell>
          <cell r="P2" t="str">
            <v>Location</v>
          </cell>
          <cell r="Q2" t="str">
            <v>Street Address</v>
          </cell>
          <cell r="R2" t="str">
            <v>City/State/Zip</v>
          </cell>
          <cell r="S2" t="str">
            <v>Printer State</v>
          </cell>
          <cell r="T2" t="str">
            <v xml:space="preserve">Printer Language </v>
          </cell>
          <cell r="U2" t="str">
            <v>Print Restricted Ticket</v>
          </cell>
          <cell r="V2" t="str">
            <v>Ticket Redemption</v>
          </cell>
          <cell r="W2" t="str">
            <v>Ticket Printing Timeout Limit in seconds</v>
          </cell>
          <cell r="X2" t="str">
            <v>Auto Print Restricted Tkt After Cashable</v>
          </cell>
          <cell r="Y2" t="str">
            <v>Note Acceptance During Game Play</v>
          </cell>
          <cell r="Z2" t="str">
            <v>Game Authentication Terminal</v>
          </cell>
          <cell r="AA2" t="str">
            <v>Coin Validator &amp; Diverter Type</v>
          </cell>
          <cell r="AB2" t="str">
            <v>Banknote Validator Type</v>
          </cell>
          <cell r="AC2" t="str">
            <v>Hopper Type</v>
          </cell>
          <cell r="AD2" t="str">
            <v>Ticket Printer Type</v>
          </cell>
          <cell r="AE2" t="str">
            <v>Tower Lights</v>
          </cell>
          <cell r="AF2" t="str">
            <v>Mechanical Meter Scaling</v>
          </cell>
          <cell r="AG2" t="str">
            <v>Lock Out Board</v>
          </cell>
          <cell r="AH2" t="str">
            <v>Select Base Denomination</v>
          </cell>
          <cell r="AI2" t="str">
            <v>Game Name</v>
          </cell>
          <cell r="AJ2" t="str">
            <v>Game State</v>
          </cell>
          <cell r="AK2" t="str">
            <v>Variation</v>
          </cell>
          <cell r="AL2" t="str">
            <v>Total RTP</v>
          </cell>
          <cell r="AM2" t="str">
            <v>Maximum Ways</v>
          </cell>
          <cell r="AN2" t="str">
            <v>Maximum Bet</v>
          </cell>
          <cell r="AO2" t="str">
            <v>Default Language</v>
          </cell>
          <cell r="AP2" t="str">
            <v>Supported Language</v>
          </cell>
          <cell r="AQ2" t="str">
            <v>Button Panel Configuration</v>
          </cell>
          <cell r="AR2" t="str">
            <v xml:space="preserve">Auto Play  </v>
          </cell>
          <cell r="AS2" t="str">
            <v>Button Hold</v>
          </cell>
          <cell r="AT2" t="str">
            <v>Bash Button Type</v>
          </cell>
          <cell r="AU2" t="str">
            <v>Spin Rate</v>
          </cell>
          <cell r="AV2" t="str">
            <v>Number of Mystery SAP Levels</v>
          </cell>
          <cell r="AW2" t="str">
            <v>Poll Address for Port 1</v>
          </cell>
          <cell r="AX2" t="str">
            <v>Poll Address for Port 2</v>
          </cell>
          <cell r="AY2" t="str">
            <v>Money Transfer</v>
          </cell>
          <cell r="AZ2" t="str">
            <v>AFT Partial Transfer to EGM</v>
          </cell>
          <cell r="BA2" t="str">
            <v>AFT Bonus Transfer</v>
          </cell>
          <cell r="BB2" t="str">
            <v>Asset Number</v>
          </cell>
          <cell r="BC2" t="str">
            <v xml:space="preserve">Accumulated Credit Limit </v>
          </cell>
          <cell r="BD2" t="str">
            <v>Legacy Bonusing</v>
          </cell>
          <cell r="BE2" t="str">
            <v xml:space="preserve">Ticket Validation </v>
          </cell>
          <cell r="BF2" t="str">
            <v xml:space="preserve">Ticket Collect Limit  </v>
          </cell>
          <cell r="BG2" t="str">
            <v xml:space="preserve">Handpay Receipt </v>
          </cell>
          <cell r="BH2" t="str">
            <v>LP Group</v>
          </cell>
          <cell r="BI2" t="str">
            <v>Jackpot Limit</v>
          </cell>
          <cell r="BJ2" t="str">
            <v>Tournament</v>
          </cell>
          <cell r="BK2" t="str">
            <v>SAS Version</v>
          </cell>
          <cell r="BL2" t="str">
            <v>SAS Accounting in Cents</v>
          </cell>
          <cell r="BM2" t="str">
            <v>Host Handpay Reset</v>
          </cell>
          <cell r="BN2" t="str">
            <v>Allow Cancel Credit in Soft Host Cashout Mode</v>
          </cell>
          <cell r="BO2" t="str">
            <v>Note Acceptor</v>
          </cell>
          <cell r="BP2">
            <v>1</v>
          </cell>
          <cell r="BQ2">
            <v>5</v>
          </cell>
          <cell r="BR2">
            <v>10</v>
          </cell>
          <cell r="BS2">
            <v>20</v>
          </cell>
          <cell r="BT2">
            <v>50</v>
          </cell>
          <cell r="BU2">
            <v>100</v>
          </cell>
          <cell r="BV2" t="str">
            <v>Year</v>
          </cell>
          <cell r="BW2" t="str">
            <v>Month</v>
          </cell>
          <cell r="BX2" t="str">
            <v>Day</v>
          </cell>
          <cell r="BY2" t="str">
            <v>Hour(24hr)</v>
          </cell>
          <cell r="BZ2" t="str">
            <v>Minute</v>
          </cell>
          <cell r="CA2" t="str">
            <v>Second</v>
          </cell>
          <cell r="CB2" t="str">
            <v>Currency</v>
          </cell>
          <cell r="CC2" t="str">
            <v>Currency Base Units</v>
          </cell>
          <cell r="CD2" t="str">
            <v>Currency Token</v>
          </cell>
          <cell r="CE2" t="str">
            <v>Configurable Token</v>
          </cell>
          <cell r="CF2" t="str">
            <v>Jurisdiction</v>
          </cell>
          <cell r="CG2" t="str">
            <v>Residual Credit Play Off</v>
          </cell>
          <cell r="CH2" t="str">
            <v xml:space="preserve">Host Handpay Reset </v>
          </cell>
          <cell r="CI2" t="str">
            <v>Force Soft Host Cashout Mode</v>
          </cell>
          <cell r="CJ2" t="str">
            <v>Force Hard Host Cashout Mode</v>
          </cell>
          <cell r="CK2" t="str">
            <v>Force Attendant Pay Timeout</v>
          </cell>
          <cell r="CL2" t="str">
            <v>Printer Error Key Off Clear</v>
          </cell>
          <cell r="CM2" t="str">
            <v xml:space="preserve">Game Authentication Terminal </v>
          </cell>
          <cell r="CN2" t="str">
            <v>Mask Validation Number In ticket History</v>
          </cell>
          <cell r="CO2" t="str">
            <v>Promotional Ticket In</v>
          </cell>
          <cell r="CP2" t="str">
            <v>Bill Rejection Limit</v>
          </cell>
          <cell r="CQ2" t="str">
            <v>Cashable Bill / Coin Limit</v>
          </cell>
          <cell r="CR2" t="str">
            <v>Acceptor Limit</v>
          </cell>
          <cell r="CS2" t="str">
            <v>Jurisdiction</v>
          </cell>
          <cell r="CT2" t="str">
            <v>Attract Mode</v>
          </cell>
          <cell r="CU2" t="str">
            <v>Voucher Redemption</v>
          </cell>
          <cell r="CV2" t="str">
            <v>Print Meters</v>
          </cell>
          <cell r="CW2" t="str">
            <v>Game History Meter</v>
          </cell>
          <cell r="CX2" t="str">
            <v>Button Hold Play</v>
          </cell>
          <cell r="CY2" t="str">
            <v>DICJ Requirements</v>
          </cell>
          <cell r="CZ2" t="str">
            <v>SAS Communication Faults</v>
          </cell>
          <cell r="DA2" t="str">
            <v>General</v>
          </cell>
          <cell r="DB2" t="str">
            <v>Cashless (AFT/EFT)</v>
          </cell>
          <cell r="DC2" t="str">
            <v>Progressive</v>
          </cell>
          <cell r="DD2" t="str">
            <v>Legacy Bonus</v>
          </cell>
          <cell r="DE2" t="str">
            <v>Validation</v>
          </cell>
        </row>
        <row r="3">
          <cell r="A3">
            <v>21001</v>
          </cell>
          <cell r="B3" t="str">
            <v>A</v>
          </cell>
          <cell r="D3" t="str">
            <v xml:space="preserve">5 Treasures </v>
          </cell>
          <cell r="E3" t="str">
            <v>Duo Fu Duo Cai (GF)</v>
          </cell>
          <cell r="F3" t="str">
            <v>Hyperlink</v>
          </cell>
          <cell r="G3">
            <v>0.82220000000000004</v>
          </cell>
          <cell r="H3">
            <v>0.85599999999999998</v>
          </cell>
          <cell r="I3">
            <v>19</v>
          </cell>
          <cell r="J3">
            <v>880</v>
          </cell>
          <cell r="K3">
            <v>0.01</v>
          </cell>
          <cell r="L3">
            <v>10</v>
          </cell>
          <cell r="M3">
            <v>5</v>
          </cell>
          <cell r="N3">
            <v>5</v>
          </cell>
          <cell r="O3">
            <v>21001</v>
          </cell>
          <cell r="P3" t="str">
            <v>Set Automatically by System</v>
          </cell>
          <cell r="Q3" t="str">
            <v>Set Automatically by System</v>
          </cell>
          <cell r="R3" t="str">
            <v>Set Automatically by System</v>
          </cell>
          <cell r="S3" t="str">
            <v>Enabled</v>
          </cell>
          <cell r="T3" t="str">
            <v>English</v>
          </cell>
          <cell r="U3" t="str">
            <v>Disabled</v>
          </cell>
          <cell r="V3" t="str">
            <v>Enabled</v>
          </cell>
          <cell r="W3">
            <v>15</v>
          </cell>
          <cell r="X3" t="str">
            <v>Disabled</v>
          </cell>
          <cell r="Y3" t="str">
            <v>Enabled</v>
          </cell>
          <cell r="Z3" t="str">
            <v>GAT 3</v>
          </cell>
          <cell r="AA3" t="str">
            <v>None</v>
          </cell>
          <cell r="AB3" t="str">
            <v>MEI EBDS PROTOCOL</v>
          </cell>
          <cell r="AC3" t="str">
            <v>None</v>
          </cell>
          <cell r="AD3" t="str">
            <v>ITHACA 950</v>
          </cell>
          <cell r="AE3" t="str">
            <v>None</v>
          </cell>
          <cell r="AF3" t="str">
            <v>None</v>
          </cell>
          <cell r="AG3" t="str">
            <v>Disabled</v>
          </cell>
          <cell r="AH3">
            <v>0.01</v>
          </cell>
          <cell r="AI3" t="str">
            <v>"5 Treasures  - Duo Fu Duo Cai (GF)"</v>
          </cell>
          <cell r="AJ3" t="str">
            <v>Enabled</v>
          </cell>
          <cell r="AK3">
            <v>19</v>
          </cell>
          <cell r="AL3" t="str">
            <v>82.22-85.60</v>
          </cell>
          <cell r="AM3" t="str">
            <v>All Ways</v>
          </cell>
          <cell r="AN3" t="str">
            <v>880 credits ($8.80) [1,2,3,6,10]</v>
          </cell>
          <cell r="AO3" t="str">
            <v>English</v>
          </cell>
          <cell r="AP3" t="str">
            <v>English &amp; Simplified Chinese</v>
          </cell>
          <cell r="AQ3" t="str">
            <v>Credits Button - Top Row</v>
          </cell>
          <cell r="AR3" t="str">
            <v>Enabled</v>
          </cell>
          <cell r="AS3" t="str">
            <v>N/A on this platform</v>
          </cell>
          <cell r="AT3" t="str">
            <v>Play</v>
          </cell>
          <cell r="AU3" t="str">
            <v>Normal</v>
          </cell>
          <cell r="AV3" t="str">
            <v>None</v>
          </cell>
          <cell r="AW3">
            <v>1</v>
          </cell>
          <cell r="AX3">
            <v>27</v>
          </cell>
          <cell r="AY3" t="str">
            <v>AFT</v>
          </cell>
          <cell r="AZ3" t="str">
            <v>Enabled</v>
          </cell>
          <cell r="BA3" t="str">
            <v>Enabled</v>
          </cell>
          <cell r="BB3">
            <v>21001</v>
          </cell>
          <cell r="BC3">
            <v>75000</v>
          </cell>
          <cell r="BD3" t="str">
            <v>Enabled</v>
          </cell>
          <cell r="BE3" t="str">
            <v>System</v>
          </cell>
          <cell r="BF3">
            <v>20000</v>
          </cell>
          <cell r="BG3" t="str">
            <v xml:space="preserve">Disabled </v>
          </cell>
          <cell r="BH3">
            <v>1</v>
          </cell>
          <cell r="BI3">
            <v>20000</v>
          </cell>
          <cell r="BJ3" t="str">
            <v xml:space="preserve">Disabled </v>
          </cell>
          <cell r="BK3" t="str">
            <v>SAS 6.0.2</v>
          </cell>
          <cell r="BL3" t="str">
            <v>Enabled</v>
          </cell>
          <cell r="BM3" t="str">
            <v>Disabled</v>
          </cell>
          <cell r="BN3" t="str">
            <v>Enabled</v>
          </cell>
          <cell r="BO3" t="str">
            <v xml:space="preserve">Enabled </v>
          </cell>
          <cell r="BP3" t="str">
            <v xml:space="preserve">Enabled </v>
          </cell>
          <cell r="BQ3" t="str">
            <v xml:space="preserve">Enabled </v>
          </cell>
          <cell r="BR3" t="str">
            <v xml:space="preserve">Enabled </v>
          </cell>
          <cell r="BS3" t="str">
            <v xml:space="preserve">Enabled </v>
          </cell>
          <cell r="BT3" t="str">
            <v xml:space="preserve">Enabled </v>
          </cell>
          <cell r="BU3" t="str">
            <v xml:space="preserve">Enabled </v>
          </cell>
          <cell r="BV3" t="str">
            <v>Auto set by system</v>
          </cell>
          <cell r="BW3" t="str">
            <v>Auto set by system</v>
          </cell>
          <cell r="BX3" t="str">
            <v>Auto set by system</v>
          </cell>
          <cell r="BY3" t="str">
            <v>Auto set by system</v>
          </cell>
          <cell r="BZ3" t="str">
            <v>Auto set by system</v>
          </cell>
          <cell r="CA3" t="str">
            <v>Auto set by system</v>
          </cell>
          <cell r="CB3" t="str">
            <v>USA USD</v>
          </cell>
          <cell r="CC3">
            <v>100</v>
          </cell>
          <cell r="CD3">
            <v>1</v>
          </cell>
          <cell r="CE3" t="str">
            <v>$00000001.00</v>
          </cell>
          <cell r="CF3" t="str">
            <v>Configurable</v>
          </cell>
          <cell r="CG3" t="str">
            <v>Play Off</v>
          </cell>
          <cell r="CH3" t="str">
            <v>N/A on this Platform</v>
          </cell>
          <cell r="CI3" t="str">
            <v>Disabled</v>
          </cell>
          <cell r="CJ3" t="str">
            <v>Disabled</v>
          </cell>
          <cell r="CK3" t="str">
            <v>Disabled</v>
          </cell>
          <cell r="CL3" t="str">
            <v>Disabled</v>
          </cell>
          <cell r="CM3" t="str">
            <v>N/A on this Platform</v>
          </cell>
          <cell r="CN3" t="str">
            <v>Disabled</v>
          </cell>
          <cell r="CO3" t="str">
            <v>Disabled</v>
          </cell>
          <cell r="CP3">
            <v>10</v>
          </cell>
          <cell r="CQ3">
            <v>20000</v>
          </cell>
          <cell r="CR3">
            <v>20000</v>
          </cell>
          <cell r="CS3" t="str">
            <v>Configurable</v>
          </cell>
          <cell r="CT3" t="str">
            <v>Enabled</v>
          </cell>
          <cell r="CU3" t="str">
            <v>Enabled</v>
          </cell>
          <cell r="CV3" t="str">
            <v>Enabled</v>
          </cell>
          <cell r="CW3" t="str">
            <v>Disabled</v>
          </cell>
          <cell r="CX3" t="str">
            <v>Disabled</v>
          </cell>
          <cell r="CY3" t="str">
            <v>Disabled</v>
          </cell>
          <cell r="CZ3" t="str">
            <v>Enabled</v>
          </cell>
          <cell r="DA3">
            <v>1</v>
          </cell>
          <cell r="DB3">
            <v>1</v>
          </cell>
          <cell r="DC3">
            <v>2</v>
          </cell>
          <cell r="DD3">
            <v>2</v>
          </cell>
          <cell r="DE3">
            <v>1</v>
          </cell>
        </row>
        <row r="4">
          <cell r="A4">
            <v>21002</v>
          </cell>
          <cell r="B4" t="str">
            <v>A</v>
          </cell>
          <cell r="D4" t="str">
            <v>Diamond Eternity</v>
          </cell>
          <cell r="E4" t="str">
            <v>Duo Fu Duo Cai (GF)</v>
          </cell>
          <cell r="F4" t="str">
            <v>Hyperlink</v>
          </cell>
          <cell r="G4">
            <v>0.82279999999999998</v>
          </cell>
          <cell r="H4">
            <v>0.85750000000000004</v>
          </cell>
          <cell r="I4">
            <v>19</v>
          </cell>
          <cell r="J4">
            <v>880</v>
          </cell>
          <cell r="K4">
            <v>0.01</v>
          </cell>
          <cell r="L4">
            <v>10</v>
          </cell>
          <cell r="M4">
            <v>5</v>
          </cell>
          <cell r="N4">
            <v>5</v>
          </cell>
          <cell r="O4">
            <v>21002</v>
          </cell>
          <cell r="P4" t="str">
            <v>Set Automatically by System</v>
          </cell>
          <cell r="Q4" t="str">
            <v>Set Automatically by System</v>
          </cell>
          <cell r="R4" t="str">
            <v>Set Automatically by System</v>
          </cell>
          <cell r="S4" t="str">
            <v>Enabled</v>
          </cell>
          <cell r="T4" t="str">
            <v>English</v>
          </cell>
          <cell r="U4" t="str">
            <v>Disabled</v>
          </cell>
          <cell r="V4" t="str">
            <v>Enabled</v>
          </cell>
          <cell r="W4" t="str">
            <v>N/A on this platform</v>
          </cell>
          <cell r="X4" t="str">
            <v>Disabled</v>
          </cell>
          <cell r="Y4" t="str">
            <v>Enabled</v>
          </cell>
          <cell r="Z4" t="str">
            <v>GAT 3</v>
          </cell>
          <cell r="AA4" t="str">
            <v>None</v>
          </cell>
          <cell r="AB4" t="str">
            <v>MEI EBDS PROTOCOL</v>
          </cell>
          <cell r="AC4" t="str">
            <v>None</v>
          </cell>
          <cell r="AD4" t="str">
            <v>ITHACA 950</v>
          </cell>
          <cell r="AE4" t="str">
            <v>None</v>
          </cell>
          <cell r="AF4" t="str">
            <v>None</v>
          </cell>
          <cell r="AG4" t="str">
            <v>Disabled</v>
          </cell>
          <cell r="AH4">
            <v>0.01</v>
          </cell>
          <cell r="AI4" t="str">
            <v>"Diamond Eternity - Duo Fu Duo Cai (GF)"</v>
          </cell>
          <cell r="AJ4" t="str">
            <v>Enabled</v>
          </cell>
          <cell r="AK4">
            <v>19</v>
          </cell>
          <cell r="AL4" t="str">
            <v>82.28-85.75</v>
          </cell>
          <cell r="AM4" t="str">
            <v>All Ways</v>
          </cell>
          <cell r="AN4" t="str">
            <v>880 credits ($8.80) [1,2,3,6,10]</v>
          </cell>
          <cell r="AO4" t="str">
            <v>English</v>
          </cell>
          <cell r="AP4" t="str">
            <v>English &amp; Simplified Chinese</v>
          </cell>
          <cell r="AQ4" t="str">
            <v>Credits Button - Top Row</v>
          </cell>
          <cell r="AR4" t="str">
            <v>Enabled</v>
          </cell>
          <cell r="AS4" t="str">
            <v>Disabled</v>
          </cell>
          <cell r="AT4" t="str">
            <v>Play</v>
          </cell>
          <cell r="AU4" t="str">
            <v>Normal</v>
          </cell>
          <cell r="AV4" t="str">
            <v>None</v>
          </cell>
          <cell r="AW4">
            <v>1</v>
          </cell>
          <cell r="AX4">
            <v>28</v>
          </cell>
          <cell r="AY4" t="str">
            <v>AFT</v>
          </cell>
          <cell r="AZ4" t="str">
            <v>Enabled</v>
          </cell>
          <cell r="BA4" t="str">
            <v>Enabled</v>
          </cell>
          <cell r="BB4">
            <v>21002</v>
          </cell>
          <cell r="BC4">
            <v>75000</v>
          </cell>
          <cell r="BD4" t="str">
            <v>Enabled</v>
          </cell>
          <cell r="BE4" t="str">
            <v>System</v>
          </cell>
          <cell r="BF4">
            <v>20000</v>
          </cell>
          <cell r="BG4" t="str">
            <v xml:space="preserve">Disabled </v>
          </cell>
          <cell r="BH4">
            <v>1</v>
          </cell>
          <cell r="BI4">
            <v>20000</v>
          </cell>
          <cell r="BJ4" t="str">
            <v xml:space="preserve">Disabled </v>
          </cell>
          <cell r="BK4" t="str">
            <v>SAS 6.0.2</v>
          </cell>
          <cell r="BL4" t="str">
            <v>Enabled</v>
          </cell>
          <cell r="BM4" t="str">
            <v>Disabled</v>
          </cell>
          <cell r="BN4" t="str">
            <v>Enabled</v>
          </cell>
          <cell r="BO4" t="str">
            <v xml:space="preserve">Enabled </v>
          </cell>
          <cell r="BP4" t="str">
            <v xml:space="preserve">Enabled </v>
          </cell>
          <cell r="BQ4" t="str">
            <v xml:space="preserve">Enabled </v>
          </cell>
          <cell r="BR4" t="str">
            <v xml:space="preserve">Enabled </v>
          </cell>
          <cell r="BS4" t="str">
            <v xml:space="preserve">Enabled </v>
          </cell>
          <cell r="BT4" t="str">
            <v xml:space="preserve">Enabled </v>
          </cell>
          <cell r="BU4" t="str">
            <v xml:space="preserve">Enabled </v>
          </cell>
          <cell r="BV4" t="str">
            <v>Auto set by system</v>
          </cell>
          <cell r="BW4" t="str">
            <v>Auto set by system</v>
          </cell>
          <cell r="BX4" t="str">
            <v>Auto set by system</v>
          </cell>
          <cell r="BY4" t="str">
            <v>Auto set by system</v>
          </cell>
          <cell r="BZ4" t="str">
            <v>Auto set by system</v>
          </cell>
          <cell r="CA4" t="str">
            <v>Auto set by system</v>
          </cell>
          <cell r="CB4" t="str">
            <v>USA USD</v>
          </cell>
          <cell r="CC4">
            <v>100</v>
          </cell>
          <cell r="CD4">
            <v>1</v>
          </cell>
          <cell r="CE4" t="str">
            <v>$00000001.00</v>
          </cell>
          <cell r="CF4" t="str">
            <v>Configurable</v>
          </cell>
          <cell r="CG4" t="str">
            <v>Play Off</v>
          </cell>
          <cell r="CH4" t="str">
            <v>N/A on this Platform</v>
          </cell>
          <cell r="CI4" t="str">
            <v>Disabled</v>
          </cell>
          <cell r="CJ4" t="str">
            <v>Disabled</v>
          </cell>
          <cell r="CK4" t="str">
            <v>Disabled</v>
          </cell>
          <cell r="CL4" t="str">
            <v>Disabled</v>
          </cell>
          <cell r="CM4" t="str">
            <v>N/A on this Platform</v>
          </cell>
          <cell r="CN4" t="str">
            <v>Disabled</v>
          </cell>
          <cell r="CO4" t="str">
            <v>Disabled</v>
          </cell>
          <cell r="CP4">
            <v>10</v>
          </cell>
          <cell r="CQ4">
            <v>20000</v>
          </cell>
          <cell r="CR4">
            <v>20000</v>
          </cell>
          <cell r="CS4" t="str">
            <v>Configurable</v>
          </cell>
          <cell r="CT4" t="str">
            <v>Enabled</v>
          </cell>
          <cell r="CU4" t="str">
            <v>Enabled</v>
          </cell>
          <cell r="CV4" t="str">
            <v>Enabled</v>
          </cell>
          <cell r="CW4" t="str">
            <v>Disabled</v>
          </cell>
          <cell r="CX4" t="str">
            <v>Disabled</v>
          </cell>
          <cell r="CY4" t="str">
            <v>Disabled</v>
          </cell>
          <cell r="CZ4" t="str">
            <v>Enabled</v>
          </cell>
          <cell r="DA4">
            <v>1</v>
          </cell>
          <cell r="DB4">
            <v>1</v>
          </cell>
          <cell r="DC4">
            <v>2</v>
          </cell>
          <cell r="DD4">
            <v>2</v>
          </cell>
          <cell r="DE4">
            <v>1</v>
          </cell>
        </row>
        <row r="5">
          <cell r="A5">
            <v>21003</v>
          </cell>
          <cell r="B5" t="str">
            <v>A</v>
          </cell>
          <cell r="D5" t="str">
            <v xml:space="preserve">Double Blessings </v>
          </cell>
          <cell r="E5" t="str">
            <v>Duo Fu Duo Cai (GF)</v>
          </cell>
          <cell r="F5" t="str">
            <v>Hyperlink</v>
          </cell>
          <cell r="G5">
            <v>0.81920000000000004</v>
          </cell>
          <cell r="H5">
            <v>0.90959999999999996</v>
          </cell>
          <cell r="I5">
            <v>19</v>
          </cell>
          <cell r="J5">
            <v>880</v>
          </cell>
          <cell r="K5">
            <v>0.01</v>
          </cell>
          <cell r="L5">
            <v>10</v>
          </cell>
          <cell r="M5">
            <v>5</v>
          </cell>
          <cell r="N5">
            <v>5</v>
          </cell>
          <cell r="O5">
            <v>21003</v>
          </cell>
          <cell r="P5" t="str">
            <v>Set Automatically by System</v>
          </cell>
          <cell r="Q5" t="str">
            <v>Set Automatically by System</v>
          </cell>
          <cell r="R5" t="str">
            <v>Set Automatically by System</v>
          </cell>
          <cell r="S5" t="str">
            <v>Enabled</v>
          </cell>
          <cell r="T5" t="str">
            <v>English</v>
          </cell>
          <cell r="U5" t="str">
            <v>Disabled</v>
          </cell>
          <cell r="V5" t="str">
            <v>Enabled</v>
          </cell>
          <cell r="W5" t="str">
            <v>N/A on this platform</v>
          </cell>
          <cell r="X5" t="str">
            <v>Disabled</v>
          </cell>
          <cell r="Y5" t="str">
            <v>Enabled</v>
          </cell>
          <cell r="Z5" t="str">
            <v>GAT 3</v>
          </cell>
          <cell r="AA5" t="str">
            <v>None</v>
          </cell>
          <cell r="AB5" t="str">
            <v>MEI EBDS PROTOCOL</v>
          </cell>
          <cell r="AC5" t="str">
            <v>None</v>
          </cell>
          <cell r="AD5" t="str">
            <v>ITHACA 950</v>
          </cell>
          <cell r="AE5" t="str">
            <v>None</v>
          </cell>
          <cell r="AF5" t="str">
            <v>None</v>
          </cell>
          <cell r="AG5" t="str">
            <v>Disabled</v>
          </cell>
          <cell r="AH5">
            <v>0.01</v>
          </cell>
          <cell r="AI5" t="str">
            <v>"Double Blessings  - Duo Fu Duo Cai (GF)"</v>
          </cell>
          <cell r="AJ5" t="str">
            <v>Enabled</v>
          </cell>
          <cell r="AK5">
            <v>19</v>
          </cell>
          <cell r="AL5" t="str">
            <v>81.92-90.96</v>
          </cell>
          <cell r="AM5" t="str">
            <v>All Ways</v>
          </cell>
          <cell r="AN5" t="str">
            <v>880 credits ($8.80) [1,2,3,6,10]</v>
          </cell>
          <cell r="AO5" t="str">
            <v>English</v>
          </cell>
          <cell r="AP5" t="str">
            <v>English &amp; Simplified Chinese</v>
          </cell>
          <cell r="AQ5" t="str">
            <v>Credits Button - Top Row</v>
          </cell>
          <cell r="AR5" t="str">
            <v>Enabled</v>
          </cell>
          <cell r="AS5" t="str">
            <v>Disabled</v>
          </cell>
          <cell r="AT5" t="str">
            <v>Play</v>
          </cell>
          <cell r="AU5" t="str">
            <v>Normal</v>
          </cell>
          <cell r="AV5" t="str">
            <v>None</v>
          </cell>
          <cell r="AW5">
            <v>1</v>
          </cell>
          <cell r="AX5">
            <v>29</v>
          </cell>
          <cell r="AY5" t="str">
            <v>AFT</v>
          </cell>
          <cell r="AZ5" t="str">
            <v>Enabled</v>
          </cell>
          <cell r="BA5" t="str">
            <v>Enabled</v>
          </cell>
          <cell r="BB5">
            <v>21003</v>
          </cell>
          <cell r="BC5">
            <v>75000</v>
          </cell>
          <cell r="BD5" t="str">
            <v>Enabled</v>
          </cell>
          <cell r="BE5" t="str">
            <v>System</v>
          </cell>
          <cell r="BF5">
            <v>20000</v>
          </cell>
          <cell r="BG5" t="str">
            <v xml:space="preserve">Disabled </v>
          </cell>
          <cell r="BH5">
            <v>1</v>
          </cell>
          <cell r="BI5">
            <v>20000</v>
          </cell>
          <cell r="BJ5" t="str">
            <v xml:space="preserve">Disabled </v>
          </cell>
          <cell r="BK5" t="str">
            <v>SAS 6.0.2</v>
          </cell>
          <cell r="BL5" t="str">
            <v>Enabled</v>
          </cell>
          <cell r="BM5" t="str">
            <v>Disabled</v>
          </cell>
          <cell r="BN5" t="str">
            <v>Enabled</v>
          </cell>
          <cell r="BO5" t="str">
            <v xml:space="preserve">Enabled </v>
          </cell>
          <cell r="BP5" t="str">
            <v xml:space="preserve">Enabled </v>
          </cell>
          <cell r="BQ5" t="str">
            <v xml:space="preserve">Enabled </v>
          </cell>
          <cell r="BR5" t="str">
            <v xml:space="preserve">Enabled </v>
          </cell>
          <cell r="BS5" t="str">
            <v xml:space="preserve">Enabled </v>
          </cell>
          <cell r="BT5" t="str">
            <v xml:space="preserve">Enabled </v>
          </cell>
          <cell r="BU5" t="str">
            <v xml:space="preserve">Enabled </v>
          </cell>
          <cell r="BV5" t="str">
            <v>Auto set by system</v>
          </cell>
          <cell r="BW5" t="str">
            <v>Auto set by system</v>
          </cell>
          <cell r="BX5" t="str">
            <v>Auto set by system</v>
          </cell>
          <cell r="BY5" t="str">
            <v>Auto set by system</v>
          </cell>
          <cell r="BZ5" t="str">
            <v>Auto set by system</v>
          </cell>
          <cell r="CA5" t="str">
            <v>Auto set by system</v>
          </cell>
          <cell r="CB5" t="str">
            <v>USA USD</v>
          </cell>
          <cell r="CC5">
            <v>100</v>
          </cell>
          <cell r="CD5">
            <v>1</v>
          </cell>
          <cell r="CE5" t="str">
            <v>$00000001.00</v>
          </cell>
          <cell r="CF5" t="str">
            <v>Configurable</v>
          </cell>
          <cell r="CG5" t="str">
            <v>Play Off</v>
          </cell>
          <cell r="CH5" t="str">
            <v>N/A on this Platform</v>
          </cell>
          <cell r="CI5" t="str">
            <v>Disabled</v>
          </cell>
          <cell r="CJ5" t="str">
            <v>Disabled</v>
          </cell>
          <cell r="CK5" t="str">
            <v>Disabled</v>
          </cell>
          <cell r="CL5" t="str">
            <v>Disabled</v>
          </cell>
          <cell r="CM5" t="str">
            <v>N/A on this Platform</v>
          </cell>
          <cell r="CN5" t="str">
            <v>Disabled</v>
          </cell>
          <cell r="CO5" t="str">
            <v>Disabled</v>
          </cell>
          <cell r="CP5">
            <v>10</v>
          </cell>
          <cell r="CQ5">
            <v>20000</v>
          </cell>
          <cell r="CR5">
            <v>20000</v>
          </cell>
          <cell r="CS5" t="str">
            <v>Configurable</v>
          </cell>
          <cell r="CT5" t="str">
            <v>Enabled</v>
          </cell>
          <cell r="CU5" t="str">
            <v>Enabled</v>
          </cell>
          <cell r="CV5" t="str">
            <v>Enabled</v>
          </cell>
          <cell r="CW5" t="str">
            <v>Disabled</v>
          </cell>
          <cell r="CX5" t="str">
            <v>Disabled</v>
          </cell>
          <cell r="CY5" t="str">
            <v>Disabled</v>
          </cell>
          <cell r="CZ5" t="str">
            <v>Enabled</v>
          </cell>
          <cell r="DA5">
            <v>1</v>
          </cell>
          <cell r="DB5">
            <v>1</v>
          </cell>
          <cell r="DC5">
            <v>2</v>
          </cell>
          <cell r="DD5">
            <v>2</v>
          </cell>
          <cell r="DE5">
            <v>1</v>
          </cell>
        </row>
        <row r="6">
          <cell r="A6">
            <v>21004</v>
          </cell>
          <cell r="B6" t="str">
            <v>A</v>
          </cell>
          <cell r="D6" t="str">
            <v>Flower of Riches</v>
          </cell>
          <cell r="E6" t="str">
            <v>Duo Fu Duo Cai (GF)</v>
          </cell>
          <cell r="F6" t="str">
            <v>Hyperlink</v>
          </cell>
          <cell r="G6">
            <v>0.81499999999999995</v>
          </cell>
          <cell r="H6">
            <v>0.9103</v>
          </cell>
          <cell r="I6">
            <v>19</v>
          </cell>
          <cell r="J6">
            <v>880</v>
          </cell>
          <cell r="K6">
            <v>0.01</v>
          </cell>
          <cell r="L6">
            <v>10</v>
          </cell>
          <cell r="M6">
            <v>5</v>
          </cell>
          <cell r="N6">
            <v>5</v>
          </cell>
          <cell r="O6">
            <v>21004</v>
          </cell>
          <cell r="P6" t="str">
            <v>Set Automatically by System</v>
          </cell>
          <cell r="Q6" t="str">
            <v>Set Automatically by System</v>
          </cell>
          <cell r="R6" t="str">
            <v>Set Automatically by System</v>
          </cell>
          <cell r="S6" t="str">
            <v>Enabled</v>
          </cell>
          <cell r="T6" t="str">
            <v>English</v>
          </cell>
          <cell r="U6" t="str">
            <v>Disabled</v>
          </cell>
          <cell r="V6" t="str">
            <v>Enabled</v>
          </cell>
          <cell r="W6" t="str">
            <v>N/A on this platform</v>
          </cell>
          <cell r="X6" t="str">
            <v>Disabled</v>
          </cell>
          <cell r="Y6" t="str">
            <v>Enabled</v>
          </cell>
          <cell r="Z6" t="str">
            <v>GAT 3</v>
          </cell>
          <cell r="AA6" t="str">
            <v>None</v>
          </cell>
          <cell r="AB6" t="str">
            <v>MEI EBDS PROTOCOL</v>
          </cell>
          <cell r="AC6" t="str">
            <v>None</v>
          </cell>
          <cell r="AD6" t="str">
            <v>ITHACA 950</v>
          </cell>
          <cell r="AE6" t="str">
            <v>None</v>
          </cell>
          <cell r="AF6" t="str">
            <v>None</v>
          </cell>
          <cell r="AG6" t="str">
            <v>Disabled</v>
          </cell>
          <cell r="AH6">
            <v>0.01</v>
          </cell>
          <cell r="AI6" t="str">
            <v>"Flower of Riches - Duo Fu Duo Cai (GF)"</v>
          </cell>
          <cell r="AJ6" t="str">
            <v>Enabled</v>
          </cell>
          <cell r="AK6">
            <v>19</v>
          </cell>
          <cell r="AL6" t="str">
            <v>81.50-91.03</v>
          </cell>
          <cell r="AM6" t="str">
            <v>All Ways</v>
          </cell>
          <cell r="AN6" t="str">
            <v>880 credits ($8.80) [1,2,3,6,10]</v>
          </cell>
          <cell r="AO6" t="str">
            <v>English</v>
          </cell>
          <cell r="AP6" t="str">
            <v>English &amp; Simplified Chinese</v>
          </cell>
          <cell r="AQ6" t="str">
            <v>Credits Button - Top Row</v>
          </cell>
          <cell r="AR6" t="str">
            <v>Enabled</v>
          </cell>
          <cell r="AS6" t="str">
            <v>Disabled</v>
          </cell>
          <cell r="AT6" t="str">
            <v>Play</v>
          </cell>
          <cell r="AU6" t="str">
            <v>Normal</v>
          </cell>
          <cell r="AV6" t="str">
            <v>None</v>
          </cell>
          <cell r="AW6">
            <v>1</v>
          </cell>
          <cell r="AX6">
            <v>30</v>
          </cell>
          <cell r="AY6" t="str">
            <v>AFT</v>
          </cell>
          <cell r="AZ6" t="str">
            <v>Enabled</v>
          </cell>
          <cell r="BA6" t="str">
            <v>Enabled</v>
          </cell>
          <cell r="BB6">
            <v>21004</v>
          </cell>
          <cell r="BC6">
            <v>75000</v>
          </cell>
          <cell r="BD6" t="str">
            <v>Enabled</v>
          </cell>
          <cell r="BE6" t="str">
            <v>System</v>
          </cell>
          <cell r="BF6">
            <v>20000</v>
          </cell>
          <cell r="BG6" t="str">
            <v xml:space="preserve">Disabled </v>
          </cell>
          <cell r="BH6">
            <v>1</v>
          </cell>
          <cell r="BI6">
            <v>20000</v>
          </cell>
          <cell r="BJ6" t="str">
            <v xml:space="preserve">Disabled </v>
          </cell>
          <cell r="BK6" t="str">
            <v>SAS 6.0.2</v>
          </cell>
          <cell r="BL6" t="str">
            <v>Enabled</v>
          </cell>
          <cell r="BM6" t="str">
            <v>Disabled</v>
          </cell>
          <cell r="BN6" t="str">
            <v>Enabled</v>
          </cell>
          <cell r="BO6" t="str">
            <v xml:space="preserve">Enabled </v>
          </cell>
          <cell r="BP6" t="str">
            <v xml:space="preserve">Enabled </v>
          </cell>
          <cell r="BQ6" t="str">
            <v xml:space="preserve">Enabled </v>
          </cell>
          <cell r="BR6" t="str">
            <v xml:space="preserve">Enabled </v>
          </cell>
          <cell r="BS6" t="str">
            <v xml:space="preserve">Enabled </v>
          </cell>
          <cell r="BT6" t="str">
            <v xml:space="preserve">Enabled </v>
          </cell>
          <cell r="BU6" t="str">
            <v xml:space="preserve">Enabled </v>
          </cell>
          <cell r="BV6" t="str">
            <v>Auto set by system</v>
          </cell>
          <cell r="BW6" t="str">
            <v>Auto set by system</v>
          </cell>
          <cell r="BX6" t="str">
            <v>Auto set by system</v>
          </cell>
          <cell r="BY6" t="str">
            <v>Auto set by system</v>
          </cell>
          <cell r="BZ6" t="str">
            <v>Auto set by system</v>
          </cell>
          <cell r="CA6" t="str">
            <v>Auto set by system</v>
          </cell>
          <cell r="CB6" t="str">
            <v>USA USD</v>
          </cell>
          <cell r="CC6">
            <v>100</v>
          </cell>
          <cell r="CD6">
            <v>1</v>
          </cell>
          <cell r="CE6" t="str">
            <v>$00000001.00</v>
          </cell>
          <cell r="CF6" t="str">
            <v>Configurable</v>
          </cell>
          <cell r="CG6" t="str">
            <v>Play Off</v>
          </cell>
          <cell r="CH6" t="str">
            <v>N/A on this Platform</v>
          </cell>
          <cell r="CI6" t="str">
            <v>Disabled</v>
          </cell>
          <cell r="CJ6" t="str">
            <v>Disabled</v>
          </cell>
          <cell r="CK6" t="str">
            <v>Disabled</v>
          </cell>
          <cell r="CL6" t="str">
            <v>Disabled</v>
          </cell>
          <cell r="CM6" t="str">
            <v>N/A on this Platform</v>
          </cell>
          <cell r="CN6" t="str">
            <v>Disabled</v>
          </cell>
          <cell r="CO6" t="str">
            <v>Disabled</v>
          </cell>
          <cell r="CP6">
            <v>10</v>
          </cell>
          <cell r="CQ6">
            <v>20000</v>
          </cell>
          <cell r="CR6">
            <v>20000</v>
          </cell>
          <cell r="CS6" t="str">
            <v>Configurable</v>
          </cell>
          <cell r="CT6" t="str">
            <v>Enabled</v>
          </cell>
          <cell r="CU6" t="str">
            <v>Enabled</v>
          </cell>
          <cell r="CV6" t="str">
            <v>Enabled</v>
          </cell>
          <cell r="CW6" t="str">
            <v>Disabled</v>
          </cell>
          <cell r="CX6" t="str">
            <v>Disabled</v>
          </cell>
          <cell r="CY6" t="str">
            <v>Disabled</v>
          </cell>
          <cell r="CZ6" t="str">
            <v>Enabled</v>
          </cell>
          <cell r="DA6">
            <v>1</v>
          </cell>
          <cell r="DB6">
            <v>1</v>
          </cell>
          <cell r="DC6">
            <v>2</v>
          </cell>
          <cell r="DD6">
            <v>2</v>
          </cell>
          <cell r="DE6">
            <v>1</v>
          </cell>
        </row>
        <row r="7">
          <cell r="A7">
            <v>21005</v>
          </cell>
          <cell r="B7" t="str">
            <v>A</v>
          </cell>
          <cell r="D7" t="str">
            <v xml:space="preserve">Double Blessings </v>
          </cell>
          <cell r="E7" t="str">
            <v>Duo Fu Duo Cai (GF)</v>
          </cell>
          <cell r="F7" t="str">
            <v>Hyperlink</v>
          </cell>
          <cell r="G7">
            <v>0.81920000000000004</v>
          </cell>
          <cell r="H7">
            <v>0.90959999999999996</v>
          </cell>
          <cell r="I7">
            <v>19</v>
          </cell>
          <cell r="J7">
            <v>880</v>
          </cell>
          <cell r="K7">
            <v>0.01</v>
          </cell>
          <cell r="L7">
            <v>10</v>
          </cell>
          <cell r="M7">
            <v>5</v>
          </cell>
          <cell r="N7">
            <v>5</v>
          </cell>
          <cell r="O7">
            <v>21005</v>
          </cell>
          <cell r="P7" t="str">
            <v>Set Automatically by System</v>
          </cell>
          <cell r="Q7" t="str">
            <v>Set Automatically by System</v>
          </cell>
          <cell r="R7" t="str">
            <v>Set Automatically by System</v>
          </cell>
          <cell r="S7" t="str">
            <v>Enabled</v>
          </cell>
          <cell r="T7" t="str">
            <v>English</v>
          </cell>
          <cell r="U7" t="str">
            <v>Disabled</v>
          </cell>
          <cell r="V7" t="str">
            <v>Enabled</v>
          </cell>
          <cell r="W7" t="str">
            <v>N/A on this platform</v>
          </cell>
          <cell r="X7" t="str">
            <v>Disabled</v>
          </cell>
          <cell r="Y7" t="str">
            <v>Enabled</v>
          </cell>
          <cell r="Z7" t="str">
            <v>GAT 3</v>
          </cell>
          <cell r="AA7" t="str">
            <v>None</v>
          </cell>
          <cell r="AB7" t="str">
            <v>MEI EBDS PROTOCOL</v>
          </cell>
          <cell r="AC7" t="str">
            <v>None</v>
          </cell>
          <cell r="AD7" t="str">
            <v>ITHACA 950</v>
          </cell>
          <cell r="AE7" t="str">
            <v>None</v>
          </cell>
          <cell r="AF7" t="str">
            <v>None</v>
          </cell>
          <cell r="AG7" t="str">
            <v>Disabled</v>
          </cell>
          <cell r="AH7">
            <v>0.01</v>
          </cell>
          <cell r="AI7" t="str">
            <v>"Double Blessings  - Duo Fu Duo Cai (GF)"</v>
          </cell>
          <cell r="AJ7" t="str">
            <v>Enabled</v>
          </cell>
          <cell r="AK7">
            <v>19</v>
          </cell>
          <cell r="AL7" t="str">
            <v>81.92-90.96</v>
          </cell>
          <cell r="AM7" t="str">
            <v>All Ways</v>
          </cell>
          <cell r="AN7" t="str">
            <v>880 credits ($8.80) [1,2,3,6,10]</v>
          </cell>
          <cell r="AO7" t="str">
            <v>English</v>
          </cell>
          <cell r="AP7" t="str">
            <v>English &amp; Simplified Chinese</v>
          </cell>
          <cell r="AQ7" t="str">
            <v>Credits Button - Top Row</v>
          </cell>
          <cell r="AR7" t="str">
            <v>Enabled</v>
          </cell>
          <cell r="AS7" t="str">
            <v>Disabled</v>
          </cell>
          <cell r="AT7" t="str">
            <v>Play</v>
          </cell>
          <cell r="AU7" t="str">
            <v>Normal</v>
          </cell>
          <cell r="AV7" t="str">
            <v>None</v>
          </cell>
          <cell r="AW7">
            <v>1</v>
          </cell>
          <cell r="AX7">
            <v>31</v>
          </cell>
          <cell r="AY7" t="str">
            <v>AFT</v>
          </cell>
          <cell r="AZ7" t="str">
            <v>Enabled</v>
          </cell>
          <cell r="BA7" t="str">
            <v>Enabled</v>
          </cell>
          <cell r="BB7">
            <v>21005</v>
          </cell>
          <cell r="BC7">
            <v>75000</v>
          </cell>
          <cell r="BD7" t="str">
            <v>Enabled</v>
          </cell>
          <cell r="BE7" t="str">
            <v>System</v>
          </cell>
          <cell r="BF7">
            <v>20000</v>
          </cell>
          <cell r="BG7" t="str">
            <v xml:space="preserve">Disabled </v>
          </cell>
          <cell r="BH7">
            <v>1</v>
          </cell>
          <cell r="BI7">
            <v>20000</v>
          </cell>
          <cell r="BJ7" t="str">
            <v xml:space="preserve">Disabled </v>
          </cell>
          <cell r="BK7" t="str">
            <v>SAS 6.0.2</v>
          </cell>
          <cell r="BL7" t="str">
            <v>Enabled</v>
          </cell>
          <cell r="BM7" t="str">
            <v>Disabled</v>
          </cell>
          <cell r="BN7" t="str">
            <v>Enabled</v>
          </cell>
          <cell r="BO7" t="str">
            <v xml:space="preserve">Enabled </v>
          </cell>
          <cell r="BP7" t="str">
            <v xml:space="preserve">Enabled </v>
          </cell>
          <cell r="BQ7" t="str">
            <v xml:space="preserve">Enabled </v>
          </cell>
          <cell r="BR7" t="str">
            <v xml:space="preserve">Enabled </v>
          </cell>
          <cell r="BS7" t="str">
            <v xml:space="preserve">Enabled </v>
          </cell>
          <cell r="BT7" t="str">
            <v xml:space="preserve">Enabled </v>
          </cell>
          <cell r="BU7" t="str">
            <v xml:space="preserve">Enabled </v>
          </cell>
          <cell r="BV7" t="str">
            <v>Auto set by system</v>
          </cell>
          <cell r="BW7" t="str">
            <v>Auto set by system</v>
          </cell>
          <cell r="BX7" t="str">
            <v>Auto set by system</v>
          </cell>
          <cell r="BY7" t="str">
            <v>Auto set by system</v>
          </cell>
          <cell r="BZ7" t="str">
            <v>Auto set by system</v>
          </cell>
          <cell r="CA7" t="str">
            <v>Auto set by system</v>
          </cell>
          <cell r="CB7" t="str">
            <v>USA USD</v>
          </cell>
          <cell r="CC7">
            <v>100</v>
          </cell>
          <cell r="CD7">
            <v>1</v>
          </cell>
          <cell r="CE7" t="str">
            <v>$00000001.00</v>
          </cell>
          <cell r="CF7" t="str">
            <v>Configurable</v>
          </cell>
          <cell r="CG7" t="str">
            <v>Play Off</v>
          </cell>
          <cell r="CH7" t="str">
            <v>N/A on this Platform</v>
          </cell>
          <cell r="CI7" t="str">
            <v>Disabled</v>
          </cell>
          <cell r="CJ7" t="str">
            <v>Disabled</v>
          </cell>
          <cell r="CK7" t="str">
            <v>Disabled</v>
          </cell>
          <cell r="CL7" t="str">
            <v>Disabled</v>
          </cell>
          <cell r="CM7" t="str">
            <v>N/A on this Platform</v>
          </cell>
          <cell r="CN7" t="str">
            <v>Disabled</v>
          </cell>
          <cell r="CO7" t="str">
            <v>Disabled</v>
          </cell>
          <cell r="CP7">
            <v>10</v>
          </cell>
          <cell r="CQ7">
            <v>20000</v>
          </cell>
          <cell r="CR7">
            <v>20000</v>
          </cell>
          <cell r="CS7" t="str">
            <v>Configurable</v>
          </cell>
          <cell r="CT7" t="str">
            <v>Enabled</v>
          </cell>
          <cell r="CU7" t="str">
            <v>Enabled</v>
          </cell>
          <cell r="CV7" t="str">
            <v>Enabled</v>
          </cell>
          <cell r="CW7" t="str">
            <v>Disabled</v>
          </cell>
          <cell r="CX7" t="str">
            <v>Disabled</v>
          </cell>
          <cell r="CY7" t="str">
            <v>Disabled</v>
          </cell>
          <cell r="CZ7" t="str">
            <v>Enabled</v>
          </cell>
          <cell r="DA7">
            <v>1</v>
          </cell>
          <cell r="DB7">
            <v>1</v>
          </cell>
          <cell r="DC7">
            <v>2</v>
          </cell>
          <cell r="DD7">
            <v>2</v>
          </cell>
          <cell r="DE7">
            <v>1</v>
          </cell>
        </row>
        <row r="8">
          <cell r="A8">
            <v>21006</v>
          </cell>
          <cell r="B8" t="str">
            <v>A</v>
          </cell>
          <cell r="D8" t="str">
            <v>Diamond Eternity</v>
          </cell>
          <cell r="E8" t="str">
            <v>Duo Fu Duo Cai (GF)</v>
          </cell>
          <cell r="F8" t="str">
            <v>Hyperlink</v>
          </cell>
          <cell r="G8">
            <v>0.82279999999999998</v>
          </cell>
          <cell r="H8">
            <v>0.85750000000000004</v>
          </cell>
          <cell r="I8">
            <v>19</v>
          </cell>
          <cell r="J8">
            <v>880</v>
          </cell>
          <cell r="K8">
            <v>0.01</v>
          </cell>
          <cell r="L8">
            <v>10</v>
          </cell>
          <cell r="M8">
            <v>5</v>
          </cell>
          <cell r="N8">
            <v>5</v>
          </cell>
          <cell r="O8">
            <v>21006</v>
          </cell>
          <cell r="P8" t="str">
            <v>Set Automatically by System</v>
          </cell>
          <cell r="Q8" t="str">
            <v>Set Automatically by System</v>
          </cell>
          <cell r="R8" t="str">
            <v>Set Automatically by System</v>
          </cell>
          <cell r="S8" t="str">
            <v>Enabled</v>
          </cell>
          <cell r="T8" t="str">
            <v>English</v>
          </cell>
          <cell r="U8" t="str">
            <v>Disabled</v>
          </cell>
          <cell r="V8" t="str">
            <v>Enabled</v>
          </cell>
          <cell r="W8" t="str">
            <v>N/A on this platform</v>
          </cell>
          <cell r="X8" t="str">
            <v>Disabled</v>
          </cell>
          <cell r="Y8" t="str">
            <v>Enabled</v>
          </cell>
          <cell r="Z8" t="str">
            <v>GAT 3</v>
          </cell>
          <cell r="AA8" t="str">
            <v>None</v>
          </cell>
          <cell r="AB8" t="str">
            <v>MEI EBDS PROTOCOL</v>
          </cell>
          <cell r="AC8" t="str">
            <v>None</v>
          </cell>
          <cell r="AD8" t="str">
            <v>ITHACA 950</v>
          </cell>
          <cell r="AE8" t="str">
            <v>None</v>
          </cell>
          <cell r="AF8" t="str">
            <v>None</v>
          </cell>
          <cell r="AG8" t="str">
            <v>Disabled</v>
          </cell>
          <cell r="AH8">
            <v>0.01</v>
          </cell>
          <cell r="AI8" t="str">
            <v>"Diamond Eternity - Duo Fu Duo Cai (GF)"</v>
          </cell>
          <cell r="AJ8" t="str">
            <v>Enabled</v>
          </cell>
          <cell r="AK8">
            <v>19</v>
          </cell>
          <cell r="AL8" t="str">
            <v>82.28-85.75</v>
          </cell>
          <cell r="AM8" t="str">
            <v>All Ways</v>
          </cell>
          <cell r="AN8" t="str">
            <v>880 credits ($8.80) [1,2,3,6,10]</v>
          </cell>
          <cell r="AO8" t="str">
            <v>English</v>
          </cell>
          <cell r="AP8" t="str">
            <v>English &amp; Simplified Chinese</v>
          </cell>
          <cell r="AQ8" t="str">
            <v>Credits Button - Top Row</v>
          </cell>
          <cell r="AR8" t="str">
            <v>Enabled</v>
          </cell>
          <cell r="AS8" t="str">
            <v>Disabled</v>
          </cell>
          <cell r="AT8" t="str">
            <v>Play</v>
          </cell>
          <cell r="AU8" t="str">
            <v>Normal</v>
          </cell>
          <cell r="AV8" t="str">
            <v>None</v>
          </cell>
          <cell r="AW8">
            <v>1</v>
          </cell>
          <cell r="AX8">
            <v>32</v>
          </cell>
          <cell r="AY8" t="str">
            <v>AFT</v>
          </cell>
          <cell r="AZ8" t="str">
            <v>Enabled</v>
          </cell>
          <cell r="BA8" t="str">
            <v>Enabled</v>
          </cell>
          <cell r="BB8">
            <v>21006</v>
          </cell>
          <cell r="BC8">
            <v>75000</v>
          </cell>
          <cell r="BD8" t="str">
            <v>Enabled</v>
          </cell>
          <cell r="BE8" t="str">
            <v>System</v>
          </cell>
          <cell r="BF8">
            <v>20000</v>
          </cell>
          <cell r="BG8" t="str">
            <v xml:space="preserve">Disabled </v>
          </cell>
          <cell r="BH8">
            <v>1</v>
          </cell>
          <cell r="BI8">
            <v>20000</v>
          </cell>
          <cell r="BJ8" t="str">
            <v xml:space="preserve">Disabled </v>
          </cell>
          <cell r="BK8" t="str">
            <v>SAS 6.0.2</v>
          </cell>
          <cell r="BL8" t="str">
            <v>Enabled</v>
          </cell>
          <cell r="BM8" t="str">
            <v>Disabled</v>
          </cell>
          <cell r="BN8" t="str">
            <v>Enabled</v>
          </cell>
          <cell r="BO8" t="str">
            <v xml:space="preserve">Enabled </v>
          </cell>
          <cell r="BP8" t="str">
            <v xml:space="preserve">Enabled </v>
          </cell>
          <cell r="BQ8" t="str">
            <v xml:space="preserve">Enabled </v>
          </cell>
          <cell r="BR8" t="str">
            <v xml:space="preserve">Enabled </v>
          </cell>
          <cell r="BS8" t="str">
            <v xml:space="preserve">Enabled </v>
          </cell>
          <cell r="BT8" t="str">
            <v xml:space="preserve">Enabled </v>
          </cell>
          <cell r="BU8" t="str">
            <v xml:space="preserve">Enabled </v>
          </cell>
          <cell r="BV8" t="str">
            <v>Auto set by system</v>
          </cell>
          <cell r="BW8" t="str">
            <v>Auto set by system</v>
          </cell>
          <cell r="BX8" t="str">
            <v>Auto set by system</v>
          </cell>
          <cell r="BY8" t="str">
            <v>Auto set by system</v>
          </cell>
          <cell r="BZ8" t="str">
            <v>Auto set by system</v>
          </cell>
          <cell r="CA8" t="str">
            <v>Auto set by system</v>
          </cell>
          <cell r="CB8" t="str">
            <v>USA USD</v>
          </cell>
          <cell r="CC8">
            <v>100</v>
          </cell>
          <cell r="CD8">
            <v>1</v>
          </cell>
          <cell r="CE8" t="str">
            <v>$00000001.00</v>
          </cell>
          <cell r="CF8" t="str">
            <v>Configurable</v>
          </cell>
          <cell r="CG8" t="str">
            <v>Play Off</v>
          </cell>
          <cell r="CH8" t="str">
            <v>N/A on this Platform</v>
          </cell>
          <cell r="CI8" t="str">
            <v>Disabled</v>
          </cell>
          <cell r="CJ8" t="str">
            <v>Disabled</v>
          </cell>
          <cell r="CK8" t="str">
            <v>Disabled</v>
          </cell>
          <cell r="CL8" t="str">
            <v>Disabled</v>
          </cell>
          <cell r="CM8" t="str">
            <v>N/A on this Platform</v>
          </cell>
          <cell r="CN8" t="str">
            <v>Disabled</v>
          </cell>
          <cell r="CO8" t="str">
            <v>Disabled</v>
          </cell>
          <cell r="CP8">
            <v>10</v>
          </cell>
          <cell r="CQ8">
            <v>20000</v>
          </cell>
          <cell r="CR8">
            <v>20000</v>
          </cell>
          <cell r="CS8" t="str">
            <v>Configurable</v>
          </cell>
          <cell r="CT8" t="str">
            <v>Enabled</v>
          </cell>
          <cell r="CU8" t="str">
            <v>Enabled</v>
          </cell>
          <cell r="CV8" t="str">
            <v>Enabled</v>
          </cell>
          <cell r="CW8" t="str">
            <v>Disabled</v>
          </cell>
          <cell r="CX8" t="str">
            <v>Disabled</v>
          </cell>
          <cell r="CY8" t="str">
            <v>Disabled</v>
          </cell>
          <cell r="CZ8" t="str">
            <v>Enabled</v>
          </cell>
          <cell r="DA8">
            <v>1</v>
          </cell>
          <cell r="DB8">
            <v>1</v>
          </cell>
          <cell r="DC8">
            <v>2</v>
          </cell>
          <cell r="DD8">
            <v>2</v>
          </cell>
          <cell r="DE8">
            <v>1</v>
          </cell>
        </row>
        <row r="9">
          <cell r="A9">
            <v>21025</v>
          </cell>
          <cell r="B9" t="str">
            <v>A</v>
          </cell>
          <cell r="D9" t="str">
            <v xml:space="preserve">5 Treasures </v>
          </cell>
          <cell r="E9" t="str">
            <v>Duo Fu Duo Cai (GF)</v>
          </cell>
          <cell r="F9" t="str">
            <v>Hyperlink</v>
          </cell>
          <cell r="G9">
            <v>0.82220000000000004</v>
          </cell>
          <cell r="H9">
            <v>0.85599999999999998</v>
          </cell>
          <cell r="I9">
            <v>19</v>
          </cell>
          <cell r="J9">
            <v>880</v>
          </cell>
          <cell r="K9">
            <v>0.01</v>
          </cell>
          <cell r="L9">
            <v>10</v>
          </cell>
          <cell r="M9">
            <v>5</v>
          </cell>
          <cell r="N9">
            <v>5</v>
          </cell>
          <cell r="O9">
            <v>21025</v>
          </cell>
          <cell r="P9" t="str">
            <v>Set Automatically by System</v>
          </cell>
          <cell r="Q9" t="str">
            <v>Set Automatically by System</v>
          </cell>
          <cell r="R9" t="str">
            <v>Set Automatically by System</v>
          </cell>
          <cell r="S9" t="str">
            <v>Enabled</v>
          </cell>
          <cell r="T9" t="str">
            <v>English</v>
          </cell>
          <cell r="U9" t="str">
            <v>Disabled</v>
          </cell>
          <cell r="V9" t="str">
            <v>Enabled</v>
          </cell>
          <cell r="W9">
            <v>15</v>
          </cell>
          <cell r="X9" t="str">
            <v>Disabled</v>
          </cell>
          <cell r="Y9" t="str">
            <v>Enabled</v>
          </cell>
          <cell r="Z9" t="str">
            <v>GAT 3</v>
          </cell>
          <cell r="AA9" t="str">
            <v>None</v>
          </cell>
          <cell r="AB9" t="str">
            <v>MEI EBDS PROTOCOL</v>
          </cell>
          <cell r="AC9" t="str">
            <v>None</v>
          </cell>
          <cell r="AD9" t="str">
            <v>ITHACA 950</v>
          </cell>
          <cell r="AE9" t="str">
            <v>None</v>
          </cell>
          <cell r="AF9" t="str">
            <v>None</v>
          </cell>
          <cell r="AG9" t="str">
            <v>Disabled</v>
          </cell>
          <cell r="AH9">
            <v>0.01</v>
          </cell>
          <cell r="AI9" t="str">
            <v>"5 Treasures  - Duo Fu Duo Cai (GF)"</v>
          </cell>
          <cell r="AJ9" t="str">
            <v>Enabled</v>
          </cell>
          <cell r="AK9">
            <v>19</v>
          </cell>
          <cell r="AL9" t="str">
            <v>82.22-85.60</v>
          </cell>
          <cell r="AM9" t="str">
            <v>All Ways</v>
          </cell>
          <cell r="AN9" t="str">
            <v>880 credits ($8.80) [1,2,3,6,10]</v>
          </cell>
          <cell r="AO9" t="str">
            <v>English</v>
          </cell>
          <cell r="AP9" t="str">
            <v>English &amp; Simplified Chinese</v>
          </cell>
          <cell r="AQ9" t="str">
            <v>Credits Button - Top Row</v>
          </cell>
          <cell r="AR9" t="str">
            <v>Enabled</v>
          </cell>
          <cell r="AS9" t="str">
            <v>N/A on this platform</v>
          </cell>
          <cell r="AT9" t="str">
            <v>Play</v>
          </cell>
          <cell r="AU9" t="str">
            <v>Normal</v>
          </cell>
          <cell r="AV9" t="str">
            <v>None</v>
          </cell>
          <cell r="AW9">
            <v>1</v>
          </cell>
          <cell r="AX9">
            <v>33</v>
          </cell>
          <cell r="AY9" t="str">
            <v>AFT</v>
          </cell>
          <cell r="AZ9" t="str">
            <v>Enabled</v>
          </cell>
          <cell r="BA9" t="str">
            <v>Enabled</v>
          </cell>
          <cell r="BB9">
            <v>21025</v>
          </cell>
          <cell r="BC9">
            <v>75000</v>
          </cell>
          <cell r="BD9" t="str">
            <v>Enabled</v>
          </cell>
          <cell r="BE9" t="str">
            <v>System</v>
          </cell>
          <cell r="BF9">
            <v>20000</v>
          </cell>
          <cell r="BG9" t="str">
            <v xml:space="preserve">Disabled </v>
          </cell>
          <cell r="BH9">
            <v>1</v>
          </cell>
          <cell r="BI9">
            <v>20000</v>
          </cell>
          <cell r="BJ9" t="str">
            <v xml:space="preserve">Disabled </v>
          </cell>
          <cell r="BK9" t="str">
            <v>SAS 6.0.2</v>
          </cell>
          <cell r="BL9" t="str">
            <v>Enabled</v>
          </cell>
          <cell r="BM9" t="str">
            <v>Disabled</v>
          </cell>
          <cell r="BN9" t="str">
            <v>Enabled</v>
          </cell>
          <cell r="BO9" t="str">
            <v xml:space="preserve">Enabled </v>
          </cell>
          <cell r="BP9" t="str">
            <v xml:space="preserve">Enabled </v>
          </cell>
          <cell r="BQ9" t="str">
            <v xml:space="preserve">Enabled </v>
          </cell>
          <cell r="BR9" t="str">
            <v xml:space="preserve">Enabled </v>
          </cell>
          <cell r="BS9" t="str">
            <v xml:space="preserve">Enabled </v>
          </cell>
          <cell r="BT9" t="str">
            <v xml:space="preserve">Enabled </v>
          </cell>
          <cell r="BU9" t="str">
            <v xml:space="preserve">Enabled </v>
          </cell>
          <cell r="BV9" t="str">
            <v>Auto set by system</v>
          </cell>
          <cell r="BW9" t="str">
            <v>Auto set by system</v>
          </cell>
          <cell r="BX9" t="str">
            <v>Auto set by system</v>
          </cell>
          <cell r="BY9" t="str">
            <v>Auto set by system</v>
          </cell>
          <cell r="BZ9" t="str">
            <v>Auto set by system</v>
          </cell>
          <cell r="CA9" t="str">
            <v>Auto set by system</v>
          </cell>
          <cell r="CB9" t="str">
            <v>USA USD</v>
          </cell>
          <cell r="CC9">
            <v>100</v>
          </cell>
          <cell r="CD9">
            <v>1</v>
          </cell>
          <cell r="CE9" t="str">
            <v>$00000001.00</v>
          </cell>
          <cell r="CF9" t="str">
            <v>Configurable</v>
          </cell>
          <cell r="CG9" t="str">
            <v>Play Off</v>
          </cell>
          <cell r="CH9" t="str">
            <v>N/A on this Platform</v>
          </cell>
          <cell r="CI9" t="str">
            <v>Disabled</v>
          </cell>
          <cell r="CJ9" t="str">
            <v>Disabled</v>
          </cell>
          <cell r="CK9" t="str">
            <v>Disabled</v>
          </cell>
          <cell r="CL9" t="str">
            <v>Disabled</v>
          </cell>
          <cell r="CM9" t="str">
            <v>N/A on this Platform</v>
          </cell>
          <cell r="CN9" t="str">
            <v>Disabled</v>
          </cell>
          <cell r="CO9" t="str">
            <v>Disabled</v>
          </cell>
          <cell r="CP9">
            <v>10</v>
          </cell>
          <cell r="CQ9">
            <v>20000</v>
          </cell>
          <cell r="CR9">
            <v>20000</v>
          </cell>
          <cell r="CS9" t="str">
            <v>Configurable</v>
          </cell>
          <cell r="CT9" t="str">
            <v>Enabled</v>
          </cell>
          <cell r="CU9" t="str">
            <v>Enabled</v>
          </cell>
          <cell r="CV9" t="str">
            <v>Enabled</v>
          </cell>
          <cell r="CW9" t="str">
            <v>Disabled</v>
          </cell>
          <cell r="CX9" t="str">
            <v>Disabled</v>
          </cell>
          <cell r="CY9" t="str">
            <v>Disabled</v>
          </cell>
          <cell r="CZ9" t="str">
            <v>Enabled</v>
          </cell>
          <cell r="DA9">
            <v>1</v>
          </cell>
          <cell r="DB9">
            <v>1</v>
          </cell>
          <cell r="DC9">
            <v>2</v>
          </cell>
          <cell r="DD9">
            <v>2</v>
          </cell>
          <cell r="DE9">
            <v>1</v>
          </cell>
        </row>
        <row r="10">
          <cell r="A10">
            <v>21026</v>
          </cell>
          <cell r="B10" t="str">
            <v>A</v>
          </cell>
          <cell r="D10" t="str">
            <v>Flower of Riches</v>
          </cell>
          <cell r="E10" t="str">
            <v>Duo Fu Duo Cai (GF)</v>
          </cell>
          <cell r="F10" t="str">
            <v>Hyperlink</v>
          </cell>
          <cell r="G10">
            <v>0.81499999999999995</v>
          </cell>
          <cell r="H10">
            <v>0.9103</v>
          </cell>
          <cell r="I10">
            <v>19</v>
          </cell>
          <cell r="J10">
            <v>880</v>
          </cell>
          <cell r="K10">
            <v>0.01</v>
          </cell>
          <cell r="L10">
            <v>10</v>
          </cell>
          <cell r="M10">
            <v>5</v>
          </cell>
          <cell r="N10">
            <v>5</v>
          </cell>
          <cell r="O10">
            <v>21026</v>
          </cell>
          <cell r="P10" t="str">
            <v>Set Automatically by System</v>
          </cell>
          <cell r="Q10" t="str">
            <v>Set Automatically by System</v>
          </cell>
          <cell r="R10" t="str">
            <v>Set Automatically by System</v>
          </cell>
          <cell r="S10" t="str">
            <v>Enabled</v>
          </cell>
          <cell r="T10" t="str">
            <v>English</v>
          </cell>
          <cell r="U10" t="str">
            <v>Disabled</v>
          </cell>
          <cell r="V10" t="str">
            <v>Enabled</v>
          </cell>
          <cell r="W10" t="str">
            <v>N/A on this platform</v>
          </cell>
          <cell r="X10" t="str">
            <v>Disabled</v>
          </cell>
          <cell r="Y10" t="str">
            <v>Enabled</v>
          </cell>
          <cell r="Z10" t="str">
            <v>GAT 3</v>
          </cell>
          <cell r="AA10" t="str">
            <v>None</v>
          </cell>
          <cell r="AB10" t="str">
            <v>MEI EBDS PROTOCOL</v>
          </cell>
          <cell r="AC10" t="str">
            <v>None</v>
          </cell>
          <cell r="AD10" t="str">
            <v>ITHACA 950</v>
          </cell>
          <cell r="AE10" t="str">
            <v>None</v>
          </cell>
          <cell r="AF10" t="str">
            <v>None</v>
          </cell>
          <cell r="AG10" t="str">
            <v>Disabled</v>
          </cell>
          <cell r="AH10">
            <v>0.01</v>
          </cell>
          <cell r="AI10" t="str">
            <v>"Flower of Riches - Duo Fu Duo Cai (GF)"</v>
          </cell>
          <cell r="AJ10" t="str">
            <v>Enabled</v>
          </cell>
          <cell r="AK10">
            <v>19</v>
          </cell>
          <cell r="AL10" t="str">
            <v>81.50-91.03</v>
          </cell>
          <cell r="AM10" t="str">
            <v>All Ways</v>
          </cell>
          <cell r="AN10" t="str">
            <v>880 credits ($8.80) [1,2,3,6,10]</v>
          </cell>
          <cell r="AO10" t="str">
            <v>English</v>
          </cell>
          <cell r="AP10" t="str">
            <v>English &amp; Simplified Chinese</v>
          </cell>
          <cell r="AQ10" t="str">
            <v>Credits Button - Top Row</v>
          </cell>
          <cell r="AR10" t="str">
            <v>Enabled</v>
          </cell>
          <cell r="AS10" t="str">
            <v>Disabled</v>
          </cell>
          <cell r="AT10" t="str">
            <v>Play</v>
          </cell>
          <cell r="AU10" t="str">
            <v>Normal</v>
          </cell>
          <cell r="AV10" t="str">
            <v>None</v>
          </cell>
          <cell r="AW10">
            <v>1</v>
          </cell>
          <cell r="AX10">
            <v>34</v>
          </cell>
          <cell r="AY10" t="str">
            <v>AFT</v>
          </cell>
          <cell r="AZ10" t="str">
            <v>Enabled</v>
          </cell>
          <cell r="BA10" t="str">
            <v>Enabled</v>
          </cell>
          <cell r="BB10">
            <v>21026</v>
          </cell>
          <cell r="BC10">
            <v>75000</v>
          </cell>
          <cell r="BD10" t="str">
            <v>Enabled</v>
          </cell>
          <cell r="BE10" t="str">
            <v>System</v>
          </cell>
          <cell r="BF10">
            <v>20000</v>
          </cell>
          <cell r="BG10" t="str">
            <v xml:space="preserve">Disabled </v>
          </cell>
          <cell r="BH10">
            <v>1</v>
          </cell>
          <cell r="BI10">
            <v>20000</v>
          </cell>
          <cell r="BJ10" t="str">
            <v xml:space="preserve">Disabled </v>
          </cell>
          <cell r="BK10" t="str">
            <v>SAS 6.0.2</v>
          </cell>
          <cell r="BL10" t="str">
            <v>Enabled</v>
          </cell>
          <cell r="BM10" t="str">
            <v>Disabled</v>
          </cell>
          <cell r="BN10" t="str">
            <v>Enabled</v>
          </cell>
          <cell r="BO10" t="str">
            <v xml:space="preserve">Enabled </v>
          </cell>
          <cell r="BP10" t="str">
            <v xml:space="preserve">Enabled </v>
          </cell>
          <cell r="BQ10" t="str">
            <v xml:space="preserve">Enabled </v>
          </cell>
          <cell r="BR10" t="str">
            <v xml:space="preserve">Enabled </v>
          </cell>
          <cell r="BS10" t="str">
            <v xml:space="preserve">Enabled </v>
          </cell>
          <cell r="BT10" t="str">
            <v xml:space="preserve">Enabled </v>
          </cell>
          <cell r="BU10" t="str">
            <v xml:space="preserve">Enabled </v>
          </cell>
          <cell r="BV10" t="str">
            <v>Auto set by system</v>
          </cell>
          <cell r="BW10" t="str">
            <v>Auto set by system</v>
          </cell>
          <cell r="BX10" t="str">
            <v>Auto set by system</v>
          </cell>
          <cell r="BY10" t="str">
            <v>Auto set by system</v>
          </cell>
          <cell r="BZ10" t="str">
            <v>Auto set by system</v>
          </cell>
          <cell r="CA10" t="str">
            <v>Auto set by system</v>
          </cell>
          <cell r="CB10" t="str">
            <v>USA USD</v>
          </cell>
          <cell r="CC10">
            <v>100</v>
          </cell>
          <cell r="CD10">
            <v>1</v>
          </cell>
          <cell r="CE10" t="str">
            <v>$00000001.00</v>
          </cell>
          <cell r="CF10" t="str">
            <v>Configurable</v>
          </cell>
          <cell r="CG10" t="str">
            <v>Play Off</v>
          </cell>
          <cell r="CH10" t="str">
            <v>N/A on this Platform</v>
          </cell>
          <cell r="CI10" t="str">
            <v>Disabled</v>
          </cell>
          <cell r="CJ10" t="str">
            <v>Disabled</v>
          </cell>
          <cell r="CK10" t="str">
            <v>Disabled</v>
          </cell>
          <cell r="CL10" t="str">
            <v>Disabled</v>
          </cell>
          <cell r="CM10" t="str">
            <v>N/A on this Platform</v>
          </cell>
          <cell r="CN10" t="str">
            <v>Disabled</v>
          </cell>
          <cell r="CO10" t="str">
            <v>Disabled</v>
          </cell>
          <cell r="CP10">
            <v>10</v>
          </cell>
          <cell r="CQ10">
            <v>20000</v>
          </cell>
          <cell r="CR10">
            <v>20000</v>
          </cell>
          <cell r="CS10" t="str">
            <v>Configurable</v>
          </cell>
          <cell r="CT10" t="str">
            <v>Enabled</v>
          </cell>
          <cell r="CU10" t="str">
            <v>Enabled</v>
          </cell>
          <cell r="CV10" t="str">
            <v>Enabled</v>
          </cell>
          <cell r="CW10" t="str">
            <v>Disabled</v>
          </cell>
          <cell r="CX10" t="str">
            <v>Disabled</v>
          </cell>
          <cell r="CY10" t="str">
            <v>Disabled</v>
          </cell>
          <cell r="CZ10" t="str">
            <v>Enabled</v>
          </cell>
          <cell r="DA10">
            <v>1</v>
          </cell>
          <cell r="DB10">
            <v>1</v>
          </cell>
          <cell r="DC10">
            <v>2</v>
          </cell>
          <cell r="DD10">
            <v>2</v>
          </cell>
          <cell r="DE10">
            <v>1</v>
          </cell>
        </row>
        <row r="11">
          <cell r="A11">
            <v>21027</v>
          </cell>
          <cell r="B11" t="str">
            <v>A</v>
          </cell>
          <cell r="D11" t="str">
            <v xml:space="preserve">88 Fortunes </v>
          </cell>
          <cell r="E11" t="str">
            <v>Duo Fu Duo Cai (GF)</v>
          </cell>
          <cell r="F11" t="str">
            <v>Hyperlink</v>
          </cell>
          <cell r="G11">
            <v>0.81910000000000005</v>
          </cell>
          <cell r="H11">
            <v>0.85609999999999997</v>
          </cell>
          <cell r="I11">
            <v>19</v>
          </cell>
          <cell r="J11">
            <v>880</v>
          </cell>
          <cell r="K11">
            <v>0.01</v>
          </cell>
          <cell r="L11">
            <v>10</v>
          </cell>
          <cell r="M11">
            <v>5</v>
          </cell>
          <cell r="N11">
            <v>5</v>
          </cell>
          <cell r="O11">
            <v>21027</v>
          </cell>
          <cell r="P11" t="str">
            <v>Set Automatically by System</v>
          </cell>
          <cell r="Q11" t="str">
            <v>Set Automatically by System</v>
          </cell>
          <cell r="R11" t="str">
            <v>Set Automatically by System</v>
          </cell>
          <cell r="S11" t="str">
            <v>Enabled</v>
          </cell>
          <cell r="T11" t="str">
            <v>English</v>
          </cell>
          <cell r="U11" t="str">
            <v>Disabled</v>
          </cell>
          <cell r="V11" t="str">
            <v>Enabled</v>
          </cell>
          <cell r="W11">
            <v>15</v>
          </cell>
          <cell r="X11" t="str">
            <v>Disabled</v>
          </cell>
          <cell r="Y11" t="str">
            <v>Enabled</v>
          </cell>
          <cell r="Z11" t="str">
            <v>GAT 3</v>
          </cell>
          <cell r="AA11" t="str">
            <v>None</v>
          </cell>
          <cell r="AB11" t="str">
            <v>MEI EBDS PROTOCOL</v>
          </cell>
          <cell r="AC11" t="str">
            <v>None</v>
          </cell>
          <cell r="AD11" t="str">
            <v>ITHACA 950</v>
          </cell>
          <cell r="AE11" t="str">
            <v>None</v>
          </cell>
          <cell r="AF11" t="str">
            <v>None</v>
          </cell>
          <cell r="AG11" t="str">
            <v>Disabled</v>
          </cell>
          <cell r="AH11">
            <v>0.01</v>
          </cell>
          <cell r="AI11" t="str">
            <v>"88 Fortunes  - Duo Fu Duo Cai (GF)"</v>
          </cell>
          <cell r="AJ11" t="str">
            <v>Enabled</v>
          </cell>
          <cell r="AK11">
            <v>19</v>
          </cell>
          <cell r="AL11" t="str">
            <v>81.91-85.61</v>
          </cell>
          <cell r="AM11" t="str">
            <v>All Ways</v>
          </cell>
          <cell r="AN11" t="str">
            <v>880 credits ($8.80) [1,2,3,6,10]</v>
          </cell>
          <cell r="AO11" t="str">
            <v>English</v>
          </cell>
          <cell r="AP11" t="str">
            <v>English &amp; Simplified Chinese</v>
          </cell>
          <cell r="AQ11" t="str">
            <v>Credits Button - Top Row</v>
          </cell>
          <cell r="AR11" t="str">
            <v>Enabled</v>
          </cell>
          <cell r="AS11" t="str">
            <v>Disabled</v>
          </cell>
          <cell r="AT11" t="str">
            <v>Play</v>
          </cell>
          <cell r="AU11" t="str">
            <v>Normal</v>
          </cell>
          <cell r="AV11" t="str">
            <v>None</v>
          </cell>
          <cell r="AW11">
            <v>1</v>
          </cell>
          <cell r="AX11">
            <v>35</v>
          </cell>
          <cell r="AY11" t="str">
            <v>AFT</v>
          </cell>
          <cell r="AZ11" t="str">
            <v>Enabled</v>
          </cell>
          <cell r="BA11" t="str">
            <v>Enabled</v>
          </cell>
          <cell r="BB11">
            <v>21027</v>
          </cell>
          <cell r="BC11">
            <v>75000</v>
          </cell>
          <cell r="BD11" t="str">
            <v>Enabled</v>
          </cell>
          <cell r="BE11" t="str">
            <v>System</v>
          </cell>
          <cell r="BF11">
            <v>20000</v>
          </cell>
          <cell r="BG11" t="str">
            <v xml:space="preserve">Disabled </v>
          </cell>
          <cell r="BH11">
            <v>1</v>
          </cell>
          <cell r="BI11">
            <v>20000</v>
          </cell>
          <cell r="BJ11" t="str">
            <v xml:space="preserve">Disabled </v>
          </cell>
          <cell r="BK11" t="str">
            <v>SAS 6.0.2</v>
          </cell>
          <cell r="BL11" t="str">
            <v>Enabled</v>
          </cell>
          <cell r="BM11" t="str">
            <v>Disabled</v>
          </cell>
          <cell r="BN11" t="str">
            <v>Enabled</v>
          </cell>
          <cell r="BO11" t="str">
            <v xml:space="preserve">Enabled </v>
          </cell>
          <cell r="BP11" t="str">
            <v xml:space="preserve">Enabled </v>
          </cell>
          <cell r="BQ11" t="str">
            <v xml:space="preserve">Enabled </v>
          </cell>
          <cell r="BR11" t="str">
            <v xml:space="preserve">Enabled </v>
          </cell>
          <cell r="BS11" t="str">
            <v xml:space="preserve">Enabled </v>
          </cell>
          <cell r="BT11" t="str">
            <v xml:space="preserve">Enabled </v>
          </cell>
          <cell r="BU11" t="str">
            <v xml:space="preserve">Enabled </v>
          </cell>
          <cell r="BV11" t="str">
            <v>Auto set by system</v>
          </cell>
          <cell r="BW11" t="str">
            <v>Auto set by system</v>
          </cell>
          <cell r="BX11" t="str">
            <v>Auto set by system</v>
          </cell>
          <cell r="BY11" t="str">
            <v>Auto set by system</v>
          </cell>
          <cell r="BZ11" t="str">
            <v>Auto set by system</v>
          </cell>
          <cell r="CA11" t="str">
            <v>Auto set by system</v>
          </cell>
          <cell r="CB11" t="str">
            <v>USA USD</v>
          </cell>
          <cell r="CC11">
            <v>100</v>
          </cell>
          <cell r="CD11">
            <v>1</v>
          </cell>
          <cell r="CE11" t="str">
            <v>$00000001.00</v>
          </cell>
          <cell r="CF11" t="str">
            <v>Configurable</v>
          </cell>
          <cell r="CG11" t="str">
            <v>Play Off</v>
          </cell>
          <cell r="CH11" t="str">
            <v>N/A on this Platform</v>
          </cell>
          <cell r="CI11" t="str">
            <v>Disabled</v>
          </cell>
          <cell r="CJ11" t="str">
            <v>Disabled</v>
          </cell>
          <cell r="CK11" t="str">
            <v>Disabled</v>
          </cell>
          <cell r="CL11" t="str">
            <v>Disabled</v>
          </cell>
          <cell r="CM11" t="str">
            <v>N/A on this Platform</v>
          </cell>
          <cell r="CN11" t="str">
            <v>Disabled</v>
          </cell>
          <cell r="CO11" t="str">
            <v>Disabled</v>
          </cell>
          <cell r="CP11">
            <v>10</v>
          </cell>
          <cell r="CQ11">
            <v>20000</v>
          </cell>
          <cell r="CR11">
            <v>20000</v>
          </cell>
          <cell r="CS11" t="str">
            <v>Configurable</v>
          </cell>
          <cell r="CT11" t="str">
            <v>Enabled</v>
          </cell>
          <cell r="CU11" t="str">
            <v>Enabled</v>
          </cell>
          <cell r="CV11" t="str">
            <v>Enabled</v>
          </cell>
          <cell r="CW11" t="str">
            <v>Disabled</v>
          </cell>
          <cell r="CX11" t="str">
            <v>Disabled</v>
          </cell>
          <cell r="CY11" t="str">
            <v>Disabled</v>
          </cell>
          <cell r="CZ11" t="str">
            <v>Enabled</v>
          </cell>
          <cell r="DA11">
            <v>1</v>
          </cell>
          <cell r="DB11">
            <v>1</v>
          </cell>
          <cell r="DC11">
            <v>2</v>
          </cell>
          <cell r="DD11">
            <v>2</v>
          </cell>
          <cell r="DE11">
            <v>1</v>
          </cell>
        </row>
        <row r="12">
          <cell r="A12">
            <v>21028</v>
          </cell>
          <cell r="B12" t="str">
            <v>A</v>
          </cell>
          <cell r="D12" t="str">
            <v>Diamond Eternity</v>
          </cell>
          <cell r="E12" t="str">
            <v>Duo Fu Duo Cai (GF)</v>
          </cell>
          <cell r="F12" t="str">
            <v>Hyperlink</v>
          </cell>
          <cell r="G12">
            <v>0.82279999999999998</v>
          </cell>
          <cell r="H12">
            <v>0.85750000000000004</v>
          </cell>
          <cell r="I12">
            <v>19</v>
          </cell>
          <cell r="J12">
            <v>880</v>
          </cell>
          <cell r="K12">
            <v>0.01</v>
          </cell>
          <cell r="L12">
            <v>10</v>
          </cell>
          <cell r="M12">
            <v>5</v>
          </cell>
          <cell r="N12">
            <v>5</v>
          </cell>
          <cell r="O12">
            <v>21028</v>
          </cell>
          <cell r="P12" t="str">
            <v>Set Automatically by System</v>
          </cell>
          <cell r="Q12" t="str">
            <v>Set Automatically by System</v>
          </cell>
          <cell r="R12" t="str">
            <v>Set Automatically by System</v>
          </cell>
          <cell r="S12" t="str">
            <v>Enabled</v>
          </cell>
          <cell r="T12" t="str">
            <v>English</v>
          </cell>
          <cell r="U12" t="str">
            <v>Disabled</v>
          </cell>
          <cell r="V12" t="str">
            <v>Enabled</v>
          </cell>
          <cell r="W12" t="str">
            <v>N/A on this platform</v>
          </cell>
          <cell r="X12" t="str">
            <v>Disabled</v>
          </cell>
          <cell r="Y12" t="str">
            <v>Enabled</v>
          </cell>
          <cell r="Z12" t="str">
            <v>GAT 3</v>
          </cell>
          <cell r="AA12" t="str">
            <v>None</v>
          </cell>
          <cell r="AB12" t="str">
            <v>MEI EBDS PROTOCOL</v>
          </cell>
          <cell r="AC12" t="str">
            <v>None</v>
          </cell>
          <cell r="AD12" t="str">
            <v>ITHACA 950</v>
          </cell>
          <cell r="AE12" t="str">
            <v>None</v>
          </cell>
          <cell r="AF12" t="str">
            <v>None</v>
          </cell>
          <cell r="AG12" t="str">
            <v>Disabled</v>
          </cell>
          <cell r="AH12">
            <v>0.01</v>
          </cell>
          <cell r="AI12" t="str">
            <v>"Diamond Eternity - Duo Fu Duo Cai (GF)"</v>
          </cell>
          <cell r="AJ12" t="str">
            <v>Enabled</v>
          </cell>
          <cell r="AK12">
            <v>19</v>
          </cell>
          <cell r="AL12" t="str">
            <v>82.28-85.75</v>
          </cell>
          <cell r="AM12" t="str">
            <v>All Ways</v>
          </cell>
          <cell r="AN12" t="str">
            <v>880 credits ($8.80) [1,2,3,6,10]</v>
          </cell>
          <cell r="AO12" t="str">
            <v>English</v>
          </cell>
          <cell r="AP12" t="str">
            <v>English &amp; Simplified Chinese</v>
          </cell>
          <cell r="AQ12" t="str">
            <v>Credits Button - Top Row</v>
          </cell>
          <cell r="AR12" t="str">
            <v>Enabled</v>
          </cell>
          <cell r="AS12" t="str">
            <v>Disabled</v>
          </cell>
          <cell r="AT12" t="str">
            <v>Play</v>
          </cell>
          <cell r="AU12" t="str">
            <v>Normal</v>
          </cell>
          <cell r="AV12" t="str">
            <v>None</v>
          </cell>
          <cell r="AW12">
            <v>1</v>
          </cell>
          <cell r="AX12">
            <v>36</v>
          </cell>
          <cell r="AY12" t="str">
            <v>AFT</v>
          </cell>
          <cell r="AZ12" t="str">
            <v>Enabled</v>
          </cell>
          <cell r="BA12" t="str">
            <v>Enabled</v>
          </cell>
          <cell r="BB12">
            <v>21028</v>
          </cell>
          <cell r="BC12">
            <v>75000</v>
          </cell>
          <cell r="BD12" t="str">
            <v>Enabled</v>
          </cell>
          <cell r="BE12" t="str">
            <v>System</v>
          </cell>
          <cell r="BF12">
            <v>20000</v>
          </cell>
          <cell r="BG12" t="str">
            <v xml:space="preserve">Disabled </v>
          </cell>
          <cell r="BH12">
            <v>1</v>
          </cell>
          <cell r="BI12">
            <v>20000</v>
          </cell>
          <cell r="BJ12" t="str">
            <v xml:space="preserve">Disabled </v>
          </cell>
          <cell r="BK12" t="str">
            <v>SAS 6.0.2</v>
          </cell>
          <cell r="BL12" t="str">
            <v>Enabled</v>
          </cell>
          <cell r="BM12" t="str">
            <v>Disabled</v>
          </cell>
          <cell r="BN12" t="str">
            <v>Enabled</v>
          </cell>
          <cell r="BO12" t="str">
            <v xml:space="preserve">Enabled </v>
          </cell>
          <cell r="BP12" t="str">
            <v xml:space="preserve">Enabled </v>
          </cell>
          <cell r="BQ12" t="str">
            <v xml:space="preserve">Enabled </v>
          </cell>
          <cell r="BR12" t="str">
            <v xml:space="preserve">Enabled </v>
          </cell>
          <cell r="BS12" t="str">
            <v xml:space="preserve">Enabled </v>
          </cell>
          <cell r="BT12" t="str">
            <v xml:space="preserve">Enabled </v>
          </cell>
          <cell r="BU12" t="str">
            <v xml:space="preserve">Enabled </v>
          </cell>
          <cell r="BV12" t="str">
            <v>Auto set by system</v>
          </cell>
          <cell r="BW12" t="str">
            <v>Auto set by system</v>
          </cell>
          <cell r="BX12" t="str">
            <v>Auto set by system</v>
          </cell>
          <cell r="BY12" t="str">
            <v>Auto set by system</v>
          </cell>
          <cell r="BZ12" t="str">
            <v>Auto set by system</v>
          </cell>
          <cell r="CA12" t="str">
            <v>Auto set by system</v>
          </cell>
          <cell r="CB12" t="str">
            <v>USA USD</v>
          </cell>
          <cell r="CC12">
            <v>100</v>
          </cell>
          <cell r="CD12">
            <v>1</v>
          </cell>
          <cell r="CE12" t="str">
            <v>$00000001.00</v>
          </cell>
          <cell r="CF12" t="str">
            <v>Configurable</v>
          </cell>
          <cell r="CG12" t="str">
            <v>Play Off</v>
          </cell>
          <cell r="CH12" t="str">
            <v>N/A on this Platform</v>
          </cell>
          <cell r="CI12" t="str">
            <v>Disabled</v>
          </cell>
          <cell r="CJ12" t="str">
            <v>Disabled</v>
          </cell>
          <cell r="CK12" t="str">
            <v>Disabled</v>
          </cell>
          <cell r="CL12" t="str">
            <v>Disabled</v>
          </cell>
          <cell r="CM12" t="str">
            <v>N/A on this Platform</v>
          </cell>
          <cell r="CN12" t="str">
            <v>Disabled</v>
          </cell>
          <cell r="CO12" t="str">
            <v>Disabled</v>
          </cell>
          <cell r="CP12">
            <v>10</v>
          </cell>
          <cell r="CQ12">
            <v>20000</v>
          </cell>
          <cell r="CR12">
            <v>20000</v>
          </cell>
          <cell r="CS12" t="str">
            <v>Configurable</v>
          </cell>
          <cell r="CT12" t="str">
            <v>Enabled</v>
          </cell>
          <cell r="CU12" t="str">
            <v>Enabled</v>
          </cell>
          <cell r="CV12" t="str">
            <v>Enabled</v>
          </cell>
          <cell r="CW12" t="str">
            <v>Disabled</v>
          </cell>
          <cell r="CX12" t="str">
            <v>Disabled</v>
          </cell>
          <cell r="CY12" t="str">
            <v>Disabled</v>
          </cell>
          <cell r="CZ12" t="str">
            <v>Enabled</v>
          </cell>
          <cell r="DA12">
            <v>1</v>
          </cell>
          <cell r="DB12">
            <v>1</v>
          </cell>
          <cell r="DC12">
            <v>2</v>
          </cell>
          <cell r="DD12">
            <v>2</v>
          </cell>
          <cell r="DE12">
            <v>1</v>
          </cell>
        </row>
        <row r="13">
          <cell r="A13">
            <v>21029</v>
          </cell>
          <cell r="B13" t="str">
            <v>A</v>
          </cell>
          <cell r="D13" t="str">
            <v xml:space="preserve">5 Treasures </v>
          </cell>
          <cell r="E13" t="str">
            <v>Duo Fu Duo Cai (GF)</v>
          </cell>
          <cell r="F13" t="str">
            <v>Hyperlink</v>
          </cell>
          <cell r="G13">
            <v>0.82220000000000004</v>
          </cell>
          <cell r="H13">
            <v>0.85599999999999998</v>
          </cell>
          <cell r="I13">
            <v>19</v>
          </cell>
          <cell r="J13">
            <v>880</v>
          </cell>
          <cell r="K13">
            <v>0.01</v>
          </cell>
          <cell r="L13">
            <v>10</v>
          </cell>
          <cell r="M13">
            <v>5</v>
          </cell>
          <cell r="N13">
            <v>5</v>
          </cell>
          <cell r="O13">
            <v>21029</v>
          </cell>
          <cell r="P13" t="str">
            <v>Set Automatically by System</v>
          </cell>
          <cell r="Q13" t="str">
            <v>Set Automatically by System</v>
          </cell>
          <cell r="R13" t="str">
            <v>Set Automatically by System</v>
          </cell>
          <cell r="S13" t="str">
            <v>Enabled</v>
          </cell>
          <cell r="T13" t="str">
            <v>English</v>
          </cell>
          <cell r="U13" t="str">
            <v>Disabled</v>
          </cell>
          <cell r="V13" t="str">
            <v>Enabled</v>
          </cell>
          <cell r="W13">
            <v>15</v>
          </cell>
          <cell r="X13" t="str">
            <v>Disabled</v>
          </cell>
          <cell r="Y13" t="str">
            <v>Enabled</v>
          </cell>
          <cell r="Z13" t="str">
            <v>GAT 3</v>
          </cell>
          <cell r="AA13" t="str">
            <v>None</v>
          </cell>
          <cell r="AB13" t="str">
            <v>MEI EBDS PROTOCOL</v>
          </cell>
          <cell r="AC13" t="str">
            <v>None</v>
          </cell>
          <cell r="AD13" t="str">
            <v>ITHACA 950</v>
          </cell>
          <cell r="AE13" t="str">
            <v>None</v>
          </cell>
          <cell r="AF13" t="str">
            <v>None</v>
          </cell>
          <cell r="AG13" t="str">
            <v>Disabled</v>
          </cell>
          <cell r="AH13">
            <v>0.01</v>
          </cell>
          <cell r="AI13" t="str">
            <v>"5 Treasures  - Duo Fu Duo Cai (GF)"</v>
          </cell>
          <cell r="AJ13" t="str">
            <v>Enabled</v>
          </cell>
          <cell r="AK13">
            <v>19</v>
          </cell>
          <cell r="AL13" t="str">
            <v>82.22-85.60</v>
          </cell>
          <cell r="AM13" t="str">
            <v>All Ways</v>
          </cell>
          <cell r="AN13" t="str">
            <v>880 credits ($8.80) [1,2,3,6,10]</v>
          </cell>
          <cell r="AO13" t="str">
            <v>English</v>
          </cell>
          <cell r="AP13" t="str">
            <v>English &amp; Simplified Chinese</v>
          </cell>
          <cell r="AQ13" t="str">
            <v>Credits Button - Top Row</v>
          </cell>
          <cell r="AR13" t="str">
            <v>Enabled</v>
          </cell>
          <cell r="AS13" t="str">
            <v>N/A on this platform</v>
          </cell>
          <cell r="AT13" t="str">
            <v>Play</v>
          </cell>
          <cell r="AU13" t="str">
            <v>Normal</v>
          </cell>
          <cell r="AV13" t="str">
            <v>None</v>
          </cell>
          <cell r="AW13">
            <v>1</v>
          </cell>
          <cell r="AX13">
            <v>37</v>
          </cell>
          <cell r="AY13" t="str">
            <v>AFT</v>
          </cell>
          <cell r="AZ13" t="str">
            <v>Enabled</v>
          </cell>
          <cell r="BA13" t="str">
            <v>Enabled</v>
          </cell>
          <cell r="BB13">
            <v>21029</v>
          </cell>
          <cell r="BC13">
            <v>75000</v>
          </cell>
          <cell r="BD13" t="str">
            <v>Enabled</v>
          </cell>
          <cell r="BE13" t="str">
            <v>System</v>
          </cell>
          <cell r="BF13">
            <v>20000</v>
          </cell>
          <cell r="BG13" t="str">
            <v xml:space="preserve">Disabled </v>
          </cell>
          <cell r="BH13">
            <v>1</v>
          </cell>
          <cell r="BI13">
            <v>20000</v>
          </cell>
          <cell r="BJ13" t="str">
            <v xml:space="preserve">Disabled </v>
          </cell>
          <cell r="BK13" t="str">
            <v>SAS 6.0.2</v>
          </cell>
          <cell r="BL13" t="str">
            <v>Enabled</v>
          </cell>
          <cell r="BM13" t="str">
            <v>Disabled</v>
          </cell>
          <cell r="BN13" t="str">
            <v>Enabled</v>
          </cell>
          <cell r="BO13" t="str">
            <v xml:space="preserve">Enabled </v>
          </cell>
          <cell r="BP13" t="str">
            <v xml:space="preserve">Enabled </v>
          </cell>
          <cell r="BQ13" t="str">
            <v xml:space="preserve">Enabled </v>
          </cell>
          <cell r="BR13" t="str">
            <v xml:space="preserve">Enabled </v>
          </cell>
          <cell r="BS13" t="str">
            <v xml:space="preserve">Enabled </v>
          </cell>
          <cell r="BT13" t="str">
            <v xml:space="preserve">Enabled </v>
          </cell>
          <cell r="BU13" t="str">
            <v xml:space="preserve">Enabled </v>
          </cell>
          <cell r="BV13" t="str">
            <v>Auto set by system</v>
          </cell>
          <cell r="BW13" t="str">
            <v>Auto set by system</v>
          </cell>
          <cell r="BX13" t="str">
            <v>Auto set by system</v>
          </cell>
          <cell r="BY13" t="str">
            <v>Auto set by system</v>
          </cell>
          <cell r="BZ13" t="str">
            <v>Auto set by system</v>
          </cell>
          <cell r="CA13" t="str">
            <v>Auto set by system</v>
          </cell>
          <cell r="CB13" t="str">
            <v>USA USD</v>
          </cell>
          <cell r="CC13">
            <v>100</v>
          </cell>
          <cell r="CD13">
            <v>1</v>
          </cell>
          <cell r="CE13" t="str">
            <v>$00000001.00</v>
          </cell>
          <cell r="CF13" t="str">
            <v>Configurable</v>
          </cell>
          <cell r="CG13" t="str">
            <v>Play Off</v>
          </cell>
          <cell r="CH13" t="str">
            <v>N/A on this Platform</v>
          </cell>
          <cell r="CI13" t="str">
            <v>Disabled</v>
          </cell>
          <cell r="CJ13" t="str">
            <v>Disabled</v>
          </cell>
          <cell r="CK13" t="str">
            <v>Disabled</v>
          </cell>
          <cell r="CL13" t="str">
            <v>Disabled</v>
          </cell>
          <cell r="CM13" t="str">
            <v>N/A on this Platform</v>
          </cell>
          <cell r="CN13" t="str">
            <v>Disabled</v>
          </cell>
          <cell r="CO13" t="str">
            <v>Disabled</v>
          </cell>
          <cell r="CP13">
            <v>10</v>
          </cell>
          <cell r="CQ13">
            <v>20000</v>
          </cell>
          <cell r="CR13">
            <v>20000</v>
          </cell>
          <cell r="CS13" t="str">
            <v>Configurable</v>
          </cell>
          <cell r="CT13" t="str">
            <v>Enabled</v>
          </cell>
          <cell r="CU13" t="str">
            <v>Enabled</v>
          </cell>
          <cell r="CV13" t="str">
            <v>Enabled</v>
          </cell>
          <cell r="CW13" t="str">
            <v>Disabled</v>
          </cell>
          <cell r="CX13" t="str">
            <v>Disabled</v>
          </cell>
          <cell r="CY13" t="str">
            <v>Disabled</v>
          </cell>
          <cell r="CZ13" t="str">
            <v>Enabled</v>
          </cell>
          <cell r="DA13">
            <v>1</v>
          </cell>
          <cell r="DB13">
            <v>1</v>
          </cell>
          <cell r="DC13">
            <v>2</v>
          </cell>
          <cell r="DD13">
            <v>2</v>
          </cell>
          <cell r="DE13">
            <v>1</v>
          </cell>
        </row>
        <row r="14">
          <cell r="A14">
            <v>21030</v>
          </cell>
          <cell r="B14" t="str">
            <v>A</v>
          </cell>
          <cell r="D14" t="str">
            <v>Dancing Drums</v>
          </cell>
          <cell r="E14" t="str">
            <v>Duo Fu Duo Cai (GF)</v>
          </cell>
          <cell r="F14" t="str">
            <v>Hyperlink</v>
          </cell>
          <cell r="G14">
            <v>0.81850000000000001</v>
          </cell>
          <cell r="H14">
            <v>0.9103</v>
          </cell>
          <cell r="I14">
            <v>19</v>
          </cell>
          <cell r="J14">
            <v>880</v>
          </cell>
          <cell r="K14">
            <v>0.01</v>
          </cell>
          <cell r="L14">
            <v>10</v>
          </cell>
          <cell r="M14">
            <v>5</v>
          </cell>
          <cell r="N14">
            <v>5</v>
          </cell>
          <cell r="O14">
            <v>21030</v>
          </cell>
          <cell r="P14" t="str">
            <v>Set Automatically by System</v>
          </cell>
          <cell r="Q14" t="str">
            <v>Set Automatically by System</v>
          </cell>
          <cell r="R14" t="str">
            <v>Set Automatically by System</v>
          </cell>
          <cell r="S14" t="str">
            <v>Enabled</v>
          </cell>
          <cell r="T14" t="str">
            <v>English</v>
          </cell>
          <cell r="U14" t="str">
            <v>Disabled</v>
          </cell>
          <cell r="V14" t="str">
            <v>Enabled</v>
          </cell>
          <cell r="W14" t="str">
            <v>N/A on this platform</v>
          </cell>
          <cell r="X14" t="str">
            <v>Disabled</v>
          </cell>
          <cell r="Y14" t="str">
            <v>Enabled</v>
          </cell>
          <cell r="Z14" t="str">
            <v>GAT 3</v>
          </cell>
          <cell r="AA14" t="str">
            <v>None</v>
          </cell>
          <cell r="AB14" t="str">
            <v>MEI EBDS PROTOCOL</v>
          </cell>
          <cell r="AC14" t="str">
            <v>None</v>
          </cell>
          <cell r="AD14" t="str">
            <v>ITHACA 950</v>
          </cell>
          <cell r="AE14" t="str">
            <v>None</v>
          </cell>
          <cell r="AF14" t="str">
            <v>None</v>
          </cell>
          <cell r="AG14" t="str">
            <v>Disabled</v>
          </cell>
          <cell r="AH14">
            <v>0.01</v>
          </cell>
          <cell r="AI14" t="str">
            <v>"Dancing Drums - Duo Fu Duo Cai (GF)"</v>
          </cell>
          <cell r="AJ14" t="str">
            <v>Enabled</v>
          </cell>
          <cell r="AK14">
            <v>19</v>
          </cell>
          <cell r="AL14" t="str">
            <v>81.85-91.03</v>
          </cell>
          <cell r="AM14">
            <v>243</v>
          </cell>
          <cell r="AN14" t="str">
            <v>880 credits ($8.80) [1,2,3,6,10]</v>
          </cell>
          <cell r="AO14" t="str">
            <v>English</v>
          </cell>
          <cell r="AP14" t="str">
            <v>English &amp; Simplified Chinese</v>
          </cell>
          <cell r="AQ14" t="str">
            <v>Credits Button - Top Row</v>
          </cell>
          <cell r="AR14" t="str">
            <v>Enabled</v>
          </cell>
          <cell r="AS14" t="str">
            <v>Disabled</v>
          </cell>
          <cell r="AT14" t="str">
            <v>Play</v>
          </cell>
          <cell r="AU14" t="str">
            <v>Normal</v>
          </cell>
          <cell r="AV14" t="str">
            <v>None</v>
          </cell>
          <cell r="AW14">
            <v>1</v>
          </cell>
          <cell r="AX14">
            <v>38</v>
          </cell>
          <cell r="AY14" t="str">
            <v>AFT</v>
          </cell>
          <cell r="AZ14" t="str">
            <v>Enabled</v>
          </cell>
          <cell r="BA14" t="str">
            <v>Enabled</v>
          </cell>
          <cell r="BB14">
            <v>21030</v>
          </cell>
          <cell r="BC14">
            <v>75000</v>
          </cell>
          <cell r="BD14" t="str">
            <v>Enabled</v>
          </cell>
          <cell r="BE14" t="str">
            <v>System</v>
          </cell>
          <cell r="BF14">
            <v>20000</v>
          </cell>
          <cell r="BG14" t="str">
            <v xml:space="preserve">Disabled </v>
          </cell>
          <cell r="BH14">
            <v>1</v>
          </cell>
          <cell r="BI14">
            <v>20000</v>
          </cell>
          <cell r="BJ14" t="str">
            <v xml:space="preserve">Disabled </v>
          </cell>
          <cell r="BK14" t="str">
            <v>SAS 6.0.2</v>
          </cell>
          <cell r="BL14" t="str">
            <v>Enabled</v>
          </cell>
          <cell r="BM14" t="str">
            <v>Disabled</v>
          </cell>
          <cell r="BN14" t="str">
            <v>Enabled</v>
          </cell>
          <cell r="BO14" t="str">
            <v xml:space="preserve">Enabled </v>
          </cell>
          <cell r="BP14" t="str">
            <v xml:space="preserve">Enabled </v>
          </cell>
          <cell r="BQ14" t="str">
            <v xml:space="preserve">Enabled </v>
          </cell>
          <cell r="BR14" t="str">
            <v xml:space="preserve">Enabled </v>
          </cell>
          <cell r="BS14" t="str">
            <v xml:space="preserve">Enabled </v>
          </cell>
          <cell r="BT14" t="str">
            <v xml:space="preserve">Enabled </v>
          </cell>
          <cell r="BU14" t="str">
            <v xml:space="preserve">Enabled </v>
          </cell>
          <cell r="BV14" t="str">
            <v>Auto set by system</v>
          </cell>
          <cell r="BW14" t="str">
            <v>Auto set by system</v>
          </cell>
          <cell r="BX14" t="str">
            <v>Auto set by system</v>
          </cell>
          <cell r="BY14" t="str">
            <v>Auto set by system</v>
          </cell>
          <cell r="BZ14" t="str">
            <v>Auto set by system</v>
          </cell>
          <cell r="CA14" t="str">
            <v>Auto set by system</v>
          </cell>
          <cell r="CB14" t="str">
            <v>USA USD</v>
          </cell>
          <cell r="CC14">
            <v>100</v>
          </cell>
          <cell r="CD14">
            <v>1</v>
          </cell>
          <cell r="CE14" t="str">
            <v>$00000001.00</v>
          </cell>
          <cell r="CF14" t="str">
            <v>Configurable</v>
          </cell>
          <cell r="CG14" t="str">
            <v>Play Off</v>
          </cell>
          <cell r="CH14" t="str">
            <v>N/A on this Platform</v>
          </cell>
          <cell r="CI14" t="str">
            <v>Disabled</v>
          </cell>
          <cell r="CJ14" t="str">
            <v>Disabled</v>
          </cell>
          <cell r="CK14" t="str">
            <v>Disabled</v>
          </cell>
          <cell r="CL14" t="str">
            <v>Disabled</v>
          </cell>
          <cell r="CM14" t="str">
            <v>N/A on this Platform</v>
          </cell>
          <cell r="CN14" t="str">
            <v>Disabled</v>
          </cell>
          <cell r="CO14" t="str">
            <v>Disabled</v>
          </cell>
          <cell r="CP14">
            <v>10</v>
          </cell>
          <cell r="CQ14">
            <v>20000</v>
          </cell>
          <cell r="CR14">
            <v>20000</v>
          </cell>
          <cell r="CS14" t="str">
            <v>Configurable</v>
          </cell>
          <cell r="CT14" t="str">
            <v>Enabled</v>
          </cell>
          <cell r="CU14" t="str">
            <v>Enabled</v>
          </cell>
          <cell r="CV14" t="str">
            <v>Enabled</v>
          </cell>
          <cell r="CW14" t="str">
            <v>Disabled</v>
          </cell>
          <cell r="CX14" t="str">
            <v>Disabled</v>
          </cell>
          <cell r="CY14" t="str">
            <v>Disabled</v>
          </cell>
          <cell r="CZ14" t="str">
            <v>Enabled</v>
          </cell>
          <cell r="DA14">
            <v>1</v>
          </cell>
          <cell r="DB14">
            <v>1</v>
          </cell>
          <cell r="DC14">
            <v>2</v>
          </cell>
          <cell r="DD14">
            <v>2</v>
          </cell>
          <cell r="DE14">
            <v>1</v>
          </cell>
        </row>
        <row r="15">
          <cell r="A15">
            <v>21031</v>
          </cell>
          <cell r="B15" t="str">
            <v>A</v>
          </cell>
          <cell r="D15" t="str">
            <v>Flower of Riches</v>
          </cell>
          <cell r="E15" t="str">
            <v>Duo Fu Duo Cai (GF)</v>
          </cell>
          <cell r="F15" t="str">
            <v>Hyperlink</v>
          </cell>
          <cell r="G15">
            <v>0.81499999999999995</v>
          </cell>
          <cell r="H15">
            <v>0.9103</v>
          </cell>
          <cell r="I15">
            <v>19</v>
          </cell>
          <cell r="J15">
            <v>880</v>
          </cell>
          <cell r="K15">
            <v>0.01</v>
          </cell>
          <cell r="L15">
            <v>10</v>
          </cell>
          <cell r="M15">
            <v>5</v>
          </cell>
          <cell r="N15">
            <v>5</v>
          </cell>
          <cell r="O15">
            <v>21031</v>
          </cell>
          <cell r="P15" t="str">
            <v>Set Automatically by System</v>
          </cell>
          <cell r="Q15" t="str">
            <v>Set Automatically by System</v>
          </cell>
          <cell r="R15" t="str">
            <v>Set Automatically by System</v>
          </cell>
          <cell r="S15" t="str">
            <v>Enabled</v>
          </cell>
          <cell r="T15" t="str">
            <v>English</v>
          </cell>
          <cell r="U15" t="str">
            <v>Disabled</v>
          </cell>
          <cell r="V15" t="str">
            <v>Enabled</v>
          </cell>
          <cell r="W15" t="str">
            <v>N/A on this platform</v>
          </cell>
          <cell r="X15" t="str">
            <v>Disabled</v>
          </cell>
          <cell r="Y15" t="str">
            <v>Enabled</v>
          </cell>
          <cell r="Z15" t="str">
            <v>GAT 3</v>
          </cell>
          <cell r="AA15" t="str">
            <v>None</v>
          </cell>
          <cell r="AB15" t="str">
            <v>MEI EBDS PROTOCOL</v>
          </cell>
          <cell r="AC15" t="str">
            <v>None</v>
          </cell>
          <cell r="AD15" t="str">
            <v>ITHACA 950</v>
          </cell>
          <cell r="AE15" t="str">
            <v>None</v>
          </cell>
          <cell r="AF15" t="str">
            <v>None</v>
          </cell>
          <cell r="AG15" t="str">
            <v>Disabled</v>
          </cell>
          <cell r="AH15">
            <v>0.01</v>
          </cell>
          <cell r="AI15" t="str">
            <v>"Flower of Riches - Duo Fu Duo Cai (GF)"</v>
          </cell>
          <cell r="AJ15" t="str">
            <v>Enabled</v>
          </cell>
          <cell r="AK15">
            <v>19</v>
          </cell>
          <cell r="AL15" t="str">
            <v>81.50-91.03</v>
          </cell>
          <cell r="AM15" t="str">
            <v>All Ways</v>
          </cell>
          <cell r="AN15" t="str">
            <v>880 credits ($8.80) [1,2,3,6,10]</v>
          </cell>
          <cell r="AO15" t="str">
            <v>English</v>
          </cell>
          <cell r="AP15" t="str">
            <v>English &amp; Simplified Chinese</v>
          </cell>
          <cell r="AQ15" t="str">
            <v>Credits Button - Top Row</v>
          </cell>
          <cell r="AR15" t="str">
            <v>Enabled</v>
          </cell>
          <cell r="AS15" t="str">
            <v>Disabled</v>
          </cell>
          <cell r="AT15" t="str">
            <v>Play</v>
          </cell>
          <cell r="AU15" t="str">
            <v>Normal</v>
          </cell>
          <cell r="AV15" t="str">
            <v>None</v>
          </cell>
          <cell r="AW15">
            <v>1</v>
          </cell>
          <cell r="AX15">
            <v>39</v>
          </cell>
          <cell r="AY15" t="str">
            <v>AFT</v>
          </cell>
          <cell r="AZ15" t="str">
            <v>Enabled</v>
          </cell>
          <cell r="BA15" t="str">
            <v>Enabled</v>
          </cell>
          <cell r="BB15">
            <v>21031</v>
          </cell>
          <cell r="BC15">
            <v>75000</v>
          </cell>
          <cell r="BD15" t="str">
            <v>Enabled</v>
          </cell>
          <cell r="BE15" t="str">
            <v>System</v>
          </cell>
          <cell r="BF15">
            <v>20000</v>
          </cell>
          <cell r="BG15" t="str">
            <v xml:space="preserve">Disabled </v>
          </cell>
          <cell r="BH15">
            <v>1</v>
          </cell>
          <cell r="BI15">
            <v>20000</v>
          </cell>
          <cell r="BJ15" t="str">
            <v xml:space="preserve">Disabled </v>
          </cell>
          <cell r="BK15" t="str">
            <v>SAS 6.0.2</v>
          </cell>
          <cell r="BL15" t="str">
            <v>Enabled</v>
          </cell>
          <cell r="BM15" t="str">
            <v>Disabled</v>
          </cell>
          <cell r="BN15" t="str">
            <v>Enabled</v>
          </cell>
          <cell r="BO15" t="str">
            <v xml:space="preserve">Enabled </v>
          </cell>
          <cell r="BP15" t="str">
            <v xml:space="preserve">Enabled </v>
          </cell>
          <cell r="BQ15" t="str">
            <v xml:space="preserve">Enabled </v>
          </cell>
          <cell r="BR15" t="str">
            <v xml:space="preserve">Enabled </v>
          </cell>
          <cell r="BS15" t="str">
            <v xml:space="preserve">Enabled </v>
          </cell>
          <cell r="BT15" t="str">
            <v xml:space="preserve">Enabled </v>
          </cell>
          <cell r="BU15" t="str">
            <v xml:space="preserve">Enabled </v>
          </cell>
          <cell r="BV15" t="str">
            <v>Auto set by system</v>
          </cell>
          <cell r="BW15" t="str">
            <v>Auto set by system</v>
          </cell>
          <cell r="BX15" t="str">
            <v>Auto set by system</v>
          </cell>
          <cell r="BY15" t="str">
            <v>Auto set by system</v>
          </cell>
          <cell r="BZ15" t="str">
            <v>Auto set by system</v>
          </cell>
          <cell r="CA15" t="str">
            <v>Auto set by system</v>
          </cell>
          <cell r="CB15" t="str">
            <v>USA USD</v>
          </cell>
          <cell r="CC15">
            <v>100</v>
          </cell>
          <cell r="CD15">
            <v>1</v>
          </cell>
          <cell r="CE15" t="str">
            <v>$00000001.00</v>
          </cell>
          <cell r="CF15" t="str">
            <v>Configurable</v>
          </cell>
          <cell r="CG15" t="str">
            <v>Play Off</v>
          </cell>
          <cell r="CH15" t="str">
            <v>N/A on this Platform</v>
          </cell>
          <cell r="CI15" t="str">
            <v>Disabled</v>
          </cell>
          <cell r="CJ15" t="str">
            <v>Disabled</v>
          </cell>
          <cell r="CK15" t="str">
            <v>Disabled</v>
          </cell>
          <cell r="CL15" t="str">
            <v>Disabled</v>
          </cell>
          <cell r="CM15" t="str">
            <v>N/A on this Platform</v>
          </cell>
          <cell r="CN15" t="str">
            <v>Disabled</v>
          </cell>
          <cell r="CO15" t="str">
            <v>Disabled</v>
          </cell>
          <cell r="CP15">
            <v>10</v>
          </cell>
          <cell r="CQ15">
            <v>20000</v>
          </cell>
          <cell r="CR15">
            <v>20000</v>
          </cell>
          <cell r="CS15" t="str">
            <v>Configurable</v>
          </cell>
          <cell r="CT15" t="str">
            <v>Enabled</v>
          </cell>
          <cell r="CU15" t="str">
            <v>Enabled</v>
          </cell>
          <cell r="CV15" t="str">
            <v>Enabled</v>
          </cell>
          <cell r="CW15" t="str">
            <v>Disabled</v>
          </cell>
          <cell r="CX15" t="str">
            <v>Disabled</v>
          </cell>
          <cell r="CY15" t="str">
            <v>Disabled</v>
          </cell>
          <cell r="CZ15" t="str">
            <v>Enabled</v>
          </cell>
          <cell r="DA15">
            <v>1</v>
          </cell>
          <cell r="DB15">
            <v>1</v>
          </cell>
          <cell r="DC15">
            <v>2</v>
          </cell>
          <cell r="DD15">
            <v>2</v>
          </cell>
          <cell r="DE15">
            <v>1</v>
          </cell>
        </row>
        <row r="16">
          <cell r="A16">
            <v>21032</v>
          </cell>
          <cell r="B16" t="str">
            <v>A</v>
          </cell>
          <cell r="D16" t="str">
            <v xml:space="preserve">88 Fortunes </v>
          </cell>
          <cell r="E16" t="str">
            <v>Duo Fu Duo Cai (GF)</v>
          </cell>
          <cell r="F16" t="str">
            <v>Hyperlink</v>
          </cell>
          <cell r="G16">
            <v>0.81910000000000005</v>
          </cell>
          <cell r="H16">
            <v>0.85609999999999997</v>
          </cell>
          <cell r="I16">
            <v>19</v>
          </cell>
          <cell r="J16">
            <v>880</v>
          </cell>
          <cell r="K16">
            <v>0.01</v>
          </cell>
          <cell r="L16">
            <v>10</v>
          </cell>
          <cell r="M16">
            <v>5</v>
          </cell>
          <cell r="N16">
            <v>5</v>
          </cell>
          <cell r="O16">
            <v>21032</v>
          </cell>
          <cell r="P16" t="str">
            <v>Set Automatically by System</v>
          </cell>
          <cell r="Q16" t="str">
            <v>Set Automatically by System</v>
          </cell>
          <cell r="R16" t="str">
            <v>Set Automatically by System</v>
          </cell>
          <cell r="S16" t="str">
            <v>Enabled</v>
          </cell>
          <cell r="T16" t="str">
            <v>English</v>
          </cell>
          <cell r="U16" t="str">
            <v>Disabled</v>
          </cell>
          <cell r="V16" t="str">
            <v>Enabled</v>
          </cell>
          <cell r="W16">
            <v>15</v>
          </cell>
          <cell r="X16" t="str">
            <v>Disabled</v>
          </cell>
          <cell r="Y16" t="str">
            <v>Enabled</v>
          </cell>
          <cell r="Z16" t="str">
            <v>GAT 3</v>
          </cell>
          <cell r="AA16" t="str">
            <v>None</v>
          </cell>
          <cell r="AB16" t="str">
            <v>MEI EBDS PROTOCOL</v>
          </cell>
          <cell r="AC16" t="str">
            <v>None</v>
          </cell>
          <cell r="AD16" t="str">
            <v>ITHACA 950</v>
          </cell>
          <cell r="AE16" t="str">
            <v>None</v>
          </cell>
          <cell r="AF16" t="str">
            <v>None</v>
          </cell>
          <cell r="AG16" t="str">
            <v>Disabled</v>
          </cell>
          <cell r="AH16">
            <v>0.01</v>
          </cell>
          <cell r="AI16" t="str">
            <v>"88 Fortunes  - Duo Fu Duo Cai (GF)"</v>
          </cell>
          <cell r="AJ16" t="str">
            <v>Enabled</v>
          </cell>
          <cell r="AK16">
            <v>19</v>
          </cell>
          <cell r="AL16" t="str">
            <v>81.91-85.61</v>
          </cell>
          <cell r="AM16" t="str">
            <v>All Ways</v>
          </cell>
          <cell r="AN16" t="str">
            <v>880 credits ($8.80) [1,2,3,6,10]</v>
          </cell>
          <cell r="AO16" t="str">
            <v>English</v>
          </cell>
          <cell r="AP16" t="str">
            <v>English &amp; Simplified Chinese</v>
          </cell>
          <cell r="AQ16" t="str">
            <v>Credits Button - Top Row</v>
          </cell>
          <cell r="AR16" t="str">
            <v>Enabled</v>
          </cell>
          <cell r="AS16" t="str">
            <v>Disabled</v>
          </cell>
          <cell r="AT16" t="str">
            <v>Play</v>
          </cell>
          <cell r="AU16" t="str">
            <v>Normal</v>
          </cell>
          <cell r="AV16" t="str">
            <v>None</v>
          </cell>
          <cell r="AW16">
            <v>1</v>
          </cell>
          <cell r="AX16">
            <v>40</v>
          </cell>
          <cell r="AY16" t="str">
            <v>AFT</v>
          </cell>
          <cell r="AZ16" t="str">
            <v>Enabled</v>
          </cell>
          <cell r="BA16" t="str">
            <v>Enabled</v>
          </cell>
          <cell r="BB16">
            <v>21032</v>
          </cell>
          <cell r="BC16">
            <v>75000</v>
          </cell>
          <cell r="BD16" t="str">
            <v>Enabled</v>
          </cell>
          <cell r="BE16" t="str">
            <v>System</v>
          </cell>
          <cell r="BF16">
            <v>20000</v>
          </cell>
          <cell r="BG16" t="str">
            <v xml:space="preserve">Disabled </v>
          </cell>
          <cell r="BH16">
            <v>1</v>
          </cell>
          <cell r="BI16">
            <v>20000</v>
          </cell>
          <cell r="BJ16" t="str">
            <v xml:space="preserve">Disabled </v>
          </cell>
          <cell r="BK16" t="str">
            <v>SAS 6.0.2</v>
          </cell>
          <cell r="BL16" t="str">
            <v>Enabled</v>
          </cell>
          <cell r="BM16" t="str">
            <v>Disabled</v>
          </cell>
          <cell r="BN16" t="str">
            <v>Enabled</v>
          </cell>
          <cell r="BO16" t="str">
            <v xml:space="preserve">Enabled </v>
          </cell>
          <cell r="BP16" t="str">
            <v xml:space="preserve">Enabled </v>
          </cell>
          <cell r="BQ16" t="str">
            <v xml:space="preserve">Enabled </v>
          </cell>
          <cell r="BR16" t="str">
            <v xml:space="preserve">Enabled </v>
          </cell>
          <cell r="BS16" t="str">
            <v xml:space="preserve">Enabled </v>
          </cell>
          <cell r="BT16" t="str">
            <v xml:space="preserve">Enabled </v>
          </cell>
          <cell r="BU16" t="str">
            <v xml:space="preserve">Enabled </v>
          </cell>
          <cell r="BV16" t="str">
            <v>Auto set by system</v>
          </cell>
          <cell r="BW16" t="str">
            <v>Auto set by system</v>
          </cell>
          <cell r="BX16" t="str">
            <v>Auto set by system</v>
          </cell>
          <cell r="BY16" t="str">
            <v>Auto set by system</v>
          </cell>
          <cell r="BZ16" t="str">
            <v>Auto set by system</v>
          </cell>
          <cell r="CA16" t="str">
            <v>Auto set by system</v>
          </cell>
          <cell r="CB16" t="str">
            <v>USA USD</v>
          </cell>
          <cell r="CC16">
            <v>100</v>
          </cell>
          <cell r="CD16">
            <v>1</v>
          </cell>
          <cell r="CE16" t="str">
            <v>$00000001.00</v>
          </cell>
          <cell r="CF16" t="str">
            <v>Configurable</v>
          </cell>
          <cell r="CG16" t="str">
            <v>Play Off</v>
          </cell>
          <cell r="CH16" t="str">
            <v>N/A on this Platform</v>
          </cell>
          <cell r="CI16" t="str">
            <v>Disabled</v>
          </cell>
          <cell r="CJ16" t="str">
            <v>Disabled</v>
          </cell>
          <cell r="CK16" t="str">
            <v>Disabled</v>
          </cell>
          <cell r="CL16" t="str">
            <v>Disabled</v>
          </cell>
          <cell r="CM16" t="str">
            <v>N/A on this Platform</v>
          </cell>
          <cell r="CN16" t="str">
            <v>Disabled</v>
          </cell>
          <cell r="CO16" t="str">
            <v>Disabled</v>
          </cell>
          <cell r="CP16">
            <v>10</v>
          </cell>
          <cell r="CQ16">
            <v>20000</v>
          </cell>
          <cell r="CR16">
            <v>20000</v>
          </cell>
          <cell r="CS16" t="str">
            <v>Configurable</v>
          </cell>
          <cell r="CT16" t="str">
            <v>Enabled</v>
          </cell>
          <cell r="CU16" t="str">
            <v>Enabled</v>
          </cell>
          <cell r="CV16" t="str">
            <v>Enabled</v>
          </cell>
          <cell r="CW16" t="str">
            <v>Disabled</v>
          </cell>
          <cell r="CX16" t="str">
            <v>Disabled</v>
          </cell>
          <cell r="CY16" t="str">
            <v>Disabled</v>
          </cell>
          <cell r="CZ16" t="str">
            <v>Enabled</v>
          </cell>
          <cell r="DA16">
            <v>1</v>
          </cell>
          <cell r="DB16">
            <v>1</v>
          </cell>
          <cell r="DC16">
            <v>2</v>
          </cell>
          <cell r="DD16">
            <v>2</v>
          </cell>
          <cell r="DE16">
            <v>1</v>
          </cell>
        </row>
        <row r="17">
          <cell r="A17">
            <v>21033</v>
          </cell>
          <cell r="B17" t="str">
            <v>A</v>
          </cell>
          <cell r="D17" t="str">
            <v xml:space="preserve">5 Treasures </v>
          </cell>
          <cell r="E17" t="str">
            <v>Duo Fu Duo Cai (GF)</v>
          </cell>
          <cell r="F17" t="str">
            <v>Hyperlink</v>
          </cell>
          <cell r="G17">
            <v>0.82220000000000004</v>
          </cell>
          <cell r="H17">
            <v>0.85599999999999998</v>
          </cell>
          <cell r="I17">
            <v>19</v>
          </cell>
          <cell r="J17">
            <v>880</v>
          </cell>
          <cell r="K17">
            <v>0.01</v>
          </cell>
          <cell r="L17">
            <v>10</v>
          </cell>
          <cell r="M17">
            <v>5</v>
          </cell>
          <cell r="N17">
            <v>5</v>
          </cell>
          <cell r="O17">
            <v>21033</v>
          </cell>
          <cell r="P17" t="str">
            <v>Set Automatically by System</v>
          </cell>
          <cell r="Q17" t="str">
            <v>Set Automatically by System</v>
          </cell>
          <cell r="R17" t="str">
            <v>Set Automatically by System</v>
          </cell>
          <cell r="S17" t="str">
            <v>Enabled</v>
          </cell>
          <cell r="T17" t="str">
            <v>English</v>
          </cell>
          <cell r="U17" t="str">
            <v>Disabled</v>
          </cell>
          <cell r="V17" t="str">
            <v>Enabled</v>
          </cell>
          <cell r="W17">
            <v>15</v>
          </cell>
          <cell r="X17" t="str">
            <v>Disabled</v>
          </cell>
          <cell r="Y17" t="str">
            <v>Enabled</v>
          </cell>
          <cell r="Z17" t="str">
            <v>GAT 3</v>
          </cell>
          <cell r="AA17" t="str">
            <v>None</v>
          </cell>
          <cell r="AB17" t="str">
            <v>MEI EBDS PROTOCOL</v>
          </cell>
          <cell r="AC17" t="str">
            <v>None</v>
          </cell>
          <cell r="AD17" t="str">
            <v>ITHACA 950</v>
          </cell>
          <cell r="AE17" t="str">
            <v>None</v>
          </cell>
          <cell r="AF17" t="str">
            <v>None</v>
          </cell>
          <cell r="AG17" t="str">
            <v>Disabled</v>
          </cell>
          <cell r="AH17">
            <v>0.01</v>
          </cell>
          <cell r="AI17" t="str">
            <v>"5 Treasures  - Duo Fu Duo Cai (GF)"</v>
          </cell>
          <cell r="AJ17" t="str">
            <v>Enabled</v>
          </cell>
          <cell r="AK17">
            <v>19</v>
          </cell>
          <cell r="AL17" t="str">
            <v>82.22-85.60</v>
          </cell>
          <cell r="AM17" t="str">
            <v>All Ways</v>
          </cell>
          <cell r="AN17" t="str">
            <v>880 credits ($8.80) [1,2,3,6,10]</v>
          </cell>
          <cell r="AO17" t="str">
            <v>English</v>
          </cell>
          <cell r="AP17" t="str">
            <v>English &amp; Simplified Chinese</v>
          </cell>
          <cell r="AQ17" t="str">
            <v>Credits Button - Top Row</v>
          </cell>
          <cell r="AR17" t="str">
            <v>Enabled</v>
          </cell>
          <cell r="AS17" t="str">
            <v>N/A on this platform</v>
          </cell>
          <cell r="AT17" t="str">
            <v>Play</v>
          </cell>
          <cell r="AU17" t="str">
            <v>Normal</v>
          </cell>
          <cell r="AV17" t="str">
            <v>None</v>
          </cell>
          <cell r="AW17">
            <v>1</v>
          </cell>
          <cell r="AX17">
            <v>41</v>
          </cell>
          <cell r="AY17" t="str">
            <v>AFT</v>
          </cell>
          <cell r="AZ17" t="str">
            <v>Enabled</v>
          </cell>
          <cell r="BA17" t="str">
            <v>Enabled</v>
          </cell>
          <cell r="BB17">
            <v>21033</v>
          </cell>
          <cell r="BC17">
            <v>75000</v>
          </cell>
          <cell r="BD17" t="str">
            <v>Enabled</v>
          </cell>
          <cell r="BE17" t="str">
            <v>System</v>
          </cell>
          <cell r="BF17">
            <v>20000</v>
          </cell>
          <cell r="BG17" t="str">
            <v xml:space="preserve">Disabled </v>
          </cell>
          <cell r="BH17">
            <v>1</v>
          </cell>
          <cell r="BI17">
            <v>20000</v>
          </cell>
          <cell r="BJ17" t="str">
            <v xml:space="preserve">Disabled </v>
          </cell>
          <cell r="BK17" t="str">
            <v>SAS 6.0.2</v>
          </cell>
          <cell r="BL17" t="str">
            <v>Enabled</v>
          </cell>
          <cell r="BM17" t="str">
            <v>Disabled</v>
          </cell>
          <cell r="BN17" t="str">
            <v>Enabled</v>
          </cell>
          <cell r="BO17" t="str">
            <v xml:space="preserve">Enabled </v>
          </cell>
          <cell r="BP17" t="str">
            <v xml:space="preserve">Enabled </v>
          </cell>
          <cell r="BQ17" t="str">
            <v xml:space="preserve">Enabled </v>
          </cell>
          <cell r="BR17" t="str">
            <v xml:space="preserve">Enabled </v>
          </cell>
          <cell r="BS17" t="str">
            <v xml:space="preserve">Enabled </v>
          </cell>
          <cell r="BT17" t="str">
            <v xml:space="preserve">Enabled </v>
          </cell>
          <cell r="BU17" t="str">
            <v xml:space="preserve">Enabled </v>
          </cell>
          <cell r="BV17" t="str">
            <v>Auto set by system</v>
          </cell>
          <cell r="BW17" t="str">
            <v>Auto set by system</v>
          </cell>
          <cell r="BX17" t="str">
            <v>Auto set by system</v>
          </cell>
          <cell r="BY17" t="str">
            <v>Auto set by system</v>
          </cell>
          <cell r="BZ17" t="str">
            <v>Auto set by system</v>
          </cell>
          <cell r="CA17" t="str">
            <v>Auto set by system</v>
          </cell>
          <cell r="CB17" t="str">
            <v>USA USD</v>
          </cell>
          <cell r="CC17">
            <v>100</v>
          </cell>
          <cell r="CD17">
            <v>1</v>
          </cell>
          <cell r="CE17" t="str">
            <v>$00000001.00</v>
          </cell>
          <cell r="CF17" t="str">
            <v>Configurable</v>
          </cell>
          <cell r="CG17" t="str">
            <v>Play Off</v>
          </cell>
          <cell r="CH17" t="str">
            <v>N/A on this Platform</v>
          </cell>
          <cell r="CI17" t="str">
            <v>Disabled</v>
          </cell>
          <cell r="CJ17" t="str">
            <v>Disabled</v>
          </cell>
          <cell r="CK17" t="str">
            <v>Disabled</v>
          </cell>
          <cell r="CL17" t="str">
            <v>Disabled</v>
          </cell>
          <cell r="CM17" t="str">
            <v>N/A on this Platform</v>
          </cell>
          <cell r="CN17" t="str">
            <v>Disabled</v>
          </cell>
          <cell r="CO17" t="str">
            <v>Disabled</v>
          </cell>
          <cell r="CP17">
            <v>10</v>
          </cell>
          <cell r="CQ17">
            <v>20000</v>
          </cell>
          <cell r="CR17">
            <v>20000</v>
          </cell>
          <cell r="CS17" t="str">
            <v>Configurable</v>
          </cell>
          <cell r="CT17" t="str">
            <v>Enabled</v>
          </cell>
          <cell r="CU17" t="str">
            <v>Enabled</v>
          </cell>
          <cell r="CV17" t="str">
            <v>Enabled</v>
          </cell>
          <cell r="CW17" t="str">
            <v>Disabled</v>
          </cell>
          <cell r="CX17" t="str">
            <v>Disabled</v>
          </cell>
          <cell r="CY17" t="str">
            <v>Disabled</v>
          </cell>
          <cell r="CZ17" t="str">
            <v>Enabled</v>
          </cell>
          <cell r="DA17">
            <v>1</v>
          </cell>
          <cell r="DB17">
            <v>1</v>
          </cell>
          <cell r="DC17">
            <v>2</v>
          </cell>
          <cell r="DD17">
            <v>2</v>
          </cell>
          <cell r="DE17">
            <v>1</v>
          </cell>
        </row>
        <row r="18">
          <cell r="A18">
            <v>21034</v>
          </cell>
          <cell r="B18" t="str">
            <v>A</v>
          </cell>
          <cell r="D18" t="str">
            <v>Diamond Eternity</v>
          </cell>
          <cell r="E18" t="str">
            <v>Duo Fu Duo Cai (GF)</v>
          </cell>
          <cell r="F18" t="str">
            <v>Hyperlink</v>
          </cell>
          <cell r="G18">
            <v>0.82279999999999998</v>
          </cell>
          <cell r="H18">
            <v>0.85750000000000004</v>
          </cell>
          <cell r="I18">
            <v>19</v>
          </cell>
          <cell r="J18">
            <v>880</v>
          </cell>
          <cell r="K18">
            <v>0.01</v>
          </cell>
          <cell r="L18">
            <v>10</v>
          </cell>
          <cell r="M18">
            <v>5</v>
          </cell>
          <cell r="N18">
            <v>5</v>
          </cell>
          <cell r="O18">
            <v>21034</v>
          </cell>
          <cell r="P18" t="str">
            <v>Set Automatically by System</v>
          </cell>
          <cell r="Q18" t="str">
            <v>Set Automatically by System</v>
          </cell>
          <cell r="R18" t="str">
            <v>Set Automatically by System</v>
          </cell>
          <cell r="S18" t="str">
            <v>Enabled</v>
          </cell>
          <cell r="T18" t="str">
            <v>English</v>
          </cell>
          <cell r="U18" t="str">
            <v>Disabled</v>
          </cell>
          <cell r="V18" t="str">
            <v>Enabled</v>
          </cell>
          <cell r="W18" t="str">
            <v>N/A on this platform</v>
          </cell>
          <cell r="X18" t="str">
            <v>Disabled</v>
          </cell>
          <cell r="Y18" t="str">
            <v>Enabled</v>
          </cell>
          <cell r="Z18" t="str">
            <v>GAT 3</v>
          </cell>
          <cell r="AA18" t="str">
            <v>None</v>
          </cell>
          <cell r="AB18" t="str">
            <v>MEI EBDS PROTOCOL</v>
          </cell>
          <cell r="AC18" t="str">
            <v>None</v>
          </cell>
          <cell r="AD18" t="str">
            <v>ITHACA 950</v>
          </cell>
          <cell r="AE18" t="str">
            <v>None</v>
          </cell>
          <cell r="AF18" t="str">
            <v>None</v>
          </cell>
          <cell r="AG18" t="str">
            <v>Disabled</v>
          </cell>
          <cell r="AH18">
            <v>0.01</v>
          </cell>
          <cell r="AI18" t="str">
            <v>"Diamond Eternity - Duo Fu Duo Cai (GF)"</v>
          </cell>
          <cell r="AJ18" t="str">
            <v>Enabled</v>
          </cell>
          <cell r="AK18">
            <v>19</v>
          </cell>
          <cell r="AL18" t="str">
            <v>82.28-85.75</v>
          </cell>
          <cell r="AM18" t="str">
            <v>All Ways</v>
          </cell>
          <cell r="AN18" t="str">
            <v>880 credits ($8.80) [1,2,3,6,10]</v>
          </cell>
          <cell r="AO18" t="str">
            <v>English</v>
          </cell>
          <cell r="AP18" t="str">
            <v>English &amp; Simplified Chinese</v>
          </cell>
          <cell r="AQ18" t="str">
            <v>Credits Button - Top Row</v>
          </cell>
          <cell r="AR18" t="str">
            <v>Enabled</v>
          </cell>
          <cell r="AS18" t="str">
            <v>Disabled</v>
          </cell>
          <cell r="AT18" t="str">
            <v>Play</v>
          </cell>
          <cell r="AU18" t="str">
            <v>Normal</v>
          </cell>
          <cell r="AV18" t="str">
            <v>None</v>
          </cell>
          <cell r="AW18">
            <v>1</v>
          </cell>
          <cell r="AX18">
            <v>42</v>
          </cell>
          <cell r="AY18" t="str">
            <v>AFT</v>
          </cell>
          <cell r="AZ18" t="str">
            <v>Enabled</v>
          </cell>
          <cell r="BA18" t="str">
            <v>Enabled</v>
          </cell>
          <cell r="BB18">
            <v>21034</v>
          </cell>
          <cell r="BC18">
            <v>75000</v>
          </cell>
          <cell r="BD18" t="str">
            <v>Enabled</v>
          </cell>
          <cell r="BE18" t="str">
            <v>System</v>
          </cell>
          <cell r="BF18">
            <v>20000</v>
          </cell>
          <cell r="BG18" t="str">
            <v xml:space="preserve">Disabled </v>
          </cell>
          <cell r="BH18">
            <v>1</v>
          </cell>
          <cell r="BI18">
            <v>20000</v>
          </cell>
          <cell r="BJ18" t="str">
            <v xml:space="preserve">Disabled </v>
          </cell>
          <cell r="BK18" t="str">
            <v>SAS 6.0.2</v>
          </cell>
          <cell r="BL18" t="str">
            <v>Enabled</v>
          </cell>
          <cell r="BM18" t="str">
            <v>Disabled</v>
          </cell>
          <cell r="BN18" t="str">
            <v>Enabled</v>
          </cell>
          <cell r="BO18" t="str">
            <v xml:space="preserve">Enabled </v>
          </cell>
          <cell r="BP18" t="str">
            <v xml:space="preserve">Enabled </v>
          </cell>
          <cell r="BQ18" t="str">
            <v xml:space="preserve">Enabled </v>
          </cell>
          <cell r="BR18" t="str">
            <v xml:space="preserve">Enabled </v>
          </cell>
          <cell r="BS18" t="str">
            <v xml:space="preserve">Enabled </v>
          </cell>
          <cell r="BT18" t="str">
            <v xml:space="preserve">Enabled </v>
          </cell>
          <cell r="BU18" t="str">
            <v xml:space="preserve">Enabled </v>
          </cell>
          <cell r="BV18" t="str">
            <v>Auto set by system</v>
          </cell>
          <cell r="BW18" t="str">
            <v>Auto set by system</v>
          </cell>
          <cell r="BX18" t="str">
            <v>Auto set by system</v>
          </cell>
          <cell r="BY18" t="str">
            <v>Auto set by system</v>
          </cell>
          <cell r="BZ18" t="str">
            <v>Auto set by system</v>
          </cell>
          <cell r="CA18" t="str">
            <v>Auto set by system</v>
          </cell>
          <cell r="CB18" t="str">
            <v>USA USD</v>
          </cell>
          <cell r="CC18">
            <v>100</v>
          </cell>
          <cell r="CD18">
            <v>1</v>
          </cell>
          <cell r="CE18" t="str">
            <v>$00000001.00</v>
          </cell>
          <cell r="CF18" t="str">
            <v>Configurable</v>
          </cell>
          <cell r="CG18" t="str">
            <v>Play Off</v>
          </cell>
          <cell r="CH18" t="str">
            <v>N/A on this Platform</v>
          </cell>
          <cell r="CI18" t="str">
            <v>Disabled</v>
          </cell>
          <cell r="CJ18" t="str">
            <v>Disabled</v>
          </cell>
          <cell r="CK18" t="str">
            <v>Disabled</v>
          </cell>
          <cell r="CL18" t="str">
            <v>Disabled</v>
          </cell>
          <cell r="CM18" t="str">
            <v>N/A on this Platform</v>
          </cell>
          <cell r="CN18" t="str">
            <v>Disabled</v>
          </cell>
          <cell r="CO18" t="str">
            <v>Disabled</v>
          </cell>
          <cell r="CP18">
            <v>10</v>
          </cell>
          <cell r="CQ18">
            <v>20000</v>
          </cell>
          <cell r="CR18">
            <v>20000</v>
          </cell>
          <cell r="CS18" t="str">
            <v>Configurable</v>
          </cell>
          <cell r="CT18" t="str">
            <v>Enabled</v>
          </cell>
          <cell r="CU18" t="str">
            <v>Enabled</v>
          </cell>
          <cell r="CV18" t="str">
            <v>Enabled</v>
          </cell>
          <cell r="CW18" t="str">
            <v>Disabled</v>
          </cell>
          <cell r="CX18" t="str">
            <v>Disabled</v>
          </cell>
          <cell r="CY18" t="str">
            <v>Disabled</v>
          </cell>
          <cell r="CZ18" t="str">
            <v>Enabled</v>
          </cell>
          <cell r="DA18">
            <v>1</v>
          </cell>
          <cell r="DB18">
            <v>1</v>
          </cell>
          <cell r="DC18">
            <v>2</v>
          </cell>
          <cell r="DD18">
            <v>2</v>
          </cell>
          <cell r="DE18">
            <v>1</v>
          </cell>
        </row>
        <row r="19">
          <cell r="A19">
            <v>21035</v>
          </cell>
          <cell r="B19" t="str">
            <v>A</v>
          </cell>
          <cell r="D19" t="str">
            <v xml:space="preserve">5 Treasures </v>
          </cell>
          <cell r="E19" t="str">
            <v>Duo Fu Duo Cai (GF)</v>
          </cell>
          <cell r="F19" t="str">
            <v>Hyperlink</v>
          </cell>
          <cell r="G19">
            <v>0.82220000000000004</v>
          </cell>
          <cell r="H19">
            <v>0.85599999999999998</v>
          </cell>
          <cell r="I19">
            <v>19</v>
          </cell>
          <cell r="J19">
            <v>880</v>
          </cell>
          <cell r="K19">
            <v>0.01</v>
          </cell>
          <cell r="L19">
            <v>10</v>
          </cell>
          <cell r="M19">
            <v>5</v>
          </cell>
          <cell r="N19">
            <v>5</v>
          </cell>
          <cell r="O19">
            <v>21035</v>
          </cell>
          <cell r="P19" t="str">
            <v>Set Automatically by System</v>
          </cell>
          <cell r="Q19" t="str">
            <v>Set Automatically by System</v>
          </cell>
          <cell r="R19" t="str">
            <v>Set Automatically by System</v>
          </cell>
          <cell r="S19" t="str">
            <v>Enabled</v>
          </cell>
          <cell r="T19" t="str">
            <v>English</v>
          </cell>
          <cell r="U19" t="str">
            <v>Disabled</v>
          </cell>
          <cell r="V19" t="str">
            <v>Enabled</v>
          </cell>
          <cell r="W19">
            <v>15</v>
          </cell>
          <cell r="X19" t="str">
            <v>Disabled</v>
          </cell>
          <cell r="Y19" t="str">
            <v>Enabled</v>
          </cell>
          <cell r="Z19" t="str">
            <v>GAT 3</v>
          </cell>
          <cell r="AA19" t="str">
            <v>None</v>
          </cell>
          <cell r="AB19" t="str">
            <v>MEI EBDS PROTOCOL</v>
          </cell>
          <cell r="AC19" t="str">
            <v>None</v>
          </cell>
          <cell r="AD19" t="str">
            <v>ITHACA 950</v>
          </cell>
          <cell r="AE19" t="str">
            <v>None</v>
          </cell>
          <cell r="AF19" t="str">
            <v>None</v>
          </cell>
          <cell r="AG19" t="str">
            <v>Disabled</v>
          </cell>
          <cell r="AH19">
            <v>0.01</v>
          </cell>
          <cell r="AI19" t="str">
            <v>"5 Treasures  - Duo Fu Duo Cai (GF)"</v>
          </cell>
          <cell r="AJ19" t="str">
            <v>Enabled</v>
          </cell>
          <cell r="AK19">
            <v>19</v>
          </cell>
          <cell r="AL19" t="str">
            <v>82.22-85.60</v>
          </cell>
          <cell r="AM19" t="str">
            <v>All Ways</v>
          </cell>
          <cell r="AN19" t="str">
            <v>880 credits ($8.80) [1,2,3,6,10]</v>
          </cell>
          <cell r="AO19" t="str">
            <v>English</v>
          </cell>
          <cell r="AP19" t="str">
            <v>English &amp; Simplified Chinese</v>
          </cell>
          <cell r="AQ19" t="str">
            <v>Credits Button - Top Row</v>
          </cell>
          <cell r="AR19" t="str">
            <v>Enabled</v>
          </cell>
          <cell r="AS19" t="str">
            <v>N/A on this platform</v>
          </cell>
          <cell r="AT19" t="str">
            <v>Play</v>
          </cell>
          <cell r="AU19" t="str">
            <v>Normal</v>
          </cell>
          <cell r="AV19" t="str">
            <v>None</v>
          </cell>
          <cell r="AW19">
            <v>1</v>
          </cell>
          <cell r="AX19">
            <v>43</v>
          </cell>
          <cell r="AY19" t="str">
            <v>AFT</v>
          </cell>
          <cell r="AZ19" t="str">
            <v>Enabled</v>
          </cell>
          <cell r="BA19" t="str">
            <v>Enabled</v>
          </cell>
          <cell r="BB19">
            <v>21035</v>
          </cell>
          <cell r="BC19">
            <v>75000</v>
          </cell>
          <cell r="BD19" t="str">
            <v>Enabled</v>
          </cell>
          <cell r="BE19" t="str">
            <v>System</v>
          </cell>
          <cell r="BF19">
            <v>20000</v>
          </cell>
          <cell r="BG19" t="str">
            <v xml:space="preserve">Disabled </v>
          </cell>
          <cell r="BH19">
            <v>1</v>
          </cell>
          <cell r="BI19">
            <v>20000</v>
          </cell>
          <cell r="BJ19" t="str">
            <v xml:space="preserve">Disabled </v>
          </cell>
          <cell r="BK19" t="str">
            <v>SAS 6.0.2</v>
          </cell>
          <cell r="BL19" t="str">
            <v>Enabled</v>
          </cell>
          <cell r="BM19" t="str">
            <v>Disabled</v>
          </cell>
          <cell r="BN19" t="str">
            <v>Enabled</v>
          </cell>
          <cell r="BO19" t="str">
            <v xml:space="preserve">Enabled </v>
          </cell>
          <cell r="BP19" t="str">
            <v xml:space="preserve">Enabled </v>
          </cell>
          <cell r="BQ19" t="str">
            <v xml:space="preserve">Enabled </v>
          </cell>
          <cell r="BR19" t="str">
            <v xml:space="preserve">Enabled </v>
          </cell>
          <cell r="BS19" t="str">
            <v xml:space="preserve">Enabled </v>
          </cell>
          <cell r="BT19" t="str">
            <v xml:space="preserve">Enabled </v>
          </cell>
          <cell r="BU19" t="str">
            <v xml:space="preserve">Enabled </v>
          </cell>
          <cell r="BV19" t="str">
            <v>Auto set by system</v>
          </cell>
          <cell r="BW19" t="str">
            <v>Auto set by system</v>
          </cell>
          <cell r="BX19" t="str">
            <v>Auto set by system</v>
          </cell>
          <cell r="BY19" t="str">
            <v>Auto set by system</v>
          </cell>
          <cell r="BZ19" t="str">
            <v>Auto set by system</v>
          </cell>
          <cell r="CA19" t="str">
            <v>Auto set by system</v>
          </cell>
          <cell r="CB19" t="str">
            <v>USA USD</v>
          </cell>
          <cell r="CC19">
            <v>100</v>
          </cell>
          <cell r="CD19">
            <v>1</v>
          </cell>
          <cell r="CE19" t="str">
            <v>$00000001.00</v>
          </cell>
          <cell r="CF19" t="str">
            <v>Configurable</v>
          </cell>
          <cell r="CG19" t="str">
            <v>Play Off</v>
          </cell>
          <cell r="CH19" t="str">
            <v>N/A on this Platform</v>
          </cell>
          <cell r="CI19" t="str">
            <v>Disabled</v>
          </cell>
          <cell r="CJ19" t="str">
            <v>Disabled</v>
          </cell>
          <cell r="CK19" t="str">
            <v>Disabled</v>
          </cell>
          <cell r="CL19" t="str">
            <v>Disabled</v>
          </cell>
          <cell r="CM19" t="str">
            <v>N/A on this Platform</v>
          </cell>
          <cell r="CN19" t="str">
            <v>Disabled</v>
          </cell>
          <cell r="CO19" t="str">
            <v>Disabled</v>
          </cell>
          <cell r="CP19">
            <v>10</v>
          </cell>
          <cell r="CQ19">
            <v>20000</v>
          </cell>
          <cell r="CR19">
            <v>20000</v>
          </cell>
          <cell r="CS19" t="str">
            <v>Configurable</v>
          </cell>
          <cell r="CT19" t="str">
            <v>Enabled</v>
          </cell>
          <cell r="CU19" t="str">
            <v>Enabled</v>
          </cell>
          <cell r="CV19" t="str">
            <v>Enabled</v>
          </cell>
          <cell r="CW19" t="str">
            <v>Disabled</v>
          </cell>
          <cell r="CX19" t="str">
            <v>Disabled</v>
          </cell>
          <cell r="CY19" t="str">
            <v>Disabled</v>
          </cell>
          <cell r="CZ19" t="str">
            <v>Enabled</v>
          </cell>
          <cell r="DA19">
            <v>1</v>
          </cell>
          <cell r="DB19">
            <v>1</v>
          </cell>
          <cell r="DC19">
            <v>2</v>
          </cell>
          <cell r="DD19">
            <v>2</v>
          </cell>
          <cell r="DE19">
            <v>1</v>
          </cell>
        </row>
        <row r="20">
          <cell r="A20">
            <v>21036</v>
          </cell>
          <cell r="B20" t="str">
            <v>A</v>
          </cell>
          <cell r="D20" t="str">
            <v xml:space="preserve">Double Blessings </v>
          </cell>
          <cell r="E20" t="str">
            <v>Duo Fu Duo Cai (GF)</v>
          </cell>
          <cell r="F20" t="str">
            <v>Hyperlink</v>
          </cell>
          <cell r="G20">
            <v>0.81920000000000004</v>
          </cell>
          <cell r="H20">
            <v>0.90959999999999996</v>
          </cell>
          <cell r="I20">
            <v>19</v>
          </cell>
          <cell r="J20">
            <v>880</v>
          </cell>
          <cell r="K20">
            <v>0.01</v>
          </cell>
          <cell r="L20">
            <v>10</v>
          </cell>
          <cell r="M20">
            <v>5</v>
          </cell>
          <cell r="N20">
            <v>5</v>
          </cell>
          <cell r="O20">
            <v>21036</v>
          </cell>
          <cell r="P20" t="str">
            <v>Set Automatically by System</v>
          </cell>
          <cell r="Q20" t="str">
            <v>Set Automatically by System</v>
          </cell>
          <cell r="R20" t="str">
            <v>Set Automatically by System</v>
          </cell>
          <cell r="S20" t="str">
            <v>Enabled</v>
          </cell>
          <cell r="T20" t="str">
            <v>English</v>
          </cell>
          <cell r="U20" t="str">
            <v>Disabled</v>
          </cell>
          <cell r="V20" t="str">
            <v>Enabled</v>
          </cell>
          <cell r="W20" t="str">
            <v>N/A on this platform</v>
          </cell>
          <cell r="X20" t="str">
            <v>Disabled</v>
          </cell>
          <cell r="Y20" t="str">
            <v>Enabled</v>
          </cell>
          <cell r="Z20" t="str">
            <v>GAT 3</v>
          </cell>
          <cell r="AA20" t="str">
            <v>None</v>
          </cell>
          <cell r="AB20" t="str">
            <v>MEI EBDS PROTOCOL</v>
          </cell>
          <cell r="AC20" t="str">
            <v>None</v>
          </cell>
          <cell r="AD20" t="str">
            <v>ITHACA 950</v>
          </cell>
          <cell r="AE20" t="str">
            <v>None</v>
          </cell>
          <cell r="AF20" t="str">
            <v>None</v>
          </cell>
          <cell r="AG20" t="str">
            <v>Disabled</v>
          </cell>
          <cell r="AH20">
            <v>0.01</v>
          </cell>
          <cell r="AI20" t="str">
            <v>"Double Blessings  - Duo Fu Duo Cai (GF)"</v>
          </cell>
          <cell r="AJ20" t="str">
            <v>Enabled</v>
          </cell>
          <cell r="AK20">
            <v>19</v>
          </cell>
          <cell r="AL20" t="str">
            <v>81.92-90.96</v>
          </cell>
          <cell r="AM20" t="str">
            <v>All Ways</v>
          </cell>
          <cell r="AN20" t="str">
            <v>880 credits ($8.80) [1,2,3,6,10]</v>
          </cell>
          <cell r="AO20" t="str">
            <v>English</v>
          </cell>
          <cell r="AP20" t="str">
            <v>English &amp; Simplified Chinese</v>
          </cell>
          <cell r="AQ20" t="str">
            <v>Credits Button - Top Row</v>
          </cell>
          <cell r="AR20" t="str">
            <v>Enabled</v>
          </cell>
          <cell r="AS20" t="str">
            <v>Disabled</v>
          </cell>
          <cell r="AT20" t="str">
            <v>Play</v>
          </cell>
          <cell r="AU20" t="str">
            <v>Normal</v>
          </cell>
          <cell r="AV20" t="str">
            <v>None</v>
          </cell>
          <cell r="AW20">
            <v>1</v>
          </cell>
          <cell r="AX20">
            <v>44</v>
          </cell>
          <cell r="AY20" t="str">
            <v>AFT</v>
          </cell>
          <cell r="AZ20" t="str">
            <v>Enabled</v>
          </cell>
          <cell r="BA20" t="str">
            <v>Enabled</v>
          </cell>
          <cell r="BB20">
            <v>21036</v>
          </cell>
          <cell r="BC20">
            <v>75000</v>
          </cell>
          <cell r="BD20" t="str">
            <v>Enabled</v>
          </cell>
          <cell r="BE20" t="str">
            <v>System</v>
          </cell>
          <cell r="BF20">
            <v>20000</v>
          </cell>
          <cell r="BG20" t="str">
            <v xml:space="preserve">Disabled </v>
          </cell>
          <cell r="BH20">
            <v>1</v>
          </cell>
          <cell r="BI20">
            <v>20000</v>
          </cell>
          <cell r="BJ20" t="str">
            <v xml:space="preserve">Disabled </v>
          </cell>
          <cell r="BK20" t="str">
            <v>SAS 6.0.2</v>
          </cell>
          <cell r="BL20" t="str">
            <v>Enabled</v>
          </cell>
          <cell r="BM20" t="str">
            <v>Disabled</v>
          </cell>
          <cell r="BN20" t="str">
            <v>Enabled</v>
          </cell>
          <cell r="BO20" t="str">
            <v xml:space="preserve">Enabled </v>
          </cell>
          <cell r="BP20" t="str">
            <v xml:space="preserve">Enabled </v>
          </cell>
          <cell r="BQ20" t="str">
            <v xml:space="preserve">Enabled </v>
          </cell>
          <cell r="BR20" t="str">
            <v xml:space="preserve">Enabled </v>
          </cell>
          <cell r="BS20" t="str">
            <v xml:space="preserve">Enabled </v>
          </cell>
          <cell r="BT20" t="str">
            <v xml:space="preserve">Enabled </v>
          </cell>
          <cell r="BU20" t="str">
            <v xml:space="preserve">Enabled </v>
          </cell>
          <cell r="BV20" t="str">
            <v>Auto set by system</v>
          </cell>
          <cell r="BW20" t="str">
            <v>Auto set by system</v>
          </cell>
          <cell r="BX20" t="str">
            <v>Auto set by system</v>
          </cell>
          <cell r="BY20" t="str">
            <v>Auto set by system</v>
          </cell>
          <cell r="BZ20" t="str">
            <v>Auto set by system</v>
          </cell>
          <cell r="CA20" t="str">
            <v>Auto set by system</v>
          </cell>
          <cell r="CB20" t="str">
            <v>USA USD</v>
          </cell>
          <cell r="CC20">
            <v>100</v>
          </cell>
          <cell r="CD20">
            <v>1</v>
          </cell>
          <cell r="CE20" t="str">
            <v>$00000001.00</v>
          </cell>
          <cell r="CF20" t="str">
            <v>Configurable</v>
          </cell>
          <cell r="CG20" t="str">
            <v>Play Off</v>
          </cell>
          <cell r="CH20" t="str">
            <v>N/A on this Platform</v>
          </cell>
          <cell r="CI20" t="str">
            <v>Disabled</v>
          </cell>
          <cell r="CJ20" t="str">
            <v>Disabled</v>
          </cell>
          <cell r="CK20" t="str">
            <v>Disabled</v>
          </cell>
          <cell r="CL20" t="str">
            <v>Disabled</v>
          </cell>
          <cell r="CM20" t="str">
            <v>N/A on this Platform</v>
          </cell>
          <cell r="CN20" t="str">
            <v>Disabled</v>
          </cell>
          <cell r="CO20" t="str">
            <v>Disabled</v>
          </cell>
          <cell r="CP20">
            <v>10</v>
          </cell>
          <cell r="CQ20">
            <v>20000</v>
          </cell>
          <cell r="CR20">
            <v>20000</v>
          </cell>
          <cell r="CS20" t="str">
            <v>Configurable</v>
          </cell>
          <cell r="CT20" t="str">
            <v>Enabled</v>
          </cell>
          <cell r="CU20" t="str">
            <v>Enabled</v>
          </cell>
          <cell r="CV20" t="str">
            <v>Enabled</v>
          </cell>
          <cell r="CW20" t="str">
            <v>Disabled</v>
          </cell>
          <cell r="CX20" t="str">
            <v>Disabled</v>
          </cell>
          <cell r="CY20" t="str">
            <v>Disabled</v>
          </cell>
          <cell r="CZ20" t="str">
            <v>Enabled</v>
          </cell>
          <cell r="DA20">
            <v>1</v>
          </cell>
          <cell r="DB20">
            <v>1</v>
          </cell>
          <cell r="DC20">
            <v>2</v>
          </cell>
          <cell r="DD20">
            <v>2</v>
          </cell>
          <cell r="DE20">
            <v>1</v>
          </cell>
        </row>
        <row r="21">
          <cell r="A21">
            <v>21037</v>
          </cell>
          <cell r="B21" t="str">
            <v>A</v>
          </cell>
          <cell r="D21" t="str">
            <v>Diamond Eternity</v>
          </cell>
          <cell r="E21" t="str">
            <v>Duo Fu Duo Cai (GF)</v>
          </cell>
          <cell r="F21" t="str">
            <v>Hyperlink</v>
          </cell>
          <cell r="G21">
            <v>0.82279999999999998</v>
          </cell>
          <cell r="H21">
            <v>0.85750000000000004</v>
          </cell>
          <cell r="I21">
            <v>19</v>
          </cell>
          <cell r="J21">
            <v>880</v>
          </cell>
          <cell r="K21">
            <v>0.01</v>
          </cell>
          <cell r="L21">
            <v>10</v>
          </cell>
          <cell r="M21">
            <v>5</v>
          </cell>
          <cell r="N21">
            <v>5</v>
          </cell>
          <cell r="O21">
            <v>21037</v>
          </cell>
          <cell r="P21" t="str">
            <v>Set Automatically by System</v>
          </cell>
          <cell r="Q21" t="str">
            <v>Set Automatically by System</v>
          </cell>
          <cell r="R21" t="str">
            <v>Set Automatically by System</v>
          </cell>
          <cell r="S21" t="str">
            <v>Enabled</v>
          </cell>
          <cell r="T21" t="str">
            <v>English</v>
          </cell>
          <cell r="U21" t="str">
            <v>Disabled</v>
          </cell>
          <cell r="V21" t="str">
            <v>Enabled</v>
          </cell>
          <cell r="W21" t="str">
            <v>N/A on this platform</v>
          </cell>
          <cell r="X21" t="str">
            <v>Disabled</v>
          </cell>
          <cell r="Y21" t="str">
            <v>Enabled</v>
          </cell>
          <cell r="Z21" t="str">
            <v>GAT 3</v>
          </cell>
          <cell r="AA21" t="str">
            <v>None</v>
          </cell>
          <cell r="AB21" t="str">
            <v>MEI EBDS PROTOCOL</v>
          </cell>
          <cell r="AC21" t="str">
            <v>None</v>
          </cell>
          <cell r="AD21" t="str">
            <v>ITHACA 950</v>
          </cell>
          <cell r="AE21" t="str">
            <v>None</v>
          </cell>
          <cell r="AF21" t="str">
            <v>None</v>
          </cell>
          <cell r="AG21" t="str">
            <v>Disabled</v>
          </cell>
          <cell r="AH21">
            <v>0.01</v>
          </cell>
          <cell r="AI21" t="str">
            <v>"Diamond Eternity - Duo Fu Duo Cai (GF)"</v>
          </cell>
          <cell r="AJ21" t="str">
            <v>Enabled</v>
          </cell>
          <cell r="AK21">
            <v>19</v>
          </cell>
          <cell r="AL21" t="str">
            <v>82.28-85.75</v>
          </cell>
          <cell r="AM21" t="str">
            <v>All Ways</v>
          </cell>
          <cell r="AN21" t="str">
            <v>880 credits ($8.80) [1,2,3,6,10]</v>
          </cell>
          <cell r="AO21" t="str">
            <v>English</v>
          </cell>
          <cell r="AP21" t="str">
            <v>English &amp; Simplified Chinese</v>
          </cell>
          <cell r="AQ21" t="str">
            <v>Credits Button - Top Row</v>
          </cell>
          <cell r="AR21" t="str">
            <v>Enabled</v>
          </cell>
          <cell r="AS21" t="str">
            <v>Disabled</v>
          </cell>
          <cell r="AT21" t="str">
            <v>Play</v>
          </cell>
          <cell r="AU21" t="str">
            <v>Normal</v>
          </cell>
          <cell r="AV21" t="str">
            <v>None</v>
          </cell>
          <cell r="AW21">
            <v>1</v>
          </cell>
          <cell r="AX21">
            <v>45</v>
          </cell>
          <cell r="AY21" t="str">
            <v>AFT</v>
          </cell>
          <cell r="AZ21" t="str">
            <v>Enabled</v>
          </cell>
          <cell r="BA21" t="str">
            <v>Enabled</v>
          </cell>
          <cell r="BB21">
            <v>21037</v>
          </cell>
          <cell r="BC21">
            <v>75000</v>
          </cell>
          <cell r="BD21" t="str">
            <v>Enabled</v>
          </cell>
          <cell r="BE21" t="str">
            <v>System</v>
          </cell>
          <cell r="BF21">
            <v>20000</v>
          </cell>
          <cell r="BG21" t="str">
            <v xml:space="preserve">Disabled </v>
          </cell>
          <cell r="BH21">
            <v>1</v>
          </cell>
          <cell r="BI21">
            <v>20000</v>
          </cell>
          <cell r="BJ21" t="str">
            <v xml:space="preserve">Disabled </v>
          </cell>
          <cell r="BK21" t="str">
            <v>SAS 6.0.2</v>
          </cell>
          <cell r="BL21" t="str">
            <v>Enabled</v>
          </cell>
          <cell r="BM21" t="str">
            <v>Disabled</v>
          </cell>
          <cell r="BN21" t="str">
            <v>Enabled</v>
          </cell>
          <cell r="BO21" t="str">
            <v xml:space="preserve">Enabled </v>
          </cell>
          <cell r="BP21" t="str">
            <v xml:space="preserve">Enabled </v>
          </cell>
          <cell r="BQ21" t="str">
            <v xml:space="preserve">Enabled </v>
          </cell>
          <cell r="BR21" t="str">
            <v xml:space="preserve">Enabled </v>
          </cell>
          <cell r="BS21" t="str">
            <v xml:space="preserve">Enabled </v>
          </cell>
          <cell r="BT21" t="str">
            <v xml:space="preserve">Enabled </v>
          </cell>
          <cell r="BU21" t="str">
            <v xml:space="preserve">Enabled </v>
          </cell>
          <cell r="BV21" t="str">
            <v>Auto set by system</v>
          </cell>
          <cell r="BW21" t="str">
            <v>Auto set by system</v>
          </cell>
          <cell r="BX21" t="str">
            <v>Auto set by system</v>
          </cell>
          <cell r="BY21" t="str">
            <v>Auto set by system</v>
          </cell>
          <cell r="BZ21" t="str">
            <v>Auto set by system</v>
          </cell>
          <cell r="CA21" t="str">
            <v>Auto set by system</v>
          </cell>
          <cell r="CB21" t="str">
            <v>USA USD</v>
          </cell>
          <cell r="CC21">
            <v>100</v>
          </cell>
          <cell r="CD21">
            <v>1</v>
          </cell>
          <cell r="CE21" t="str">
            <v>$00000001.00</v>
          </cell>
          <cell r="CF21" t="str">
            <v>Configurable</v>
          </cell>
          <cell r="CG21" t="str">
            <v>Play Off</v>
          </cell>
          <cell r="CH21" t="str">
            <v>N/A on this Platform</v>
          </cell>
          <cell r="CI21" t="str">
            <v>Disabled</v>
          </cell>
          <cell r="CJ21" t="str">
            <v>Disabled</v>
          </cell>
          <cell r="CK21" t="str">
            <v>Disabled</v>
          </cell>
          <cell r="CL21" t="str">
            <v>Disabled</v>
          </cell>
          <cell r="CM21" t="str">
            <v>N/A on this Platform</v>
          </cell>
          <cell r="CN21" t="str">
            <v>Disabled</v>
          </cell>
          <cell r="CO21" t="str">
            <v>Disabled</v>
          </cell>
          <cell r="CP21">
            <v>10</v>
          </cell>
          <cell r="CQ21">
            <v>20000</v>
          </cell>
          <cell r="CR21">
            <v>20000</v>
          </cell>
          <cell r="CS21" t="str">
            <v>Configurable</v>
          </cell>
          <cell r="CT21" t="str">
            <v>Enabled</v>
          </cell>
          <cell r="CU21" t="str">
            <v>Enabled</v>
          </cell>
          <cell r="CV21" t="str">
            <v>Enabled</v>
          </cell>
          <cell r="CW21" t="str">
            <v>Disabled</v>
          </cell>
          <cell r="CX21" t="str">
            <v>Disabled</v>
          </cell>
          <cell r="CY21" t="str">
            <v>Disabled</v>
          </cell>
          <cell r="CZ21" t="str">
            <v>Enabled</v>
          </cell>
          <cell r="DA21">
            <v>1</v>
          </cell>
          <cell r="DB21">
            <v>1</v>
          </cell>
          <cell r="DC21">
            <v>2</v>
          </cell>
          <cell r="DD21">
            <v>2</v>
          </cell>
          <cell r="DE21">
            <v>1</v>
          </cell>
        </row>
        <row r="22">
          <cell r="A22">
            <v>21038</v>
          </cell>
          <cell r="B22" t="str">
            <v>A</v>
          </cell>
          <cell r="D22" t="str">
            <v>Flower of Riches</v>
          </cell>
          <cell r="E22" t="str">
            <v>Duo Fu Duo Cai (GF)</v>
          </cell>
          <cell r="F22" t="str">
            <v>Hyperlink</v>
          </cell>
          <cell r="G22">
            <v>0.81499999999999995</v>
          </cell>
          <cell r="H22">
            <v>0.9103</v>
          </cell>
          <cell r="I22">
            <v>19</v>
          </cell>
          <cell r="J22">
            <v>880</v>
          </cell>
          <cell r="K22">
            <v>0.01</v>
          </cell>
          <cell r="L22">
            <v>10</v>
          </cell>
          <cell r="M22">
            <v>5</v>
          </cell>
          <cell r="N22">
            <v>5</v>
          </cell>
          <cell r="O22">
            <v>21038</v>
          </cell>
          <cell r="P22" t="str">
            <v>Set Automatically by System</v>
          </cell>
          <cell r="Q22" t="str">
            <v>Set Automatically by System</v>
          </cell>
          <cell r="R22" t="str">
            <v>Set Automatically by System</v>
          </cell>
          <cell r="S22" t="str">
            <v>Enabled</v>
          </cell>
          <cell r="T22" t="str">
            <v>English</v>
          </cell>
          <cell r="U22" t="str">
            <v>Disabled</v>
          </cell>
          <cell r="V22" t="str">
            <v>Enabled</v>
          </cell>
          <cell r="W22" t="str">
            <v>N/A on this platform</v>
          </cell>
          <cell r="X22" t="str">
            <v>Disabled</v>
          </cell>
          <cell r="Y22" t="str">
            <v>Enabled</v>
          </cell>
          <cell r="Z22" t="str">
            <v>GAT 3</v>
          </cell>
          <cell r="AA22" t="str">
            <v>None</v>
          </cell>
          <cell r="AB22" t="str">
            <v>MEI EBDS PROTOCOL</v>
          </cell>
          <cell r="AC22" t="str">
            <v>None</v>
          </cell>
          <cell r="AD22" t="str">
            <v>ITHACA 950</v>
          </cell>
          <cell r="AE22" t="str">
            <v>None</v>
          </cell>
          <cell r="AF22" t="str">
            <v>None</v>
          </cell>
          <cell r="AG22" t="str">
            <v>Disabled</v>
          </cell>
          <cell r="AH22">
            <v>0.01</v>
          </cell>
          <cell r="AI22" t="str">
            <v>"Flower of Riches - Duo Fu Duo Cai (GF)"</v>
          </cell>
          <cell r="AJ22" t="str">
            <v>Enabled</v>
          </cell>
          <cell r="AK22">
            <v>19</v>
          </cell>
          <cell r="AL22" t="str">
            <v>81.50-91.03</v>
          </cell>
          <cell r="AM22" t="str">
            <v>All Ways</v>
          </cell>
          <cell r="AN22" t="str">
            <v>880 credits ($8.80) [1,2,3,6,10]</v>
          </cell>
          <cell r="AO22" t="str">
            <v>English</v>
          </cell>
          <cell r="AP22" t="str">
            <v>English &amp; Simplified Chinese</v>
          </cell>
          <cell r="AQ22" t="str">
            <v>Credits Button - Top Row</v>
          </cell>
          <cell r="AR22" t="str">
            <v>Enabled</v>
          </cell>
          <cell r="AS22" t="str">
            <v>Disabled</v>
          </cell>
          <cell r="AT22" t="str">
            <v>Play</v>
          </cell>
          <cell r="AU22" t="str">
            <v>Normal</v>
          </cell>
          <cell r="AV22" t="str">
            <v>None</v>
          </cell>
          <cell r="AW22">
            <v>1</v>
          </cell>
          <cell r="AX22">
            <v>46</v>
          </cell>
          <cell r="AY22" t="str">
            <v>AFT</v>
          </cell>
          <cell r="AZ22" t="str">
            <v>Enabled</v>
          </cell>
          <cell r="BA22" t="str">
            <v>Enabled</v>
          </cell>
          <cell r="BB22">
            <v>21038</v>
          </cell>
          <cell r="BC22">
            <v>75000</v>
          </cell>
          <cell r="BD22" t="str">
            <v>Enabled</v>
          </cell>
          <cell r="BE22" t="str">
            <v>System</v>
          </cell>
          <cell r="BF22">
            <v>20000</v>
          </cell>
          <cell r="BG22" t="str">
            <v xml:space="preserve">Disabled </v>
          </cell>
          <cell r="BH22">
            <v>1</v>
          </cell>
          <cell r="BI22">
            <v>20000</v>
          </cell>
          <cell r="BJ22" t="str">
            <v xml:space="preserve">Disabled </v>
          </cell>
          <cell r="BK22" t="str">
            <v>SAS 6.0.2</v>
          </cell>
          <cell r="BL22" t="str">
            <v>Enabled</v>
          </cell>
          <cell r="BM22" t="str">
            <v>Disabled</v>
          </cell>
          <cell r="BN22" t="str">
            <v>Enabled</v>
          </cell>
          <cell r="BO22" t="str">
            <v xml:space="preserve">Enabled </v>
          </cell>
          <cell r="BP22" t="str">
            <v xml:space="preserve">Enabled </v>
          </cell>
          <cell r="BQ22" t="str">
            <v xml:space="preserve">Enabled </v>
          </cell>
          <cell r="BR22" t="str">
            <v xml:space="preserve">Enabled </v>
          </cell>
          <cell r="BS22" t="str">
            <v xml:space="preserve">Enabled </v>
          </cell>
          <cell r="BT22" t="str">
            <v xml:space="preserve">Enabled </v>
          </cell>
          <cell r="BU22" t="str">
            <v xml:space="preserve">Enabled </v>
          </cell>
          <cell r="BV22" t="str">
            <v>Auto set by system</v>
          </cell>
          <cell r="BW22" t="str">
            <v>Auto set by system</v>
          </cell>
          <cell r="BX22" t="str">
            <v>Auto set by system</v>
          </cell>
          <cell r="BY22" t="str">
            <v>Auto set by system</v>
          </cell>
          <cell r="BZ22" t="str">
            <v>Auto set by system</v>
          </cell>
          <cell r="CA22" t="str">
            <v>Auto set by system</v>
          </cell>
          <cell r="CB22" t="str">
            <v>USA USD</v>
          </cell>
          <cell r="CC22">
            <v>100</v>
          </cell>
          <cell r="CD22">
            <v>1</v>
          </cell>
          <cell r="CE22" t="str">
            <v>$00000001.00</v>
          </cell>
          <cell r="CF22" t="str">
            <v>Configurable</v>
          </cell>
          <cell r="CG22" t="str">
            <v>Play Off</v>
          </cell>
          <cell r="CH22" t="str">
            <v>N/A on this Platform</v>
          </cell>
          <cell r="CI22" t="str">
            <v>Disabled</v>
          </cell>
          <cell r="CJ22" t="str">
            <v>Disabled</v>
          </cell>
          <cell r="CK22" t="str">
            <v>Disabled</v>
          </cell>
          <cell r="CL22" t="str">
            <v>Disabled</v>
          </cell>
          <cell r="CM22" t="str">
            <v>N/A on this Platform</v>
          </cell>
          <cell r="CN22" t="str">
            <v>Disabled</v>
          </cell>
          <cell r="CO22" t="str">
            <v>Disabled</v>
          </cell>
          <cell r="CP22">
            <v>10</v>
          </cell>
          <cell r="CQ22">
            <v>20000</v>
          </cell>
          <cell r="CR22">
            <v>20000</v>
          </cell>
          <cell r="CS22" t="str">
            <v>Configurable</v>
          </cell>
          <cell r="CT22" t="str">
            <v>Enabled</v>
          </cell>
          <cell r="CU22" t="str">
            <v>Enabled</v>
          </cell>
          <cell r="CV22" t="str">
            <v>Enabled</v>
          </cell>
          <cell r="CW22" t="str">
            <v>Disabled</v>
          </cell>
          <cell r="CX22" t="str">
            <v>Disabled</v>
          </cell>
          <cell r="CY22" t="str">
            <v>Disabled</v>
          </cell>
          <cell r="CZ22" t="str">
            <v>Enabled</v>
          </cell>
          <cell r="DA22">
            <v>1</v>
          </cell>
          <cell r="DB22">
            <v>1</v>
          </cell>
          <cell r="DC22">
            <v>2</v>
          </cell>
          <cell r="DD22">
            <v>2</v>
          </cell>
          <cell r="DE22">
            <v>1</v>
          </cell>
        </row>
        <row r="23">
          <cell r="A23">
            <v>21039</v>
          </cell>
          <cell r="B23" t="str">
            <v>A</v>
          </cell>
          <cell r="D23" t="str">
            <v xml:space="preserve">88 Fortunes </v>
          </cell>
          <cell r="E23" t="str">
            <v>Duo Fu Duo Cai (GF)</v>
          </cell>
          <cell r="F23" t="str">
            <v>Hyperlink</v>
          </cell>
          <cell r="G23">
            <v>0.81910000000000005</v>
          </cell>
          <cell r="H23">
            <v>0.85609999999999997</v>
          </cell>
          <cell r="I23">
            <v>19</v>
          </cell>
          <cell r="J23">
            <v>880</v>
          </cell>
          <cell r="K23">
            <v>0.01</v>
          </cell>
          <cell r="L23">
            <v>10</v>
          </cell>
          <cell r="M23">
            <v>5</v>
          </cell>
          <cell r="N23">
            <v>5</v>
          </cell>
          <cell r="O23">
            <v>21039</v>
          </cell>
          <cell r="P23" t="str">
            <v>Set Automatically by System</v>
          </cell>
          <cell r="Q23" t="str">
            <v>Set Automatically by System</v>
          </cell>
          <cell r="R23" t="str">
            <v>Set Automatically by System</v>
          </cell>
          <cell r="S23" t="str">
            <v>Enabled</v>
          </cell>
          <cell r="T23" t="str">
            <v>English</v>
          </cell>
          <cell r="U23" t="str">
            <v>Disabled</v>
          </cell>
          <cell r="V23" t="str">
            <v>Enabled</v>
          </cell>
          <cell r="W23">
            <v>15</v>
          </cell>
          <cell r="X23" t="str">
            <v>Disabled</v>
          </cell>
          <cell r="Y23" t="str">
            <v>Enabled</v>
          </cell>
          <cell r="Z23" t="str">
            <v>GAT 3</v>
          </cell>
          <cell r="AA23" t="str">
            <v>None</v>
          </cell>
          <cell r="AB23" t="str">
            <v>MEI EBDS PROTOCOL</v>
          </cell>
          <cell r="AC23" t="str">
            <v>None</v>
          </cell>
          <cell r="AD23" t="str">
            <v>ITHACA 950</v>
          </cell>
          <cell r="AE23" t="str">
            <v>None</v>
          </cell>
          <cell r="AF23" t="str">
            <v>None</v>
          </cell>
          <cell r="AG23" t="str">
            <v>Disabled</v>
          </cell>
          <cell r="AH23">
            <v>0.01</v>
          </cell>
          <cell r="AI23" t="str">
            <v>"88 Fortunes  - Duo Fu Duo Cai (GF)"</v>
          </cell>
          <cell r="AJ23" t="str">
            <v>Enabled</v>
          </cell>
          <cell r="AK23">
            <v>19</v>
          </cell>
          <cell r="AL23" t="str">
            <v>81.91-85.61</v>
          </cell>
          <cell r="AM23" t="str">
            <v>All Ways</v>
          </cell>
          <cell r="AN23" t="str">
            <v>880 credits ($8.80) [1,2,3,6,10]</v>
          </cell>
          <cell r="AO23" t="str">
            <v>English</v>
          </cell>
          <cell r="AP23" t="str">
            <v>English &amp; Simplified Chinese</v>
          </cell>
          <cell r="AQ23" t="str">
            <v>Credits Button - Top Row</v>
          </cell>
          <cell r="AR23" t="str">
            <v>Enabled</v>
          </cell>
          <cell r="AS23" t="str">
            <v>Disabled</v>
          </cell>
          <cell r="AT23" t="str">
            <v>Play</v>
          </cell>
          <cell r="AU23" t="str">
            <v>Normal</v>
          </cell>
          <cell r="AV23" t="str">
            <v>None</v>
          </cell>
          <cell r="AW23">
            <v>1</v>
          </cell>
          <cell r="AX23">
            <v>47</v>
          </cell>
          <cell r="AY23" t="str">
            <v>AFT</v>
          </cell>
          <cell r="AZ23" t="str">
            <v>Enabled</v>
          </cell>
          <cell r="BA23" t="str">
            <v>Enabled</v>
          </cell>
          <cell r="BB23">
            <v>21039</v>
          </cell>
          <cell r="BC23">
            <v>75000</v>
          </cell>
          <cell r="BD23" t="str">
            <v>Enabled</v>
          </cell>
          <cell r="BE23" t="str">
            <v>System</v>
          </cell>
          <cell r="BF23">
            <v>20000</v>
          </cell>
          <cell r="BG23" t="str">
            <v xml:space="preserve">Disabled </v>
          </cell>
          <cell r="BH23">
            <v>1</v>
          </cell>
          <cell r="BI23">
            <v>20000</v>
          </cell>
          <cell r="BJ23" t="str">
            <v xml:space="preserve">Disabled </v>
          </cell>
          <cell r="BK23" t="str">
            <v>SAS 6.0.2</v>
          </cell>
          <cell r="BL23" t="str">
            <v>Enabled</v>
          </cell>
          <cell r="BM23" t="str">
            <v>Disabled</v>
          </cell>
          <cell r="BN23" t="str">
            <v>Enabled</v>
          </cell>
          <cell r="BO23" t="str">
            <v xml:space="preserve">Enabled </v>
          </cell>
          <cell r="BP23" t="str">
            <v xml:space="preserve">Enabled </v>
          </cell>
          <cell r="BQ23" t="str">
            <v xml:space="preserve">Enabled </v>
          </cell>
          <cell r="BR23" t="str">
            <v xml:space="preserve">Enabled </v>
          </cell>
          <cell r="BS23" t="str">
            <v xml:space="preserve">Enabled </v>
          </cell>
          <cell r="BT23" t="str">
            <v xml:space="preserve">Enabled </v>
          </cell>
          <cell r="BU23" t="str">
            <v xml:space="preserve">Enabled </v>
          </cell>
          <cell r="BV23" t="str">
            <v>Auto set by system</v>
          </cell>
          <cell r="BW23" t="str">
            <v>Auto set by system</v>
          </cell>
          <cell r="BX23" t="str">
            <v>Auto set by system</v>
          </cell>
          <cell r="BY23" t="str">
            <v>Auto set by system</v>
          </cell>
          <cell r="BZ23" t="str">
            <v>Auto set by system</v>
          </cell>
          <cell r="CA23" t="str">
            <v>Auto set by system</v>
          </cell>
          <cell r="CB23" t="str">
            <v>USA USD</v>
          </cell>
          <cell r="CC23">
            <v>100</v>
          </cell>
          <cell r="CD23">
            <v>1</v>
          </cell>
          <cell r="CE23" t="str">
            <v>$00000001.00</v>
          </cell>
          <cell r="CF23" t="str">
            <v>Configurable</v>
          </cell>
          <cell r="CG23" t="str">
            <v>Play Off</v>
          </cell>
          <cell r="CH23" t="str">
            <v>N/A on this Platform</v>
          </cell>
          <cell r="CI23" t="str">
            <v>Disabled</v>
          </cell>
          <cell r="CJ23" t="str">
            <v>Disabled</v>
          </cell>
          <cell r="CK23" t="str">
            <v>Disabled</v>
          </cell>
          <cell r="CL23" t="str">
            <v>Disabled</v>
          </cell>
          <cell r="CM23" t="str">
            <v>N/A on this Platform</v>
          </cell>
          <cell r="CN23" t="str">
            <v>Disabled</v>
          </cell>
          <cell r="CO23" t="str">
            <v>Disabled</v>
          </cell>
          <cell r="CP23">
            <v>10</v>
          </cell>
          <cell r="CQ23">
            <v>20000</v>
          </cell>
          <cell r="CR23">
            <v>20000</v>
          </cell>
          <cell r="CS23" t="str">
            <v>Configurable</v>
          </cell>
          <cell r="CT23" t="str">
            <v>Enabled</v>
          </cell>
          <cell r="CU23" t="str">
            <v>Enabled</v>
          </cell>
          <cell r="CV23" t="str">
            <v>Enabled</v>
          </cell>
          <cell r="CW23" t="str">
            <v>Disabled</v>
          </cell>
          <cell r="CX23" t="str">
            <v>Disabled</v>
          </cell>
          <cell r="CY23" t="str">
            <v>Disabled</v>
          </cell>
          <cell r="CZ23" t="str">
            <v>Enabled</v>
          </cell>
          <cell r="DA23">
            <v>1</v>
          </cell>
          <cell r="DB23">
            <v>1</v>
          </cell>
          <cell r="DC23">
            <v>2</v>
          </cell>
          <cell r="DD23">
            <v>2</v>
          </cell>
          <cell r="DE23">
            <v>1</v>
          </cell>
        </row>
        <row r="24">
          <cell r="A24">
            <v>21040</v>
          </cell>
          <cell r="B24" t="str">
            <v>A</v>
          </cell>
          <cell r="D24" t="str">
            <v xml:space="preserve">5 Treasures </v>
          </cell>
          <cell r="E24" t="str">
            <v>Duo Fu Duo Cai (GF)</v>
          </cell>
          <cell r="F24" t="str">
            <v>Hyperlink</v>
          </cell>
          <cell r="G24">
            <v>0.82220000000000004</v>
          </cell>
          <cell r="H24">
            <v>0.85599999999999998</v>
          </cell>
          <cell r="I24">
            <v>19</v>
          </cell>
          <cell r="J24">
            <v>880</v>
          </cell>
          <cell r="K24">
            <v>0.01</v>
          </cell>
          <cell r="L24">
            <v>10</v>
          </cell>
          <cell r="M24">
            <v>5</v>
          </cell>
          <cell r="N24">
            <v>5</v>
          </cell>
          <cell r="O24">
            <v>21040</v>
          </cell>
          <cell r="P24" t="str">
            <v>Set Automatically by System</v>
          </cell>
          <cell r="Q24" t="str">
            <v>Set Automatically by System</v>
          </cell>
          <cell r="R24" t="str">
            <v>Set Automatically by System</v>
          </cell>
          <cell r="S24" t="str">
            <v>Enabled</v>
          </cell>
          <cell r="T24" t="str">
            <v>English</v>
          </cell>
          <cell r="U24" t="str">
            <v>Disabled</v>
          </cell>
          <cell r="V24" t="str">
            <v>Enabled</v>
          </cell>
          <cell r="W24">
            <v>15</v>
          </cell>
          <cell r="X24" t="str">
            <v>Disabled</v>
          </cell>
          <cell r="Y24" t="str">
            <v>Enabled</v>
          </cell>
          <cell r="Z24" t="str">
            <v>GAT 3</v>
          </cell>
          <cell r="AA24" t="str">
            <v>None</v>
          </cell>
          <cell r="AB24" t="str">
            <v>MEI EBDS PROTOCOL</v>
          </cell>
          <cell r="AC24" t="str">
            <v>None</v>
          </cell>
          <cell r="AD24" t="str">
            <v>ITHACA 950</v>
          </cell>
          <cell r="AE24" t="str">
            <v>None</v>
          </cell>
          <cell r="AF24" t="str">
            <v>None</v>
          </cell>
          <cell r="AG24" t="str">
            <v>Disabled</v>
          </cell>
          <cell r="AH24">
            <v>0.01</v>
          </cell>
          <cell r="AI24" t="str">
            <v>"5 Treasures  - Duo Fu Duo Cai (GF)"</v>
          </cell>
          <cell r="AJ24" t="str">
            <v>Enabled</v>
          </cell>
          <cell r="AK24">
            <v>19</v>
          </cell>
          <cell r="AL24" t="str">
            <v>82.22-85.60</v>
          </cell>
          <cell r="AM24" t="str">
            <v>All Ways</v>
          </cell>
          <cell r="AN24" t="str">
            <v>880 credits ($8.80) [1,2,3,6,10]</v>
          </cell>
          <cell r="AO24" t="str">
            <v>English</v>
          </cell>
          <cell r="AP24" t="str">
            <v>English &amp; Simplified Chinese</v>
          </cell>
          <cell r="AQ24" t="str">
            <v>Credits Button - Top Row</v>
          </cell>
          <cell r="AR24" t="str">
            <v>Enabled</v>
          </cell>
          <cell r="AS24" t="str">
            <v>N/A on this platform</v>
          </cell>
          <cell r="AT24" t="str">
            <v>Play</v>
          </cell>
          <cell r="AU24" t="str">
            <v>Normal</v>
          </cell>
          <cell r="AV24" t="str">
            <v>None</v>
          </cell>
          <cell r="AW24">
            <v>1</v>
          </cell>
          <cell r="AX24">
            <v>48</v>
          </cell>
          <cell r="AY24" t="str">
            <v>AFT</v>
          </cell>
          <cell r="AZ24" t="str">
            <v>Enabled</v>
          </cell>
          <cell r="BA24" t="str">
            <v>Enabled</v>
          </cell>
          <cell r="BB24">
            <v>21040</v>
          </cell>
          <cell r="BC24">
            <v>75000</v>
          </cell>
          <cell r="BD24" t="str">
            <v>Enabled</v>
          </cell>
          <cell r="BE24" t="str">
            <v>System</v>
          </cell>
          <cell r="BF24">
            <v>20000</v>
          </cell>
          <cell r="BG24" t="str">
            <v xml:space="preserve">Disabled </v>
          </cell>
          <cell r="BH24">
            <v>1</v>
          </cell>
          <cell r="BI24">
            <v>20000</v>
          </cell>
          <cell r="BJ24" t="str">
            <v xml:space="preserve">Disabled </v>
          </cell>
          <cell r="BK24" t="str">
            <v>SAS 6.0.2</v>
          </cell>
          <cell r="BL24" t="str">
            <v>Enabled</v>
          </cell>
          <cell r="BM24" t="str">
            <v>Disabled</v>
          </cell>
          <cell r="BN24" t="str">
            <v>Enabled</v>
          </cell>
          <cell r="BO24" t="str">
            <v xml:space="preserve">Enabled </v>
          </cell>
          <cell r="BP24" t="str">
            <v xml:space="preserve">Enabled </v>
          </cell>
          <cell r="BQ24" t="str">
            <v xml:space="preserve">Enabled </v>
          </cell>
          <cell r="BR24" t="str">
            <v xml:space="preserve">Enabled </v>
          </cell>
          <cell r="BS24" t="str">
            <v xml:space="preserve">Enabled </v>
          </cell>
          <cell r="BT24" t="str">
            <v xml:space="preserve">Enabled </v>
          </cell>
          <cell r="BU24" t="str">
            <v xml:space="preserve">Enabled </v>
          </cell>
          <cell r="BV24" t="str">
            <v>Auto set by system</v>
          </cell>
          <cell r="BW24" t="str">
            <v>Auto set by system</v>
          </cell>
          <cell r="BX24" t="str">
            <v>Auto set by system</v>
          </cell>
          <cell r="BY24" t="str">
            <v>Auto set by system</v>
          </cell>
          <cell r="BZ24" t="str">
            <v>Auto set by system</v>
          </cell>
          <cell r="CA24" t="str">
            <v>Auto set by system</v>
          </cell>
          <cell r="CB24" t="str">
            <v>USA USD</v>
          </cell>
          <cell r="CC24">
            <v>100</v>
          </cell>
          <cell r="CD24">
            <v>1</v>
          </cell>
          <cell r="CE24" t="str">
            <v>$00000001.00</v>
          </cell>
          <cell r="CF24" t="str">
            <v>Configurable</v>
          </cell>
          <cell r="CG24" t="str">
            <v>Play Off</v>
          </cell>
          <cell r="CH24" t="str">
            <v>N/A on this Platform</v>
          </cell>
          <cell r="CI24" t="str">
            <v>Disabled</v>
          </cell>
          <cell r="CJ24" t="str">
            <v>Disabled</v>
          </cell>
          <cell r="CK24" t="str">
            <v>Disabled</v>
          </cell>
          <cell r="CL24" t="str">
            <v>Disabled</v>
          </cell>
          <cell r="CM24" t="str">
            <v>N/A on this Platform</v>
          </cell>
          <cell r="CN24" t="str">
            <v>Disabled</v>
          </cell>
          <cell r="CO24" t="str">
            <v>Disabled</v>
          </cell>
          <cell r="CP24">
            <v>10</v>
          </cell>
          <cell r="CQ24">
            <v>20000</v>
          </cell>
          <cell r="CR24">
            <v>20000</v>
          </cell>
          <cell r="CS24" t="str">
            <v>Configurable</v>
          </cell>
          <cell r="CT24" t="str">
            <v>Enabled</v>
          </cell>
          <cell r="CU24" t="str">
            <v>Enabled</v>
          </cell>
          <cell r="CV24" t="str">
            <v>Enabled</v>
          </cell>
          <cell r="CW24" t="str">
            <v>Disabled</v>
          </cell>
          <cell r="CX24" t="str">
            <v>Disabled</v>
          </cell>
          <cell r="CY24" t="str">
            <v>Disabled</v>
          </cell>
          <cell r="CZ24" t="str">
            <v>Enabled</v>
          </cell>
          <cell r="DA24">
            <v>1</v>
          </cell>
          <cell r="DB24">
            <v>1</v>
          </cell>
          <cell r="DC24">
            <v>2</v>
          </cell>
          <cell r="DD24">
            <v>2</v>
          </cell>
          <cell r="DE24">
            <v>1</v>
          </cell>
        </row>
        <row r="25">
          <cell r="A25">
            <v>21203</v>
          </cell>
          <cell r="B25" t="str">
            <v>A</v>
          </cell>
          <cell r="D25" t="str">
            <v>Diamond Eternity</v>
          </cell>
          <cell r="E25" t="str">
            <v>Duo Fu Duo Cai (L1)</v>
          </cell>
          <cell r="F25" t="str">
            <v>Hyperlink</v>
          </cell>
          <cell r="G25">
            <v>0.82279999999999998</v>
          </cell>
          <cell r="H25">
            <v>0.85750000000000004</v>
          </cell>
          <cell r="I25">
            <v>19</v>
          </cell>
          <cell r="J25">
            <v>880</v>
          </cell>
          <cell r="K25">
            <v>0.01</v>
          </cell>
          <cell r="L25">
            <v>10</v>
          </cell>
          <cell r="M25">
            <v>5</v>
          </cell>
          <cell r="N25">
            <v>5</v>
          </cell>
          <cell r="O25">
            <v>21203</v>
          </cell>
          <cell r="P25" t="str">
            <v>Set Automatically by System</v>
          </cell>
          <cell r="Q25" t="str">
            <v>Set Automatically by System</v>
          </cell>
          <cell r="R25" t="str">
            <v>Set Automatically by System</v>
          </cell>
          <cell r="S25" t="str">
            <v>Enabled</v>
          </cell>
          <cell r="T25" t="str">
            <v>English</v>
          </cell>
          <cell r="U25" t="str">
            <v>Disabled</v>
          </cell>
          <cell r="V25" t="str">
            <v>Enabled</v>
          </cell>
          <cell r="W25" t="str">
            <v>N/A on this platform</v>
          </cell>
          <cell r="X25" t="str">
            <v>Disabled</v>
          </cell>
          <cell r="Y25" t="str">
            <v>Enabled</v>
          </cell>
          <cell r="Z25" t="str">
            <v>GAT 3</v>
          </cell>
          <cell r="AA25" t="str">
            <v>None</v>
          </cell>
          <cell r="AB25" t="str">
            <v>MEI EBDS PROTOCOL</v>
          </cell>
          <cell r="AC25" t="str">
            <v>None</v>
          </cell>
          <cell r="AD25" t="str">
            <v>ITHACA 950</v>
          </cell>
          <cell r="AE25" t="str">
            <v>None</v>
          </cell>
          <cell r="AF25" t="str">
            <v>None</v>
          </cell>
          <cell r="AG25" t="str">
            <v>Disabled</v>
          </cell>
          <cell r="AH25">
            <v>0.01</v>
          </cell>
          <cell r="AI25" t="str">
            <v>"Diamond Eternity - Duo Fu Duo Cai (L1)"</v>
          </cell>
          <cell r="AJ25" t="str">
            <v>Enabled</v>
          </cell>
          <cell r="AK25">
            <v>19</v>
          </cell>
          <cell r="AL25" t="str">
            <v>82.28-85.75</v>
          </cell>
          <cell r="AM25" t="str">
            <v>All Ways</v>
          </cell>
          <cell r="AN25" t="str">
            <v>880 credits ($8.80) [1,2,3,6,10]</v>
          </cell>
          <cell r="AO25" t="str">
            <v>English</v>
          </cell>
          <cell r="AP25" t="str">
            <v>English &amp; Simplified Chinese</v>
          </cell>
          <cell r="AQ25" t="str">
            <v>Credits Button - Top Row</v>
          </cell>
          <cell r="AR25" t="str">
            <v>Enabled</v>
          </cell>
          <cell r="AS25" t="str">
            <v>Disabled</v>
          </cell>
          <cell r="AT25" t="str">
            <v>Play</v>
          </cell>
          <cell r="AU25" t="str">
            <v>Normal</v>
          </cell>
          <cell r="AV25" t="str">
            <v>None</v>
          </cell>
          <cell r="AW25">
            <v>1</v>
          </cell>
          <cell r="AX25">
            <v>1</v>
          </cell>
          <cell r="AY25" t="str">
            <v>AFT</v>
          </cell>
          <cell r="AZ25" t="str">
            <v>Enabled</v>
          </cell>
          <cell r="BA25" t="str">
            <v>Enabled</v>
          </cell>
          <cell r="BB25">
            <v>21203</v>
          </cell>
          <cell r="BC25">
            <v>75000</v>
          </cell>
          <cell r="BD25" t="str">
            <v>Enabled</v>
          </cell>
          <cell r="BE25" t="str">
            <v>System</v>
          </cell>
          <cell r="BF25">
            <v>20000</v>
          </cell>
          <cell r="BG25" t="str">
            <v xml:space="preserve">Disabled </v>
          </cell>
          <cell r="BH25">
            <v>1</v>
          </cell>
          <cell r="BI25">
            <v>20000</v>
          </cell>
          <cell r="BJ25" t="str">
            <v xml:space="preserve">Disabled </v>
          </cell>
          <cell r="BK25" t="str">
            <v>SAS 6.0.2</v>
          </cell>
          <cell r="BL25" t="str">
            <v>Enabled</v>
          </cell>
          <cell r="BM25" t="str">
            <v>Disabled</v>
          </cell>
          <cell r="BN25" t="str">
            <v>Enabled</v>
          </cell>
          <cell r="BO25" t="str">
            <v xml:space="preserve">Enabled </v>
          </cell>
          <cell r="BP25" t="str">
            <v xml:space="preserve">Enabled </v>
          </cell>
          <cell r="BQ25" t="str">
            <v xml:space="preserve">Enabled </v>
          </cell>
          <cell r="BR25" t="str">
            <v xml:space="preserve">Enabled </v>
          </cell>
          <cell r="BS25" t="str">
            <v xml:space="preserve">Enabled </v>
          </cell>
          <cell r="BT25" t="str">
            <v xml:space="preserve">Enabled </v>
          </cell>
          <cell r="BU25" t="str">
            <v xml:space="preserve">Enabled </v>
          </cell>
          <cell r="BV25" t="str">
            <v>Auto set by system</v>
          </cell>
          <cell r="BW25" t="str">
            <v>Auto set by system</v>
          </cell>
          <cell r="BX25" t="str">
            <v>Auto set by system</v>
          </cell>
          <cell r="BY25" t="str">
            <v>Auto set by system</v>
          </cell>
          <cell r="BZ25" t="str">
            <v>Auto set by system</v>
          </cell>
          <cell r="CA25" t="str">
            <v>Auto set by system</v>
          </cell>
          <cell r="CB25" t="str">
            <v>USA USD</v>
          </cell>
          <cell r="CC25">
            <v>100</v>
          </cell>
          <cell r="CD25">
            <v>1</v>
          </cell>
          <cell r="CE25" t="str">
            <v>$00000001.00</v>
          </cell>
          <cell r="CF25" t="str">
            <v>Configurable</v>
          </cell>
          <cell r="CG25" t="str">
            <v>Play Off</v>
          </cell>
          <cell r="CH25" t="str">
            <v>N/A on this Platform</v>
          </cell>
          <cell r="CI25" t="str">
            <v>Disabled</v>
          </cell>
          <cell r="CJ25" t="str">
            <v>Disabled</v>
          </cell>
          <cell r="CK25" t="str">
            <v>Disabled</v>
          </cell>
          <cell r="CL25" t="str">
            <v>Disabled</v>
          </cell>
          <cell r="CM25" t="str">
            <v>N/A on this Platform</v>
          </cell>
          <cell r="CN25" t="str">
            <v>Disabled</v>
          </cell>
          <cell r="CO25" t="str">
            <v>Disabled</v>
          </cell>
          <cell r="CP25">
            <v>10</v>
          </cell>
          <cell r="CQ25">
            <v>20000</v>
          </cell>
          <cell r="CR25">
            <v>20000</v>
          </cell>
          <cell r="CS25" t="str">
            <v>Configurable</v>
          </cell>
          <cell r="CT25" t="str">
            <v>Enabled</v>
          </cell>
          <cell r="CU25" t="str">
            <v>Enabled</v>
          </cell>
          <cell r="CV25" t="str">
            <v>Enabled</v>
          </cell>
          <cell r="CW25" t="str">
            <v>Disabled</v>
          </cell>
          <cell r="CX25" t="str">
            <v>Disabled</v>
          </cell>
          <cell r="CY25" t="str">
            <v>Disabled</v>
          </cell>
          <cell r="CZ25" t="str">
            <v>Enabled</v>
          </cell>
          <cell r="DA25">
            <v>1</v>
          </cell>
          <cell r="DB25">
            <v>1</v>
          </cell>
          <cell r="DC25">
            <v>2</v>
          </cell>
          <cell r="DD25">
            <v>2</v>
          </cell>
          <cell r="DE25">
            <v>1</v>
          </cell>
        </row>
        <row r="26">
          <cell r="A26">
            <v>21204</v>
          </cell>
          <cell r="B26" t="str">
            <v>A</v>
          </cell>
          <cell r="D26" t="str">
            <v>Dancing Drums</v>
          </cell>
          <cell r="E26" t="str">
            <v>Duo Fu Duo Cai (L1)</v>
          </cell>
          <cell r="F26" t="str">
            <v>Hyperlink</v>
          </cell>
          <cell r="G26">
            <v>0.81850000000000001</v>
          </cell>
          <cell r="H26">
            <v>0.9103</v>
          </cell>
          <cell r="I26">
            <v>19</v>
          </cell>
          <cell r="J26">
            <v>880</v>
          </cell>
          <cell r="K26">
            <v>0.01</v>
          </cell>
          <cell r="L26">
            <v>10</v>
          </cell>
          <cell r="M26">
            <v>5</v>
          </cell>
          <cell r="N26">
            <v>5</v>
          </cell>
          <cell r="O26">
            <v>21204</v>
          </cell>
          <cell r="P26" t="str">
            <v>Set Automatically by System</v>
          </cell>
          <cell r="Q26" t="str">
            <v>Set Automatically by System</v>
          </cell>
          <cell r="R26" t="str">
            <v>Set Automatically by System</v>
          </cell>
          <cell r="S26" t="str">
            <v>Enabled</v>
          </cell>
          <cell r="T26" t="str">
            <v>English</v>
          </cell>
          <cell r="U26" t="str">
            <v>Disabled</v>
          </cell>
          <cell r="V26" t="str">
            <v>Enabled</v>
          </cell>
          <cell r="W26" t="str">
            <v>N/A on this platform</v>
          </cell>
          <cell r="X26" t="str">
            <v>Disabled</v>
          </cell>
          <cell r="Y26" t="str">
            <v>Enabled</v>
          </cell>
          <cell r="Z26" t="str">
            <v>GAT 3</v>
          </cell>
          <cell r="AA26" t="str">
            <v>None</v>
          </cell>
          <cell r="AB26" t="str">
            <v>MEI EBDS PROTOCOL</v>
          </cell>
          <cell r="AC26" t="str">
            <v>None</v>
          </cell>
          <cell r="AD26" t="str">
            <v>ITHACA 950</v>
          </cell>
          <cell r="AE26" t="str">
            <v>None</v>
          </cell>
          <cell r="AF26" t="str">
            <v>None</v>
          </cell>
          <cell r="AG26" t="str">
            <v>Disabled</v>
          </cell>
          <cell r="AH26">
            <v>0.01</v>
          </cell>
          <cell r="AI26" t="str">
            <v>"Dancing Drums - Duo Fu Duo Cai (L1)"</v>
          </cell>
          <cell r="AJ26" t="str">
            <v>Enabled</v>
          </cell>
          <cell r="AK26">
            <v>19</v>
          </cell>
          <cell r="AL26" t="str">
            <v>81.85-91.03</v>
          </cell>
          <cell r="AM26">
            <v>243</v>
          </cell>
          <cell r="AN26" t="str">
            <v>880 credits ($8.80) [1,2,3,6,10]</v>
          </cell>
          <cell r="AO26" t="str">
            <v>English</v>
          </cell>
          <cell r="AP26" t="str">
            <v>English &amp; Simplified Chinese</v>
          </cell>
          <cell r="AQ26" t="str">
            <v>Credits Button - Top Row</v>
          </cell>
          <cell r="AR26" t="str">
            <v>Enabled</v>
          </cell>
          <cell r="AS26" t="str">
            <v>Disabled</v>
          </cell>
          <cell r="AT26" t="str">
            <v>Play</v>
          </cell>
          <cell r="AU26" t="str">
            <v>Normal</v>
          </cell>
          <cell r="AV26" t="str">
            <v>None</v>
          </cell>
          <cell r="AW26">
            <v>1</v>
          </cell>
          <cell r="AX26">
            <v>2</v>
          </cell>
          <cell r="AY26" t="str">
            <v>AFT</v>
          </cell>
          <cell r="AZ26" t="str">
            <v>Enabled</v>
          </cell>
          <cell r="BA26" t="str">
            <v>Enabled</v>
          </cell>
          <cell r="BB26">
            <v>21204</v>
          </cell>
          <cell r="BC26">
            <v>75000</v>
          </cell>
          <cell r="BD26" t="str">
            <v>Enabled</v>
          </cell>
          <cell r="BE26" t="str">
            <v>System</v>
          </cell>
          <cell r="BF26">
            <v>20000</v>
          </cell>
          <cell r="BG26" t="str">
            <v xml:space="preserve">Disabled </v>
          </cell>
          <cell r="BH26">
            <v>1</v>
          </cell>
          <cell r="BI26">
            <v>20000</v>
          </cell>
          <cell r="BJ26" t="str">
            <v xml:space="preserve">Disabled </v>
          </cell>
          <cell r="BK26" t="str">
            <v>SAS 6.0.2</v>
          </cell>
          <cell r="BL26" t="str">
            <v>Enabled</v>
          </cell>
          <cell r="BM26" t="str">
            <v>Disabled</v>
          </cell>
          <cell r="BN26" t="str">
            <v>Enabled</v>
          </cell>
          <cell r="BO26" t="str">
            <v xml:space="preserve">Enabled </v>
          </cell>
          <cell r="BP26" t="str">
            <v xml:space="preserve">Enabled </v>
          </cell>
          <cell r="BQ26" t="str">
            <v xml:space="preserve">Enabled </v>
          </cell>
          <cell r="BR26" t="str">
            <v xml:space="preserve">Enabled </v>
          </cell>
          <cell r="BS26" t="str">
            <v xml:space="preserve">Enabled </v>
          </cell>
          <cell r="BT26" t="str">
            <v xml:space="preserve">Enabled </v>
          </cell>
          <cell r="BU26" t="str">
            <v xml:space="preserve">Enabled </v>
          </cell>
          <cell r="BV26" t="str">
            <v>Auto set by system</v>
          </cell>
          <cell r="BW26" t="str">
            <v>Auto set by system</v>
          </cell>
          <cell r="BX26" t="str">
            <v>Auto set by system</v>
          </cell>
          <cell r="BY26" t="str">
            <v>Auto set by system</v>
          </cell>
          <cell r="BZ26" t="str">
            <v>Auto set by system</v>
          </cell>
          <cell r="CA26" t="str">
            <v>Auto set by system</v>
          </cell>
          <cell r="CB26" t="str">
            <v>USA USD</v>
          </cell>
          <cell r="CC26">
            <v>100</v>
          </cell>
          <cell r="CD26">
            <v>1</v>
          </cell>
          <cell r="CE26" t="str">
            <v>$00000001.00</v>
          </cell>
          <cell r="CF26" t="str">
            <v>Configurable</v>
          </cell>
          <cell r="CG26" t="str">
            <v>Play Off</v>
          </cell>
          <cell r="CH26" t="str">
            <v>N/A on this Platform</v>
          </cell>
          <cell r="CI26" t="str">
            <v>Disabled</v>
          </cell>
          <cell r="CJ26" t="str">
            <v>Disabled</v>
          </cell>
          <cell r="CK26" t="str">
            <v>Disabled</v>
          </cell>
          <cell r="CL26" t="str">
            <v>Disabled</v>
          </cell>
          <cell r="CM26" t="str">
            <v>N/A on this Platform</v>
          </cell>
          <cell r="CN26" t="str">
            <v>Disabled</v>
          </cell>
          <cell r="CO26" t="str">
            <v>Disabled</v>
          </cell>
          <cell r="CP26">
            <v>10</v>
          </cell>
          <cell r="CQ26">
            <v>20000</v>
          </cell>
          <cell r="CR26">
            <v>20000</v>
          </cell>
          <cell r="CS26" t="str">
            <v>Configurable</v>
          </cell>
          <cell r="CT26" t="str">
            <v>Enabled</v>
          </cell>
          <cell r="CU26" t="str">
            <v>Enabled</v>
          </cell>
          <cell r="CV26" t="str">
            <v>Enabled</v>
          </cell>
          <cell r="CW26" t="str">
            <v>Disabled</v>
          </cell>
          <cell r="CX26" t="str">
            <v>Disabled</v>
          </cell>
          <cell r="CY26" t="str">
            <v>Disabled</v>
          </cell>
          <cell r="CZ26" t="str">
            <v>Enabled</v>
          </cell>
          <cell r="DA26">
            <v>1</v>
          </cell>
          <cell r="DB26">
            <v>1</v>
          </cell>
          <cell r="DC26">
            <v>2</v>
          </cell>
          <cell r="DD26">
            <v>2</v>
          </cell>
          <cell r="DE26">
            <v>1</v>
          </cell>
        </row>
        <row r="27">
          <cell r="A27">
            <v>21205</v>
          </cell>
          <cell r="B27" t="str">
            <v>A</v>
          </cell>
          <cell r="D27" t="str">
            <v xml:space="preserve">5 Treasures </v>
          </cell>
          <cell r="E27" t="str">
            <v>Duo Fu Duo Cai (L1)</v>
          </cell>
          <cell r="F27" t="str">
            <v>Hyperlink</v>
          </cell>
          <cell r="G27">
            <v>0.82220000000000004</v>
          </cell>
          <cell r="H27">
            <v>0.85599999999999998</v>
          </cell>
          <cell r="I27">
            <v>19</v>
          </cell>
          <cell r="J27">
            <v>880</v>
          </cell>
          <cell r="K27">
            <v>0.01</v>
          </cell>
          <cell r="L27">
            <v>10</v>
          </cell>
          <cell r="M27">
            <v>5</v>
          </cell>
          <cell r="N27">
            <v>5</v>
          </cell>
          <cell r="O27">
            <v>21205</v>
          </cell>
          <cell r="P27" t="str">
            <v>Set Automatically by System</v>
          </cell>
          <cell r="Q27" t="str">
            <v>Set Automatically by System</v>
          </cell>
          <cell r="R27" t="str">
            <v>Set Automatically by System</v>
          </cell>
          <cell r="S27" t="str">
            <v>Enabled</v>
          </cell>
          <cell r="T27" t="str">
            <v>English</v>
          </cell>
          <cell r="U27" t="str">
            <v>Disabled</v>
          </cell>
          <cell r="V27" t="str">
            <v>Enabled</v>
          </cell>
          <cell r="W27">
            <v>15</v>
          </cell>
          <cell r="X27" t="str">
            <v>Disabled</v>
          </cell>
          <cell r="Y27" t="str">
            <v>Enabled</v>
          </cell>
          <cell r="Z27" t="str">
            <v>GAT 3</v>
          </cell>
          <cell r="AA27" t="str">
            <v>None</v>
          </cell>
          <cell r="AB27" t="str">
            <v>MEI EBDS PROTOCOL</v>
          </cell>
          <cell r="AC27" t="str">
            <v>None</v>
          </cell>
          <cell r="AD27" t="str">
            <v>ITHACA 950</v>
          </cell>
          <cell r="AE27" t="str">
            <v>None</v>
          </cell>
          <cell r="AF27" t="str">
            <v>None</v>
          </cell>
          <cell r="AG27" t="str">
            <v>Disabled</v>
          </cell>
          <cell r="AH27">
            <v>0.01</v>
          </cell>
          <cell r="AI27" t="str">
            <v>"5 Treasures  - Duo Fu Duo Cai (L1)"</v>
          </cell>
          <cell r="AJ27" t="str">
            <v>Enabled</v>
          </cell>
          <cell r="AK27">
            <v>19</v>
          </cell>
          <cell r="AL27" t="str">
            <v>82.22-85.60</v>
          </cell>
          <cell r="AM27" t="str">
            <v>All Ways</v>
          </cell>
          <cell r="AN27" t="str">
            <v>880 credits ($8.80) [1,2,3,6,10]</v>
          </cell>
          <cell r="AO27" t="str">
            <v>English</v>
          </cell>
          <cell r="AP27" t="str">
            <v>English &amp; Simplified Chinese</v>
          </cell>
          <cell r="AQ27" t="str">
            <v>Credits Button - Top Row</v>
          </cell>
          <cell r="AR27" t="str">
            <v>Enabled</v>
          </cell>
          <cell r="AS27" t="str">
            <v>N/A on this platform</v>
          </cell>
          <cell r="AT27" t="str">
            <v>Play</v>
          </cell>
          <cell r="AU27" t="str">
            <v>Normal</v>
          </cell>
          <cell r="AV27" t="str">
            <v>None</v>
          </cell>
          <cell r="AW27">
            <v>1</v>
          </cell>
          <cell r="AX27">
            <v>3</v>
          </cell>
          <cell r="AY27" t="str">
            <v>AFT</v>
          </cell>
          <cell r="AZ27" t="str">
            <v>Enabled</v>
          </cell>
          <cell r="BA27" t="str">
            <v>Enabled</v>
          </cell>
          <cell r="BB27">
            <v>21205</v>
          </cell>
          <cell r="BC27">
            <v>75000</v>
          </cell>
          <cell r="BD27" t="str">
            <v>Enabled</v>
          </cell>
          <cell r="BE27" t="str">
            <v>System</v>
          </cell>
          <cell r="BF27">
            <v>20000</v>
          </cell>
          <cell r="BG27" t="str">
            <v xml:space="preserve">Disabled </v>
          </cell>
          <cell r="BH27">
            <v>1</v>
          </cell>
          <cell r="BI27">
            <v>20000</v>
          </cell>
          <cell r="BJ27" t="str">
            <v xml:space="preserve">Disabled </v>
          </cell>
          <cell r="BK27" t="str">
            <v>SAS 6.0.2</v>
          </cell>
          <cell r="BL27" t="str">
            <v>Enabled</v>
          </cell>
          <cell r="BM27" t="str">
            <v>Disabled</v>
          </cell>
          <cell r="BN27" t="str">
            <v>Enabled</v>
          </cell>
          <cell r="BO27" t="str">
            <v xml:space="preserve">Enabled </v>
          </cell>
          <cell r="BP27" t="str">
            <v xml:space="preserve">Enabled </v>
          </cell>
          <cell r="BQ27" t="str">
            <v xml:space="preserve">Enabled </v>
          </cell>
          <cell r="BR27" t="str">
            <v xml:space="preserve">Enabled </v>
          </cell>
          <cell r="BS27" t="str">
            <v xml:space="preserve">Enabled </v>
          </cell>
          <cell r="BT27" t="str">
            <v xml:space="preserve">Enabled </v>
          </cell>
          <cell r="BU27" t="str">
            <v xml:space="preserve">Enabled </v>
          </cell>
          <cell r="BV27" t="str">
            <v>Auto set by system</v>
          </cell>
          <cell r="BW27" t="str">
            <v>Auto set by system</v>
          </cell>
          <cell r="BX27" t="str">
            <v>Auto set by system</v>
          </cell>
          <cell r="BY27" t="str">
            <v>Auto set by system</v>
          </cell>
          <cell r="BZ27" t="str">
            <v>Auto set by system</v>
          </cell>
          <cell r="CA27" t="str">
            <v>Auto set by system</v>
          </cell>
          <cell r="CB27" t="str">
            <v>USA USD</v>
          </cell>
          <cell r="CC27">
            <v>100</v>
          </cell>
          <cell r="CD27">
            <v>1</v>
          </cell>
          <cell r="CE27" t="str">
            <v>$00000001.00</v>
          </cell>
          <cell r="CF27" t="str">
            <v>Configurable</v>
          </cell>
          <cell r="CG27" t="str">
            <v>Play Off</v>
          </cell>
          <cell r="CH27" t="str">
            <v>N/A on this Platform</v>
          </cell>
          <cell r="CI27" t="str">
            <v>Disabled</v>
          </cell>
          <cell r="CJ27" t="str">
            <v>Disabled</v>
          </cell>
          <cell r="CK27" t="str">
            <v>Disabled</v>
          </cell>
          <cell r="CL27" t="str">
            <v>Disabled</v>
          </cell>
          <cell r="CM27" t="str">
            <v>N/A on this Platform</v>
          </cell>
          <cell r="CN27" t="str">
            <v>Disabled</v>
          </cell>
          <cell r="CO27" t="str">
            <v>Disabled</v>
          </cell>
          <cell r="CP27">
            <v>10</v>
          </cell>
          <cell r="CQ27">
            <v>20000</v>
          </cell>
          <cell r="CR27">
            <v>20000</v>
          </cell>
          <cell r="CS27" t="str">
            <v>Configurable</v>
          </cell>
          <cell r="CT27" t="str">
            <v>Enabled</v>
          </cell>
          <cell r="CU27" t="str">
            <v>Enabled</v>
          </cell>
          <cell r="CV27" t="str">
            <v>Enabled</v>
          </cell>
          <cell r="CW27" t="str">
            <v>Disabled</v>
          </cell>
          <cell r="CX27" t="str">
            <v>Disabled</v>
          </cell>
          <cell r="CY27" t="str">
            <v>Disabled</v>
          </cell>
          <cell r="CZ27" t="str">
            <v>Enabled</v>
          </cell>
          <cell r="DA27">
            <v>1</v>
          </cell>
          <cell r="DB27">
            <v>1</v>
          </cell>
          <cell r="DC27">
            <v>2</v>
          </cell>
          <cell r="DD27">
            <v>2</v>
          </cell>
          <cell r="DE27">
            <v>1</v>
          </cell>
        </row>
        <row r="28">
          <cell r="A28">
            <v>21206</v>
          </cell>
          <cell r="B28" t="str">
            <v>A</v>
          </cell>
          <cell r="D28" t="str">
            <v xml:space="preserve">88 Fortunes </v>
          </cell>
          <cell r="E28" t="str">
            <v>Duo Fu Duo Cai (L1)</v>
          </cell>
          <cell r="F28" t="str">
            <v>Hyperlink</v>
          </cell>
          <cell r="G28">
            <v>0.81910000000000005</v>
          </cell>
          <cell r="H28">
            <v>0.85609999999999997</v>
          </cell>
          <cell r="I28">
            <v>19</v>
          </cell>
          <cell r="J28">
            <v>880</v>
          </cell>
          <cell r="K28">
            <v>0.01</v>
          </cell>
          <cell r="L28">
            <v>10</v>
          </cell>
          <cell r="M28">
            <v>5</v>
          </cell>
          <cell r="N28">
            <v>5</v>
          </cell>
          <cell r="O28">
            <v>21206</v>
          </cell>
          <cell r="P28" t="str">
            <v>Set Automatically by System</v>
          </cell>
          <cell r="Q28" t="str">
            <v>Set Automatically by System</v>
          </cell>
          <cell r="R28" t="str">
            <v>Set Automatically by System</v>
          </cell>
          <cell r="S28" t="str">
            <v>Enabled</v>
          </cell>
          <cell r="T28" t="str">
            <v>English</v>
          </cell>
          <cell r="U28" t="str">
            <v>Disabled</v>
          </cell>
          <cell r="V28" t="str">
            <v>Enabled</v>
          </cell>
          <cell r="W28">
            <v>15</v>
          </cell>
          <cell r="X28" t="str">
            <v>Disabled</v>
          </cell>
          <cell r="Y28" t="str">
            <v>Enabled</v>
          </cell>
          <cell r="Z28" t="str">
            <v>GAT 3</v>
          </cell>
          <cell r="AA28" t="str">
            <v>None</v>
          </cell>
          <cell r="AB28" t="str">
            <v>MEI EBDS PROTOCOL</v>
          </cell>
          <cell r="AC28" t="str">
            <v>None</v>
          </cell>
          <cell r="AD28" t="str">
            <v>ITHACA 950</v>
          </cell>
          <cell r="AE28" t="str">
            <v>None</v>
          </cell>
          <cell r="AF28" t="str">
            <v>None</v>
          </cell>
          <cell r="AG28" t="str">
            <v>Disabled</v>
          </cell>
          <cell r="AH28">
            <v>0.01</v>
          </cell>
          <cell r="AI28" t="str">
            <v>"88 Fortunes  - Duo Fu Duo Cai (L1)"</v>
          </cell>
          <cell r="AJ28" t="str">
            <v>Enabled</v>
          </cell>
          <cell r="AK28">
            <v>19</v>
          </cell>
          <cell r="AL28" t="str">
            <v>81.91-85.61</v>
          </cell>
          <cell r="AM28" t="str">
            <v>All Ways</v>
          </cell>
          <cell r="AN28" t="str">
            <v>880 credits ($8.80) [1,2,3,6,10]</v>
          </cell>
          <cell r="AO28" t="str">
            <v>English</v>
          </cell>
          <cell r="AP28" t="str">
            <v>English &amp; Simplified Chinese</v>
          </cell>
          <cell r="AQ28" t="str">
            <v>Credits Button - Top Row</v>
          </cell>
          <cell r="AR28" t="str">
            <v>Enabled</v>
          </cell>
          <cell r="AS28" t="str">
            <v>Disabled</v>
          </cell>
          <cell r="AT28" t="str">
            <v>Play</v>
          </cell>
          <cell r="AU28" t="str">
            <v>Normal</v>
          </cell>
          <cell r="AV28" t="str">
            <v>None</v>
          </cell>
          <cell r="AW28">
            <v>1</v>
          </cell>
          <cell r="AX28">
            <v>4</v>
          </cell>
          <cell r="AY28" t="str">
            <v>AFT</v>
          </cell>
          <cell r="AZ28" t="str">
            <v>Enabled</v>
          </cell>
          <cell r="BA28" t="str">
            <v>Enabled</v>
          </cell>
          <cell r="BB28">
            <v>21206</v>
          </cell>
          <cell r="BC28">
            <v>75000</v>
          </cell>
          <cell r="BD28" t="str">
            <v>Enabled</v>
          </cell>
          <cell r="BE28" t="str">
            <v>System</v>
          </cell>
          <cell r="BF28">
            <v>20000</v>
          </cell>
          <cell r="BG28" t="str">
            <v xml:space="preserve">Disabled </v>
          </cell>
          <cell r="BH28">
            <v>1</v>
          </cell>
          <cell r="BI28">
            <v>20000</v>
          </cell>
          <cell r="BJ28" t="str">
            <v xml:space="preserve">Disabled </v>
          </cell>
          <cell r="BK28" t="str">
            <v>SAS 6.0.2</v>
          </cell>
          <cell r="BL28" t="str">
            <v>Enabled</v>
          </cell>
          <cell r="BM28" t="str">
            <v>Disabled</v>
          </cell>
          <cell r="BN28" t="str">
            <v>Enabled</v>
          </cell>
          <cell r="BO28" t="str">
            <v xml:space="preserve">Enabled </v>
          </cell>
          <cell r="BP28" t="str">
            <v xml:space="preserve">Enabled </v>
          </cell>
          <cell r="BQ28" t="str">
            <v xml:space="preserve">Enabled </v>
          </cell>
          <cell r="BR28" t="str">
            <v xml:space="preserve">Enabled </v>
          </cell>
          <cell r="BS28" t="str">
            <v xml:space="preserve">Enabled </v>
          </cell>
          <cell r="BT28" t="str">
            <v xml:space="preserve">Enabled </v>
          </cell>
          <cell r="BU28" t="str">
            <v xml:space="preserve">Enabled </v>
          </cell>
          <cell r="BV28" t="str">
            <v>Auto set by system</v>
          </cell>
          <cell r="BW28" t="str">
            <v>Auto set by system</v>
          </cell>
          <cell r="BX28" t="str">
            <v>Auto set by system</v>
          </cell>
          <cell r="BY28" t="str">
            <v>Auto set by system</v>
          </cell>
          <cell r="BZ28" t="str">
            <v>Auto set by system</v>
          </cell>
          <cell r="CA28" t="str">
            <v>Auto set by system</v>
          </cell>
          <cell r="CB28" t="str">
            <v>USA USD</v>
          </cell>
          <cell r="CC28">
            <v>100</v>
          </cell>
          <cell r="CD28">
            <v>1</v>
          </cell>
          <cell r="CE28" t="str">
            <v>$00000001.00</v>
          </cell>
          <cell r="CF28" t="str">
            <v>Configurable</v>
          </cell>
          <cell r="CG28" t="str">
            <v>Play Off</v>
          </cell>
          <cell r="CH28" t="str">
            <v>N/A on this Platform</v>
          </cell>
          <cell r="CI28" t="str">
            <v>Disabled</v>
          </cell>
          <cell r="CJ28" t="str">
            <v>Disabled</v>
          </cell>
          <cell r="CK28" t="str">
            <v>Disabled</v>
          </cell>
          <cell r="CL28" t="str">
            <v>Disabled</v>
          </cell>
          <cell r="CM28" t="str">
            <v>N/A on this Platform</v>
          </cell>
          <cell r="CN28" t="str">
            <v>Disabled</v>
          </cell>
          <cell r="CO28" t="str">
            <v>Disabled</v>
          </cell>
          <cell r="CP28">
            <v>10</v>
          </cell>
          <cell r="CQ28">
            <v>20000</v>
          </cell>
          <cell r="CR28">
            <v>20000</v>
          </cell>
          <cell r="CS28" t="str">
            <v>Configurable</v>
          </cell>
          <cell r="CT28" t="str">
            <v>Enabled</v>
          </cell>
          <cell r="CU28" t="str">
            <v>Enabled</v>
          </cell>
          <cell r="CV28" t="str">
            <v>Enabled</v>
          </cell>
          <cell r="CW28" t="str">
            <v>Disabled</v>
          </cell>
          <cell r="CX28" t="str">
            <v>Disabled</v>
          </cell>
          <cell r="CY28" t="str">
            <v>Disabled</v>
          </cell>
          <cell r="CZ28" t="str">
            <v>Enabled</v>
          </cell>
          <cell r="DA28">
            <v>1</v>
          </cell>
          <cell r="DB28">
            <v>1</v>
          </cell>
          <cell r="DC28">
            <v>2</v>
          </cell>
          <cell r="DD28">
            <v>2</v>
          </cell>
          <cell r="DE28">
            <v>1</v>
          </cell>
        </row>
        <row r="29">
          <cell r="A29">
            <v>21207</v>
          </cell>
          <cell r="B29" t="str">
            <v>A</v>
          </cell>
          <cell r="D29" t="str">
            <v>Dancing Drums</v>
          </cell>
          <cell r="E29" t="str">
            <v>Duo Fu Duo Cai (L1)</v>
          </cell>
          <cell r="F29" t="str">
            <v>Hyperlink</v>
          </cell>
          <cell r="G29">
            <v>0.81850000000000001</v>
          </cell>
          <cell r="H29">
            <v>0.9103</v>
          </cell>
          <cell r="I29">
            <v>19</v>
          </cell>
          <cell r="J29">
            <v>880</v>
          </cell>
          <cell r="K29">
            <v>0.01</v>
          </cell>
          <cell r="L29">
            <v>10</v>
          </cell>
          <cell r="M29">
            <v>5</v>
          </cell>
          <cell r="N29">
            <v>5</v>
          </cell>
          <cell r="O29">
            <v>21207</v>
          </cell>
          <cell r="P29" t="str">
            <v>Set Automatically by System</v>
          </cell>
          <cell r="Q29" t="str">
            <v>Set Automatically by System</v>
          </cell>
          <cell r="R29" t="str">
            <v>Set Automatically by System</v>
          </cell>
          <cell r="S29" t="str">
            <v>Enabled</v>
          </cell>
          <cell r="T29" t="str">
            <v>English</v>
          </cell>
          <cell r="U29" t="str">
            <v>Disabled</v>
          </cell>
          <cell r="V29" t="str">
            <v>Enabled</v>
          </cell>
          <cell r="W29" t="str">
            <v>N/A on this platform</v>
          </cell>
          <cell r="X29" t="str">
            <v>Disabled</v>
          </cell>
          <cell r="Y29" t="str">
            <v>Enabled</v>
          </cell>
          <cell r="Z29" t="str">
            <v>GAT 3</v>
          </cell>
          <cell r="AA29" t="str">
            <v>None</v>
          </cell>
          <cell r="AB29" t="str">
            <v>MEI EBDS PROTOCOL</v>
          </cell>
          <cell r="AC29" t="str">
            <v>None</v>
          </cell>
          <cell r="AD29" t="str">
            <v>ITHACA 950</v>
          </cell>
          <cell r="AE29" t="str">
            <v>None</v>
          </cell>
          <cell r="AF29" t="str">
            <v>None</v>
          </cell>
          <cell r="AG29" t="str">
            <v>Disabled</v>
          </cell>
          <cell r="AH29">
            <v>0.01</v>
          </cell>
          <cell r="AI29" t="str">
            <v>"Dancing Drums - Duo Fu Duo Cai (L1)"</v>
          </cell>
          <cell r="AJ29" t="str">
            <v>Enabled</v>
          </cell>
          <cell r="AK29">
            <v>19</v>
          </cell>
          <cell r="AL29" t="str">
            <v>81.85-91.03</v>
          </cell>
          <cell r="AM29">
            <v>243</v>
          </cell>
          <cell r="AN29" t="str">
            <v>880 credits ($8.80) [1,2,3,6,10]</v>
          </cell>
          <cell r="AO29" t="str">
            <v>English</v>
          </cell>
          <cell r="AP29" t="str">
            <v>English &amp; Simplified Chinese</v>
          </cell>
          <cell r="AQ29" t="str">
            <v>Credits Button - Top Row</v>
          </cell>
          <cell r="AR29" t="str">
            <v>Enabled</v>
          </cell>
          <cell r="AS29" t="str">
            <v>Disabled</v>
          </cell>
          <cell r="AT29" t="str">
            <v>Play</v>
          </cell>
          <cell r="AU29" t="str">
            <v>Normal</v>
          </cell>
          <cell r="AV29" t="str">
            <v>None</v>
          </cell>
          <cell r="AW29">
            <v>1</v>
          </cell>
          <cell r="AX29">
            <v>5</v>
          </cell>
          <cell r="AY29" t="str">
            <v>AFT</v>
          </cell>
          <cell r="AZ29" t="str">
            <v>Enabled</v>
          </cell>
          <cell r="BA29" t="str">
            <v>Enabled</v>
          </cell>
          <cell r="BB29">
            <v>21207</v>
          </cell>
          <cell r="BC29">
            <v>75000</v>
          </cell>
          <cell r="BD29" t="str">
            <v>Enabled</v>
          </cell>
          <cell r="BE29" t="str">
            <v>System</v>
          </cell>
          <cell r="BF29">
            <v>20000</v>
          </cell>
          <cell r="BG29" t="str">
            <v xml:space="preserve">Disabled </v>
          </cell>
          <cell r="BH29">
            <v>1</v>
          </cell>
          <cell r="BI29">
            <v>20000</v>
          </cell>
          <cell r="BJ29" t="str">
            <v xml:space="preserve">Disabled </v>
          </cell>
          <cell r="BK29" t="str">
            <v>SAS 6.0.2</v>
          </cell>
          <cell r="BL29" t="str">
            <v>Enabled</v>
          </cell>
          <cell r="BM29" t="str">
            <v>Disabled</v>
          </cell>
          <cell r="BN29" t="str">
            <v>Enabled</v>
          </cell>
          <cell r="BO29" t="str">
            <v xml:space="preserve">Enabled </v>
          </cell>
          <cell r="BP29" t="str">
            <v xml:space="preserve">Enabled </v>
          </cell>
          <cell r="BQ29" t="str">
            <v xml:space="preserve">Enabled </v>
          </cell>
          <cell r="BR29" t="str">
            <v xml:space="preserve">Enabled </v>
          </cell>
          <cell r="BS29" t="str">
            <v xml:space="preserve">Enabled </v>
          </cell>
          <cell r="BT29" t="str">
            <v xml:space="preserve">Enabled </v>
          </cell>
          <cell r="BU29" t="str">
            <v xml:space="preserve">Enabled </v>
          </cell>
          <cell r="BV29" t="str">
            <v>Auto set by system</v>
          </cell>
          <cell r="BW29" t="str">
            <v>Auto set by system</v>
          </cell>
          <cell r="BX29" t="str">
            <v>Auto set by system</v>
          </cell>
          <cell r="BY29" t="str">
            <v>Auto set by system</v>
          </cell>
          <cell r="BZ29" t="str">
            <v>Auto set by system</v>
          </cell>
          <cell r="CA29" t="str">
            <v>Auto set by system</v>
          </cell>
          <cell r="CB29" t="str">
            <v>USA USD</v>
          </cell>
          <cell r="CC29">
            <v>100</v>
          </cell>
          <cell r="CD29">
            <v>1</v>
          </cell>
          <cell r="CE29" t="str">
            <v>$00000001.00</v>
          </cell>
          <cell r="CF29" t="str">
            <v>Configurable</v>
          </cell>
          <cell r="CG29" t="str">
            <v>Play Off</v>
          </cell>
          <cell r="CH29" t="str">
            <v>N/A on this Platform</v>
          </cell>
          <cell r="CI29" t="str">
            <v>Disabled</v>
          </cell>
          <cell r="CJ29" t="str">
            <v>Disabled</v>
          </cell>
          <cell r="CK29" t="str">
            <v>Disabled</v>
          </cell>
          <cell r="CL29" t="str">
            <v>Disabled</v>
          </cell>
          <cell r="CM29" t="str">
            <v>N/A on this Platform</v>
          </cell>
          <cell r="CN29" t="str">
            <v>Disabled</v>
          </cell>
          <cell r="CO29" t="str">
            <v>Disabled</v>
          </cell>
          <cell r="CP29">
            <v>10</v>
          </cell>
          <cell r="CQ29">
            <v>20000</v>
          </cell>
          <cell r="CR29">
            <v>20000</v>
          </cell>
          <cell r="CS29" t="str">
            <v>Configurable</v>
          </cell>
          <cell r="CT29" t="str">
            <v>Enabled</v>
          </cell>
          <cell r="CU29" t="str">
            <v>Enabled</v>
          </cell>
          <cell r="CV29" t="str">
            <v>Enabled</v>
          </cell>
          <cell r="CW29" t="str">
            <v>Disabled</v>
          </cell>
          <cell r="CX29" t="str">
            <v>Disabled</v>
          </cell>
          <cell r="CY29" t="str">
            <v>Disabled</v>
          </cell>
          <cell r="CZ29" t="str">
            <v>Enabled</v>
          </cell>
          <cell r="DA29">
            <v>1</v>
          </cell>
          <cell r="DB29">
            <v>1</v>
          </cell>
          <cell r="DC29">
            <v>2</v>
          </cell>
          <cell r="DD29">
            <v>2</v>
          </cell>
          <cell r="DE29">
            <v>1</v>
          </cell>
        </row>
        <row r="30">
          <cell r="A30">
            <v>21208</v>
          </cell>
          <cell r="B30" t="str">
            <v>A</v>
          </cell>
          <cell r="D30" t="str">
            <v xml:space="preserve">Double Blessings </v>
          </cell>
          <cell r="E30" t="str">
            <v>Duo Fu Duo Cai (L1)</v>
          </cell>
          <cell r="F30" t="str">
            <v>Hyperlink</v>
          </cell>
          <cell r="G30">
            <v>0.81920000000000004</v>
          </cell>
          <cell r="H30">
            <v>0.90959999999999996</v>
          </cell>
          <cell r="I30">
            <v>19</v>
          </cell>
          <cell r="J30">
            <v>880</v>
          </cell>
          <cell r="K30">
            <v>0.01</v>
          </cell>
          <cell r="L30">
            <v>10</v>
          </cell>
          <cell r="M30">
            <v>5</v>
          </cell>
          <cell r="N30">
            <v>5</v>
          </cell>
          <cell r="O30">
            <v>21208</v>
          </cell>
          <cell r="P30" t="str">
            <v>Set Automatically by System</v>
          </cell>
          <cell r="Q30" t="str">
            <v>Set Automatically by System</v>
          </cell>
          <cell r="R30" t="str">
            <v>Set Automatically by System</v>
          </cell>
          <cell r="S30" t="str">
            <v>Enabled</v>
          </cell>
          <cell r="T30" t="str">
            <v>English</v>
          </cell>
          <cell r="U30" t="str">
            <v>Disabled</v>
          </cell>
          <cell r="V30" t="str">
            <v>Enabled</v>
          </cell>
          <cell r="W30" t="str">
            <v>N/A on this platform</v>
          </cell>
          <cell r="X30" t="str">
            <v>Disabled</v>
          </cell>
          <cell r="Y30" t="str">
            <v>Enabled</v>
          </cell>
          <cell r="Z30" t="str">
            <v>GAT 3</v>
          </cell>
          <cell r="AA30" t="str">
            <v>None</v>
          </cell>
          <cell r="AB30" t="str">
            <v>MEI EBDS PROTOCOL</v>
          </cell>
          <cell r="AC30" t="str">
            <v>None</v>
          </cell>
          <cell r="AD30" t="str">
            <v>ITHACA 950</v>
          </cell>
          <cell r="AE30" t="str">
            <v>None</v>
          </cell>
          <cell r="AF30" t="str">
            <v>None</v>
          </cell>
          <cell r="AG30" t="str">
            <v>Disabled</v>
          </cell>
          <cell r="AH30">
            <v>0.01</v>
          </cell>
          <cell r="AI30" t="str">
            <v>"Double Blessings  - Duo Fu Duo Cai (L1)"</v>
          </cell>
          <cell r="AJ30" t="str">
            <v>Enabled</v>
          </cell>
          <cell r="AK30">
            <v>19</v>
          </cell>
          <cell r="AL30" t="str">
            <v>81.92-90.96</v>
          </cell>
          <cell r="AM30" t="str">
            <v>All Ways</v>
          </cell>
          <cell r="AN30" t="str">
            <v>880 credits ($8.80) [1,2,3,6,10]</v>
          </cell>
          <cell r="AO30" t="str">
            <v>English</v>
          </cell>
          <cell r="AP30" t="str">
            <v>English &amp; Simplified Chinese</v>
          </cell>
          <cell r="AQ30" t="str">
            <v>Credits Button - Top Row</v>
          </cell>
          <cell r="AR30" t="str">
            <v>Enabled</v>
          </cell>
          <cell r="AS30" t="str">
            <v>Disabled</v>
          </cell>
          <cell r="AT30" t="str">
            <v>Play</v>
          </cell>
          <cell r="AU30" t="str">
            <v>Normal</v>
          </cell>
          <cell r="AV30" t="str">
            <v>None</v>
          </cell>
          <cell r="AW30">
            <v>1</v>
          </cell>
          <cell r="AX30">
            <v>6</v>
          </cell>
          <cell r="AY30" t="str">
            <v>AFT</v>
          </cell>
          <cell r="AZ30" t="str">
            <v>Enabled</v>
          </cell>
          <cell r="BA30" t="str">
            <v>Enabled</v>
          </cell>
          <cell r="BB30">
            <v>21208</v>
          </cell>
          <cell r="BC30">
            <v>75000</v>
          </cell>
          <cell r="BD30" t="str">
            <v>Enabled</v>
          </cell>
          <cell r="BE30" t="str">
            <v>System</v>
          </cell>
          <cell r="BF30">
            <v>20000</v>
          </cell>
          <cell r="BG30" t="str">
            <v xml:space="preserve">Disabled </v>
          </cell>
          <cell r="BH30">
            <v>1</v>
          </cell>
          <cell r="BI30">
            <v>20000</v>
          </cell>
          <cell r="BJ30" t="str">
            <v xml:space="preserve">Disabled </v>
          </cell>
          <cell r="BK30" t="str">
            <v>SAS 6.0.2</v>
          </cell>
          <cell r="BL30" t="str">
            <v>Enabled</v>
          </cell>
          <cell r="BM30" t="str">
            <v>Disabled</v>
          </cell>
          <cell r="BN30" t="str">
            <v>Enabled</v>
          </cell>
          <cell r="BO30" t="str">
            <v xml:space="preserve">Enabled </v>
          </cell>
          <cell r="BP30" t="str">
            <v xml:space="preserve">Enabled </v>
          </cell>
          <cell r="BQ30" t="str">
            <v xml:space="preserve">Enabled </v>
          </cell>
          <cell r="BR30" t="str">
            <v xml:space="preserve">Enabled </v>
          </cell>
          <cell r="BS30" t="str">
            <v xml:space="preserve">Enabled </v>
          </cell>
          <cell r="BT30" t="str">
            <v xml:space="preserve">Enabled </v>
          </cell>
          <cell r="BU30" t="str">
            <v xml:space="preserve">Enabled </v>
          </cell>
          <cell r="BV30" t="str">
            <v>Auto set by system</v>
          </cell>
          <cell r="BW30" t="str">
            <v>Auto set by system</v>
          </cell>
          <cell r="BX30" t="str">
            <v>Auto set by system</v>
          </cell>
          <cell r="BY30" t="str">
            <v>Auto set by system</v>
          </cell>
          <cell r="BZ30" t="str">
            <v>Auto set by system</v>
          </cell>
          <cell r="CA30" t="str">
            <v>Auto set by system</v>
          </cell>
          <cell r="CB30" t="str">
            <v>USA USD</v>
          </cell>
          <cell r="CC30">
            <v>100</v>
          </cell>
          <cell r="CD30">
            <v>1</v>
          </cell>
          <cell r="CE30" t="str">
            <v>$00000001.00</v>
          </cell>
          <cell r="CF30" t="str">
            <v>Configurable</v>
          </cell>
          <cell r="CG30" t="str">
            <v>Play Off</v>
          </cell>
          <cell r="CH30" t="str">
            <v>N/A on this Platform</v>
          </cell>
          <cell r="CI30" t="str">
            <v>Disabled</v>
          </cell>
          <cell r="CJ30" t="str">
            <v>Disabled</v>
          </cell>
          <cell r="CK30" t="str">
            <v>Disabled</v>
          </cell>
          <cell r="CL30" t="str">
            <v>Disabled</v>
          </cell>
          <cell r="CM30" t="str">
            <v>N/A on this Platform</v>
          </cell>
          <cell r="CN30" t="str">
            <v>Disabled</v>
          </cell>
          <cell r="CO30" t="str">
            <v>Disabled</v>
          </cell>
          <cell r="CP30">
            <v>10</v>
          </cell>
          <cell r="CQ30">
            <v>20000</v>
          </cell>
          <cell r="CR30">
            <v>20000</v>
          </cell>
          <cell r="CS30" t="str">
            <v>Configurable</v>
          </cell>
          <cell r="CT30" t="str">
            <v>Enabled</v>
          </cell>
          <cell r="CU30" t="str">
            <v>Enabled</v>
          </cell>
          <cell r="CV30" t="str">
            <v>Enabled</v>
          </cell>
          <cell r="CW30" t="str">
            <v>Disabled</v>
          </cell>
          <cell r="CX30" t="str">
            <v>Disabled</v>
          </cell>
          <cell r="CY30" t="str">
            <v>Disabled</v>
          </cell>
          <cell r="CZ30" t="str">
            <v>Enabled</v>
          </cell>
          <cell r="DA30">
            <v>1</v>
          </cell>
          <cell r="DB30">
            <v>1</v>
          </cell>
          <cell r="DC30">
            <v>2</v>
          </cell>
          <cell r="DD30">
            <v>2</v>
          </cell>
          <cell r="DE30">
            <v>1</v>
          </cell>
        </row>
        <row r="31">
          <cell r="A31">
            <v>21209</v>
          </cell>
          <cell r="B31" t="str">
            <v>A</v>
          </cell>
          <cell r="D31" t="str">
            <v>Diamond Eternity</v>
          </cell>
          <cell r="E31" t="str">
            <v>Duo Fu Duo Cai (L1)</v>
          </cell>
          <cell r="F31" t="str">
            <v>Hyperlink</v>
          </cell>
          <cell r="G31">
            <v>0.82279999999999998</v>
          </cell>
          <cell r="H31">
            <v>0.85750000000000004</v>
          </cell>
          <cell r="I31">
            <v>19</v>
          </cell>
          <cell r="J31">
            <v>880</v>
          </cell>
          <cell r="K31">
            <v>0.01</v>
          </cell>
          <cell r="L31">
            <v>10</v>
          </cell>
          <cell r="M31">
            <v>5</v>
          </cell>
          <cell r="N31">
            <v>5</v>
          </cell>
          <cell r="O31">
            <v>21209</v>
          </cell>
          <cell r="P31" t="str">
            <v>Set Automatically by System</v>
          </cell>
          <cell r="Q31" t="str">
            <v>Set Automatically by System</v>
          </cell>
          <cell r="R31" t="str">
            <v>Set Automatically by System</v>
          </cell>
          <cell r="S31" t="str">
            <v>Enabled</v>
          </cell>
          <cell r="T31" t="str">
            <v>English</v>
          </cell>
          <cell r="U31" t="str">
            <v>Disabled</v>
          </cell>
          <cell r="V31" t="str">
            <v>Enabled</v>
          </cell>
          <cell r="W31" t="str">
            <v>N/A on this platform</v>
          </cell>
          <cell r="X31" t="str">
            <v>Disabled</v>
          </cell>
          <cell r="Y31" t="str">
            <v>Enabled</v>
          </cell>
          <cell r="Z31" t="str">
            <v>GAT 3</v>
          </cell>
          <cell r="AA31" t="str">
            <v>None</v>
          </cell>
          <cell r="AB31" t="str">
            <v>MEI EBDS PROTOCOL</v>
          </cell>
          <cell r="AC31" t="str">
            <v>None</v>
          </cell>
          <cell r="AD31" t="str">
            <v>ITHACA 950</v>
          </cell>
          <cell r="AE31" t="str">
            <v>None</v>
          </cell>
          <cell r="AF31" t="str">
            <v>None</v>
          </cell>
          <cell r="AG31" t="str">
            <v>Disabled</v>
          </cell>
          <cell r="AH31">
            <v>0.01</v>
          </cell>
          <cell r="AI31" t="str">
            <v>"Diamond Eternity - Duo Fu Duo Cai (L1)"</v>
          </cell>
          <cell r="AJ31" t="str">
            <v>Enabled</v>
          </cell>
          <cell r="AK31">
            <v>19</v>
          </cell>
          <cell r="AL31" t="str">
            <v>82.28-85.75</v>
          </cell>
          <cell r="AM31" t="str">
            <v>All Ways</v>
          </cell>
          <cell r="AN31" t="str">
            <v>880 credits ($8.80) [1,2,3,6,10]</v>
          </cell>
          <cell r="AO31" t="str">
            <v>English</v>
          </cell>
          <cell r="AP31" t="str">
            <v>English &amp; Simplified Chinese</v>
          </cell>
          <cell r="AQ31" t="str">
            <v>Credits Button - Top Row</v>
          </cell>
          <cell r="AR31" t="str">
            <v>Enabled</v>
          </cell>
          <cell r="AS31" t="str">
            <v>Disabled</v>
          </cell>
          <cell r="AT31" t="str">
            <v>Play</v>
          </cell>
          <cell r="AU31" t="str">
            <v>Normal</v>
          </cell>
          <cell r="AV31" t="str">
            <v>None</v>
          </cell>
          <cell r="AW31">
            <v>1</v>
          </cell>
          <cell r="AX31">
            <v>7</v>
          </cell>
          <cell r="AY31" t="str">
            <v>AFT</v>
          </cell>
          <cell r="AZ31" t="str">
            <v>Enabled</v>
          </cell>
          <cell r="BA31" t="str">
            <v>Enabled</v>
          </cell>
          <cell r="BB31">
            <v>21209</v>
          </cell>
          <cell r="BC31">
            <v>75000</v>
          </cell>
          <cell r="BD31" t="str">
            <v>Enabled</v>
          </cell>
          <cell r="BE31" t="str">
            <v>System</v>
          </cell>
          <cell r="BF31">
            <v>20000</v>
          </cell>
          <cell r="BG31" t="str">
            <v xml:space="preserve">Disabled </v>
          </cell>
          <cell r="BH31">
            <v>1</v>
          </cell>
          <cell r="BI31">
            <v>20000</v>
          </cell>
          <cell r="BJ31" t="str">
            <v xml:space="preserve">Disabled </v>
          </cell>
          <cell r="BK31" t="str">
            <v>SAS 6.0.2</v>
          </cell>
          <cell r="BL31" t="str">
            <v>Enabled</v>
          </cell>
          <cell r="BM31" t="str">
            <v>Disabled</v>
          </cell>
          <cell r="BN31" t="str">
            <v>Enabled</v>
          </cell>
          <cell r="BO31" t="str">
            <v xml:space="preserve">Enabled </v>
          </cell>
          <cell r="BP31" t="str">
            <v xml:space="preserve">Enabled </v>
          </cell>
          <cell r="BQ31" t="str">
            <v xml:space="preserve">Enabled </v>
          </cell>
          <cell r="BR31" t="str">
            <v xml:space="preserve">Enabled </v>
          </cell>
          <cell r="BS31" t="str">
            <v xml:space="preserve">Enabled </v>
          </cell>
          <cell r="BT31" t="str">
            <v xml:space="preserve">Enabled </v>
          </cell>
          <cell r="BU31" t="str">
            <v xml:space="preserve">Enabled </v>
          </cell>
          <cell r="BV31" t="str">
            <v>Auto set by system</v>
          </cell>
          <cell r="BW31" t="str">
            <v>Auto set by system</v>
          </cell>
          <cell r="BX31" t="str">
            <v>Auto set by system</v>
          </cell>
          <cell r="BY31" t="str">
            <v>Auto set by system</v>
          </cell>
          <cell r="BZ31" t="str">
            <v>Auto set by system</v>
          </cell>
          <cell r="CA31" t="str">
            <v>Auto set by system</v>
          </cell>
          <cell r="CB31" t="str">
            <v>USA USD</v>
          </cell>
          <cell r="CC31">
            <v>100</v>
          </cell>
          <cell r="CD31">
            <v>1</v>
          </cell>
          <cell r="CE31" t="str">
            <v>$00000001.00</v>
          </cell>
          <cell r="CF31" t="str">
            <v>Configurable</v>
          </cell>
          <cell r="CG31" t="str">
            <v>Play Off</v>
          </cell>
          <cell r="CH31" t="str">
            <v>N/A on this Platform</v>
          </cell>
          <cell r="CI31" t="str">
            <v>Disabled</v>
          </cell>
          <cell r="CJ31" t="str">
            <v>Disabled</v>
          </cell>
          <cell r="CK31" t="str">
            <v>Disabled</v>
          </cell>
          <cell r="CL31" t="str">
            <v>Disabled</v>
          </cell>
          <cell r="CM31" t="str">
            <v>N/A on this Platform</v>
          </cell>
          <cell r="CN31" t="str">
            <v>Disabled</v>
          </cell>
          <cell r="CO31" t="str">
            <v>Disabled</v>
          </cell>
          <cell r="CP31">
            <v>10</v>
          </cell>
          <cell r="CQ31">
            <v>20000</v>
          </cell>
          <cell r="CR31">
            <v>20000</v>
          </cell>
          <cell r="CS31" t="str">
            <v>Configurable</v>
          </cell>
          <cell r="CT31" t="str">
            <v>Enabled</v>
          </cell>
          <cell r="CU31" t="str">
            <v>Enabled</v>
          </cell>
          <cell r="CV31" t="str">
            <v>Enabled</v>
          </cell>
          <cell r="CW31" t="str">
            <v>Disabled</v>
          </cell>
          <cell r="CX31" t="str">
            <v>Disabled</v>
          </cell>
          <cell r="CY31" t="str">
            <v>Disabled</v>
          </cell>
          <cell r="CZ31" t="str">
            <v>Enabled</v>
          </cell>
          <cell r="DA31">
            <v>1</v>
          </cell>
          <cell r="DB31">
            <v>1</v>
          </cell>
          <cell r="DC31">
            <v>2</v>
          </cell>
          <cell r="DD31">
            <v>2</v>
          </cell>
          <cell r="DE31">
            <v>1</v>
          </cell>
        </row>
        <row r="32">
          <cell r="A32">
            <v>21210</v>
          </cell>
          <cell r="B32" t="str">
            <v>A</v>
          </cell>
          <cell r="D32" t="str">
            <v>Flower of Riches</v>
          </cell>
          <cell r="E32" t="str">
            <v>Duo Fu Duo Cai (L1)</v>
          </cell>
          <cell r="F32" t="str">
            <v>Hyperlink</v>
          </cell>
          <cell r="G32">
            <v>0.81499999999999995</v>
          </cell>
          <cell r="H32">
            <v>0.9103</v>
          </cell>
          <cell r="I32">
            <v>19</v>
          </cell>
          <cell r="J32">
            <v>880</v>
          </cell>
          <cell r="K32">
            <v>0.01</v>
          </cell>
          <cell r="L32">
            <v>10</v>
          </cell>
          <cell r="M32">
            <v>5</v>
          </cell>
          <cell r="N32">
            <v>5</v>
          </cell>
          <cell r="O32">
            <v>21210</v>
          </cell>
          <cell r="P32" t="str">
            <v>Set Automatically by System</v>
          </cell>
          <cell r="Q32" t="str">
            <v>Set Automatically by System</v>
          </cell>
          <cell r="R32" t="str">
            <v>Set Automatically by System</v>
          </cell>
          <cell r="S32" t="str">
            <v>Enabled</v>
          </cell>
          <cell r="T32" t="str">
            <v>English</v>
          </cell>
          <cell r="U32" t="str">
            <v>Disabled</v>
          </cell>
          <cell r="V32" t="str">
            <v>Enabled</v>
          </cell>
          <cell r="W32" t="str">
            <v>N/A on this platform</v>
          </cell>
          <cell r="X32" t="str">
            <v>Disabled</v>
          </cell>
          <cell r="Y32" t="str">
            <v>Enabled</v>
          </cell>
          <cell r="Z32" t="str">
            <v>GAT 3</v>
          </cell>
          <cell r="AA32" t="str">
            <v>None</v>
          </cell>
          <cell r="AB32" t="str">
            <v>MEI EBDS PROTOCOL</v>
          </cell>
          <cell r="AC32" t="str">
            <v>None</v>
          </cell>
          <cell r="AD32" t="str">
            <v>ITHACA 950</v>
          </cell>
          <cell r="AE32" t="str">
            <v>None</v>
          </cell>
          <cell r="AF32" t="str">
            <v>None</v>
          </cell>
          <cell r="AG32" t="str">
            <v>Disabled</v>
          </cell>
          <cell r="AH32">
            <v>0.01</v>
          </cell>
          <cell r="AI32" t="str">
            <v>"Flower of Riches - Duo Fu Duo Cai (L1)"</v>
          </cell>
          <cell r="AJ32" t="str">
            <v>Enabled</v>
          </cell>
          <cell r="AK32">
            <v>19</v>
          </cell>
          <cell r="AL32" t="str">
            <v>81.50-91.03</v>
          </cell>
          <cell r="AM32" t="str">
            <v>All Ways</v>
          </cell>
          <cell r="AN32" t="str">
            <v>880 credits ($8.80) [1,2,3,6,10]</v>
          </cell>
          <cell r="AO32" t="str">
            <v>English</v>
          </cell>
          <cell r="AP32" t="str">
            <v>English &amp; Simplified Chinese</v>
          </cell>
          <cell r="AQ32" t="str">
            <v>Credits Button - Top Row</v>
          </cell>
          <cell r="AR32" t="str">
            <v>Enabled</v>
          </cell>
          <cell r="AS32" t="str">
            <v>Disabled</v>
          </cell>
          <cell r="AT32" t="str">
            <v>Play</v>
          </cell>
          <cell r="AU32" t="str">
            <v>Normal</v>
          </cell>
          <cell r="AV32" t="str">
            <v>None</v>
          </cell>
          <cell r="AW32">
            <v>1</v>
          </cell>
          <cell r="AX32">
            <v>8</v>
          </cell>
          <cell r="AY32" t="str">
            <v>AFT</v>
          </cell>
          <cell r="AZ32" t="str">
            <v>Enabled</v>
          </cell>
          <cell r="BA32" t="str">
            <v>Enabled</v>
          </cell>
          <cell r="BB32">
            <v>21210</v>
          </cell>
          <cell r="BC32">
            <v>75000</v>
          </cell>
          <cell r="BD32" t="str">
            <v>Enabled</v>
          </cell>
          <cell r="BE32" t="str">
            <v>System</v>
          </cell>
          <cell r="BF32">
            <v>20000</v>
          </cell>
          <cell r="BG32" t="str">
            <v xml:space="preserve">Disabled </v>
          </cell>
          <cell r="BH32">
            <v>1</v>
          </cell>
          <cell r="BI32">
            <v>20000</v>
          </cell>
          <cell r="BJ32" t="str">
            <v xml:space="preserve">Disabled </v>
          </cell>
          <cell r="BK32" t="str">
            <v>SAS 6.0.2</v>
          </cell>
          <cell r="BL32" t="str">
            <v>Enabled</v>
          </cell>
          <cell r="BM32" t="str">
            <v>Disabled</v>
          </cell>
          <cell r="BN32" t="str">
            <v>Enabled</v>
          </cell>
          <cell r="BO32" t="str">
            <v xml:space="preserve">Enabled </v>
          </cell>
          <cell r="BP32" t="str">
            <v xml:space="preserve">Enabled </v>
          </cell>
          <cell r="BQ32" t="str">
            <v xml:space="preserve">Enabled </v>
          </cell>
          <cell r="BR32" t="str">
            <v xml:space="preserve">Enabled </v>
          </cell>
          <cell r="BS32" t="str">
            <v xml:space="preserve">Enabled </v>
          </cell>
          <cell r="BT32" t="str">
            <v xml:space="preserve">Enabled </v>
          </cell>
          <cell r="BU32" t="str">
            <v xml:space="preserve">Enabled </v>
          </cell>
          <cell r="BV32" t="str">
            <v>Auto set by system</v>
          </cell>
          <cell r="BW32" t="str">
            <v>Auto set by system</v>
          </cell>
          <cell r="BX32" t="str">
            <v>Auto set by system</v>
          </cell>
          <cell r="BY32" t="str">
            <v>Auto set by system</v>
          </cell>
          <cell r="BZ32" t="str">
            <v>Auto set by system</v>
          </cell>
          <cell r="CA32" t="str">
            <v>Auto set by system</v>
          </cell>
          <cell r="CB32" t="str">
            <v>USA USD</v>
          </cell>
          <cell r="CC32">
            <v>100</v>
          </cell>
          <cell r="CD32">
            <v>1</v>
          </cell>
          <cell r="CE32" t="str">
            <v>$00000001.00</v>
          </cell>
          <cell r="CF32" t="str">
            <v>Configurable</v>
          </cell>
          <cell r="CG32" t="str">
            <v>Play Off</v>
          </cell>
          <cell r="CH32" t="str">
            <v>N/A on this Platform</v>
          </cell>
          <cell r="CI32" t="str">
            <v>Disabled</v>
          </cell>
          <cell r="CJ32" t="str">
            <v>Disabled</v>
          </cell>
          <cell r="CK32" t="str">
            <v>Disabled</v>
          </cell>
          <cell r="CL32" t="str">
            <v>Disabled</v>
          </cell>
          <cell r="CM32" t="str">
            <v>N/A on this Platform</v>
          </cell>
          <cell r="CN32" t="str">
            <v>Disabled</v>
          </cell>
          <cell r="CO32" t="str">
            <v>Disabled</v>
          </cell>
          <cell r="CP32">
            <v>10</v>
          </cell>
          <cell r="CQ32">
            <v>20000</v>
          </cell>
          <cell r="CR32">
            <v>20000</v>
          </cell>
          <cell r="CS32" t="str">
            <v>Configurable</v>
          </cell>
          <cell r="CT32" t="str">
            <v>Enabled</v>
          </cell>
          <cell r="CU32" t="str">
            <v>Enabled</v>
          </cell>
          <cell r="CV32" t="str">
            <v>Enabled</v>
          </cell>
          <cell r="CW32" t="str">
            <v>Disabled</v>
          </cell>
          <cell r="CX32" t="str">
            <v>Disabled</v>
          </cell>
          <cell r="CY32" t="str">
            <v>Disabled</v>
          </cell>
          <cell r="CZ32" t="str">
            <v>Enabled</v>
          </cell>
          <cell r="DA32">
            <v>1</v>
          </cell>
          <cell r="DB32">
            <v>1</v>
          </cell>
          <cell r="DC32">
            <v>2</v>
          </cell>
          <cell r="DD32">
            <v>2</v>
          </cell>
          <cell r="DE32">
            <v>1</v>
          </cell>
        </row>
        <row r="33">
          <cell r="A33">
            <v>21211</v>
          </cell>
          <cell r="B33" t="str">
            <v>A</v>
          </cell>
          <cell r="D33" t="str">
            <v xml:space="preserve">5 Treasures </v>
          </cell>
          <cell r="E33" t="str">
            <v>Duo Fu Duo Cai (L1)</v>
          </cell>
          <cell r="F33" t="str">
            <v>Hyperlink</v>
          </cell>
          <cell r="G33">
            <v>0.82220000000000004</v>
          </cell>
          <cell r="H33">
            <v>0.85599999999999998</v>
          </cell>
          <cell r="I33">
            <v>19</v>
          </cell>
          <cell r="J33">
            <v>880</v>
          </cell>
          <cell r="K33">
            <v>0.01</v>
          </cell>
          <cell r="L33">
            <v>10</v>
          </cell>
          <cell r="M33">
            <v>5</v>
          </cell>
          <cell r="N33">
            <v>5</v>
          </cell>
          <cell r="O33">
            <v>21211</v>
          </cell>
          <cell r="P33" t="str">
            <v>Set Automatically by System</v>
          </cell>
          <cell r="Q33" t="str">
            <v>Set Automatically by System</v>
          </cell>
          <cell r="R33" t="str">
            <v>Set Automatically by System</v>
          </cell>
          <cell r="S33" t="str">
            <v>Enabled</v>
          </cell>
          <cell r="T33" t="str">
            <v>English</v>
          </cell>
          <cell r="U33" t="str">
            <v>Disabled</v>
          </cell>
          <cell r="V33" t="str">
            <v>Enabled</v>
          </cell>
          <cell r="W33">
            <v>15</v>
          </cell>
          <cell r="X33" t="str">
            <v>Disabled</v>
          </cell>
          <cell r="Y33" t="str">
            <v>Enabled</v>
          </cell>
          <cell r="Z33" t="str">
            <v>GAT 3</v>
          </cell>
          <cell r="AA33" t="str">
            <v>None</v>
          </cell>
          <cell r="AB33" t="str">
            <v>MEI EBDS PROTOCOL</v>
          </cell>
          <cell r="AC33" t="str">
            <v>None</v>
          </cell>
          <cell r="AD33" t="str">
            <v>ITHACA 950</v>
          </cell>
          <cell r="AE33" t="str">
            <v>None</v>
          </cell>
          <cell r="AF33" t="str">
            <v>None</v>
          </cell>
          <cell r="AG33" t="str">
            <v>Disabled</v>
          </cell>
          <cell r="AH33">
            <v>0.01</v>
          </cell>
          <cell r="AI33" t="str">
            <v>"5 Treasures  - Duo Fu Duo Cai (L1)"</v>
          </cell>
          <cell r="AJ33" t="str">
            <v>Enabled</v>
          </cell>
          <cell r="AK33">
            <v>19</v>
          </cell>
          <cell r="AL33" t="str">
            <v>82.22-85.60</v>
          </cell>
          <cell r="AM33" t="str">
            <v>All Ways</v>
          </cell>
          <cell r="AN33" t="str">
            <v>880 credits ($8.80) [1,2,3,6,10]</v>
          </cell>
          <cell r="AO33" t="str">
            <v>English</v>
          </cell>
          <cell r="AP33" t="str">
            <v>English &amp; Simplified Chinese</v>
          </cell>
          <cell r="AQ33" t="str">
            <v>Credits Button - Top Row</v>
          </cell>
          <cell r="AR33" t="str">
            <v>Enabled</v>
          </cell>
          <cell r="AS33" t="str">
            <v>N/A on this platform</v>
          </cell>
          <cell r="AT33" t="str">
            <v>Play</v>
          </cell>
          <cell r="AU33" t="str">
            <v>Normal</v>
          </cell>
          <cell r="AV33" t="str">
            <v>None</v>
          </cell>
          <cell r="AW33">
            <v>1</v>
          </cell>
          <cell r="AX33">
            <v>9</v>
          </cell>
          <cell r="AY33" t="str">
            <v>AFT</v>
          </cell>
          <cell r="AZ33" t="str">
            <v>Enabled</v>
          </cell>
          <cell r="BA33" t="str">
            <v>Enabled</v>
          </cell>
          <cell r="BB33">
            <v>21211</v>
          </cell>
          <cell r="BC33">
            <v>75000</v>
          </cell>
          <cell r="BD33" t="str">
            <v>Enabled</v>
          </cell>
          <cell r="BE33" t="str">
            <v>System</v>
          </cell>
          <cell r="BF33">
            <v>20000</v>
          </cell>
          <cell r="BG33" t="str">
            <v xml:space="preserve">Disabled </v>
          </cell>
          <cell r="BH33">
            <v>1</v>
          </cell>
          <cell r="BI33">
            <v>20000</v>
          </cell>
          <cell r="BJ33" t="str">
            <v xml:space="preserve">Disabled </v>
          </cell>
          <cell r="BK33" t="str">
            <v>SAS 6.0.2</v>
          </cell>
          <cell r="BL33" t="str">
            <v>Enabled</v>
          </cell>
          <cell r="BM33" t="str">
            <v>Disabled</v>
          </cell>
          <cell r="BN33" t="str">
            <v>Enabled</v>
          </cell>
          <cell r="BO33" t="str">
            <v xml:space="preserve">Enabled </v>
          </cell>
          <cell r="BP33" t="str">
            <v xml:space="preserve">Enabled </v>
          </cell>
          <cell r="BQ33" t="str">
            <v xml:space="preserve">Enabled </v>
          </cell>
          <cell r="BR33" t="str">
            <v xml:space="preserve">Enabled </v>
          </cell>
          <cell r="BS33" t="str">
            <v xml:space="preserve">Enabled </v>
          </cell>
          <cell r="BT33" t="str">
            <v xml:space="preserve">Enabled </v>
          </cell>
          <cell r="BU33" t="str">
            <v xml:space="preserve">Enabled </v>
          </cell>
          <cell r="BV33" t="str">
            <v>Auto set by system</v>
          </cell>
          <cell r="BW33" t="str">
            <v>Auto set by system</v>
          </cell>
          <cell r="BX33" t="str">
            <v>Auto set by system</v>
          </cell>
          <cell r="BY33" t="str">
            <v>Auto set by system</v>
          </cell>
          <cell r="BZ33" t="str">
            <v>Auto set by system</v>
          </cell>
          <cell r="CA33" t="str">
            <v>Auto set by system</v>
          </cell>
          <cell r="CB33" t="str">
            <v>USA USD</v>
          </cell>
          <cell r="CC33">
            <v>100</v>
          </cell>
          <cell r="CD33">
            <v>1</v>
          </cell>
          <cell r="CE33" t="str">
            <v>$00000001.00</v>
          </cell>
          <cell r="CF33" t="str">
            <v>Configurable</v>
          </cell>
          <cell r="CG33" t="str">
            <v>Play Off</v>
          </cell>
          <cell r="CH33" t="str">
            <v>N/A on this Platform</v>
          </cell>
          <cell r="CI33" t="str">
            <v>Disabled</v>
          </cell>
          <cell r="CJ33" t="str">
            <v>Disabled</v>
          </cell>
          <cell r="CK33" t="str">
            <v>Disabled</v>
          </cell>
          <cell r="CL33" t="str">
            <v>Disabled</v>
          </cell>
          <cell r="CM33" t="str">
            <v>N/A on this Platform</v>
          </cell>
          <cell r="CN33" t="str">
            <v>Disabled</v>
          </cell>
          <cell r="CO33" t="str">
            <v>Disabled</v>
          </cell>
          <cell r="CP33">
            <v>10</v>
          </cell>
          <cell r="CQ33">
            <v>20000</v>
          </cell>
          <cell r="CR33">
            <v>20000</v>
          </cell>
          <cell r="CS33" t="str">
            <v>Configurable</v>
          </cell>
          <cell r="CT33" t="str">
            <v>Enabled</v>
          </cell>
          <cell r="CU33" t="str">
            <v>Enabled</v>
          </cell>
          <cell r="CV33" t="str">
            <v>Enabled</v>
          </cell>
          <cell r="CW33" t="str">
            <v>Disabled</v>
          </cell>
          <cell r="CX33" t="str">
            <v>Disabled</v>
          </cell>
          <cell r="CY33" t="str">
            <v>Disabled</v>
          </cell>
          <cell r="CZ33" t="str">
            <v>Enabled</v>
          </cell>
          <cell r="DA33">
            <v>1</v>
          </cell>
          <cell r="DB33">
            <v>1</v>
          </cell>
          <cell r="DC33">
            <v>2</v>
          </cell>
          <cell r="DD33">
            <v>2</v>
          </cell>
          <cell r="DE33">
            <v>1</v>
          </cell>
        </row>
        <row r="34">
          <cell r="A34">
            <v>21212</v>
          </cell>
          <cell r="B34" t="str">
            <v>A</v>
          </cell>
          <cell r="D34" t="str">
            <v xml:space="preserve">88 Fortunes </v>
          </cell>
          <cell r="E34" t="str">
            <v>Duo Fu Duo Cai (L1)</v>
          </cell>
          <cell r="F34" t="str">
            <v>Hyperlink</v>
          </cell>
          <cell r="G34">
            <v>0.81910000000000005</v>
          </cell>
          <cell r="H34">
            <v>0.85609999999999997</v>
          </cell>
          <cell r="I34">
            <v>19</v>
          </cell>
          <cell r="J34">
            <v>880</v>
          </cell>
          <cell r="K34">
            <v>0.01</v>
          </cell>
          <cell r="L34">
            <v>10</v>
          </cell>
          <cell r="M34">
            <v>5</v>
          </cell>
          <cell r="N34">
            <v>5</v>
          </cell>
          <cell r="O34">
            <v>21212</v>
          </cell>
          <cell r="P34" t="str">
            <v>Set Automatically by System</v>
          </cell>
          <cell r="Q34" t="str">
            <v>Set Automatically by System</v>
          </cell>
          <cell r="R34" t="str">
            <v>Set Automatically by System</v>
          </cell>
          <cell r="S34" t="str">
            <v>Enabled</v>
          </cell>
          <cell r="T34" t="str">
            <v>English</v>
          </cell>
          <cell r="U34" t="str">
            <v>Disabled</v>
          </cell>
          <cell r="V34" t="str">
            <v>Enabled</v>
          </cell>
          <cell r="W34">
            <v>15</v>
          </cell>
          <cell r="X34" t="str">
            <v>Disabled</v>
          </cell>
          <cell r="Y34" t="str">
            <v>Enabled</v>
          </cell>
          <cell r="Z34" t="str">
            <v>GAT 3</v>
          </cell>
          <cell r="AA34" t="str">
            <v>None</v>
          </cell>
          <cell r="AB34" t="str">
            <v>MEI EBDS PROTOCOL</v>
          </cell>
          <cell r="AC34" t="str">
            <v>None</v>
          </cell>
          <cell r="AD34" t="str">
            <v>ITHACA 950</v>
          </cell>
          <cell r="AE34" t="str">
            <v>None</v>
          </cell>
          <cell r="AF34" t="str">
            <v>None</v>
          </cell>
          <cell r="AG34" t="str">
            <v>Disabled</v>
          </cell>
          <cell r="AH34">
            <v>0.01</v>
          </cell>
          <cell r="AI34" t="str">
            <v>"88 Fortunes  - Duo Fu Duo Cai (L1)"</v>
          </cell>
          <cell r="AJ34" t="str">
            <v>Enabled</v>
          </cell>
          <cell r="AK34">
            <v>19</v>
          </cell>
          <cell r="AL34" t="str">
            <v>81.91-85.61</v>
          </cell>
          <cell r="AM34" t="str">
            <v>All Ways</v>
          </cell>
          <cell r="AN34" t="str">
            <v>880 credits ($8.80) [1,2,3,6,10]</v>
          </cell>
          <cell r="AO34" t="str">
            <v>English</v>
          </cell>
          <cell r="AP34" t="str">
            <v>English &amp; Simplified Chinese</v>
          </cell>
          <cell r="AQ34" t="str">
            <v>Credits Button - Top Row</v>
          </cell>
          <cell r="AR34" t="str">
            <v>Enabled</v>
          </cell>
          <cell r="AS34" t="str">
            <v>Disabled</v>
          </cell>
          <cell r="AT34" t="str">
            <v>Play</v>
          </cell>
          <cell r="AU34" t="str">
            <v>Normal</v>
          </cell>
          <cell r="AV34" t="str">
            <v>None</v>
          </cell>
          <cell r="AW34">
            <v>1</v>
          </cell>
          <cell r="AX34">
            <v>10</v>
          </cell>
          <cell r="AY34" t="str">
            <v>AFT</v>
          </cell>
          <cell r="AZ34" t="str">
            <v>Enabled</v>
          </cell>
          <cell r="BA34" t="str">
            <v>Enabled</v>
          </cell>
          <cell r="BB34">
            <v>21212</v>
          </cell>
          <cell r="BC34">
            <v>75000</v>
          </cell>
          <cell r="BD34" t="str">
            <v>Enabled</v>
          </cell>
          <cell r="BE34" t="str">
            <v>System</v>
          </cell>
          <cell r="BF34">
            <v>20000</v>
          </cell>
          <cell r="BG34" t="str">
            <v xml:space="preserve">Disabled </v>
          </cell>
          <cell r="BH34">
            <v>1</v>
          </cell>
          <cell r="BI34">
            <v>20000</v>
          </cell>
          <cell r="BJ34" t="str">
            <v xml:space="preserve">Disabled </v>
          </cell>
          <cell r="BK34" t="str">
            <v>SAS 6.0.2</v>
          </cell>
          <cell r="BL34" t="str">
            <v>Enabled</v>
          </cell>
          <cell r="BM34" t="str">
            <v>Disabled</v>
          </cell>
          <cell r="BN34" t="str">
            <v>Enabled</v>
          </cell>
          <cell r="BO34" t="str">
            <v xml:space="preserve">Enabled </v>
          </cell>
          <cell r="BP34" t="str">
            <v xml:space="preserve">Enabled </v>
          </cell>
          <cell r="BQ34" t="str">
            <v xml:space="preserve">Enabled </v>
          </cell>
          <cell r="BR34" t="str">
            <v xml:space="preserve">Enabled </v>
          </cell>
          <cell r="BS34" t="str">
            <v xml:space="preserve">Enabled </v>
          </cell>
          <cell r="BT34" t="str">
            <v xml:space="preserve">Enabled </v>
          </cell>
          <cell r="BU34" t="str">
            <v xml:space="preserve">Enabled </v>
          </cell>
          <cell r="BV34" t="str">
            <v>Auto set by system</v>
          </cell>
          <cell r="BW34" t="str">
            <v>Auto set by system</v>
          </cell>
          <cell r="BX34" t="str">
            <v>Auto set by system</v>
          </cell>
          <cell r="BY34" t="str">
            <v>Auto set by system</v>
          </cell>
          <cell r="BZ34" t="str">
            <v>Auto set by system</v>
          </cell>
          <cell r="CA34" t="str">
            <v>Auto set by system</v>
          </cell>
          <cell r="CB34" t="str">
            <v>USA USD</v>
          </cell>
          <cell r="CC34">
            <v>100</v>
          </cell>
          <cell r="CD34">
            <v>1</v>
          </cell>
          <cell r="CE34" t="str">
            <v>$00000001.00</v>
          </cell>
          <cell r="CF34" t="str">
            <v>Configurable</v>
          </cell>
          <cell r="CG34" t="str">
            <v>Play Off</v>
          </cell>
          <cell r="CH34" t="str">
            <v>N/A on this Platform</v>
          </cell>
          <cell r="CI34" t="str">
            <v>Disabled</v>
          </cell>
          <cell r="CJ34" t="str">
            <v>Disabled</v>
          </cell>
          <cell r="CK34" t="str">
            <v>Disabled</v>
          </cell>
          <cell r="CL34" t="str">
            <v>Disabled</v>
          </cell>
          <cell r="CM34" t="str">
            <v>N/A on this Platform</v>
          </cell>
          <cell r="CN34" t="str">
            <v>Disabled</v>
          </cell>
          <cell r="CO34" t="str">
            <v>Disabled</v>
          </cell>
          <cell r="CP34">
            <v>10</v>
          </cell>
          <cell r="CQ34">
            <v>20000</v>
          </cell>
          <cell r="CR34">
            <v>20000</v>
          </cell>
          <cell r="CS34" t="str">
            <v>Configurable</v>
          </cell>
          <cell r="CT34" t="str">
            <v>Enabled</v>
          </cell>
          <cell r="CU34" t="str">
            <v>Enabled</v>
          </cell>
          <cell r="CV34" t="str">
            <v>Enabled</v>
          </cell>
          <cell r="CW34" t="str">
            <v>Disabled</v>
          </cell>
          <cell r="CX34" t="str">
            <v>Disabled</v>
          </cell>
          <cell r="CY34" t="str">
            <v>Disabled</v>
          </cell>
          <cell r="CZ34" t="str">
            <v>Enabled</v>
          </cell>
          <cell r="DA34">
            <v>1</v>
          </cell>
          <cell r="DB34">
            <v>1</v>
          </cell>
          <cell r="DC34">
            <v>2</v>
          </cell>
          <cell r="DD34">
            <v>2</v>
          </cell>
          <cell r="DE34">
            <v>1</v>
          </cell>
        </row>
        <row r="35">
          <cell r="A35">
            <v>21213</v>
          </cell>
          <cell r="B35" t="str">
            <v>A</v>
          </cell>
          <cell r="D35" t="str">
            <v>Dancing Drums</v>
          </cell>
          <cell r="E35" t="str">
            <v>Duo Fu Duo Cai (L1)</v>
          </cell>
          <cell r="F35" t="str">
            <v>Hyperlink</v>
          </cell>
          <cell r="G35">
            <v>0.81850000000000001</v>
          </cell>
          <cell r="H35">
            <v>0.9103</v>
          </cell>
          <cell r="I35">
            <v>19</v>
          </cell>
          <cell r="J35">
            <v>880</v>
          </cell>
          <cell r="K35">
            <v>0.01</v>
          </cell>
          <cell r="L35">
            <v>10</v>
          </cell>
          <cell r="M35">
            <v>5</v>
          </cell>
          <cell r="N35">
            <v>5</v>
          </cell>
          <cell r="O35">
            <v>21213</v>
          </cell>
          <cell r="P35" t="str">
            <v>Set Automatically by System</v>
          </cell>
          <cell r="Q35" t="str">
            <v>Set Automatically by System</v>
          </cell>
          <cell r="R35" t="str">
            <v>Set Automatically by System</v>
          </cell>
          <cell r="S35" t="str">
            <v>Enabled</v>
          </cell>
          <cell r="T35" t="str">
            <v>English</v>
          </cell>
          <cell r="U35" t="str">
            <v>Disabled</v>
          </cell>
          <cell r="V35" t="str">
            <v>Enabled</v>
          </cell>
          <cell r="W35" t="str">
            <v>N/A on this platform</v>
          </cell>
          <cell r="X35" t="str">
            <v>Disabled</v>
          </cell>
          <cell r="Y35" t="str">
            <v>Enabled</v>
          </cell>
          <cell r="Z35" t="str">
            <v>GAT 3</v>
          </cell>
          <cell r="AA35" t="str">
            <v>None</v>
          </cell>
          <cell r="AB35" t="str">
            <v>MEI EBDS PROTOCOL</v>
          </cell>
          <cell r="AC35" t="str">
            <v>None</v>
          </cell>
          <cell r="AD35" t="str">
            <v>ITHACA 950</v>
          </cell>
          <cell r="AE35" t="str">
            <v>None</v>
          </cell>
          <cell r="AF35" t="str">
            <v>None</v>
          </cell>
          <cell r="AG35" t="str">
            <v>Disabled</v>
          </cell>
          <cell r="AH35">
            <v>0.01</v>
          </cell>
          <cell r="AI35" t="str">
            <v>"Dancing Drums - Duo Fu Duo Cai (L1)"</v>
          </cell>
          <cell r="AJ35" t="str">
            <v>Enabled</v>
          </cell>
          <cell r="AK35">
            <v>19</v>
          </cell>
          <cell r="AL35" t="str">
            <v>81.85-91.03</v>
          </cell>
          <cell r="AM35">
            <v>243</v>
          </cell>
          <cell r="AN35" t="str">
            <v>880 credits ($8.80) [1,2,3,6,10]</v>
          </cell>
          <cell r="AO35" t="str">
            <v>English</v>
          </cell>
          <cell r="AP35" t="str">
            <v>English &amp; Simplified Chinese</v>
          </cell>
          <cell r="AQ35" t="str">
            <v>Credits Button - Top Row</v>
          </cell>
          <cell r="AR35" t="str">
            <v>Enabled</v>
          </cell>
          <cell r="AS35" t="str">
            <v>Disabled</v>
          </cell>
          <cell r="AT35" t="str">
            <v>Play</v>
          </cell>
          <cell r="AU35" t="str">
            <v>Normal</v>
          </cell>
          <cell r="AV35" t="str">
            <v>None</v>
          </cell>
          <cell r="AW35">
            <v>1</v>
          </cell>
          <cell r="AX35">
            <v>11</v>
          </cell>
          <cell r="AY35" t="str">
            <v>AFT</v>
          </cell>
          <cell r="AZ35" t="str">
            <v>Enabled</v>
          </cell>
          <cell r="BA35" t="str">
            <v>Enabled</v>
          </cell>
          <cell r="BB35">
            <v>21213</v>
          </cell>
          <cell r="BC35">
            <v>75000</v>
          </cell>
          <cell r="BD35" t="str">
            <v>Enabled</v>
          </cell>
          <cell r="BE35" t="str">
            <v>System</v>
          </cell>
          <cell r="BF35">
            <v>20000</v>
          </cell>
          <cell r="BG35" t="str">
            <v xml:space="preserve">Disabled </v>
          </cell>
          <cell r="BH35">
            <v>1</v>
          </cell>
          <cell r="BI35">
            <v>20000</v>
          </cell>
          <cell r="BJ35" t="str">
            <v xml:space="preserve">Disabled </v>
          </cell>
          <cell r="BK35" t="str">
            <v>SAS 6.0.2</v>
          </cell>
          <cell r="BL35" t="str">
            <v>Enabled</v>
          </cell>
          <cell r="BM35" t="str">
            <v>Disabled</v>
          </cell>
          <cell r="BN35" t="str">
            <v>Enabled</v>
          </cell>
          <cell r="BO35" t="str">
            <v xml:space="preserve">Enabled </v>
          </cell>
          <cell r="BP35" t="str">
            <v xml:space="preserve">Enabled </v>
          </cell>
          <cell r="BQ35" t="str">
            <v xml:space="preserve">Enabled </v>
          </cell>
          <cell r="BR35" t="str">
            <v xml:space="preserve">Enabled </v>
          </cell>
          <cell r="BS35" t="str">
            <v xml:space="preserve">Enabled </v>
          </cell>
          <cell r="BT35" t="str">
            <v xml:space="preserve">Enabled </v>
          </cell>
          <cell r="BU35" t="str">
            <v xml:space="preserve">Enabled </v>
          </cell>
          <cell r="BV35" t="str">
            <v>Auto set by system</v>
          </cell>
          <cell r="BW35" t="str">
            <v>Auto set by system</v>
          </cell>
          <cell r="BX35" t="str">
            <v>Auto set by system</v>
          </cell>
          <cell r="BY35" t="str">
            <v>Auto set by system</v>
          </cell>
          <cell r="BZ35" t="str">
            <v>Auto set by system</v>
          </cell>
          <cell r="CA35" t="str">
            <v>Auto set by system</v>
          </cell>
          <cell r="CB35" t="str">
            <v>USA USD</v>
          </cell>
          <cell r="CC35">
            <v>100</v>
          </cell>
          <cell r="CD35">
            <v>1</v>
          </cell>
          <cell r="CE35" t="str">
            <v>$00000001.00</v>
          </cell>
          <cell r="CF35" t="str">
            <v>Configurable</v>
          </cell>
          <cell r="CG35" t="str">
            <v>Play Off</v>
          </cell>
          <cell r="CH35" t="str">
            <v>N/A on this Platform</v>
          </cell>
          <cell r="CI35" t="str">
            <v>Disabled</v>
          </cell>
          <cell r="CJ35" t="str">
            <v>Disabled</v>
          </cell>
          <cell r="CK35" t="str">
            <v>Disabled</v>
          </cell>
          <cell r="CL35" t="str">
            <v>Disabled</v>
          </cell>
          <cell r="CM35" t="str">
            <v>N/A on this Platform</v>
          </cell>
          <cell r="CN35" t="str">
            <v>Disabled</v>
          </cell>
          <cell r="CO35" t="str">
            <v>Disabled</v>
          </cell>
          <cell r="CP35">
            <v>10</v>
          </cell>
          <cell r="CQ35">
            <v>20000</v>
          </cell>
          <cell r="CR35">
            <v>20000</v>
          </cell>
          <cell r="CS35" t="str">
            <v>Configurable</v>
          </cell>
          <cell r="CT35" t="str">
            <v>Enabled</v>
          </cell>
          <cell r="CU35" t="str">
            <v>Enabled</v>
          </cell>
          <cell r="CV35" t="str">
            <v>Enabled</v>
          </cell>
          <cell r="CW35" t="str">
            <v>Disabled</v>
          </cell>
          <cell r="CX35" t="str">
            <v>Disabled</v>
          </cell>
          <cell r="CY35" t="str">
            <v>Disabled</v>
          </cell>
          <cell r="CZ35" t="str">
            <v>Enabled</v>
          </cell>
          <cell r="DA35">
            <v>1</v>
          </cell>
          <cell r="DB35">
            <v>1</v>
          </cell>
          <cell r="DC35">
            <v>2</v>
          </cell>
          <cell r="DD35">
            <v>2</v>
          </cell>
          <cell r="DE35">
            <v>1</v>
          </cell>
        </row>
        <row r="36">
          <cell r="A36">
            <v>21214</v>
          </cell>
          <cell r="B36" t="str">
            <v>A</v>
          </cell>
          <cell r="D36" t="str">
            <v>Flower of Riches</v>
          </cell>
          <cell r="E36" t="str">
            <v>Duo Fu Duo Cai (L1)</v>
          </cell>
          <cell r="F36" t="str">
            <v>Hyperlink</v>
          </cell>
          <cell r="G36">
            <v>0.81499999999999995</v>
          </cell>
          <cell r="H36">
            <v>0.9103</v>
          </cell>
          <cell r="I36">
            <v>19</v>
          </cell>
          <cell r="J36">
            <v>880</v>
          </cell>
          <cell r="K36">
            <v>0.01</v>
          </cell>
          <cell r="L36">
            <v>10</v>
          </cell>
          <cell r="M36">
            <v>5</v>
          </cell>
          <cell r="N36">
            <v>5</v>
          </cell>
          <cell r="O36">
            <v>21214</v>
          </cell>
          <cell r="P36" t="str">
            <v>Set Automatically by System</v>
          </cell>
          <cell r="Q36" t="str">
            <v>Set Automatically by System</v>
          </cell>
          <cell r="R36" t="str">
            <v>Set Automatically by System</v>
          </cell>
          <cell r="S36" t="str">
            <v>Enabled</v>
          </cell>
          <cell r="T36" t="str">
            <v>English</v>
          </cell>
          <cell r="U36" t="str">
            <v>Disabled</v>
          </cell>
          <cell r="V36" t="str">
            <v>Enabled</v>
          </cell>
          <cell r="W36" t="str">
            <v>N/A on this platform</v>
          </cell>
          <cell r="X36" t="str">
            <v>Disabled</v>
          </cell>
          <cell r="Y36" t="str">
            <v>Enabled</v>
          </cell>
          <cell r="Z36" t="str">
            <v>GAT 3</v>
          </cell>
          <cell r="AA36" t="str">
            <v>None</v>
          </cell>
          <cell r="AB36" t="str">
            <v>MEI EBDS PROTOCOL</v>
          </cell>
          <cell r="AC36" t="str">
            <v>None</v>
          </cell>
          <cell r="AD36" t="str">
            <v>ITHACA 950</v>
          </cell>
          <cell r="AE36" t="str">
            <v>None</v>
          </cell>
          <cell r="AF36" t="str">
            <v>None</v>
          </cell>
          <cell r="AG36" t="str">
            <v>Disabled</v>
          </cell>
          <cell r="AH36">
            <v>0.01</v>
          </cell>
          <cell r="AI36" t="str">
            <v>"Flower of Riches - Duo Fu Duo Cai (L1)"</v>
          </cell>
          <cell r="AJ36" t="str">
            <v>Enabled</v>
          </cell>
          <cell r="AK36">
            <v>19</v>
          </cell>
          <cell r="AL36" t="str">
            <v>81.50-91.03</v>
          </cell>
          <cell r="AM36" t="str">
            <v>All Ways</v>
          </cell>
          <cell r="AN36" t="str">
            <v>880 credits ($8.80) [1,2,3,6,10]</v>
          </cell>
          <cell r="AO36" t="str">
            <v>English</v>
          </cell>
          <cell r="AP36" t="str">
            <v>English &amp; Simplified Chinese</v>
          </cell>
          <cell r="AQ36" t="str">
            <v>Credits Button - Top Row</v>
          </cell>
          <cell r="AR36" t="str">
            <v>Enabled</v>
          </cell>
          <cell r="AS36" t="str">
            <v>Disabled</v>
          </cell>
          <cell r="AT36" t="str">
            <v>Play</v>
          </cell>
          <cell r="AU36" t="str">
            <v>Normal</v>
          </cell>
          <cell r="AV36" t="str">
            <v>None</v>
          </cell>
          <cell r="AW36">
            <v>1</v>
          </cell>
          <cell r="AX36">
            <v>12</v>
          </cell>
          <cell r="AY36" t="str">
            <v>AFT</v>
          </cell>
          <cell r="AZ36" t="str">
            <v>Enabled</v>
          </cell>
          <cell r="BA36" t="str">
            <v>Enabled</v>
          </cell>
          <cell r="BB36">
            <v>21214</v>
          </cell>
          <cell r="BC36">
            <v>75000</v>
          </cell>
          <cell r="BD36" t="str">
            <v>Enabled</v>
          </cell>
          <cell r="BE36" t="str">
            <v>System</v>
          </cell>
          <cell r="BF36">
            <v>20000</v>
          </cell>
          <cell r="BG36" t="str">
            <v xml:space="preserve">Disabled </v>
          </cell>
          <cell r="BH36">
            <v>1</v>
          </cell>
          <cell r="BI36">
            <v>20000</v>
          </cell>
          <cell r="BJ36" t="str">
            <v xml:space="preserve">Disabled </v>
          </cell>
          <cell r="BK36" t="str">
            <v>SAS 6.0.2</v>
          </cell>
          <cell r="BL36" t="str">
            <v>Enabled</v>
          </cell>
          <cell r="BM36" t="str">
            <v>Disabled</v>
          </cell>
          <cell r="BN36" t="str">
            <v>Enabled</v>
          </cell>
          <cell r="BO36" t="str">
            <v xml:space="preserve">Enabled </v>
          </cell>
          <cell r="BP36" t="str">
            <v xml:space="preserve">Enabled </v>
          </cell>
          <cell r="BQ36" t="str">
            <v xml:space="preserve">Enabled </v>
          </cell>
          <cell r="BR36" t="str">
            <v xml:space="preserve">Enabled </v>
          </cell>
          <cell r="BS36" t="str">
            <v xml:space="preserve">Enabled </v>
          </cell>
          <cell r="BT36" t="str">
            <v xml:space="preserve">Enabled </v>
          </cell>
          <cell r="BU36" t="str">
            <v xml:space="preserve">Enabled </v>
          </cell>
          <cell r="BV36" t="str">
            <v>Auto set by system</v>
          </cell>
          <cell r="BW36" t="str">
            <v>Auto set by system</v>
          </cell>
          <cell r="BX36" t="str">
            <v>Auto set by system</v>
          </cell>
          <cell r="BY36" t="str">
            <v>Auto set by system</v>
          </cell>
          <cell r="BZ36" t="str">
            <v>Auto set by system</v>
          </cell>
          <cell r="CA36" t="str">
            <v>Auto set by system</v>
          </cell>
          <cell r="CB36" t="str">
            <v>USA USD</v>
          </cell>
          <cell r="CC36">
            <v>100</v>
          </cell>
          <cell r="CD36">
            <v>1</v>
          </cell>
          <cell r="CE36" t="str">
            <v>$00000001.00</v>
          </cell>
          <cell r="CF36" t="str">
            <v>Configurable</v>
          </cell>
          <cell r="CG36" t="str">
            <v>Play Off</v>
          </cell>
          <cell r="CH36" t="str">
            <v>N/A on this Platform</v>
          </cell>
          <cell r="CI36" t="str">
            <v>Disabled</v>
          </cell>
          <cell r="CJ36" t="str">
            <v>Disabled</v>
          </cell>
          <cell r="CK36" t="str">
            <v>Disabled</v>
          </cell>
          <cell r="CL36" t="str">
            <v>Disabled</v>
          </cell>
          <cell r="CM36" t="str">
            <v>N/A on this Platform</v>
          </cell>
          <cell r="CN36" t="str">
            <v>Disabled</v>
          </cell>
          <cell r="CO36" t="str">
            <v>Disabled</v>
          </cell>
          <cell r="CP36">
            <v>10</v>
          </cell>
          <cell r="CQ36">
            <v>20000</v>
          </cell>
          <cell r="CR36">
            <v>20000</v>
          </cell>
          <cell r="CS36" t="str">
            <v>Configurable</v>
          </cell>
          <cell r="CT36" t="str">
            <v>Enabled</v>
          </cell>
          <cell r="CU36" t="str">
            <v>Enabled</v>
          </cell>
          <cell r="CV36" t="str">
            <v>Enabled</v>
          </cell>
          <cell r="CW36" t="str">
            <v>Disabled</v>
          </cell>
          <cell r="CX36" t="str">
            <v>Disabled</v>
          </cell>
          <cell r="CY36" t="str">
            <v>Disabled</v>
          </cell>
          <cell r="CZ36" t="str">
            <v>Enabled</v>
          </cell>
          <cell r="DA36">
            <v>1</v>
          </cell>
          <cell r="DB36">
            <v>1</v>
          </cell>
          <cell r="DC36">
            <v>2</v>
          </cell>
          <cell r="DD36">
            <v>2</v>
          </cell>
          <cell r="DE36">
            <v>1</v>
          </cell>
        </row>
        <row r="37">
          <cell r="A37">
            <v>21309</v>
          </cell>
          <cell r="B37" t="str">
            <v>A</v>
          </cell>
          <cell r="D37" t="str">
            <v>Flower of Riches</v>
          </cell>
          <cell r="E37" t="str">
            <v>Duo Fu Duo Cai (L1)</v>
          </cell>
          <cell r="F37" t="str">
            <v>Hyperlink</v>
          </cell>
          <cell r="G37">
            <v>0.81499999999999995</v>
          </cell>
          <cell r="H37">
            <v>0.9103</v>
          </cell>
          <cell r="I37">
            <v>19</v>
          </cell>
          <cell r="J37">
            <v>880</v>
          </cell>
          <cell r="K37">
            <v>0.01</v>
          </cell>
          <cell r="L37">
            <v>10</v>
          </cell>
          <cell r="M37">
            <v>5</v>
          </cell>
          <cell r="N37">
            <v>5</v>
          </cell>
          <cell r="O37">
            <v>21309</v>
          </cell>
          <cell r="P37" t="str">
            <v>Set Automatically by System</v>
          </cell>
          <cell r="Q37" t="str">
            <v>Set Automatically by System</v>
          </cell>
          <cell r="R37" t="str">
            <v>Set Automatically by System</v>
          </cell>
          <cell r="S37" t="str">
            <v>Enabled</v>
          </cell>
          <cell r="T37" t="str">
            <v>English</v>
          </cell>
          <cell r="U37" t="str">
            <v>Disabled</v>
          </cell>
          <cell r="V37" t="str">
            <v>Enabled</v>
          </cell>
          <cell r="W37" t="str">
            <v>N/A on this platform</v>
          </cell>
          <cell r="X37" t="str">
            <v>Disabled</v>
          </cell>
          <cell r="Y37" t="str">
            <v>Enabled</v>
          </cell>
          <cell r="Z37" t="str">
            <v>GAT 3</v>
          </cell>
          <cell r="AA37" t="str">
            <v>None</v>
          </cell>
          <cell r="AB37" t="str">
            <v>MEI EBDS PROTOCOL</v>
          </cell>
          <cell r="AC37" t="str">
            <v>None</v>
          </cell>
          <cell r="AD37" t="str">
            <v>ITHACA 950</v>
          </cell>
          <cell r="AE37" t="str">
            <v>None</v>
          </cell>
          <cell r="AF37" t="str">
            <v>None</v>
          </cell>
          <cell r="AG37" t="str">
            <v>Disabled</v>
          </cell>
          <cell r="AH37">
            <v>0.01</v>
          </cell>
          <cell r="AI37" t="str">
            <v>"Flower of Riches - Duo Fu Duo Cai (L1)"</v>
          </cell>
          <cell r="AJ37" t="str">
            <v>Enabled</v>
          </cell>
          <cell r="AK37">
            <v>19</v>
          </cell>
          <cell r="AL37" t="str">
            <v>81.50-91.03</v>
          </cell>
          <cell r="AM37" t="str">
            <v>All Ways</v>
          </cell>
          <cell r="AN37" t="str">
            <v>880 credits ($8.80) [1,2,3,6,10]</v>
          </cell>
          <cell r="AO37" t="str">
            <v>English</v>
          </cell>
          <cell r="AP37" t="str">
            <v>English &amp; Simplified Chinese</v>
          </cell>
          <cell r="AQ37" t="str">
            <v>Credits Button - Top Row</v>
          </cell>
          <cell r="AR37" t="str">
            <v>Enabled</v>
          </cell>
          <cell r="AS37" t="str">
            <v>Disabled</v>
          </cell>
          <cell r="AT37" t="str">
            <v>Play</v>
          </cell>
          <cell r="AU37" t="str">
            <v>Normal</v>
          </cell>
          <cell r="AV37" t="str">
            <v>None</v>
          </cell>
          <cell r="AW37">
            <v>1</v>
          </cell>
          <cell r="AX37">
            <v>13</v>
          </cell>
          <cell r="AY37" t="str">
            <v>AFT</v>
          </cell>
          <cell r="AZ37" t="str">
            <v>Enabled</v>
          </cell>
          <cell r="BA37" t="str">
            <v>Enabled</v>
          </cell>
          <cell r="BB37">
            <v>21309</v>
          </cell>
          <cell r="BC37">
            <v>75000</v>
          </cell>
          <cell r="BD37" t="str">
            <v>Enabled</v>
          </cell>
          <cell r="BE37" t="str">
            <v>System</v>
          </cell>
          <cell r="BF37">
            <v>20000</v>
          </cell>
          <cell r="BG37" t="str">
            <v xml:space="preserve">Disabled </v>
          </cell>
          <cell r="BH37">
            <v>1</v>
          </cell>
          <cell r="BI37">
            <v>20000</v>
          </cell>
          <cell r="BJ37" t="str">
            <v xml:space="preserve">Disabled </v>
          </cell>
          <cell r="BK37" t="str">
            <v>SAS 6.0.2</v>
          </cell>
          <cell r="BL37" t="str">
            <v>Enabled</v>
          </cell>
          <cell r="BM37" t="str">
            <v>Disabled</v>
          </cell>
          <cell r="BN37" t="str">
            <v>Enabled</v>
          </cell>
          <cell r="BO37" t="str">
            <v xml:space="preserve">Enabled </v>
          </cell>
          <cell r="BP37" t="str">
            <v xml:space="preserve">Enabled </v>
          </cell>
          <cell r="BQ37" t="str">
            <v xml:space="preserve">Enabled </v>
          </cell>
          <cell r="BR37" t="str">
            <v xml:space="preserve">Enabled </v>
          </cell>
          <cell r="BS37" t="str">
            <v xml:space="preserve">Enabled </v>
          </cell>
          <cell r="BT37" t="str">
            <v xml:space="preserve">Enabled </v>
          </cell>
          <cell r="BU37" t="str">
            <v xml:space="preserve">Enabled </v>
          </cell>
          <cell r="BV37" t="str">
            <v>Auto set by system</v>
          </cell>
          <cell r="BW37" t="str">
            <v>Auto set by system</v>
          </cell>
          <cell r="BX37" t="str">
            <v>Auto set by system</v>
          </cell>
          <cell r="BY37" t="str">
            <v>Auto set by system</v>
          </cell>
          <cell r="BZ37" t="str">
            <v>Auto set by system</v>
          </cell>
          <cell r="CA37" t="str">
            <v>Auto set by system</v>
          </cell>
          <cell r="CB37" t="str">
            <v>USA USD</v>
          </cell>
          <cell r="CC37">
            <v>100</v>
          </cell>
          <cell r="CD37">
            <v>1</v>
          </cell>
          <cell r="CE37" t="str">
            <v>$00000001.00</v>
          </cell>
          <cell r="CF37" t="str">
            <v>Configurable</v>
          </cell>
          <cell r="CG37" t="str">
            <v>Play Off</v>
          </cell>
          <cell r="CH37" t="str">
            <v>N/A on this Platform</v>
          </cell>
          <cell r="CI37" t="str">
            <v>Disabled</v>
          </cell>
          <cell r="CJ37" t="str">
            <v>Disabled</v>
          </cell>
          <cell r="CK37" t="str">
            <v>Disabled</v>
          </cell>
          <cell r="CL37" t="str">
            <v>Disabled</v>
          </cell>
          <cell r="CM37" t="str">
            <v>N/A on this Platform</v>
          </cell>
          <cell r="CN37" t="str">
            <v>Disabled</v>
          </cell>
          <cell r="CO37" t="str">
            <v>Disabled</v>
          </cell>
          <cell r="CP37">
            <v>10</v>
          </cell>
          <cell r="CQ37">
            <v>20000</v>
          </cell>
          <cell r="CR37">
            <v>20000</v>
          </cell>
          <cell r="CS37" t="str">
            <v>Configurable</v>
          </cell>
          <cell r="CT37" t="str">
            <v>Enabled</v>
          </cell>
          <cell r="CU37" t="str">
            <v>Enabled</v>
          </cell>
          <cell r="CV37" t="str">
            <v>Enabled</v>
          </cell>
          <cell r="CW37" t="str">
            <v>Disabled</v>
          </cell>
          <cell r="CX37" t="str">
            <v>Disabled</v>
          </cell>
          <cell r="CY37" t="str">
            <v>Disabled</v>
          </cell>
          <cell r="CZ37" t="str">
            <v>Enabled</v>
          </cell>
          <cell r="DA37">
            <v>1</v>
          </cell>
          <cell r="DB37">
            <v>1</v>
          </cell>
          <cell r="DC37">
            <v>2</v>
          </cell>
          <cell r="DD37">
            <v>2</v>
          </cell>
          <cell r="DE37">
            <v>1</v>
          </cell>
        </row>
        <row r="38">
          <cell r="A38">
            <v>21310</v>
          </cell>
          <cell r="B38" t="str">
            <v>A</v>
          </cell>
          <cell r="D38" t="str">
            <v xml:space="preserve">5 Treasures </v>
          </cell>
          <cell r="E38" t="str">
            <v>Duo Fu Duo Cai (L1)</v>
          </cell>
          <cell r="F38" t="str">
            <v>Hyperlink</v>
          </cell>
          <cell r="G38">
            <v>0.82220000000000004</v>
          </cell>
          <cell r="H38">
            <v>0.85599999999999998</v>
          </cell>
          <cell r="I38">
            <v>19</v>
          </cell>
          <cell r="J38">
            <v>880</v>
          </cell>
          <cell r="K38">
            <v>0.01</v>
          </cell>
          <cell r="L38">
            <v>10</v>
          </cell>
          <cell r="M38">
            <v>5</v>
          </cell>
          <cell r="N38">
            <v>5</v>
          </cell>
          <cell r="O38">
            <v>21310</v>
          </cell>
          <cell r="P38" t="str">
            <v>Set Automatically by System</v>
          </cell>
          <cell r="Q38" t="str">
            <v>Set Automatically by System</v>
          </cell>
          <cell r="R38" t="str">
            <v>Set Automatically by System</v>
          </cell>
          <cell r="S38" t="str">
            <v>Enabled</v>
          </cell>
          <cell r="T38" t="str">
            <v>English</v>
          </cell>
          <cell r="U38" t="str">
            <v>Disabled</v>
          </cell>
          <cell r="V38" t="str">
            <v>Enabled</v>
          </cell>
          <cell r="W38">
            <v>15</v>
          </cell>
          <cell r="X38" t="str">
            <v>Disabled</v>
          </cell>
          <cell r="Y38" t="str">
            <v>Enabled</v>
          </cell>
          <cell r="Z38" t="str">
            <v>GAT 3</v>
          </cell>
          <cell r="AA38" t="str">
            <v>None</v>
          </cell>
          <cell r="AB38" t="str">
            <v>MEI EBDS PROTOCOL</v>
          </cell>
          <cell r="AC38" t="str">
            <v>None</v>
          </cell>
          <cell r="AD38" t="str">
            <v>ITHACA 950</v>
          </cell>
          <cell r="AE38" t="str">
            <v>None</v>
          </cell>
          <cell r="AF38" t="str">
            <v>None</v>
          </cell>
          <cell r="AG38" t="str">
            <v>Disabled</v>
          </cell>
          <cell r="AH38">
            <v>0.01</v>
          </cell>
          <cell r="AI38" t="str">
            <v>"5 Treasures  - Duo Fu Duo Cai (L1)"</v>
          </cell>
          <cell r="AJ38" t="str">
            <v>Enabled</v>
          </cell>
          <cell r="AK38">
            <v>19</v>
          </cell>
          <cell r="AL38" t="str">
            <v>82.22-85.60</v>
          </cell>
          <cell r="AM38" t="str">
            <v>All Ways</v>
          </cell>
          <cell r="AN38" t="str">
            <v>880 credits ($8.80) [1,2,3,6,10]</v>
          </cell>
          <cell r="AO38" t="str">
            <v>English</v>
          </cell>
          <cell r="AP38" t="str">
            <v>English &amp; Simplified Chinese</v>
          </cell>
          <cell r="AQ38" t="str">
            <v>Credits Button - Top Row</v>
          </cell>
          <cell r="AR38" t="str">
            <v>Enabled</v>
          </cell>
          <cell r="AS38" t="str">
            <v>N/A on this platform</v>
          </cell>
          <cell r="AT38" t="str">
            <v>Play</v>
          </cell>
          <cell r="AU38" t="str">
            <v>Normal</v>
          </cell>
          <cell r="AV38" t="str">
            <v>None</v>
          </cell>
          <cell r="AW38">
            <v>1</v>
          </cell>
          <cell r="AX38">
            <v>14</v>
          </cell>
          <cell r="AY38" t="str">
            <v>AFT</v>
          </cell>
          <cell r="AZ38" t="str">
            <v>Enabled</v>
          </cell>
          <cell r="BA38" t="str">
            <v>Enabled</v>
          </cell>
          <cell r="BB38">
            <v>21310</v>
          </cell>
          <cell r="BC38">
            <v>75000</v>
          </cell>
          <cell r="BD38" t="str">
            <v>Enabled</v>
          </cell>
          <cell r="BE38" t="str">
            <v>System</v>
          </cell>
          <cell r="BF38">
            <v>20000</v>
          </cell>
          <cell r="BG38" t="str">
            <v xml:space="preserve">Disabled </v>
          </cell>
          <cell r="BH38">
            <v>1</v>
          </cell>
          <cell r="BI38">
            <v>20000</v>
          </cell>
          <cell r="BJ38" t="str">
            <v xml:space="preserve">Disabled </v>
          </cell>
          <cell r="BK38" t="str">
            <v>SAS 6.0.2</v>
          </cell>
          <cell r="BL38" t="str">
            <v>Enabled</v>
          </cell>
          <cell r="BM38" t="str">
            <v>Disabled</v>
          </cell>
          <cell r="BN38" t="str">
            <v>Enabled</v>
          </cell>
          <cell r="BO38" t="str">
            <v xml:space="preserve">Enabled </v>
          </cell>
          <cell r="BP38" t="str">
            <v xml:space="preserve">Enabled </v>
          </cell>
          <cell r="BQ38" t="str">
            <v xml:space="preserve">Enabled </v>
          </cell>
          <cell r="BR38" t="str">
            <v xml:space="preserve">Enabled </v>
          </cell>
          <cell r="BS38" t="str">
            <v xml:space="preserve">Enabled </v>
          </cell>
          <cell r="BT38" t="str">
            <v xml:space="preserve">Enabled </v>
          </cell>
          <cell r="BU38" t="str">
            <v xml:space="preserve">Enabled </v>
          </cell>
          <cell r="BV38" t="str">
            <v>Auto set by system</v>
          </cell>
          <cell r="BW38" t="str">
            <v>Auto set by system</v>
          </cell>
          <cell r="BX38" t="str">
            <v>Auto set by system</v>
          </cell>
          <cell r="BY38" t="str">
            <v>Auto set by system</v>
          </cell>
          <cell r="BZ38" t="str">
            <v>Auto set by system</v>
          </cell>
          <cell r="CA38" t="str">
            <v>Auto set by system</v>
          </cell>
          <cell r="CB38" t="str">
            <v>USA USD</v>
          </cell>
          <cell r="CC38">
            <v>100</v>
          </cell>
          <cell r="CD38">
            <v>1</v>
          </cell>
          <cell r="CE38" t="str">
            <v>$00000001.00</v>
          </cell>
          <cell r="CF38" t="str">
            <v>Configurable</v>
          </cell>
          <cell r="CG38" t="str">
            <v>Play Off</v>
          </cell>
          <cell r="CH38" t="str">
            <v>N/A on this Platform</v>
          </cell>
          <cell r="CI38" t="str">
            <v>Disabled</v>
          </cell>
          <cell r="CJ38" t="str">
            <v>Disabled</v>
          </cell>
          <cell r="CK38" t="str">
            <v>Disabled</v>
          </cell>
          <cell r="CL38" t="str">
            <v>Disabled</v>
          </cell>
          <cell r="CM38" t="str">
            <v>N/A on this Platform</v>
          </cell>
          <cell r="CN38" t="str">
            <v>Disabled</v>
          </cell>
          <cell r="CO38" t="str">
            <v>Disabled</v>
          </cell>
          <cell r="CP38">
            <v>10</v>
          </cell>
          <cell r="CQ38">
            <v>20000</v>
          </cell>
          <cell r="CR38">
            <v>20000</v>
          </cell>
          <cell r="CS38" t="str">
            <v>Configurable</v>
          </cell>
          <cell r="CT38" t="str">
            <v>Enabled</v>
          </cell>
          <cell r="CU38" t="str">
            <v>Enabled</v>
          </cell>
          <cell r="CV38" t="str">
            <v>Enabled</v>
          </cell>
          <cell r="CW38" t="str">
            <v>Disabled</v>
          </cell>
          <cell r="CX38" t="str">
            <v>Disabled</v>
          </cell>
          <cell r="CY38" t="str">
            <v>Disabled</v>
          </cell>
          <cell r="CZ38" t="str">
            <v>Enabled</v>
          </cell>
          <cell r="DA38">
            <v>1</v>
          </cell>
          <cell r="DB38">
            <v>1</v>
          </cell>
          <cell r="DC38">
            <v>2</v>
          </cell>
          <cell r="DD38">
            <v>2</v>
          </cell>
          <cell r="DE38">
            <v>1</v>
          </cell>
        </row>
        <row r="39">
          <cell r="A39">
            <v>21311</v>
          </cell>
          <cell r="B39" t="str">
            <v>A</v>
          </cell>
          <cell r="D39" t="str">
            <v xml:space="preserve">Double Blessings </v>
          </cell>
          <cell r="E39" t="str">
            <v>Duo Fu Duo Cai (L1)</v>
          </cell>
          <cell r="F39" t="str">
            <v>Hyperlink</v>
          </cell>
          <cell r="G39">
            <v>0.81920000000000004</v>
          </cell>
          <cell r="H39">
            <v>0.90959999999999996</v>
          </cell>
          <cell r="I39">
            <v>19</v>
          </cell>
          <cell r="J39">
            <v>880</v>
          </cell>
          <cell r="K39">
            <v>0.01</v>
          </cell>
          <cell r="L39">
            <v>10</v>
          </cell>
          <cell r="M39">
            <v>5</v>
          </cell>
          <cell r="N39">
            <v>5</v>
          </cell>
          <cell r="O39">
            <v>21311</v>
          </cell>
          <cell r="P39" t="str">
            <v>Set Automatically by System</v>
          </cell>
          <cell r="Q39" t="str">
            <v>Set Automatically by System</v>
          </cell>
          <cell r="R39" t="str">
            <v>Set Automatically by System</v>
          </cell>
          <cell r="S39" t="str">
            <v>Enabled</v>
          </cell>
          <cell r="T39" t="str">
            <v>English</v>
          </cell>
          <cell r="U39" t="str">
            <v>Disabled</v>
          </cell>
          <cell r="V39" t="str">
            <v>Enabled</v>
          </cell>
          <cell r="W39" t="str">
            <v>N/A on this platform</v>
          </cell>
          <cell r="X39" t="str">
            <v>Disabled</v>
          </cell>
          <cell r="Y39" t="str">
            <v>Enabled</v>
          </cell>
          <cell r="Z39" t="str">
            <v>GAT 3</v>
          </cell>
          <cell r="AA39" t="str">
            <v>None</v>
          </cell>
          <cell r="AB39" t="str">
            <v>MEI EBDS PROTOCOL</v>
          </cell>
          <cell r="AC39" t="str">
            <v>None</v>
          </cell>
          <cell r="AD39" t="str">
            <v>ITHACA 950</v>
          </cell>
          <cell r="AE39" t="str">
            <v>None</v>
          </cell>
          <cell r="AF39" t="str">
            <v>None</v>
          </cell>
          <cell r="AG39" t="str">
            <v>Disabled</v>
          </cell>
          <cell r="AH39">
            <v>0.01</v>
          </cell>
          <cell r="AI39" t="str">
            <v>"Double Blessings  - Duo Fu Duo Cai (L1)"</v>
          </cell>
          <cell r="AJ39" t="str">
            <v>Enabled</v>
          </cell>
          <cell r="AK39">
            <v>19</v>
          </cell>
          <cell r="AL39" t="str">
            <v>81.92-90.96</v>
          </cell>
          <cell r="AM39" t="str">
            <v>All Ways</v>
          </cell>
          <cell r="AN39" t="str">
            <v>880 credits ($8.80) [1,2,3,6,10]</v>
          </cell>
          <cell r="AO39" t="str">
            <v>English</v>
          </cell>
          <cell r="AP39" t="str">
            <v>English &amp; Simplified Chinese</v>
          </cell>
          <cell r="AQ39" t="str">
            <v>Credits Button - Top Row</v>
          </cell>
          <cell r="AR39" t="str">
            <v>Enabled</v>
          </cell>
          <cell r="AS39" t="str">
            <v>Disabled</v>
          </cell>
          <cell r="AT39" t="str">
            <v>Play</v>
          </cell>
          <cell r="AU39" t="str">
            <v>Normal</v>
          </cell>
          <cell r="AV39" t="str">
            <v>None</v>
          </cell>
          <cell r="AW39">
            <v>1</v>
          </cell>
          <cell r="AX39">
            <v>15</v>
          </cell>
          <cell r="AY39" t="str">
            <v>AFT</v>
          </cell>
          <cell r="AZ39" t="str">
            <v>Enabled</v>
          </cell>
          <cell r="BA39" t="str">
            <v>Enabled</v>
          </cell>
          <cell r="BB39">
            <v>21311</v>
          </cell>
          <cell r="BC39">
            <v>75000</v>
          </cell>
          <cell r="BD39" t="str">
            <v>Enabled</v>
          </cell>
          <cell r="BE39" t="str">
            <v>System</v>
          </cell>
          <cell r="BF39">
            <v>20000</v>
          </cell>
          <cell r="BG39" t="str">
            <v xml:space="preserve">Disabled </v>
          </cell>
          <cell r="BH39">
            <v>1</v>
          </cell>
          <cell r="BI39">
            <v>20000</v>
          </cell>
          <cell r="BJ39" t="str">
            <v xml:space="preserve">Disabled </v>
          </cell>
          <cell r="BK39" t="str">
            <v>SAS 6.0.2</v>
          </cell>
          <cell r="BL39" t="str">
            <v>Enabled</v>
          </cell>
          <cell r="BM39" t="str">
            <v>Disabled</v>
          </cell>
          <cell r="BN39" t="str">
            <v>Enabled</v>
          </cell>
          <cell r="BO39" t="str">
            <v xml:space="preserve">Enabled </v>
          </cell>
          <cell r="BP39" t="str">
            <v xml:space="preserve">Enabled </v>
          </cell>
          <cell r="BQ39" t="str">
            <v xml:space="preserve">Enabled </v>
          </cell>
          <cell r="BR39" t="str">
            <v xml:space="preserve">Enabled </v>
          </cell>
          <cell r="BS39" t="str">
            <v xml:space="preserve">Enabled </v>
          </cell>
          <cell r="BT39" t="str">
            <v xml:space="preserve">Enabled </v>
          </cell>
          <cell r="BU39" t="str">
            <v xml:space="preserve">Enabled </v>
          </cell>
          <cell r="BV39" t="str">
            <v>Auto set by system</v>
          </cell>
          <cell r="BW39" t="str">
            <v>Auto set by system</v>
          </cell>
          <cell r="BX39" t="str">
            <v>Auto set by system</v>
          </cell>
          <cell r="BY39" t="str">
            <v>Auto set by system</v>
          </cell>
          <cell r="BZ39" t="str">
            <v>Auto set by system</v>
          </cell>
          <cell r="CA39" t="str">
            <v>Auto set by system</v>
          </cell>
          <cell r="CB39" t="str">
            <v>USA USD</v>
          </cell>
          <cell r="CC39">
            <v>100</v>
          </cell>
          <cell r="CD39">
            <v>1</v>
          </cell>
          <cell r="CE39" t="str">
            <v>$00000001.00</v>
          </cell>
          <cell r="CF39" t="str">
            <v>Configurable</v>
          </cell>
          <cell r="CG39" t="str">
            <v>Play Off</v>
          </cell>
          <cell r="CH39" t="str">
            <v>N/A on this Platform</v>
          </cell>
          <cell r="CI39" t="str">
            <v>Disabled</v>
          </cell>
          <cell r="CJ39" t="str">
            <v>Disabled</v>
          </cell>
          <cell r="CK39" t="str">
            <v>Disabled</v>
          </cell>
          <cell r="CL39" t="str">
            <v>Disabled</v>
          </cell>
          <cell r="CM39" t="str">
            <v>N/A on this Platform</v>
          </cell>
          <cell r="CN39" t="str">
            <v>Disabled</v>
          </cell>
          <cell r="CO39" t="str">
            <v>Disabled</v>
          </cell>
          <cell r="CP39">
            <v>10</v>
          </cell>
          <cell r="CQ39">
            <v>20000</v>
          </cell>
          <cell r="CR39">
            <v>20000</v>
          </cell>
          <cell r="CS39" t="str">
            <v>Configurable</v>
          </cell>
          <cell r="CT39" t="str">
            <v>Enabled</v>
          </cell>
          <cell r="CU39" t="str">
            <v>Enabled</v>
          </cell>
          <cell r="CV39" t="str">
            <v>Enabled</v>
          </cell>
          <cell r="CW39" t="str">
            <v>Disabled</v>
          </cell>
          <cell r="CX39" t="str">
            <v>Disabled</v>
          </cell>
          <cell r="CY39" t="str">
            <v>Disabled</v>
          </cell>
          <cell r="CZ39" t="str">
            <v>Enabled</v>
          </cell>
          <cell r="DA39">
            <v>1</v>
          </cell>
          <cell r="DB39">
            <v>1</v>
          </cell>
          <cell r="DC39">
            <v>2</v>
          </cell>
          <cell r="DD39">
            <v>2</v>
          </cell>
          <cell r="DE39">
            <v>1</v>
          </cell>
        </row>
        <row r="40">
          <cell r="A40">
            <v>21312</v>
          </cell>
          <cell r="B40" t="str">
            <v>A</v>
          </cell>
          <cell r="D40" t="str">
            <v>Diamond Eternity</v>
          </cell>
          <cell r="E40" t="str">
            <v>Duo Fu Duo Cai (L1)</v>
          </cell>
          <cell r="F40" t="str">
            <v>Hyperlink</v>
          </cell>
          <cell r="G40">
            <v>0.82279999999999998</v>
          </cell>
          <cell r="H40">
            <v>0.85750000000000004</v>
          </cell>
          <cell r="I40">
            <v>19</v>
          </cell>
          <cell r="J40">
            <v>880</v>
          </cell>
          <cell r="K40">
            <v>0.01</v>
          </cell>
          <cell r="L40">
            <v>10</v>
          </cell>
          <cell r="M40">
            <v>5</v>
          </cell>
          <cell r="N40">
            <v>5</v>
          </cell>
          <cell r="O40">
            <v>21312</v>
          </cell>
          <cell r="P40" t="str">
            <v>Set Automatically by System</v>
          </cell>
          <cell r="Q40" t="str">
            <v>Set Automatically by System</v>
          </cell>
          <cell r="R40" t="str">
            <v>Set Automatically by System</v>
          </cell>
          <cell r="S40" t="str">
            <v>Enabled</v>
          </cell>
          <cell r="T40" t="str">
            <v>English</v>
          </cell>
          <cell r="U40" t="str">
            <v>Disabled</v>
          </cell>
          <cell r="V40" t="str">
            <v>Enabled</v>
          </cell>
          <cell r="W40" t="str">
            <v>N/A on this platform</v>
          </cell>
          <cell r="X40" t="str">
            <v>Disabled</v>
          </cell>
          <cell r="Y40" t="str">
            <v>Enabled</v>
          </cell>
          <cell r="Z40" t="str">
            <v>GAT 3</v>
          </cell>
          <cell r="AA40" t="str">
            <v>None</v>
          </cell>
          <cell r="AB40" t="str">
            <v>MEI EBDS PROTOCOL</v>
          </cell>
          <cell r="AC40" t="str">
            <v>None</v>
          </cell>
          <cell r="AD40" t="str">
            <v>ITHACA 950</v>
          </cell>
          <cell r="AE40" t="str">
            <v>None</v>
          </cell>
          <cell r="AF40" t="str">
            <v>None</v>
          </cell>
          <cell r="AG40" t="str">
            <v>Disabled</v>
          </cell>
          <cell r="AH40">
            <v>0.01</v>
          </cell>
          <cell r="AI40" t="str">
            <v>"Diamond Eternity - Duo Fu Duo Cai (L1)"</v>
          </cell>
          <cell r="AJ40" t="str">
            <v>Enabled</v>
          </cell>
          <cell r="AK40">
            <v>19</v>
          </cell>
          <cell r="AL40" t="str">
            <v>82.28-85.75</v>
          </cell>
          <cell r="AM40" t="str">
            <v>All Ways</v>
          </cell>
          <cell r="AN40" t="str">
            <v>880 credits ($8.80) [1,2,3,6,10]</v>
          </cell>
          <cell r="AO40" t="str">
            <v>English</v>
          </cell>
          <cell r="AP40" t="str">
            <v>English &amp; Simplified Chinese</v>
          </cell>
          <cell r="AQ40" t="str">
            <v>Credits Button - Top Row</v>
          </cell>
          <cell r="AR40" t="str">
            <v>Enabled</v>
          </cell>
          <cell r="AS40" t="str">
            <v>Disabled</v>
          </cell>
          <cell r="AT40" t="str">
            <v>Play</v>
          </cell>
          <cell r="AU40" t="str">
            <v>Normal</v>
          </cell>
          <cell r="AV40" t="str">
            <v>None</v>
          </cell>
          <cell r="AW40">
            <v>1</v>
          </cell>
          <cell r="AX40">
            <v>16</v>
          </cell>
          <cell r="AY40" t="str">
            <v>AFT</v>
          </cell>
          <cell r="AZ40" t="str">
            <v>Enabled</v>
          </cell>
          <cell r="BA40" t="str">
            <v>Enabled</v>
          </cell>
          <cell r="BB40">
            <v>21312</v>
          </cell>
          <cell r="BC40">
            <v>75000</v>
          </cell>
          <cell r="BD40" t="str">
            <v>Enabled</v>
          </cell>
          <cell r="BE40" t="str">
            <v>System</v>
          </cell>
          <cell r="BF40">
            <v>20000</v>
          </cell>
          <cell r="BG40" t="str">
            <v xml:space="preserve">Disabled </v>
          </cell>
          <cell r="BH40">
            <v>1</v>
          </cell>
          <cell r="BI40">
            <v>20000</v>
          </cell>
          <cell r="BJ40" t="str">
            <v xml:space="preserve">Disabled </v>
          </cell>
          <cell r="BK40" t="str">
            <v>SAS 6.0.2</v>
          </cell>
          <cell r="BL40" t="str">
            <v>Enabled</v>
          </cell>
          <cell r="BM40" t="str">
            <v>Disabled</v>
          </cell>
          <cell r="BN40" t="str">
            <v>Enabled</v>
          </cell>
          <cell r="BO40" t="str">
            <v xml:space="preserve">Enabled </v>
          </cell>
          <cell r="BP40" t="str">
            <v xml:space="preserve">Enabled </v>
          </cell>
          <cell r="BQ40" t="str">
            <v xml:space="preserve">Enabled </v>
          </cell>
          <cell r="BR40" t="str">
            <v xml:space="preserve">Enabled </v>
          </cell>
          <cell r="BS40" t="str">
            <v xml:space="preserve">Enabled </v>
          </cell>
          <cell r="BT40" t="str">
            <v xml:space="preserve">Enabled </v>
          </cell>
          <cell r="BU40" t="str">
            <v xml:space="preserve">Enabled </v>
          </cell>
          <cell r="BV40" t="str">
            <v>Auto set by system</v>
          </cell>
          <cell r="BW40" t="str">
            <v>Auto set by system</v>
          </cell>
          <cell r="BX40" t="str">
            <v>Auto set by system</v>
          </cell>
          <cell r="BY40" t="str">
            <v>Auto set by system</v>
          </cell>
          <cell r="BZ40" t="str">
            <v>Auto set by system</v>
          </cell>
          <cell r="CA40" t="str">
            <v>Auto set by system</v>
          </cell>
          <cell r="CB40" t="str">
            <v>USA USD</v>
          </cell>
          <cell r="CC40">
            <v>100</v>
          </cell>
          <cell r="CD40">
            <v>1</v>
          </cell>
          <cell r="CE40" t="str">
            <v>$00000001.00</v>
          </cell>
          <cell r="CF40" t="str">
            <v>Configurable</v>
          </cell>
          <cell r="CG40" t="str">
            <v>Play Off</v>
          </cell>
          <cell r="CH40" t="str">
            <v>N/A on this Platform</v>
          </cell>
          <cell r="CI40" t="str">
            <v>Disabled</v>
          </cell>
          <cell r="CJ40" t="str">
            <v>Disabled</v>
          </cell>
          <cell r="CK40" t="str">
            <v>Disabled</v>
          </cell>
          <cell r="CL40" t="str">
            <v>Disabled</v>
          </cell>
          <cell r="CM40" t="str">
            <v>N/A on this Platform</v>
          </cell>
          <cell r="CN40" t="str">
            <v>Disabled</v>
          </cell>
          <cell r="CO40" t="str">
            <v>Disabled</v>
          </cell>
          <cell r="CP40">
            <v>10</v>
          </cell>
          <cell r="CQ40">
            <v>20000</v>
          </cell>
          <cell r="CR40">
            <v>20000</v>
          </cell>
          <cell r="CS40" t="str">
            <v>Configurable</v>
          </cell>
          <cell r="CT40" t="str">
            <v>Enabled</v>
          </cell>
          <cell r="CU40" t="str">
            <v>Enabled</v>
          </cell>
          <cell r="CV40" t="str">
            <v>Enabled</v>
          </cell>
          <cell r="CW40" t="str">
            <v>Disabled</v>
          </cell>
          <cell r="CX40" t="str">
            <v>Disabled</v>
          </cell>
          <cell r="CY40" t="str">
            <v>Disabled</v>
          </cell>
          <cell r="CZ40" t="str">
            <v>Enabled</v>
          </cell>
          <cell r="DA40">
            <v>1</v>
          </cell>
          <cell r="DB40">
            <v>1</v>
          </cell>
          <cell r="DC40">
            <v>2</v>
          </cell>
          <cell r="DD40">
            <v>2</v>
          </cell>
          <cell r="DE40">
            <v>1</v>
          </cell>
        </row>
        <row r="41">
          <cell r="A41">
            <v>21313</v>
          </cell>
          <cell r="B41" t="str">
            <v>A</v>
          </cell>
          <cell r="D41" t="str">
            <v>Flower of Riches</v>
          </cell>
          <cell r="E41" t="str">
            <v>Duo Fu Duo Cai (L1)</v>
          </cell>
          <cell r="F41" t="str">
            <v>Hyperlink</v>
          </cell>
          <cell r="G41">
            <v>0.81499999999999995</v>
          </cell>
          <cell r="H41">
            <v>0.9103</v>
          </cell>
          <cell r="I41">
            <v>19</v>
          </cell>
          <cell r="J41">
            <v>880</v>
          </cell>
          <cell r="K41">
            <v>0.01</v>
          </cell>
          <cell r="L41">
            <v>10</v>
          </cell>
          <cell r="M41">
            <v>5</v>
          </cell>
          <cell r="N41">
            <v>5</v>
          </cell>
          <cell r="O41">
            <v>21313</v>
          </cell>
          <cell r="P41" t="str">
            <v>Set Automatically by System</v>
          </cell>
          <cell r="Q41" t="str">
            <v>Set Automatically by System</v>
          </cell>
          <cell r="R41" t="str">
            <v>Set Automatically by System</v>
          </cell>
          <cell r="S41" t="str">
            <v>Enabled</v>
          </cell>
          <cell r="T41" t="str">
            <v>English</v>
          </cell>
          <cell r="U41" t="str">
            <v>Disabled</v>
          </cell>
          <cell r="V41" t="str">
            <v>Enabled</v>
          </cell>
          <cell r="W41" t="str">
            <v>N/A on this platform</v>
          </cell>
          <cell r="X41" t="str">
            <v>Disabled</v>
          </cell>
          <cell r="Y41" t="str">
            <v>Enabled</v>
          </cell>
          <cell r="Z41" t="str">
            <v>GAT 3</v>
          </cell>
          <cell r="AA41" t="str">
            <v>None</v>
          </cell>
          <cell r="AB41" t="str">
            <v>MEI EBDS PROTOCOL</v>
          </cell>
          <cell r="AC41" t="str">
            <v>None</v>
          </cell>
          <cell r="AD41" t="str">
            <v>ITHACA 950</v>
          </cell>
          <cell r="AE41" t="str">
            <v>None</v>
          </cell>
          <cell r="AF41" t="str">
            <v>None</v>
          </cell>
          <cell r="AG41" t="str">
            <v>Disabled</v>
          </cell>
          <cell r="AH41">
            <v>0.01</v>
          </cell>
          <cell r="AI41" t="str">
            <v>"Flower of Riches - Duo Fu Duo Cai (L1)"</v>
          </cell>
          <cell r="AJ41" t="str">
            <v>Enabled</v>
          </cell>
          <cell r="AK41">
            <v>19</v>
          </cell>
          <cell r="AL41" t="str">
            <v>81.50-91.03</v>
          </cell>
          <cell r="AM41" t="str">
            <v>All Ways</v>
          </cell>
          <cell r="AN41" t="str">
            <v>880 credits ($8.80) [1,2,3,6,10]</v>
          </cell>
          <cell r="AO41" t="str">
            <v>English</v>
          </cell>
          <cell r="AP41" t="str">
            <v>English &amp; Simplified Chinese</v>
          </cell>
          <cell r="AQ41" t="str">
            <v>Credits Button - Top Row</v>
          </cell>
          <cell r="AR41" t="str">
            <v>Enabled</v>
          </cell>
          <cell r="AS41" t="str">
            <v>Disabled</v>
          </cell>
          <cell r="AT41" t="str">
            <v>Play</v>
          </cell>
          <cell r="AU41" t="str">
            <v>Normal</v>
          </cell>
          <cell r="AV41" t="str">
            <v>None</v>
          </cell>
          <cell r="AW41">
            <v>1</v>
          </cell>
          <cell r="AX41">
            <v>17</v>
          </cell>
          <cell r="AY41" t="str">
            <v>AFT</v>
          </cell>
          <cell r="AZ41" t="str">
            <v>Enabled</v>
          </cell>
          <cell r="BA41" t="str">
            <v>Enabled</v>
          </cell>
          <cell r="BB41">
            <v>21313</v>
          </cell>
          <cell r="BC41">
            <v>75000</v>
          </cell>
          <cell r="BD41" t="str">
            <v>Enabled</v>
          </cell>
          <cell r="BE41" t="str">
            <v>System</v>
          </cell>
          <cell r="BF41">
            <v>20000</v>
          </cell>
          <cell r="BG41" t="str">
            <v xml:space="preserve">Disabled </v>
          </cell>
          <cell r="BH41">
            <v>1</v>
          </cell>
          <cell r="BI41">
            <v>20000</v>
          </cell>
          <cell r="BJ41" t="str">
            <v xml:space="preserve">Disabled </v>
          </cell>
          <cell r="BK41" t="str">
            <v>SAS 6.0.2</v>
          </cell>
          <cell r="BL41" t="str">
            <v>Enabled</v>
          </cell>
          <cell r="BM41" t="str">
            <v>Disabled</v>
          </cell>
          <cell r="BN41" t="str">
            <v>Enabled</v>
          </cell>
          <cell r="BO41" t="str">
            <v xml:space="preserve">Enabled </v>
          </cell>
          <cell r="BP41" t="str">
            <v xml:space="preserve">Enabled </v>
          </cell>
          <cell r="BQ41" t="str">
            <v xml:space="preserve">Enabled </v>
          </cell>
          <cell r="BR41" t="str">
            <v xml:space="preserve">Enabled </v>
          </cell>
          <cell r="BS41" t="str">
            <v xml:space="preserve">Enabled </v>
          </cell>
          <cell r="BT41" t="str">
            <v xml:space="preserve">Enabled </v>
          </cell>
          <cell r="BU41" t="str">
            <v xml:space="preserve">Enabled </v>
          </cell>
          <cell r="BV41" t="str">
            <v>Auto set by system</v>
          </cell>
          <cell r="BW41" t="str">
            <v>Auto set by system</v>
          </cell>
          <cell r="BX41" t="str">
            <v>Auto set by system</v>
          </cell>
          <cell r="BY41" t="str">
            <v>Auto set by system</v>
          </cell>
          <cell r="BZ41" t="str">
            <v>Auto set by system</v>
          </cell>
          <cell r="CA41" t="str">
            <v>Auto set by system</v>
          </cell>
          <cell r="CB41" t="str">
            <v>USA USD</v>
          </cell>
          <cell r="CC41">
            <v>100</v>
          </cell>
          <cell r="CD41">
            <v>1</v>
          </cell>
          <cell r="CE41" t="str">
            <v>$00000001.00</v>
          </cell>
          <cell r="CF41" t="str">
            <v>Configurable</v>
          </cell>
          <cell r="CG41" t="str">
            <v>Play Off</v>
          </cell>
          <cell r="CH41" t="str">
            <v>N/A on this Platform</v>
          </cell>
          <cell r="CI41" t="str">
            <v>Disabled</v>
          </cell>
          <cell r="CJ41" t="str">
            <v>Disabled</v>
          </cell>
          <cell r="CK41" t="str">
            <v>Disabled</v>
          </cell>
          <cell r="CL41" t="str">
            <v>Disabled</v>
          </cell>
          <cell r="CM41" t="str">
            <v>N/A on this Platform</v>
          </cell>
          <cell r="CN41" t="str">
            <v>Disabled</v>
          </cell>
          <cell r="CO41" t="str">
            <v>Disabled</v>
          </cell>
          <cell r="CP41">
            <v>10</v>
          </cell>
          <cell r="CQ41">
            <v>20000</v>
          </cell>
          <cell r="CR41">
            <v>20000</v>
          </cell>
          <cell r="CS41" t="str">
            <v>Configurable</v>
          </cell>
          <cell r="CT41" t="str">
            <v>Enabled</v>
          </cell>
          <cell r="CU41" t="str">
            <v>Enabled</v>
          </cell>
          <cell r="CV41" t="str">
            <v>Enabled</v>
          </cell>
          <cell r="CW41" t="str">
            <v>Disabled</v>
          </cell>
          <cell r="CX41" t="str">
            <v>Disabled</v>
          </cell>
          <cell r="CY41" t="str">
            <v>Disabled</v>
          </cell>
          <cell r="CZ41" t="str">
            <v>Enabled</v>
          </cell>
          <cell r="DA41">
            <v>1</v>
          </cell>
          <cell r="DB41">
            <v>1</v>
          </cell>
          <cell r="DC41">
            <v>2</v>
          </cell>
          <cell r="DD41">
            <v>2</v>
          </cell>
          <cell r="DE41">
            <v>1</v>
          </cell>
        </row>
        <row r="42">
          <cell r="A42">
            <v>21314</v>
          </cell>
          <cell r="B42" t="str">
            <v>A</v>
          </cell>
          <cell r="D42" t="str">
            <v xml:space="preserve">5 Treasures </v>
          </cell>
          <cell r="E42" t="str">
            <v>Duo Fu Duo Cai (L1)</v>
          </cell>
          <cell r="F42" t="str">
            <v>Hyperlink</v>
          </cell>
          <cell r="G42">
            <v>0.82220000000000004</v>
          </cell>
          <cell r="H42">
            <v>0.85599999999999998</v>
          </cell>
          <cell r="I42">
            <v>19</v>
          </cell>
          <cell r="J42">
            <v>880</v>
          </cell>
          <cell r="K42">
            <v>0.01</v>
          </cell>
          <cell r="L42">
            <v>10</v>
          </cell>
          <cell r="M42">
            <v>5</v>
          </cell>
          <cell r="N42">
            <v>5</v>
          </cell>
          <cell r="O42">
            <v>21314</v>
          </cell>
          <cell r="P42" t="str">
            <v>Set Automatically by System</v>
          </cell>
          <cell r="Q42" t="str">
            <v>Set Automatically by System</v>
          </cell>
          <cell r="R42" t="str">
            <v>Set Automatically by System</v>
          </cell>
          <cell r="S42" t="str">
            <v>Enabled</v>
          </cell>
          <cell r="T42" t="str">
            <v>English</v>
          </cell>
          <cell r="U42" t="str">
            <v>Disabled</v>
          </cell>
          <cell r="V42" t="str">
            <v>Enabled</v>
          </cell>
          <cell r="W42">
            <v>15</v>
          </cell>
          <cell r="X42" t="str">
            <v>Disabled</v>
          </cell>
          <cell r="Y42" t="str">
            <v>Enabled</v>
          </cell>
          <cell r="Z42" t="str">
            <v>GAT 3</v>
          </cell>
          <cell r="AA42" t="str">
            <v>None</v>
          </cell>
          <cell r="AB42" t="str">
            <v>MEI EBDS PROTOCOL</v>
          </cell>
          <cell r="AC42" t="str">
            <v>None</v>
          </cell>
          <cell r="AD42" t="str">
            <v>ITHACA 950</v>
          </cell>
          <cell r="AE42" t="str">
            <v>None</v>
          </cell>
          <cell r="AF42" t="str">
            <v>None</v>
          </cell>
          <cell r="AG42" t="str">
            <v>Disabled</v>
          </cell>
          <cell r="AH42">
            <v>0.01</v>
          </cell>
          <cell r="AI42" t="str">
            <v>"5 Treasures  - Duo Fu Duo Cai (L1)"</v>
          </cell>
          <cell r="AJ42" t="str">
            <v>Enabled</v>
          </cell>
          <cell r="AK42">
            <v>19</v>
          </cell>
          <cell r="AL42" t="str">
            <v>82.22-85.60</v>
          </cell>
          <cell r="AM42" t="str">
            <v>All Ways</v>
          </cell>
          <cell r="AN42" t="str">
            <v>880 credits ($8.80) [1,2,3,6,10]</v>
          </cell>
          <cell r="AO42" t="str">
            <v>English</v>
          </cell>
          <cell r="AP42" t="str">
            <v>English &amp; Simplified Chinese</v>
          </cell>
          <cell r="AQ42" t="str">
            <v>Credits Button - Top Row</v>
          </cell>
          <cell r="AR42" t="str">
            <v>Enabled</v>
          </cell>
          <cell r="AS42" t="str">
            <v>N/A on this platform</v>
          </cell>
          <cell r="AT42" t="str">
            <v>Play</v>
          </cell>
          <cell r="AU42" t="str">
            <v>Normal</v>
          </cell>
          <cell r="AV42" t="str">
            <v>None</v>
          </cell>
          <cell r="AW42">
            <v>1</v>
          </cell>
          <cell r="AX42">
            <v>18</v>
          </cell>
          <cell r="AY42" t="str">
            <v>AFT</v>
          </cell>
          <cell r="AZ42" t="str">
            <v>Enabled</v>
          </cell>
          <cell r="BA42" t="str">
            <v>Enabled</v>
          </cell>
          <cell r="BB42">
            <v>21314</v>
          </cell>
          <cell r="BC42">
            <v>75000</v>
          </cell>
          <cell r="BD42" t="str">
            <v>Enabled</v>
          </cell>
          <cell r="BE42" t="str">
            <v>System</v>
          </cell>
          <cell r="BF42">
            <v>20000</v>
          </cell>
          <cell r="BG42" t="str">
            <v xml:space="preserve">Disabled </v>
          </cell>
          <cell r="BH42">
            <v>1</v>
          </cell>
          <cell r="BI42">
            <v>20000</v>
          </cell>
          <cell r="BJ42" t="str">
            <v xml:space="preserve">Disabled </v>
          </cell>
          <cell r="BK42" t="str">
            <v>SAS 6.0.2</v>
          </cell>
          <cell r="BL42" t="str">
            <v>Enabled</v>
          </cell>
          <cell r="BM42" t="str">
            <v>Disabled</v>
          </cell>
          <cell r="BN42" t="str">
            <v>Enabled</v>
          </cell>
          <cell r="BO42" t="str">
            <v xml:space="preserve">Enabled </v>
          </cell>
          <cell r="BP42" t="str">
            <v xml:space="preserve">Enabled </v>
          </cell>
          <cell r="BQ42" t="str">
            <v xml:space="preserve">Enabled </v>
          </cell>
          <cell r="BR42" t="str">
            <v xml:space="preserve">Enabled </v>
          </cell>
          <cell r="BS42" t="str">
            <v xml:space="preserve">Enabled </v>
          </cell>
          <cell r="BT42" t="str">
            <v xml:space="preserve">Enabled </v>
          </cell>
          <cell r="BU42" t="str">
            <v xml:space="preserve">Enabled </v>
          </cell>
          <cell r="BV42" t="str">
            <v>Auto set by system</v>
          </cell>
          <cell r="BW42" t="str">
            <v>Auto set by system</v>
          </cell>
          <cell r="BX42" t="str">
            <v>Auto set by system</v>
          </cell>
          <cell r="BY42" t="str">
            <v>Auto set by system</v>
          </cell>
          <cell r="BZ42" t="str">
            <v>Auto set by system</v>
          </cell>
          <cell r="CA42" t="str">
            <v>Auto set by system</v>
          </cell>
          <cell r="CB42" t="str">
            <v>USA USD</v>
          </cell>
          <cell r="CC42">
            <v>100</v>
          </cell>
          <cell r="CD42">
            <v>1</v>
          </cell>
          <cell r="CE42" t="str">
            <v>$00000001.00</v>
          </cell>
          <cell r="CF42" t="str">
            <v>Configurable</v>
          </cell>
          <cell r="CG42" t="str">
            <v>Play Off</v>
          </cell>
          <cell r="CH42" t="str">
            <v>N/A on this Platform</v>
          </cell>
          <cell r="CI42" t="str">
            <v>Disabled</v>
          </cell>
          <cell r="CJ42" t="str">
            <v>Disabled</v>
          </cell>
          <cell r="CK42" t="str">
            <v>Disabled</v>
          </cell>
          <cell r="CL42" t="str">
            <v>Disabled</v>
          </cell>
          <cell r="CM42" t="str">
            <v>N/A on this Platform</v>
          </cell>
          <cell r="CN42" t="str">
            <v>Disabled</v>
          </cell>
          <cell r="CO42" t="str">
            <v>Disabled</v>
          </cell>
          <cell r="CP42">
            <v>10</v>
          </cell>
          <cell r="CQ42">
            <v>20000</v>
          </cell>
          <cell r="CR42">
            <v>20000</v>
          </cell>
          <cell r="CS42" t="str">
            <v>Configurable</v>
          </cell>
          <cell r="CT42" t="str">
            <v>Enabled</v>
          </cell>
          <cell r="CU42" t="str">
            <v>Enabled</v>
          </cell>
          <cell r="CV42" t="str">
            <v>Enabled</v>
          </cell>
          <cell r="CW42" t="str">
            <v>Disabled</v>
          </cell>
          <cell r="CX42" t="str">
            <v>Disabled</v>
          </cell>
          <cell r="CY42" t="str">
            <v>Disabled</v>
          </cell>
          <cell r="CZ42" t="str">
            <v>Enabled</v>
          </cell>
          <cell r="DA42">
            <v>1</v>
          </cell>
          <cell r="DB42">
            <v>1</v>
          </cell>
          <cell r="DC42">
            <v>2</v>
          </cell>
          <cell r="DD42">
            <v>2</v>
          </cell>
          <cell r="DE42">
            <v>1</v>
          </cell>
        </row>
        <row r="43">
          <cell r="A43">
            <v>21315</v>
          </cell>
          <cell r="B43" t="str">
            <v>A</v>
          </cell>
          <cell r="D43" t="str">
            <v xml:space="preserve">Double Blessings </v>
          </cell>
          <cell r="E43" t="str">
            <v>Duo Fu Duo Cai (L1)</v>
          </cell>
          <cell r="F43" t="str">
            <v>Hyperlink</v>
          </cell>
          <cell r="G43">
            <v>0.81920000000000004</v>
          </cell>
          <cell r="H43">
            <v>0.90959999999999996</v>
          </cell>
          <cell r="I43">
            <v>19</v>
          </cell>
          <cell r="J43">
            <v>880</v>
          </cell>
          <cell r="K43">
            <v>0.01</v>
          </cell>
          <cell r="L43">
            <v>10</v>
          </cell>
          <cell r="M43">
            <v>5</v>
          </cell>
          <cell r="N43">
            <v>5</v>
          </cell>
          <cell r="O43">
            <v>21315</v>
          </cell>
          <cell r="P43" t="str">
            <v>Set Automatically by System</v>
          </cell>
          <cell r="Q43" t="str">
            <v>Set Automatically by System</v>
          </cell>
          <cell r="R43" t="str">
            <v>Set Automatically by System</v>
          </cell>
          <cell r="S43" t="str">
            <v>Enabled</v>
          </cell>
          <cell r="T43" t="str">
            <v>English</v>
          </cell>
          <cell r="U43" t="str">
            <v>Disabled</v>
          </cell>
          <cell r="V43" t="str">
            <v>Enabled</v>
          </cell>
          <cell r="W43" t="str">
            <v>N/A on this platform</v>
          </cell>
          <cell r="X43" t="str">
            <v>Disabled</v>
          </cell>
          <cell r="Y43" t="str">
            <v>Enabled</v>
          </cell>
          <cell r="Z43" t="str">
            <v>GAT 3</v>
          </cell>
          <cell r="AA43" t="str">
            <v>None</v>
          </cell>
          <cell r="AB43" t="str">
            <v>MEI EBDS PROTOCOL</v>
          </cell>
          <cell r="AC43" t="str">
            <v>None</v>
          </cell>
          <cell r="AD43" t="str">
            <v>ITHACA 950</v>
          </cell>
          <cell r="AE43" t="str">
            <v>None</v>
          </cell>
          <cell r="AF43" t="str">
            <v>None</v>
          </cell>
          <cell r="AG43" t="str">
            <v>Disabled</v>
          </cell>
          <cell r="AH43">
            <v>0.01</v>
          </cell>
          <cell r="AI43" t="str">
            <v>"Double Blessings  - Duo Fu Duo Cai (L1)"</v>
          </cell>
          <cell r="AJ43" t="str">
            <v>Enabled</v>
          </cell>
          <cell r="AK43">
            <v>19</v>
          </cell>
          <cell r="AL43" t="str">
            <v>81.92-90.96</v>
          </cell>
          <cell r="AM43" t="str">
            <v>All Ways</v>
          </cell>
          <cell r="AN43" t="str">
            <v>880 credits ($8.80) [1,2,3,6,10]</v>
          </cell>
          <cell r="AO43" t="str">
            <v>English</v>
          </cell>
          <cell r="AP43" t="str">
            <v>English &amp; Simplified Chinese</v>
          </cell>
          <cell r="AQ43" t="str">
            <v>Credits Button - Top Row</v>
          </cell>
          <cell r="AR43" t="str">
            <v>Enabled</v>
          </cell>
          <cell r="AS43" t="str">
            <v>Disabled</v>
          </cell>
          <cell r="AT43" t="str">
            <v>Play</v>
          </cell>
          <cell r="AU43" t="str">
            <v>Normal</v>
          </cell>
          <cell r="AV43" t="str">
            <v>None</v>
          </cell>
          <cell r="AW43">
            <v>1</v>
          </cell>
          <cell r="AX43">
            <v>19</v>
          </cell>
          <cell r="AY43" t="str">
            <v>AFT</v>
          </cell>
          <cell r="AZ43" t="str">
            <v>Enabled</v>
          </cell>
          <cell r="BA43" t="str">
            <v>Enabled</v>
          </cell>
          <cell r="BB43">
            <v>21315</v>
          </cell>
          <cell r="BC43">
            <v>75000</v>
          </cell>
          <cell r="BD43" t="str">
            <v>Enabled</v>
          </cell>
          <cell r="BE43" t="str">
            <v>System</v>
          </cell>
          <cell r="BF43">
            <v>20000</v>
          </cell>
          <cell r="BG43" t="str">
            <v xml:space="preserve">Disabled </v>
          </cell>
          <cell r="BH43">
            <v>1</v>
          </cell>
          <cell r="BI43">
            <v>20000</v>
          </cell>
          <cell r="BJ43" t="str">
            <v xml:space="preserve">Disabled </v>
          </cell>
          <cell r="BK43" t="str">
            <v>SAS 6.0.2</v>
          </cell>
          <cell r="BL43" t="str">
            <v>Enabled</v>
          </cell>
          <cell r="BM43" t="str">
            <v>Disabled</v>
          </cell>
          <cell r="BN43" t="str">
            <v>Enabled</v>
          </cell>
          <cell r="BO43" t="str">
            <v xml:space="preserve">Enabled </v>
          </cell>
          <cell r="BP43" t="str">
            <v xml:space="preserve">Enabled </v>
          </cell>
          <cell r="BQ43" t="str">
            <v xml:space="preserve">Enabled </v>
          </cell>
          <cell r="BR43" t="str">
            <v xml:space="preserve">Enabled </v>
          </cell>
          <cell r="BS43" t="str">
            <v xml:space="preserve">Enabled </v>
          </cell>
          <cell r="BT43" t="str">
            <v xml:space="preserve">Enabled </v>
          </cell>
          <cell r="BU43" t="str">
            <v xml:space="preserve">Enabled </v>
          </cell>
          <cell r="BV43" t="str">
            <v>Auto set by system</v>
          </cell>
          <cell r="BW43" t="str">
            <v>Auto set by system</v>
          </cell>
          <cell r="BX43" t="str">
            <v>Auto set by system</v>
          </cell>
          <cell r="BY43" t="str">
            <v>Auto set by system</v>
          </cell>
          <cell r="BZ43" t="str">
            <v>Auto set by system</v>
          </cell>
          <cell r="CA43" t="str">
            <v>Auto set by system</v>
          </cell>
          <cell r="CB43" t="str">
            <v>USA USD</v>
          </cell>
          <cell r="CC43">
            <v>100</v>
          </cell>
          <cell r="CD43">
            <v>1</v>
          </cell>
          <cell r="CE43" t="str">
            <v>$00000001.00</v>
          </cell>
          <cell r="CF43" t="str">
            <v>Configurable</v>
          </cell>
          <cell r="CG43" t="str">
            <v>Play Off</v>
          </cell>
          <cell r="CH43" t="str">
            <v>N/A on this Platform</v>
          </cell>
          <cell r="CI43" t="str">
            <v>Disabled</v>
          </cell>
          <cell r="CJ43" t="str">
            <v>Disabled</v>
          </cell>
          <cell r="CK43" t="str">
            <v>Disabled</v>
          </cell>
          <cell r="CL43" t="str">
            <v>Disabled</v>
          </cell>
          <cell r="CM43" t="str">
            <v>N/A on this Platform</v>
          </cell>
          <cell r="CN43" t="str">
            <v>Disabled</v>
          </cell>
          <cell r="CO43" t="str">
            <v>Disabled</v>
          </cell>
          <cell r="CP43">
            <v>10</v>
          </cell>
          <cell r="CQ43">
            <v>20000</v>
          </cell>
          <cell r="CR43">
            <v>20000</v>
          </cell>
          <cell r="CS43" t="str">
            <v>Configurable</v>
          </cell>
          <cell r="CT43" t="str">
            <v>Enabled</v>
          </cell>
          <cell r="CU43" t="str">
            <v>Enabled</v>
          </cell>
          <cell r="CV43" t="str">
            <v>Enabled</v>
          </cell>
          <cell r="CW43" t="str">
            <v>Disabled</v>
          </cell>
          <cell r="CX43" t="str">
            <v>Disabled</v>
          </cell>
          <cell r="CY43" t="str">
            <v>Disabled</v>
          </cell>
          <cell r="CZ43" t="str">
            <v>Enabled</v>
          </cell>
          <cell r="DA43">
            <v>1</v>
          </cell>
          <cell r="DB43">
            <v>1</v>
          </cell>
          <cell r="DC43">
            <v>2</v>
          </cell>
          <cell r="DD43">
            <v>2</v>
          </cell>
          <cell r="DE43">
            <v>1</v>
          </cell>
        </row>
        <row r="44">
          <cell r="A44">
            <v>21316</v>
          </cell>
          <cell r="B44" t="str">
            <v>A</v>
          </cell>
          <cell r="D44" t="str">
            <v xml:space="preserve">5 Treasures </v>
          </cell>
          <cell r="E44" t="str">
            <v>Duo Fu Duo Cai (L1)</v>
          </cell>
          <cell r="F44" t="str">
            <v>Hyperlink</v>
          </cell>
          <cell r="G44">
            <v>0.82220000000000004</v>
          </cell>
          <cell r="H44">
            <v>0.85599999999999998</v>
          </cell>
          <cell r="I44">
            <v>19</v>
          </cell>
          <cell r="J44">
            <v>880</v>
          </cell>
          <cell r="K44">
            <v>0.01</v>
          </cell>
          <cell r="L44">
            <v>10</v>
          </cell>
          <cell r="M44">
            <v>5</v>
          </cell>
          <cell r="N44">
            <v>5</v>
          </cell>
          <cell r="O44">
            <v>21316</v>
          </cell>
          <cell r="P44" t="str">
            <v>Set Automatically by System</v>
          </cell>
          <cell r="Q44" t="str">
            <v>Set Automatically by System</v>
          </cell>
          <cell r="R44" t="str">
            <v>Set Automatically by System</v>
          </cell>
          <cell r="S44" t="str">
            <v>Enabled</v>
          </cell>
          <cell r="T44" t="str">
            <v>English</v>
          </cell>
          <cell r="U44" t="str">
            <v>Disabled</v>
          </cell>
          <cell r="V44" t="str">
            <v>Enabled</v>
          </cell>
          <cell r="W44">
            <v>15</v>
          </cell>
          <cell r="X44" t="str">
            <v>Disabled</v>
          </cell>
          <cell r="Y44" t="str">
            <v>Enabled</v>
          </cell>
          <cell r="Z44" t="str">
            <v>GAT 3</v>
          </cell>
          <cell r="AA44" t="str">
            <v>None</v>
          </cell>
          <cell r="AB44" t="str">
            <v>MEI EBDS PROTOCOL</v>
          </cell>
          <cell r="AC44" t="str">
            <v>None</v>
          </cell>
          <cell r="AD44" t="str">
            <v>ITHACA 950</v>
          </cell>
          <cell r="AE44" t="str">
            <v>None</v>
          </cell>
          <cell r="AF44" t="str">
            <v>None</v>
          </cell>
          <cell r="AG44" t="str">
            <v>Disabled</v>
          </cell>
          <cell r="AH44">
            <v>0.01</v>
          </cell>
          <cell r="AI44" t="str">
            <v>"5 Treasures  - Duo Fu Duo Cai (L1)"</v>
          </cell>
          <cell r="AJ44" t="str">
            <v>Enabled</v>
          </cell>
          <cell r="AK44">
            <v>19</v>
          </cell>
          <cell r="AL44" t="str">
            <v>82.22-85.60</v>
          </cell>
          <cell r="AM44" t="str">
            <v>All Ways</v>
          </cell>
          <cell r="AN44" t="str">
            <v>880 credits ($8.80) [1,2,3,6,10]</v>
          </cell>
          <cell r="AO44" t="str">
            <v>English</v>
          </cell>
          <cell r="AP44" t="str">
            <v>English &amp; Simplified Chinese</v>
          </cell>
          <cell r="AQ44" t="str">
            <v>Credits Button - Top Row</v>
          </cell>
          <cell r="AR44" t="str">
            <v>Enabled</v>
          </cell>
          <cell r="AS44" t="str">
            <v>N/A on this platform</v>
          </cell>
          <cell r="AT44" t="str">
            <v>Play</v>
          </cell>
          <cell r="AU44" t="str">
            <v>Normal</v>
          </cell>
          <cell r="AV44" t="str">
            <v>None</v>
          </cell>
          <cell r="AW44">
            <v>1</v>
          </cell>
          <cell r="AX44">
            <v>20</v>
          </cell>
          <cell r="AY44" t="str">
            <v>AFT</v>
          </cell>
          <cell r="AZ44" t="str">
            <v>Enabled</v>
          </cell>
          <cell r="BA44" t="str">
            <v>Enabled</v>
          </cell>
          <cell r="BB44">
            <v>21316</v>
          </cell>
          <cell r="BC44">
            <v>75000</v>
          </cell>
          <cell r="BD44" t="str">
            <v>Enabled</v>
          </cell>
          <cell r="BE44" t="str">
            <v>System</v>
          </cell>
          <cell r="BF44">
            <v>20000</v>
          </cell>
          <cell r="BG44" t="str">
            <v xml:space="preserve">Disabled </v>
          </cell>
          <cell r="BH44">
            <v>1</v>
          </cell>
          <cell r="BI44">
            <v>20000</v>
          </cell>
          <cell r="BJ44" t="str">
            <v xml:space="preserve">Disabled </v>
          </cell>
          <cell r="BK44" t="str">
            <v>SAS 6.0.2</v>
          </cell>
          <cell r="BL44" t="str">
            <v>Enabled</v>
          </cell>
          <cell r="BM44" t="str">
            <v>Disabled</v>
          </cell>
          <cell r="BN44" t="str">
            <v>Enabled</v>
          </cell>
          <cell r="BO44" t="str">
            <v xml:space="preserve">Enabled </v>
          </cell>
          <cell r="BP44" t="str">
            <v xml:space="preserve">Enabled </v>
          </cell>
          <cell r="BQ44" t="str">
            <v xml:space="preserve">Enabled </v>
          </cell>
          <cell r="BR44" t="str">
            <v xml:space="preserve">Enabled </v>
          </cell>
          <cell r="BS44" t="str">
            <v xml:space="preserve">Enabled </v>
          </cell>
          <cell r="BT44" t="str">
            <v xml:space="preserve">Enabled </v>
          </cell>
          <cell r="BU44" t="str">
            <v xml:space="preserve">Enabled </v>
          </cell>
          <cell r="BV44" t="str">
            <v>Auto set by system</v>
          </cell>
          <cell r="BW44" t="str">
            <v>Auto set by system</v>
          </cell>
          <cell r="BX44" t="str">
            <v>Auto set by system</v>
          </cell>
          <cell r="BY44" t="str">
            <v>Auto set by system</v>
          </cell>
          <cell r="BZ44" t="str">
            <v>Auto set by system</v>
          </cell>
          <cell r="CA44" t="str">
            <v>Auto set by system</v>
          </cell>
          <cell r="CB44" t="str">
            <v>USA USD</v>
          </cell>
          <cell r="CC44">
            <v>100</v>
          </cell>
          <cell r="CD44">
            <v>1</v>
          </cell>
          <cell r="CE44" t="str">
            <v>$00000001.00</v>
          </cell>
          <cell r="CF44" t="str">
            <v>Configurable</v>
          </cell>
          <cell r="CG44" t="str">
            <v>Play Off</v>
          </cell>
          <cell r="CH44" t="str">
            <v>N/A on this Platform</v>
          </cell>
          <cell r="CI44" t="str">
            <v>Disabled</v>
          </cell>
          <cell r="CJ44" t="str">
            <v>Disabled</v>
          </cell>
          <cell r="CK44" t="str">
            <v>Disabled</v>
          </cell>
          <cell r="CL44" t="str">
            <v>Disabled</v>
          </cell>
          <cell r="CM44" t="str">
            <v>N/A on this Platform</v>
          </cell>
          <cell r="CN44" t="str">
            <v>Disabled</v>
          </cell>
          <cell r="CO44" t="str">
            <v>Disabled</v>
          </cell>
          <cell r="CP44">
            <v>10</v>
          </cell>
          <cell r="CQ44">
            <v>20000</v>
          </cell>
          <cell r="CR44">
            <v>20000</v>
          </cell>
          <cell r="CS44" t="str">
            <v>Configurable</v>
          </cell>
          <cell r="CT44" t="str">
            <v>Enabled</v>
          </cell>
          <cell r="CU44" t="str">
            <v>Enabled</v>
          </cell>
          <cell r="CV44" t="str">
            <v>Enabled</v>
          </cell>
          <cell r="CW44" t="str">
            <v>Disabled</v>
          </cell>
          <cell r="CX44" t="str">
            <v>Disabled</v>
          </cell>
          <cell r="CY44" t="str">
            <v>Disabled</v>
          </cell>
          <cell r="CZ44" t="str">
            <v>Enabled</v>
          </cell>
          <cell r="DA44">
            <v>1</v>
          </cell>
          <cell r="DB44">
            <v>1</v>
          </cell>
          <cell r="DC44">
            <v>2</v>
          </cell>
          <cell r="DD44">
            <v>2</v>
          </cell>
          <cell r="DE44">
            <v>1</v>
          </cell>
        </row>
        <row r="45">
          <cell r="A45">
            <v>21317</v>
          </cell>
          <cell r="B45" t="str">
            <v>A</v>
          </cell>
          <cell r="D45" t="str">
            <v>Diamond Eternity</v>
          </cell>
          <cell r="E45" t="str">
            <v>Duo Fu Duo Cai (L1)</v>
          </cell>
          <cell r="F45" t="str">
            <v>Hyperlink</v>
          </cell>
          <cell r="G45">
            <v>0.82279999999999998</v>
          </cell>
          <cell r="H45">
            <v>0.85750000000000004</v>
          </cell>
          <cell r="I45">
            <v>19</v>
          </cell>
          <cell r="J45">
            <v>880</v>
          </cell>
          <cell r="K45">
            <v>0.01</v>
          </cell>
          <cell r="L45">
            <v>10</v>
          </cell>
          <cell r="M45">
            <v>5</v>
          </cell>
          <cell r="N45">
            <v>5</v>
          </cell>
          <cell r="O45">
            <v>21317</v>
          </cell>
          <cell r="P45" t="str">
            <v>Set Automatically by System</v>
          </cell>
          <cell r="Q45" t="str">
            <v>Set Automatically by System</v>
          </cell>
          <cell r="R45" t="str">
            <v>Set Automatically by System</v>
          </cell>
          <cell r="S45" t="str">
            <v>Enabled</v>
          </cell>
          <cell r="T45" t="str">
            <v>English</v>
          </cell>
          <cell r="U45" t="str">
            <v>Disabled</v>
          </cell>
          <cell r="V45" t="str">
            <v>Enabled</v>
          </cell>
          <cell r="W45" t="str">
            <v>N/A on this platform</v>
          </cell>
          <cell r="X45" t="str">
            <v>Disabled</v>
          </cell>
          <cell r="Y45" t="str">
            <v>Enabled</v>
          </cell>
          <cell r="Z45" t="str">
            <v>GAT 3</v>
          </cell>
          <cell r="AA45" t="str">
            <v>None</v>
          </cell>
          <cell r="AB45" t="str">
            <v>MEI EBDS PROTOCOL</v>
          </cell>
          <cell r="AC45" t="str">
            <v>None</v>
          </cell>
          <cell r="AD45" t="str">
            <v>ITHACA 950</v>
          </cell>
          <cell r="AE45" t="str">
            <v>None</v>
          </cell>
          <cell r="AF45" t="str">
            <v>None</v>
          </cell>
          <cell r="AG45" t="str">
            <v>Disabled</v>
          </cell>
          <cell r="AH45">
            <v>0.01</v>
          </cell>
          <cell r="AI45" t="str">
            <v>"Diamond Eternity - Duo Fu Duo Cai (L1)"</v>
          </cell>
          <cell r="AJ45" t="str">
            <v>Enabled</v>
          </cell>
          <cell r="AK45">
            <v>19</v>
          </cell>
          <cell r="AL45" t="str">
            <v>82.28-85.75</v>
          </cell>
          <cell r="AM45" t="str">
            <v>All Ways</v>
          </cell>
          <cell r="AN45" t="str">
            <v>880 credits ($8.80) [1,2,3,6,10]</v>
          </cell>
          <cell r="AO45" t="str">
            <v>English</v>
          </cell>
          <cell r="AP45" t="str">
            <v>English &amp; Simplified Chinese</v>
          </cell>
          <cell r="AQ45" t="str">
            <v>Credits Button - Top Row</v>
          </cell>
          <cell r="AR45" t="str">
            <v>Enabled</v>
          </cell>
          <cell r="AS45" t="str">
            <v>Disabled</v>
          </cell>
          <cell r="AT45" t="str">
            <v>Play</v>
          </cell>
          <cell r="AU45" t="str">
            <v>Normal</v>
          </cell>
          <cell r="AV45" t="str">
            <v>None</v>
          </cell>
          <cell r="AW45">
            <v>1</v>
          </cell>
          <cell r="AX45">
            <v>21</v>
          </cell>
          <cell r="AY45" t="str">
            <v>AFT</v>
          </cell>
          <cell r="AZ45" t="str">
            <v>Enabled</v>
          </cell>
          <cell r="BA45" t="str">
            <v>Enabled</v>
          </cell>
          <cell r="BB45">
            <v>21317</v>
          </cell>
          <cell r="BC45">
            <v>75000</v>
          </cell>
          <cell r="BD45" t="str">
            <v>Enabled</v>
          </cell>
          <cell r="BE45" t="str">
            <v>System</v>
          </cell>
          <cell r="BF45">
            <v>20000</v>
          </cell>
          <cell r="BG45" t="str">
            <v xml:space="preserve">Disabled </v>
          </cell>
          <cell r="BH45">
            <v>1</v>
          </cell>
          <cell r="BI45">
            <v>20000</v>
          </cell>
          <cell r="BJ45" t="str">
            <v xml:space="preserve">Disabled </v>
          </cell>
          <cell r="BK45" t="str">
            <v>SAS 6.0.2</v>
          </cell>
          <cell r="BL45" t="str">
            <v>Enabled</v>
          </cell>
          <cell r="BM45" t="str">
            <v>Disabled</v>
          </cell>
          <cell r="BN45" t="str">
            <v>Enabled</v>
          </cell>
          <cell r="BO45" t="str">
            <v xml:space="preserve">Enabled </v>
          </cell>
          <cell r="BP45" t="str">
            <v xml:space="preserve">Enabled </v>
          </cell>
          <cell r="BQ45" t="str">
            <v xml:space="preserve">Enabled </v>
          </cell>
          <cell r="BR45" t="str">
            <v xml:space="preserve">Enabled </v>
          </cell>
          <cell r="BS45" t="str">
            <v xml:space="preserve">Enabled </v>
          </cell>
          <cell r="BT45" t="str">
            <v xml:space="preserve">Enabled </v>
          </cell>
          <cell r="BU45" t="str">
            <v xml:space="preserve">Enabled </v>
          </cell>
          <cell r="BV45" t="str">
            <v>Auto set by system</v>
          </cell>
          <cell r="BW45" t="str">
            <v>Auto set by system</v>
          </cell>
          <cell r="BX45" t="str">
            <v>Auto set by system</v>
          </cell>
          <cell r="BY45" t="str">
            <v>Auto set by system</v>
          </cell>
          <cell r="BZ45" t="str">
            <v>Auto set by system</v>
          </cell>
          <cell r="CA45" t="str">
            <v>Auto set by system</v>
          </cell>
          <cell r="CB45" t="str">
            <v>USA USD</v>
          </cell>
          <cell r="CC45">
            <v>100</v>
          </cell>
          <cell r="CD45">
            <v>1</v>
          </cell>
          <cell r="CE45" t="str">
            <v>$00000001.00</v>
          </cell>
          <cell r="CF45" t="str">
            <v>Configurable</v>
          </cell>
          <cell r="CG45" t="str">
            <v>Play Off</v>
          </cell>
          <cell r="CH45" t="str">
            <v>N/A on this Platform</v>
          </cell>
          <cell r="CI45" t="str">
            <v>Disabled</v>
          </cell>
          <cell r="CJ45" t="str">
            <v>Disabled</v>
          </cell>
          <cell r="CK45" t="str">
            <v>Disabled</v>
          </cell>
          <cell r="CL45" t="str">
            <v>Disabled</v>
          </cell>
          <cell r="CM45" t="str">
            <v>N/A on this Platform</v>
          </cell>
          <cell r="CN45" t="str">
            <v>Disabled</v>
          </cell>
          <cell r="CO45" t="str">
            <v>Disabled</v>
          </cell>
          <cell r="CP45">
            <v>10</v>
          </cell>
          <cell r="CQ45">
            <v>20000</v>
          </cell>
          <cell r="CR45">
            <v>20000</v>
          </cell>
          <cell r="CS45" t="str">
            <v>Configurable</v>
          </cell>
          <cell r="CT45" t="str">
            <v>Enabled</v>
          </cell>
          <cell r="CU45" t="str">
            <v>Enabled</v>
          </cell>
          <cell r="CV45" t="str">
            <v>Enabled</v>
          </cell>
          <cell r="CW45" t="str">
            <v>Disabled</v>
          </cell>
          <cell r="CX45" t="str">
            <v>Disabled</v>
          </cell>
          <cell r="CY45" t="str">
            <v>Disabled</v>
          </cell>
          <cell r="CZ45" t="str">
            <v>Enabled</v>
          </cell>
          <cell r="DA45">
            <v>1</v>
          </cell>
          <cell r="DB45">
            <v>1</v>
          </cell>
          <cell r="DC45">
            <v>2</v>
          </cell>
          <cell r="DD45">
            <v>2</v>
          </cell>
          <cell r="DE45">
            <v>1</v>
          </cell>
        </row>
        <row r="46">
          <cell r="A46">
            <v>21318</v>
          </cell>
          <cell r="B46" t="str">
            <v>A</v>
          </cell>
          <cell r="D46" t="str">
            <v xml:space="preserve">Double Blessings </v>
          </cell>
          <cell r="E46" t="str">
            <v>Duo Fu Duo Cai (L1)</v>
          </cell>
          <cell r="F46" t="str">
            <v>Hyperlink</v>
          </cell>
          <cell r="G46">
            <v>0.81920000000000004</v>
          </cell>
          <cell r="H46">
            <v>0.90959999999999996</v>
          </cell>
          <cell r="I46">
            <v>19</v>
          </cell>
          <cell r="J46">
            <v>880</v>
          </cell>
          <cell r="K46">
            <v>0.01</v>
          </cell>
          <cell r="L46">
            <v>10</v>
          </cell>
          <cell r="M46">
            <v>5</v>
          </cell>
          <cell r="N46">
            <v>5</v>
          </cell>
          <cell r="O46">
            <v>21318</v>
          </cell>
          <cell r="P46" t="str">
            <v>Set Automatically by System</v>
          </cell>
          <cell r="Q46" t="str">
            <v>Set Automatically by System</v>
          </cell>
          <cell r="R46" t="str">
            <v>Set Automatically by System</v>
          </cell>
          <cell r="S46" t="str">
            <v>Enabled</v>
          </cell>
          <cell r="T46" t="str">
            <v>English</v>
          </cell>
          <cell r="U46" t="str">
            <v>Disabled</v>
          </cell>
          <cell r="V46" t="str">
            <v>Enabled</v>
          </cell>
          <cell r="W46" t="str">
            <v>N/A on this platform</v>
          </cell>
          <cell r="X46" t="str">
            <v>Disabled</v>
          </cell>
          <cell r="Y46" t="str">
            <v>Enabled</v>
          </cell>
          <cell r="Z46" t="str">
            <v>GAT 3</v>
          </cell>
          <cell r="AA46" t="str">
            <v>None</v>
          </cell>
          <cell r="AB46" t="str">
            <v>MEI EBDS PROTOCOL</v>
          </cell>
          <cell r="AC46" t="str">
            <v>None</v>
          </cell>
          <cell r="AD46" t="str">
            <v>ITHACA 950</v>
          </cell>
          <cell r="AE46" t="str">
            <v>None</v>
          </cell>
          <cell r="AF46" t="str">
            <v>None</v>
          </cell>
          <cell r="AG46" t="str">
            <v>Disabled</v>
          </cell>
          <cell r="AH46">
            <v>0.01</v>
          </cell>
          <cell r="AI46" t="str">
            <v>"Double Blessings  - Duo Fu Duo Cai (L1)"</v>
          </cell>
          <cell r="AJ46" t="str">
            <v>Enabled</v>
          </cell>
          <cell r="AK46">
            <v>19</v>
          </cell>
          <cell r="AL46" t="str">
            <v>81.92-90.96</v>
          </cell>
          <cell r="AM46" t="str">
            <v>All Ways</v>
          </cell>
          <cell r="AN46" t="str">
            <v>880 credits ($8.80) [1,2,3,6,10]</v>
          </cell>
          <cell r="AO46" t="str">
            <v>English</v>
          </cell>
          <cell r="AP46" t="str">
            <v>English &amp; Simplified Chinese</v>
          </cell>
          <cell r="AQ46" t="str">
            <v>Credits Button - Top Row</v>
          </cell>
          <cell r="AR46" t="str">
            <v>Enabled</v>
          </cell>
          <cell r="AS46" t="str">
            <v>Disabled</v>
          </cell>
          <cell r="AT46" t="str">
            <v>Play</v>
          </cell>
          <cell r="AU46" t="str">
            <v>Normal</v>
          </cell>
          <cell r="AV46" t="str">
            <v>None</v>
          </cell>
          <cell r="AW46">
            <v>1</v>
          </cell>
          <cell r="AX46">
            <v>22</v>
          </cell>
          <cell r="AY46" t="str">
            <v>AFT</v>
          </cell>
          <cell r="AZ46" t="str">
            <v>Enabled</v>
          </cell>
          <cell r="BA46" t="str">
            <v>Enabled</v>
          </cell>
          <cell r="BB46">
            <v>21318</v>
          </cell>
          <cell r="BC46">
            <v>75000</v>
          </cell>
          <cell r="BD46" t="str">
            <v>Enabled</v>
          </cell>
          <cell r="BE46" t="str">
            <v>System</v>
          </cell>
          <cell r="BF46">
            <v>20000</v>
          </cell>
          <cell r="BG46" t="str">
            <v xml:space="preserve">Disabled </v>
          </cell>
          <cell r="BH46">
            <v>1</v>
          </cell>
          <cell r="BI46">
            <v>20000</v>
          </cell>
          <cell r="BJ46" t="str">
            <v xml:space="preserve">Disabled </v>
          </cell>
          <cell r="BK46" t="str">
            <v>SAS 6.0.2</v>
          </cell>
          <cell r="BL46" t="str">
            <v>Enabled</v>
          </cell>
          <cell r="BM46" t="str">
            <v>Disabled</v>
          </cell>
          <cell r="BN46" t="str">
            <v>Enabled</v>
          </cell>
          <cell r="BO46" t="str">
            <v xml:space="preserve">Enabled </v>
          </cell>
          <cell r="BP46" t="str">
            <v xml:space="preserve">Enabled </v>
          </cell>
          <cell r="BQ46" t="str">
            <v xml:space="preserve">Enabled </v>
          </cell>
          <cell r="BR46" t="str">
            <v xml:space="preserve">Enabled </v>
          </cell>
          <cell r="BS46" t="str">
            <v xml:space="preserve">Enabled </v>
          </cell>
          <cell r="BT46" t="str">
            <v xml:space="preserve">Enabled </v>
          </cell>
          <cell r="BU46" t="str">
            <v xml:space="preserve">Enabled </v>
          </cell>
          <cell r="BV46" t="str">
            <v>Auto set by system</v>
          </cell>
          <cell r="BW46" t="str">
            <v>Auto set by system</v>
          </cell>
          <cell r="BX46" t="str">
            <v>Auto set by system</v>
          </cell>
          <cell r="BY46" t="str">
            <v>Auto set by system</v>
          </cell>
          <cell r="BZ46" t="str">
            <v>Auto set by system</v>
          </cell>
          <cell r="CA46" t="str">
            <v>Auto set by system</v>
          </cell>
          <cell r="CB46" t="str">
            <v>USA USD</v>
          </cell>
          <cell r="CC46">
            <v>100</v>
          </cell>
          <cell r="CD46">
            <v>1</v>
          </cell>
          <cell r="CE46" t="str">
            <v>$00000001.00</v>
          </cell>
          <cell r="CF46" t="str">
            <v>Configurable</v>
          </cell>
          <cell r="CG46" t="str">
            <v>Play Off</v>
          </cell>
          <cell r="CH46" t="str">
            <v>N/A on this Platform</v>
          </cell>
          <cell r="CI46" t="str">
            <v>Disabled</v>
          </cell>
          <cell r="CJ46" t="str">
            <v>Disabled</v>
          </cell>
          <cell r="CK46" t="str">
            <v>Disabled</v>
          </cell>
          <cell r="CL46" t="str">
            <v>Disabled</v>
          </cell>
          <cell r="CM46" t="str">
            <v>N/A on this Platform</v>
          </cell>
          <cell r="CN46" t="str">
            <v>Disabled</v>
          </cell>
          <cell r="CO46" t="str">
            <v>Disabled</v>
          </cell>
          <cell r="CP46">
            <v>10</v>
          </cell>
          <cell r="CQ46">
            <v>20000</v>
          </cell>
          <cell r="CR46">
            <v>20000</v>
          </cell>
          <cell r="CS46" t="str">
            <v>Configurable</v>
          </cell>
          <cell r="CT46" t="str">
            <v>Enabled</v>
          </cell>
          <cell r="CU46" t="str">
            <v>Enabled</v>
          </cell>
          <cell r="CV46" t="str">
            <v>Enabled</v>
          </cell>
          <cell r="CW46" t="str">
            <v>Disabled</v>
          </cell>
          <cell r="CX46" t="str">
            <v>Disabled</v>
          </cell>
          <cell r="CY46" t="str">
            <v>Disabled</v>
          </cell>
          <cell r="CZ46" t="str">
            <v>Enabled</v>
          </cell>
          <cell r="DA46">
            <v>1</v>
          </cell>
          <cell r="DB46">
            <v>1</v>
          </cell>
          <cell r="DC46">
            <v>2</v>
          </cell>
          <cell r="DD46">
            <v>2</v>
          </cell>
          <cell r="DE46">
            <v>1</v>
          </cell>
        </row>
        <row r="47">
          <cell r="A47">
            <v>21319</v>
          </cell>
          <cell r="B47" t="str">
            <v>A</v>
          </cell>
          <cell r="D47" t="str">
            <v xml:space="preserve">88 Fortunes </v>
          </cell>
          <cell r="E47" t="str">
            <v>Duo Fu Duo Cai (L1)</v>
          </cell>
          <cell r="F47" t="str">
            <v>Hyperlink</v>
          </cell>
          <cell r="G47">
            <v>0.81910000000000005</v>
          </cell>
          <cell r="H47">
            <v>0.85609999999999997</v>
          </cell>
          <cell r="I47">
            <v>19</v>
          </cell>
          <cell r="J47">
            <v>880</v>
          </cell>
          <cell r="K47">
            <v>0.01</v>
          </cell>
          <cell r="L47">
            <v>10</v>
          </cell>
          <cell r="M47">
            <v>5</v>
          </cell>
          <cell r="N47">
            <v>5</v>
          </cell>
          <cell r="O47">
            <v>21319</v>
          </cell>
          <cell r="P47" t="str">
            <v>Set Automatically by System</v>
          </cell>
          <cell r="Q47" t="str">
            <v>Set Automatically by System</v>
          </cell>
          <cell r="R47" t="str">
            <v>Set Automatically by System</v>
          </cell>
          <cell r="S47" t="str">
            <v>Enabled</v>
          </cell>
          <cell r="T47" t="str">
            <v>English</v>
          </cell>
          <cell r="U47" t="str">
            <v>Disabled</v>
          </cell>
          <cell r="V47" t="str">
            <v>Enabled</v>
          </cell>
          <cell r="W47">
            <v>15</v>
          </cell>
          <cell r="X47" t="str">
            <v>Disabled</v>
          </cell>
          <cell r="Y47" t="str">
            <v>Enabled</v>
          </cell>
          <cell r="Z47" t="str">
            <v>GAT 3</v>
          </cell>
          <cell r="AA47" t="str">
            <v>None</v>
          </cell>
          <cell r="AB47" t="str">
            <v>MEI EBDS PROTOCOL</v>
          </cell>
          <cell r="AC47" t="str">
            <v>None</v>
          </cell>
          <cell r="AD47" t="str">
            <v>ITHACA 950</v>
          </cell>
          <cell r="AE47" t="str">
            <v>None</v>
          </cell>
          <cell r="AF47" t="str">
            <v>None</v>
          </cell>
          <cell r="AG47" t="str">
            <v>Disabled</v>
          </cell>
          <cell r="AH47">
            <v>0.01</v>
          </cell>
          <cell r="AI47" t="str">
            <v>"88 Fortunes  - Duo Fu Duo Cai (L1)"</v>
          </cell>
          <cell r="AJ47" t="str">
            <v>Enabled</v>
          </cell>
          <cell r="AK47">
            <v>19</v>
          </cell>
          <cell r="AL47" t="str">
            <v>81.91-85.61</v>
          </cell>
          <cell r="AM47" t="str">
            <v>All Ways</v>
          </cell>
          <cell r="AN47" t="str">
            <v>880 credits ($8.80) [1,2,3,6,10]</v>
          </cell>
          <cell r="AO47" t="str">
            <v>English</v>
          </cell>
          <cell r="AP47" t="str">
            <v>English &amp; Simplified Chinese</v>
          </cell>
          <cell r="AQ47" t="str">
            <v>Credits Button - Top Row</v>
          </cell>
          <cell r="AR47" t="str">
            <v>Enabled</v>
          </cell>
          <cell r="AS47" t="str">
            <v>Disabled</v>
          </cell>
          <cell r="AT47" t="str">
            <v>Play</v>
          </cell>
          <cell r="AU47" t="str">
            <v>Normal</v>
          </cell>
          <cell r="AV47" t="str">
            <v>None</v>
          </cell>
          <cell r="AW47">
            <v>1</v>
          </cell>
          <cell r="AX47">
            <v>23</v>
          </cell>
          <cell r="AY47" t="str">
            <v>AFT</v>
          </cell>
          <cell r="AZ47" t="str">
            <v>Enabled</v>
          </cell>
          <cell r="BA47" t="str">
            <v>Enabled</v>
          </cell>
          <cell r="BB47">
            <v>21319</v>
          </cell>
          <cell r="BC47">
            <v>75000</v>
          </cell>
          <cell r="BD47" t="str">
            <v>Enabled</v>
          </cell>
          <cell r="BE47" t="str">
            <v>System</v>
          </cell>
          <cell r="BF47">
            <v>20000</v>
          </cell>
          <cell r="BG47" t="str">
            <v xml:space="preserve">Disabled </v>
          </cell>
          <cell r="BH47">
            <v>1</v>
          </cell>
          <cell r="BI47">
            <v>20000</v>
          </cell>
          <cell r="BJ47" t="str">
            <v xml:space="preserve">Disabled </v>
          </cell>
          <cell r="BK47" t="str">
            <v>SAS 6.0.2</v>
          </cell>
          <cell r="BL47" t="str">
            <v>Enabled</v>
          </cell>
          <cell r="BM47" t="str">
            <v>Disabled</v>
          </cell>
          <cell r="BN47" t="str">
            <v>Enabled</v>
          </cell>
          <cell r="BO47" t="str">
            <v xml:space="preserve">Enabled </v>
          </cell>
          <cell r="BP47" t="str">
            <v xml:space="preserve">Enabled </v>
          </cell>
          <cell r="BQ47" t="str">
            <v xml:space="preserve">Enabled </v>
          </cell>
          <cell r="BR47" t="str">
            <v xml:space="preserve">Enabled </v>
          </cell>
          <cell r="BS47" t="str">
            <v xml:space="preserve">Enabled </v>
          </cell>
          <cell r="BT47" t="str">
            <v xml:space="preserve">Enabled </v>
          </cell>
          <cell r="BU47" t="str">
            <v xml:space="preserve">Enabled </v>
          </cell>
          <cell r="BV47" t="str">
            <v>Auto set by system</v>
          </cell>
          <cell r="BW47" t="str">
            <v>Auto set by system</v>
          </cell>
          <cell r="BX47" t="str">
            <v>Auto set by system</v>
          </cell>
          <cell r="BY47" t="str">
            <v>Auto set by system</v>
          </cell>
          <cell r="BZ47" t="str">
            <v>Auto set by system</v>
          </cell>
          <cell r="CA47" t="str">
            <v>Auto set by system</v>
          </cell>
          <cell r="CB47" t="str">
            <v>USA USD</v>
          </cell>
          <cell r="CC47">
            <v>100</v>
          </cell>
          <cell r="CD47">
            <v>1</v>
          </cell>
          <cell r="CE47" t="str">
            <v>$00000001.00</v>
          </cell>
          <cell r="CF47" t="str">
            <v>Configurable</v>
          </cell>
          <cell r="CG47" t="str">
            <v>Play Off</v>
          </cell>
          <cell r="CH47" t="str">
            <v>N/A on this Platform</v>
          </cell>
          <cell r="CI47" t="str">
            <v>Disabled</v>
          </cell>
          <cell r="CJ47" t="str">
            <v>Disabled</v>
          </cell>
          <cell r="CK47" t="str">
            <v>Disabled</v>
          </cell>
          <cell r="CL47" t="str">
            <v>Disabled</v>
          </cell>
          <cell r="CM47" t="str">
            <v>N/A on this Platform</v>
          </cell>
          <cell r="CN47" t="str">
            <v>Disabled</v>
          </cell>
          <cell r="CO47" t="str">
            <v>Disabled</v>
          </cell>
          <cell r="CP47">
            <v>10</v>
          </cell>
          <cell r="CQ47">
            <v>20000</v>
          </cell>
          <cell r="CR47">
            <v>20000</v>
          </cell>
          <cell r="CS47" t="str">
            <v>Configurable</v>
          </cell>
          <cell r="CT47" t="str">
            <v>Enabled</v>
          </cell>
          <cell r="CU47" t="str">
            <v>Enabled</v>
          </cell>
          <cell r="CV47" t="str">
            <v>Enabled</v>
          </cell>
          <cell r="CW47" t="str">
            <v>Disabled</v>
          </cell>
          <cell r="CX47" t="str">
            <v>Disabled</v>
          </cell>
          <cell r="CY47" t="str">
            <v>Disabled</v>
          </cell>
          <cell r="CZ47" t="str">
            <v>Enabled</v>
          </cell>
          <cell r="DA47">
            <v>1</v>
          </cell>
          <cell r="DB47">
            <v>1</v>
          </cell>
          <cell r="DC47">
            <v>2</v>
          </cell>
          <cell r="DD47">
            <v>2</v>
          </cell>
          <cell r="DE47">
            <v>1</v>
          </cell>
        </row>
        <row r="48">
          <cell r="A48">
            <v>21320</v>
          </cell>
          <cell r="B48" t="str">
            <v>A</v>
          </cell>
          <cell r="D48" t="str">
            <v xml:space="preserve">Double Blessings </v>
          </cell>
          <cell r="E48" t="str">
            <v>Duo Fu Duo Cai (L1)</v>
          </cell>
          <cell r="F48" t="str">
            <v>Hyperlink</v>
          </cell>
          <cell r="G48">
            <v>0.81920000000000004</v>
          </cell>
          <cell r="H48">
            <v>0.90959999999999996</v>
          </cell>
          <cell r="I48">
            <v>19</v>
          </cell>
          <cell r="J48">
            <v>880</v>
          </cell>
          <cell r="K48">
            <v>0.01</v>
          </cell>
          <cell r="L48">
            <v>10</v>
          </cell>
          <cell r="M48">
            <v>5</v>
          </cell>
          <cell r="N48">
            <v>5</v>
          </cell>
          <cell r="O48">
            <v>21320</v>
          </cell>
          <cell r="P48" t="str">
            <v>Set Automatically by System</v>
          </cell>
          <cell r="Q48" t="str">
            <v>Set Automatically by System</v>
          </cell>
          <cell r="R48" t="str">
            <v>Set Automatically by System</v>
          </cell>
          <cell r="S48" t="str">
            <v>Enabled</v>
          </cell>
          <cell r="T48" t="str">
            <v>English</v>
          </cell>
          <cell r="U48" t="str">
            <v>Disabled</v>
          </cell>
          <cell r="V48" t="str">
            <v>Enabled</v>
          </cell>
          <cell r="W48" t="str">
            <v>N/A on this platform</v>
          </cell>
          <cell r="X48" t="str">
            <v>Disabled</v>
          </cell>
          <cell r="Y48" t="str">
            <v>Enabled</v>
          </cell>
          <cell r="Z48" t="str">
            <v>GAT 3</v>
          </cell>
          <cell r="AA48" t="str">
            <v>None</v>
          </cell>
          <cell r="AB48" t="str">
            <v>MEI EBDS PROTOCOL</v>
          </cell>
          <cell r="AC48" t="str">
            <v>None</v>
          </cell>
          <cell r="AD48" t="str">
            <v>ITHACA 950</v>
          </cell>
          <cell r="AE48" t="str">
            <v>None</v>
          </cell>
          <cell r="AF48" t="str">
            <v>None</v>
          </cell>
          <cell r="AG48" t="str">
            <v>Disabled</v>
          </cell>
          <cell r="AH48">
            <v>0.01</v>
          </cell>
          <cell r="AI48" t="str">
            <v>"Double Blessings  - Duo Fu Duo Cai (L1)"</v>
          </cell>
          <cell r="AJ48" t="str">
            <v>Enabled</v>
          </cell>
          <cell r="AK48">
            <v>19</v>
          </cell>
          <cell r="AL48" t="str">
            <v>81.92-90.96</v>
          </cell>
          <cell r="AM48" t="str">
            <v>All Ways</v>
          </cell>
          <cell r="AN48" t="str">
            <v>880 credits ($8.80) [1,2,3,6,10]</v>
          </cell>
          <cell r="AO48" t="str">
            <v>English</v>
          </cell>
          <cell r="AP48" t="str">
            <v>English &amp; Simplified Chinese</v>
          </cell>
          <cell r="AQ48" t="str">
            <v>Credits Button - Top Row</v>
          </cell>
          <cell r="AR48" t="str">
            <v>Enabled</v>
          </cell>
          <cell r="AS48" t="str">
            <v>Disabled</v>
          </cell>
          <cell r="AT48" t="str">
            <v>Play</v>
          </cell>
          <cell r="AU48" t="str">
            <v>Normal</v>
          </cell>
          <cell r="AV48" t="str">
            <v>None</v>
          </cell>
          <cell r="AW48">
            <v>1</v>
          </cell>
          <cell r="AX48">
            <v>24</v>
          </cell>
          <cell r="AY48" t="str">
            <v>AFT</v>
          </cell>
          <cell r="AZ48" t="str">
            <v>Enabled</v>
          </cell>
          <cell r="BA48" t="str">
            <v>Enabled</v>
          </cell>
          <cell r="BB48">
            <v>21320</v>
          </cell>
          <cell r="BC48">
            <v>75000</v>
          </cell>
          <cell r="BD48" t="str">
            <v>Enabled</v>
          </cell>
          <cell r="BE48" t="str">
            <v>System</v>
          </cell>
          <cell r="BF48">
            <v>20000</v>
          </cell>
          <cell r="BG48" t="str">
            <v xml:space="preserve">Disabled </v>
          </cell>
          <cell r="BH48">
            <v>1</v>
          </cell>
          <cell r="BI48">
            <v>20000</v>
          </cell>
          <cell r="BJ48" t="str">
            <v xml:space="preserve">Disabled </v>
          </cell>
          <cell r="BK48" t="str">
            <v>SAS 6.0.2</v>
          </cell>
          <cell r="BL48" t="str">
            <v>Enabled</v>
          </cell>
          <cell r="BM48" t="str">
            <v>Disabled</v>
          </cell>
          <cell r="BN48" t="str">
            <v>Enabled</v>
          </cell>
          <cell r="BO48" t="str">
            <v xml:space="preserve">Enabled </v>
          </cell>
          <cell r="BP48" t="str">
            <v xml:space="preserve">Enabled </v>
          </cell>
          <cell r="BQ48" t="str">
            <v xml:space="preserve">Enabled </v>
          </cell>
          <cell r="BR48" t="str">
            <v xml:space="preserve">Enabled </v>
          </cell>
          <cell r="BS48" t="str">
            <v xml:space="preserve">Enabled </v>
          </cell>
          <cell r="BT48" t="str">
            <v xml:space="preserve">Enabled </v>
          </cell>
          <cell r="BU48" t="str">
            <v xml:space="preserve">Enabled </v>
          </cell>
          <cell r="BV48" t="str">
            <v>Auto set by system</v>
          </cell>
          <cell r="BW48" t="str">
            <v>Auto set by system</v>
          </cell>
          <cell r="BX48" t="str">
            <v>Auto set by system</v>
          </cell>
          <cell r="BY48" t="str">
            <v>Auto set by system</v>
          </cell>
          <cell r="BZ48" t="str">
            <v>Auto set by system</v>
          </cell>
          <cell r="CA48" t="str">
            <v>Auto set by system</v>
          </cell>
          <cell r="CB48" t="str">
            <v>USA USD</v>
          </cell>
          <cell r="CC48">
            <v>100</v>
          </cell>
          <cell r="CD48">
            <v>1</v>
          </cell>
          <cell r="CE48" t="str">
            <v>$00000001.00</v>
          </cell>
          <cell r="CF48" t="str">
            <v>Configurable</v>
          </cell>
          <cell r="CG48" t="str">
            <v>Play Off</v>
          </cell>
          <cell r="CH48" t="str">
            <v>N/A on this Platform</v>
          </cell>
          <cell r="CI48" t="str">
            <v>Disabled</v>
          </cell>
          <cell r="CJ48" t="str">
            <v>Disabled</v>
          </cell>
          <cell r="CK48" t="str">
            <v>Disabled</v>
          </cell>
          <cell r="CL48" t="str">
            <v>Disabled</v>
          </cell>
          <cell r="CM48" t="str">
            <v>N/A on this Platform</v>
          </cell>
          <cell r="CN48" t="str">
            <v>Disabled</v>
          </cell>
          <cell r="CO48" t="str">
            <v>Disabled</v>
          </cell>
          <cell r="CP48">
            <v>10</v>
          </cell>
          <cell r="CQ48">
            <v>20000</v>
          </cell>
          <cell r="CR48">
            <v>20000</v>
          </cell>
          <cell r="CS48" t="str">
            <v>Configurable</v>
          </cell>
          <cell r="CT48" t="str">
            <v>Enabled</v>
          </cell>
          <cell r="CU48" t="str">
            <v>Enabled</v>
          </cell>
          <cell r="CV48" t="str">
            <v>Enabled</v>
          </cell>
          <cell r="CW48" t="str">
            <v>Disabled</v>
          </cell>
          <cell r="CX48" t="str">
            <v>Disabled</v>
          </cell>
          <cell r="CY48" t="str">
            <v>Disabled</v>
          </cell>
          <cell r="CZ48" t="str">
            <v>Enabled</v>
          </cell>
          <cell r="DA48">
            <v>1</v>
          </cell>
          <cell r="DB48">
            <v>1</v>
          </cell>
          <cell r="DC48">
            <v>2</v>
          </cell>
          <cell r="DD48">
            <v>2</v>
          </cell>
          <cell r="DE48">
            <v>1</v>
          </cell>
        </row>
        <row r="49">
          <cell r="A49">
            <v>21321</v>
          </cell>
          <cell r="B49" t="str">
            <v>A</v>
          </cell>
          <cell r="D49" t="str">
            <v>Diamond Eternity</v>
          </cell>
          <cell r="E49" t="str">
            <v>Duo Fu Duo Cai (L1)</v>
          </cell>
          <cell r="F49" t="str">
            <v>Hyperlink</v>
          </cell>
          <cell r="G49">
            <v>0.82279999999999998</v>
          </cell>
          <cell r="H49">
            <v>0.85750000000000004</v>
          </cell>
          <cell r="I49">
            <v>19</v>
          </cell>
          <cell r="J49">
            <v>880</v>
          </cell>
          <cell r="K49">
            <v>0.01</v>
          </cell>
          <cell r="L49">
            <v>10</v>
          </cell>
          <cell r="M49">
            <v>5</v>
          </cell>
          <cell r="N49">
            <v>5</v>
          </cell>
          <cell r="O49">
            <v>21321</v>
          </cell>
          <cell r="P49" t="str">
            <v>Set Automatically by System</v>
          </cell>
          <cell r="Q49" t="str">
            <v>Set Automatically by System</v>
          </cell>
          <cell r="R49" t="str">
            <v>Set Automatically by System</v>
          </cell>
          <cell r="S49" t="str">
            <v>Enabled</v>
          </cell>
          <cell r="T49" t="str">
            <v>English</v>
          </cell>
          <cell r="U49" t="str">
            <v>Disabled</v>
          </cell>
          <cell r="V49" t="str">
            <v>Enabled</v>
          </cell>
          <cell r="W49" t="str">
            <v>N/A on this platform</v>
          </cell>
          <cell r="X49" t="str">
            <v>Disabled</v>
          </cell>
          <cell r="Y49" t="str">
            <v>Enabled</v>
          </cell>
          <cell r="Z49" t="str">
            <v>GAT 3</v>
          </cell>
          <cell r="AA49" t="str">
            <v>None</v>
          </cell>
          <cell r="AB49" t="str">
            <v>MEI EBDS PROTOCOL</v>
          </cell>
          <cell r="AC49" t="str">
            <v>None</v>
          </cell>
          <cell r="AD49" t="str">
            <v>ITHACA 950</v>
          </cell>
          <cell r="AE49" t="str">
            <v>None</v>
          </cell>
          <cell r="AF49" t="str">
            <v>None</v>
          </cell>
          <cell r="AG49" t="str">
            <v>Disabled</v>
          </cell>
          <cell r="AH49">
            <v>0.01</v>
          </cell>
          <cell r="AI49" t="str">
            <v>"Diamond Eternity - Duo Fu Duo Cai (L1)"</v>
          </cell>
          <cell r="AJ49" t="str">
            <v>Enabled</v>
          </cell>
          <cell r="AK49">
            <v>19</v>
          </cell>
          <cell r="AL49" t="str">
            <v>82.28-85.75</v>
          </cell>
          <cell r="AM49" t="str">
            <v>All Ways</v>
          </cell>
          <cell r="AN49" t="str">
            <v>880 credits ($8.80) [1,2,3,6,10]</v>
          </cell>
          <cell r="AO49" t="str">
            <v>English</v>
          </cell>
          <cell r="AP49" t="str">
            <v>English &amp; Simplified Chinese</v>
          </cell>
          <cell r="AQ49" t="str">
            <v>Credits Button - Top Row</v>
          </cell>
          <cell r="AR49" t="str">
            <v>Enabled</v>
          </cell>
          <cell r="AS49" t="str">
            <v>Disabled</v>
          </cell>
          <cell r="AT49" t="str">
            <v>Play</v>
          </cell>
          <cell r="AU49" t="str">
            <v>Normal</v>
          </cell>
          <cell r="AV49" t="str">
            <v>None</v>
          </cell>
          <cell r="AW49">
            <v>1</v>
          </cell>
          <cell r="AX49">
            <v>25</v>
          </cell>
          <cell r="AY49" t="str">
            <v>AFT</v>
          </cell>
          <cell r="AZ49" t="str">
            <v>Enabled</v>
          </cell>
          <cell r="BA49" t="str">
            <v>Enabled</v>
          </cell>
          <cell r="BB49">
            <v>21321</v>
          </cell>
          <cell r="BC49">
            <v>75000</v>
          </cell>
          <cell r="BD49" t="str">
            <v>Enabled</v>
          </cell>
          <cell r="BE49" t="str">
            <v>System</v>
          </cell>
          <cell r="BF49">
            <v>20000</v>
          </cell>
          <cell r="BG49" t="str">
            <v xml:space="preserve">Disabled </v>
          </cell>
          <cell r="BH49">
            <v>1</v>
          </cell>
          <cell r="BI49">
            <v>20000</v>
          </cell>
          <cell r="BJ49" t="str">
            <v xml:space="preserve">Disabled </v>
          </cell>
          <cell r="BK49" t="str">
            <v>SAS 6.0.2</v>
          </cell>
          <cell r="BL49" t="str">
            <v>Enabled</v>
          </cell>
          <cell r="BM49" t="str">
            <v>Disabled</v>
          </cell>
          <cell r="BN49" t="str">
            <v>Enabled</v>
          </cell>
          <cell r="BO49" t="str">
            <v xml:space="preserve">Enabled </v>
          </cell>
          <cell r="BP49" t="str">
            <v xml:space="preserve">Enabled </v>
          </cell>
          <cell r="BQ49" t="str">
            <v xml:space="preserve">Enabled </v>
          </cell>
          <cell r="BR49" t="str">
            <v xml:space="preserve">Enabled </v>
          </cell>
          <cell r="BS49" t="str">
            <v xml:space="preserve">Enabled </v>
          </cell>
          <cell r="BT49" t="str">
            <v xml:space="preserve">Enabled </v>
          </cell>
          <cell r="BU49" t="str">
            <v xml:space="preserve">Enabled </v>
          </cell>
          <cell r="BV49" t="str">
            <v>Auto set by system</v>
          </cell>
          <cell r="BW49" t="str">
            <v>Auto set by system</v>
          </cell>
          <cell r="BX49" t="str">
            <v>Auto set by system</v>
          </cell>
          <cell r="BY49" t="str">
            <v>Auto set by system</v>
          </cell>
          <cell r="BZ49" t="str">
            <v>Auto set by system</v>
          </cell>
          <cell r="CA49" t="str">
            <v>Auto set by system</v>
          </cell>
          <cell r="CB49" t="str">
            <v>USA USD</v>
          </cell>
          <cell r="CC49">
            <v>100</v>
          </cell>
          <cell r="CD49">
            <v>1</v>
          </cell>
          <cell r="CE49" t="str">
            <v>$00000001.00</v>
          </cell>
          <cell r="CF49" t="str">
            <v>Configurable</v>
          </cell>
          <cell r="CG49" t="str">
            <v>Play Off</v>
          </cell>
          <cell r="CH49" t="str">
            <v>N/A on this Platform</v>
          </cell>
          <cell r="CI49" t="str">
            <v>Disabled</v>
          </cell>
          <cell r="CJ49" t="str">
            <v>Disabled</v>
          </cell>
          <cell r="CK49" t="str">
            <v>Disabled</v>
          </cell>
          <cell r="CL49" t="str">
            <v>Disabled</v>
          </cell>
          <cell r="CM49" t="str">
            <v>N/A on this Platform</v>
          </cell>
          <cell r="CN49" t="str">
            <v>Disabled</v>
          </cell>
          <cell r="CO49" t="str">
            <v>Disabled</v>
          </cell>
          <cell r="CP49">
            <v>10</v>
          </cell>
          <cell r="CQ49">
            <v>20000</v>
          </cell>
          <cell r="CR49">
            <v>20000</v>
          </cell>
          <cell r="CS49" t="str">
            <v>Configurable</v>
          </cell>
          <cell r="CT49" t="str">
            <v>Enabled</v>
          </cell>
          <cell r="CU49" t="str">
            <v>Enabled</v>
          </cell>
          <cell r="CV49" t="str">
            <v>Enabled</v>
          </cell>
          <cell r="CW49" t="str">
            <v>Disabled</v>
          </cell>
          <cell r="CX49" t="str">
            <v>Disabled</v>
          </cell>
          <cell r="CY49" t="str">
            <v>Disabled</v>
          </cell>
          <cell r="CZ49" t="str">
            <v>Enabled</v>
          </cell>
          <cell r="DA49">
            <v>1</v>
          </cell>
          <cell r="DB49">
            <v>1</v>
          </cell>
          <cell r="DC49">
            <v>2</v>
          </cell>
          <cell r="DD49">
            <v>2</v>
          </cell>
          <cell r="DE49">
            <v>1</v>
          </cell>
        </row>
        <row r="50">
          <cell r="A50">
            <v>21322</v>
          </cell>
          <cell r="B50" t="str">
            <v>A</v>
          </cell>
          <cell r="D50" t="str">
            <v xml:space="preserve">5 Treasures </v>
          </cell>
          <cell r="E50" t="str">
            <v>Duo Fu Duo Cai (L1)</v>
          </cell>
          <cell r="F50" t="str">
            <v>Hyperlink</v>
          </cell>
          <cell r="G50">
            <v>0.82220000000000004</v>
          </cell>
          <cell r="H50">
            <v>0.85599999999999998</v>
          </cell>
          <cell r="I50">
            <v>19</v>
          </cell>
          <cell r="J50">
            <v>880</v>
          </cell>
          <cell r="K50">
            <v>0.01</v>
          </cell>
          <cell r="L50">
            <v>10</v>
          </cell>
          <cell r="M50">
            <v>5</v>
          </cell>
          <cell r="N50">
            <v>5</v>
          </cell>
          <cell r="O50">
            <v>21322</v>
          </cell>
          <cell r="P50" t="str">
            <v>Set Automatically by System</v>
          </cell>
          <cell r="Q50" t="str">
            <v>Set Automatically by System</v>
          </cell>
          <cell r="R50" t="str">
            <v>Set Automatically by System</v>
          </cell>
          <cell r="S50" t="str">
            <v>Enabled</v>
          </cell>
          <cell r="T50" t="str">
            <v>English</v>
          </cell>
          <cell r="U50" t="str">
            <v>Disabled</v>
          </cell>
          <cell r="V50" t="str">
            <v>Enabled</v>
          </cell>
          <cell r="W50">
            <v>15</v>
          </cell>
          <cell r="X50" t="str">
            <v>Disabled</v>
          </cell>
          <cell r="Y50" t="str">
            <v>Enabled</v>
          </cell>
          <cell r="Z50" t="str">
            <v>GAT 3</v>
          </cell>
          <cell r="AA50" t="str">
            <v>None</v>
          </cell>
          <cell r="AB50" t="str">
            <v>MEI EBDS PROTOCOL</v>
          </cell>
          <cell r="AC50" t="str">
            <v>None</v>
          </cell>
          <cell r="AD50" t="str">
            <v>ITHACA 950</v>
          </cell>
          <cell r="AE50" t="str">
            <v>None</v>
          </cell>
          <cell r="AF50" t="str">
            <v>None</v>
          </cell>
          <cell r="AG50" t="str">
            <v>Disabled</v>
          </cell>
          <cell r="AH50">
            <v>0.01</v>
          </cell>
          <cell r="AI50" t="str">
            <v>"5 Treasures  - Duo Fu Duo Cai (L1)"</v>
          </cell>
          <cell r="AJ50" t="str">
            <v>Enabled</v>
          </cell>
          <cell r="AK50">
            <v>19</v>
          </cell>
          <cell r="AL50" t="str">
            <v>82.22-85.60</v>
          </cell>
          <cell r="AM50" t="str">
            <v>All Ways</v>
          </cell>
          <cell r="AN50" t="str">
            <v>880 credits ($8.80) [1,2,3,6,10]</v>
          </cell>
          <cell r="AO50" t="str">
            <v>English</v>
          </cell>
          <cell r="AP50" t="str">
            <v>English &amp; Simplified Chinese</v>
          </cell>
          <cell r="AQ50" t="str">
            <v>Credits Button - Top Row</v>
          </cell>
          <cell r="AR50" t="str">
            <v>Enabled</v>
          </cell>
          <cell r="AS50" t="str">
            <v>N/A on this platform</v>
          </cell>
          <cell r="AT50" t="str">
            <v>Play</v>
          </cell>
          <cell r="AU50" t="str">
            <v>Normal</v>
          </cell>
          <cell r="AV50" t="str">
            <v>None</v>
          </cell>
          <cell r="AW50">
            <v>1</v>
          </cell>
          <cell r="AX50">
            <v>26</v>
          </cell>
          <cell r="AY50" t="str">
            <v>AFT</v>
          </cell>
          <cell r="AZ50" t="str">
            <v>Enabled</v>
          </cell>
          <cell r="BA50" t="str">
            <v>Enabled</v>
          </cell>
          <cell r="BB50">
            <v>21322</v>
          </cell>
          <cell r="BC50">
            <v>75000</v>
          </cell>
          <cell r="BD50" t="str">
            <v>Enabled</v>
          </cell>
          <cell r="BE50" t="str">
            <v>System</v>
          </cell>
          <cell r="BF50">
            <v>20000</v>
          </cell>
          <cell r="BG50" t="str">
            <v xml:space="preserve">Disabled </v>
          </cell>
          <cell r="BH50">
            <v>1</v>
          </cell>
          <cell r="BI50">
            <v>20000</v>
          </cell>
          <cell r="BJ50" t="str">
            <v xml:space="preserve">Disabled </v>
          </cell>
          <cell r="BK50" t="str">
            <v>SAS 6.0.2</v>
          </cell>
          <cell r="BL50" t="str">
            <v>Enabled</v>
          </cell>
          <cell r="BM50" t="str">
            <v>Disabled</v>
          </cell>
          <cell r="BN50" t="str">
            <v>Enabled</v>
          </cell>
          <cell r="BO50" t="str">
            <v xml:space="preserve">Enabled </v>
          </cell>
          <cell r="BP50" t="str">
            <v xml:space="preserve">Enabled </v>
          </cell>
          <cell r="BQ50" t="str">
            <v xml:space="preserve">Enabled </v>
          </cell>
          <cell r="BR50" t="str">
            <v xml:space="preserve">Enabled </v>
          </cell>
          <cell r="BS50" t="str">
            <v xml:space="preserve">Enabled </v>
          </cell>
          <cell r="BT50" t="str">
            <v xml:space="preserve">Enabled </v>
          </cell>
          <cell r="BU50" t="str">
            <v xml:space="preserve">Enabled </v>
          </cell>
          <cell r="BV50" t="str">
            <v>Auto set by system</v>
          </cell>
          <cell r="BW50" t="str">
            <v>Auto set by system</v>
          </cell>
          <cell r="BX50" t="str">
            <v>Auto set by system</v>
          </cell>
          <cell r="BY50" t="str">
            <v>Auto set by system</v>
          </cell>
          <cell r="BZ50" t="str">
            <v>Auto set by system</v>
          </cell>
          <cell r="CA50" t="str">
            <v>Auto set by system</v>
          </cell>
          <cell r="CB50" t="str">
            <v>USA USD</v>
          </cell>
          <cell r="CC50">
            <v>100</v>
          </cell>
          <cell r="CD50">
            <v>1</v>
          </cell>
          <cell r="CE50" t="str">
            <v>$00000001.00</v>
          </cell>
          <cell r="CF50" t="str">
            <v>Configurable</v>
          </cell>
          <cell r="CG50" t="str">
            <v>Play Off</v>
          </cell>
          <cell r="CH50" t="str">
            <v>N/A on this Platform</v>
          </cell>
          <cell r="CI50" t="str">
            <v>Disabled</v>
          </cell>
          <cell r="CJ50" t="str">
            <v>Disabled</v>
          </cell>
          <cell r="CK50" t="str">
            <v>Disabled</v>
          </cell>
          <cell r="CL50" t="str">
            <v>Disabled</v>
          </cell>
          <cell r="CM50" t="str">
            <v>N/A on this Platform</v>
          </cell>
          <cell r="CN50" t="str">
            <v>Disabled</v>
          </cell>
          <cell r="CO50" t="str">
            <v>Disabled</v>
          </cell>
          <cell r="CP50">
            <v>10</v>
          </cell>
          <cell r="CQ50">
            <v>20000</v>
          </cell>
          <cell r="CR50">
            <v>20000</v>
          </cell>
          <cell r="CS50" t="str">
            <v>Configurable</v>
          </cell>
          <cell r="CT50" t="str">
            <v>Enabled</v>
          </cell>
          <cell r="CU50" t="str">
            <v>Enabled</v>
          </cell>
          <cell r="CV50" t="str">
            <v>Enabled</v>
          </cell>
          <cell r="CW50" t="str">
            <v>Disabled</v>
          </cell>
          <cell r="CX50" t="str">
            <v>Disabled</v>
          </cell>
          <cell r="CY50" t="str">
            <v>Disabled</v>
          </cell>
          <cell r="CZ50" t="str">
            <v>Enabled</v>
          </cell>
          <cell r="DA50">
            <v>1</v>
          </cell>
          <cell r="DB50">
            <v>1</v>
          </cell>
          <cell r="DC50">
            <v>2</v>
          </cell>
          <cell r="DD50">
            <v>2</v>
          </cell>
          <cell r="DE50">
            <v>1</v>
          </cell>
        </row>
        <row r="51">
          <cell r="AI51">
            <v>0</v>
          </cell>
        </row>
        <row r="52">
          <cell r="AI52">
            <v>0</v>
          </cell>
        </row>
        <row r="53">
          <cell r="AI53">
            <v>0</v>
          </cell>
        </row>
        <row r="54">
          <cell r="AI54">
            <v>0</v>
          </cell>
        </row>
      </sheetData>
      <sheetData sheetId="10"/>
      <sheetData sheetId="11">
        <row r="2">
          <cell r="A2" t="str">
            <v>MCID</v>
          </cell>
          <cell r="B2" t="str">
            <v>Status</v>
          </cell>
          <cell r="C2" t="str">
            <v>Last Update</v>
          </cell>
          <cell r="D2" t="str">
            <v>Game Description</v>
          </cell>
          <cell r="E2" t="str">
            <v>Progressive Name</v>
          </cell>
          <cell r="F2" t="str">
            <v>Prog Link Type</v>
          </cell>
          <cell r="G2" t="str">
            <v>Rtp Min</v>
          </cell>
          <cell r="H2" t="str">
            <v>Rtp Max</v>
          </cell>
          <cell r="I2" t="str">
            <v>Rtp Variation</v>
          </cell>
          <cell r="J2" t="str">
            <v>Max Bet</v>
          </cell>
          <cell r="K2" t="str">
            <v>Game Denom</v>
          </cell>
          <cell r="L2" t="str">
            <v xml:space="preserve">Main Volume </v>
          </cell>
          <cell r="M2" t="str">
            <v>Alarm Volume</v>
          </cell>
          <cell r="N2" t="str">
            <v>Number of Gamble allowed</v>
          </cell>
          <cell r="O2" t="str">
            <v xml:space="preserve">Serial Number </v>
          </cell>
          <cell r="P2" t="str">
            <v>Location</v>
          </cell>
          <cell r="Q2" t="str">
            <v>Street Address</v>
          </cell>
          <cell r="R2" t="str">
            <v>City/State/Zip</v>
          </cell>
          <cell r="S2" t="str">
            <v>Printer State</v>
          </cell>
          <cell r="T2" t="str">
            <v xml:space="preserve">Printer Language </v>
          </cell>
          <cell r="U2" t="str">
            <v>Print Restricted Ticket</v>
          </cell>
          <cell r="V2" t="str">
            <v>Ticket Redemption</v>
          </cell>
          <cell r="W2" t="str">
            <v>Ticket Printing Timeout Limit in seconds</v>
          </cell>
          <cell r="X2" t="str">
            <v>Auto Print Restricted Tkt After Cashable</v>
          </cell>
          <cell r="Y2" t="str">
            <v>Note Acceptance During Game Play</v>
          </cell>
          <cell r="Z2" t="str">
            <v>Bally Currency Format for Printing</v>
          </cell>
          <cell r="AA2" t="str">
            <v>Game Authentication Terminal</v>
          </cell>
          <cell r="AB2" t="str">
            <v>OLED Button panel comms error</v>
          </cell>
          <cell r="AC2" t="str">
            <v>Coin Validator &amp; Diverter Type</v>
          </cell>
          <cell r="AD2" t="str">
            <v>Banknote Validator Type</v>
          </cell>
          <cell r="AE2" t="str">
            <v>Hopper Type</v>
          </cell>
          <cell r="AF2" t="str">
            <v>Ticket Printer Type</v>
          </cell>
          <cell r="AG2" t="str">
            <v>Tower Lights</v>
          </cell>
          <cell r="AH2" t="str">
            <v>Mechanical Meter Scaling</v>
          </cell>
          <cell r="AI2" t="str">
            <v>Lock Out Board</v>
          </cell>
          <cell r="AJ2" t="str">
            <v>Game Name</v>
          </cell>
          <cell r="AK2" t="str">
            <v>Game State</v>
          </cell>
          <cell r="AL2" t="str">
            <v>Base Credit Value</v>
          </cell>
          <cell r="AM2" t="str">
            <v>Variation</v>
          </cell>
          <cell r="AN2" t="str">
            <v>Total RTP</v>
          </cell>
          <cell r="AO2" t="str">
            <v>Maximum Lines or Ways</v>
          </cell>
          <cell r="AP2" t="str">
            <v>Maximum Bet</v>
          </cell>
          <cell r="AQ2" t="str">
            <v>Default Language</v>
          </cell>
          <cell r="AR2" t="str">
            <v>Supported Language</v>
          </cell>
          <cell r="AS2" t="str">
            <v>Auto Play</v>
          </cell>
          <cell r="AT2" t="str">
            <v>Button Hold</v>
          </cell>
          <cell r="AU2" t="str">
            <v>Spin Rate</v>
          </cell>
          <cell r="AV2" t="str">
            <v>Number of Mystery SAP Levels</v>
          </cell>
          <cell r="AW2" t="str">
            <v>MGC Number</v>
          </cell>
          <cell r="AX2" t="str">
            <v>CRP</v>
          </cell>
          <cell r="AY2" t="str">
            <v>Game 1</v>
          </cell>
          <cell r="AZ2" t="str">
            <v>Game 2</v>
          </cell>
          <cell r="BA2" t="str">
            <v>Game 3</v>
          </cell>
          <cell r="BB2" t="str">
            <v>Game 4</v>
          </cell>
          <cell r="BC2" t="str">
            <v>Poll Address for Port 1</v>
          </cell>
          <cell r="BD2" t="str">
            <v>Poll Address for Port 2</v>
          </cell>
          <cell r="BE2" t="str">
            <v>Money Transfer</v>
          </cell>
          <cell r="BF2" t="str">
            <v>AFT Partial Transfer to EGM</v>
          </cell>
          <cell r="BG2" t="str">
            <v>AFT Bonus Transfer</v>
          </cell>
          <cell r="BH2" t="str">
            <v>Asset Number</v>
          </cell>
          <cell r="BI2" t="str">
            <v xml:space="preserve">Accumulated Credit Limit </v>
          </cell>
          <cell r="BJ2" t="str">
            <v>Legacy Bonusing</v>
          </cell>
          <cell r="BK2" t="str">
            <v xml:space="preserve">Ticket Validation </v>
          </cell>
          <cell r="BL2" t="str">
            <v xml:space="preserve">Ticket Collect Limit  </v>
          </cell>
          <cell r="BM2" t="str">
            <v xml:space="preserve">Handpay Receipt </v>
          </cell>
          <cell r="BN2" t="str">
            <v>LP Group</v>
          </cell>
          <cell r="BO2" t="str">
            <v>Jackpot Limit</v>
          </cell>
          <cell r="BP2" t="str">
            <v>Tournament</v>
          </cell>
          <cell r="BQ2" t="str">
            <v>SAS Version</v>
          </cell>
          <cell r="BR2" t="str">
            <v>SAS Accounting in Cents</v>
          </cell>
          <cell r="BS2" t="str">
            <v>Host Handpay Reset</v>
          </cell>
          <cell r="BT2" t="str">
            <v>Allow Cancel Credit in Soft Host Cashout Mode</v>
          </cell>
          <cell r="BU2" t="str">
            <v>Progressive reporting on non-progressive ports</v>
          </cell>
          <cell r="BV2" t="str">
            <v>Cashout Limit Without Play</v>
          </cell>
          <cell r="BW2" t="str">
            <v>Note Acceptor</v>
          </cell>
          <cell r="BX2">
            <v>1</v>
          </cell>
          <cell r="BY2">
            <v>5</v>
          </cell>
          <cell r="BZ2">
            <v>10</v>
          </cell>
          <cell r="CA2">
            <v>20</v>
          </cell>
          <cell r="CB2">
            <v>50</v>
          </cell>
          <cell r="CC2">
            <v>100</v>
          </cell>
          <cell r="CD2" t="str">
            <v>Year</v>
          </cell>
          <cell r="CE2" t="str">
            <v>Month</v>
          </cell>
          <cell r="CF2" t="str">
            <v>Day</v>
          </cell>
          <cell r="CG2" t="str">
            <v>Hour(24hr)</v>
          </cell>
          <cell r="CH2" t="str">
            <v>Minute</v>
          </cell>
          <cell r="CI2" t="str">
            <v>Second</v>
          </cell>
          <cell r="CJ2" t="str">
            <v>Currency</v>
          </cell>
          <cell r="CK2" t="str">
            <v>Currency Base Units</v>
          </cell>
          <cell r="CL2" t="str">
            <v>Currency Token</v>
          </cell>
          <cell r="CM2" t="str">
            <v>Configurable Token</v>
          </cell>
          <cell r="CN2" t="str">
            <v>Jurisdiction</v>
          </cell>
          <cell r="CO2" t="str">
            <v>Residual Credit Play Off</v>
          </cell>
          <cell r="CP2" t="str">
            <v>Force Soft Host Cashout Mode</v>
          </cell>
          <cell r="CQ2" t="str">
            <v>Force Hard Host Cashout Mode</v>
          </cell>
          <cell r="CR2" t="str">
            <v>Force Attendant Pay Timeout</v>
          </cell>
          <cell r="CS2" t="str">
            <v>Attendant pay timeout limit in seconds</v>
          </cell>
          <cell r="CT2" t="str">
            <v>Printer Error Key Off Clear</v>
          </cell>
          <cell r="CU2" t="str">
            <v>Mask Validation Number In ticket History</v>
          </cell>
          <cell r="CV2" t="str">
            <v>Promotional Ticket In</v>
          </cell>
          <cell r="CW2" t="str">
            <v>Bill Rejection Limit</v>
          </cell>
          <cell r="CX2" t="str">
            <v>Cashable Bill / Coin Limit</v>
          </cell>
          <cell r="CY2" t="str">
            <v>Acceptor Limit</v>
          </cell>
          <cell r="CZ2" t="str">
            <v>Attract Mode</v>
          </cell>
          <cell r="DA2" t="str">
            <v>Voucher Redemption</v>
          </cell>
          <cell r="DB2" t="str">
            <v>Off-Line Vouchers</v>
          </cell>
          <cell r="DC2" t="str">
            <v>Print Meters</v>
          </cell>
          <cell r="DD2" t="str">
            <v>Game History Meter</v>
          </cell>
          <cell r="DE2" t="str">
            <v>Detect Bill Door Open During Power Off</v>
          </cell>
          <cell r="DF2" t="str">
            <v>Button hold Play</v>
          </cell>
          <cell r="DG2" t="str">
            <v>Display Coin Drop</v>
          </cell>
          <cell r="DH2" t="str">
            <v>Display Physical Coin In</v>
          </cell>
          <cell r="DI2" t="str">
            <v>Display Physical Coin Out</v>
          </cell>
          <cell r="DJ2" t="str">
            <v>Initial Play Disable</v>
          </cell>
          <cell r="DK2" t="str">
            <v>Ticket Type In North America Format</v>
          </cell>
          <cell r="DL2" t="str">
            <v>Jurisdiction</v>
          </cell>
          <cell r="DM2" t="str">
            <v>Powercycle Lock up</v>
          </cell>
          <cell r="DN2" t="str">
            <v>Enable Towerlight Always</v>
          </cell>
          <cell r="DO2" t="str">
            <v>Display Stacker Replaced Message</v>
          </cell>
          <cell r="DP2" t="str">
            <v>Allow Stacker Error When Disable</v>
          </cell>
          <cell r="DQ2" t="str">
            <v>Use GLI 11 Meter Page</v>
          </cell>
          <cell r="DR2" t="str">
            <v>DICJ Requirements</v>
          </cell>
          <cell r="DS2" t="str">
            <v>Hide SAPRTP</v>
          </cell>
          <cell r="DT2" t="str">
            <v>Enable Currency Symbol at End of Amount</v>
          </cell>
          <cell r="DU2" t="str">
            <v>Decimal Point Symbol</v>
          </cell>
          <cell r="DV2" t="str">
            <v>Thousand Separator Symbol</v>
          </cell>
          <cell r="DW2" t="str">
            <v>Enable jackpot limit change</v>
          </cell>
          <cell r="DX2" t="str">
            <v>AFT Lock response when AFT Disabled</v>
          </cell>
          <cell r="DY2" t="str">
            <v>SAS Communication Faults</v>
          </cell>
          <cell r="DZ2" t="str">
            <v>General</v>
          </cell>
          <cell r="EA2" t="str">
            <v>Cashless (AFT/EFT)</v>
          </cell>
          <cell r="EB2" t="str">
            <v>Progressive</v>
          </cell>
          <cell r="EC2" t="str">
            <v>Legacy Bonus</v>
          </cell>
          <cell r="ED2" t="str">
            <v>Validation</v>
          </cell>
        </row>
        <row r="3">
          <cell r="A3">
            <v>21121</v>
          </cell>
          <cell r="D3" t="str">
            <v xml:space="preserve">Bright Lights </v>
          </cell>
          <cell r="E3" t="str">
            <v>Lock it Link (L1)</v>
          </cell>
          <cell r="F3" t="str">
            <v>Hyperlink</v>
          </cell>
          <cell r="G3">
            <v>0.87109999999999999</v>
          </cell>
          <cell r="H3">
            <v>0.87129999999999996</v>
          </cell>
          <cell r="I3">
            <v>1</v>
          </cell>
          <cell r="J3">
            <v>500</v>
          </cell>
          <cell r="K3" t="str">
            <v>0.01, 0.02, 0.05, 0.10</v>
          </cell>
          <cell r="L3">
            <v>5</v>
          </cell>
          <cell r="M3">
            <v>5</v>
          </cell>
          <cell r="N3">
            <v>5</v>
          </cell>
          <cell r="O3">
            <v>21121</v>
          </cell>
          <cell r="P3" t="str">
            <v>Set Automatically by System</v>
          </cell>
          <cell r="Q3" t="str">
            <v>Set Automatically by System</v>
          </cell>
          <cell r="R3" t="str">
            <v>Set Automatically by System</v>
          </cell>
          <cell r="S3" t="str">
            <v>Enabled</v>
          </cell>
          <cell r="T3" t="str">
            <v>English</v>
          </cell>
          <cell r="U3" t="str">
            <v>Disabled</v>
          </cell>
          <cell r="V3" t="str">
            <v>Enabled</v>
          </cell>
          <cell r="W3">
            <v>15</v>
          </cell>
          <cell r="X3" t="str">
            <v>Disabled</v>
          </cell>
          <cell r="Y3" t="str">
            <v>Enabled</v>
          </cell>
          <cell r="Z3" t="str">
            <v>Disabled</v>
          </cell>
          <cell r="AA3" t="str">
            <v>GAT 3</v>
          </cell>
          <cell r="AB3" t="str">
            <v>Enabled</v>
          </cell>
          <cell r="AC3" t="str">
            <v>None</v>
          </cell>
          <cell r="AD3" t="str">
            <v>MEI EBDS PROTOCOL</v>
          </cell>
          <cell r="AE3" t="str">
            <v>None</v>
          </cell>
          <cell r="AF3" t="str">
            <v>ITHACA 950</v>
          </cell>
          <cell r="AG3" t="str">
            <v>None</v>
          </cell>
          <cell r="AH3" t="str">
            <v>None</v>
          </cell>
          <cell r="AI3" t="str">
            <v>Disabled</v>
          </cell>
          <cell r="AJ3" t="str">
            <v>"Bright Lights- Lock it Link 1c, 2c, 5c, 10c"</v>
          </cell>
          <cell r="AK3" t="str">
            <v>Enabled</v>
          </cell>
          <cell r="AL3" t="str">
            <v>1, 2, 5, 10</v>
          </cell>
          <cell r="AM3">
            <v>1</v>
          </cell>
          <cell r="AN3" t="str">
            <v>87.11%- 87.13%</v>
          </cell>
          <cell r="AO3">
            <v>50</v>
          </cell>
          <cell r="AP3" t="str">
            <v>500 Credits ($5.00, $10.00, $25.00, $50.00) [1,2,3,5,10]</v>
          </cell>
          <cell r="AQ3" t="str">
            <v>English</v>
          </cell>
          <cell r="AR3" t="str">
            <v>English &amp; Simplified Chinese</v>
          </cell>
          <cell r="AS3" t="str">
            <v>Enabled</v>
          </cell>
          <cell r="AT3" t="str">
            <v>Enabled</v>
          </cell>
          <cell r="AU3" t="str">
            <v>Normal</v>
          </cell>
          <cell r="AV3" t="str">
            <v>None</v>
          </cell>
          <cell r="AW3">
            <v>1</v>
          </cell>
          <cell r="AX3">
            <v>0.87109999999999999</v>
          </cell>
          <cell r="AY3" t="str">
            <v>"Bright Lights-Lock it Link 1c": Variation=1, RTP=87.11%-87.13%</v>
          </cell>
          <cell r="AZ3" t="str">
            <v>"Bright Lights-Lock it Link2c": Variation=1, RTP=87.11%-87.13%</v>
          </cell>
          <cell r="BA3" t="str">
            <v>"Bright Lights- Lock it Link 5c": Variation=1, RTP=87.11%-87.13%</v>
          </cell>
          <cell r="BB3" t="str">
            <v>"Bright Lights-Lock it Link 10c": Variation=1, RTP=87.11%-87.13%</v>
          </cell>
          <cell r="BC3">
            <v>1</v>
          </cell>
          <cell r="BD3">
            <v>1</v>
          </cell>
          <cell r="BE3" t="str">
            <v>AFT</v>
          </cell>
          <cell r="BF3" t="str">
            <v>Enabled</v>
          </cell>
          <cell r="BG3" t="str">
            <v>Enabled</v>
          </cell>
          <cell r="BH3">
            <v>21121</v>
          </cell>
          <cell r="BI3">
            <v>75000</v>
          </cell>
          <cell r="BJ3" t="str">
            <v>Enabled</v>
          </cell>
          <cell r="BK3" t="str">
            <v>System</v>
          </cell>
          <cell r="BL3">
            <v>20000</v>
          </cell>
          <cell r="BM3" t="str">
            <v xml:space="preserve">Disabled </v>
          </cell>
          <cell r="BN3" t="str">
            <v>001</v>
          </cell>
          <cell r="BO3">
            <v>20000</v>
          </cell>
          <cell r="BP3" t="str">
            <v xml:space="preserve">Disabled </v>
          </cell>
          <cell r="BQ3" t="str">
            <v>SAS 6.0.2</v>
          </cell>
          <cell r="BR3" t="str">
            <v>Enabled</v>
          </cell>
          <cell r="BS3" t="str">
            <v>Disabled</v>
          </cell>
          <cell r="BT3" t="str">
            <v>Enabled</v>
          </cell>
          <cell r="BU3" t="str">
            <v>Disabled</v>
          </cell>
          <cell r="BV3">
            <v>20000</v>
          </cell>
          <cell r="BW3" t="str">
            <v xml:space="preserve">Enabled </v>
          </cell>
          <cell r="BX3" t="str">
            <v xml:space="preserve">Enabled </v>
          </cell>
          <cell r="BY3" t="str">
            <v xml:space="preserve">Enabled </v>
          </cell>
          <cell r="BZ3" t="str">
            <v xml:space="preserve">Enabled </v>
          </cell>
          <cell r="CA3" t="str">
            <v xml:space="preserve">Enabled </v>
          </cell>
          <cell r="CB3" t="str">
            <v xml:space="preserve">Enabled </v>
          </cell>
          <cell r="CC3" t="str">
            <v xml:space="preserve">Enabled </v>
          </cell>
          <cell r="CD3" t="str">
            <v>Auto set by system</v>
          </cell>
          <cell r="CE3" t="str">
            <v>Auto set by system</v>
          </cell>
          <cell r="CF3" t="str">
            <v>Auto set by system</v>
          </cell>
          <cell r="CG3" t="str">
            <v>Auto set by system</v>
          </cell>
          <cell r="CH3" t="str">
            <v>Auto set by system</v>
          </cell>
          <cell r="CI3" t="str">
            <v>Auto set by system</v>
          </cell>
          <cell r="CJ3" t="str">
            <v>USA USD</v>
          </cell>
          <cell r="CK3">
            <v>100</v>
          </cell>
          <cell r="CL3">
            <v>1</v>
          </cell>
          <cell r="CM3" t="str">
            <v>$00000001.00</v>
          </cell>
          <cell r="CN3" t="str">
            <v>Configurable</v>
          </cell>
          <cell r="CO3" t="str">
            <v>Play Off</v>
          </cell>
          <cell r="CP3" t="str">
            <v>Disabled</v>
          </cell>
          <cell r="CQ3" t="str">
            <v>Disabled</v>
          </cell>
          <cell r="CR3" t="str">
            <v>Disabled</v>
          </cell>
          <cell r="CS3" t="str">
            <v>000000</v>
          </cell>
          <cell r="CT3" t="str">
            <v>Disabled</v>
          </cell>
          <cell r="CU3" t="str">
            <v>Disabled</v>
          </cell>
          <cell r="CV3" t="str">
            <v>Disabled</v>
          </cell>
          <cell r="CW3">
            <v>10</v>
          </cell>
          <cell r="CX3">
            <v>20000</v>
          </cell>
          <cell r="CY3">
            <v>20000</v>
          </cell>
          <cell r="CZ3" t="str">
            <v>Disabled</v>
          </cell>
          <cell r="DA3" t="str">
            <v>Enabled</v>
          </cell>
          <cell r="DB3" t="str">
            <v>Disabled</v>
          </cell>
          <cell r="DC3" t="str">
            <v>Enabled</v>
          </cell>
          <cell r="DD3" t="str">
            <v>Disabled</v>
          </cell>
          <cell r="DE3" t="str">
            <v>Disabled</v>
          </cell>
          <cell r="DF3" t="str">
            <v>Enabled</v>
          </cell>
          <cell r="DG3" t="str">
            <v>Disabled</v>
          </cell>
          <cell r="DH3" t="str">
            <v>Disabled</v>
          </cell>
          <cell r="DI3" t="str">
            <v>Disabled</v>
          </cell>
          <cell r="DJ3" t="str">
            <v>Disabled</v>
          </cell>
          <cell r="DK3" t="str">
            <v>Disabled</v>
          </cell>
          <cell r="DL3" t="str">
            <v>Configurable</v>
          </cell>
          <cell r="DM3" t="str">
            <v>Disabled</v>
          </cell>
          <cell r="DN3" t="str">
            <v>Disabled</v>
          </cell>
          <cell r="DO3" t="str">
            <v>Enabled</v>
          </cell>
          <cell r="DP3" t="str">
            <v>Disabled</v>
          </cell>
          <cell r="DQ3" t="str">
            <v>Disabled</v>
          </cell>
          <cell r="DR3" t="str">
            <v>Disabled</v>
          </cell>
          <cell r="DS3" t="str">
            <v>Disabled</v>
          </cell>
          <cell r="DT3" t="str">
            <v>Disabled</v>
          </cell>
          <cell r="DU3" t="str">
            <v>.</v>
          </cell>
          <cell r="DV3" t="str">
            <v>,</v>
          </cell>
          <cell r="DW3" t="str">
            <v>N/A on this platform</v>
          </cell>
          <cell r="DX3" t="str">
            <v>N/A on this platform</v>
          </cell>
          <cell r="DY3" t="str">
            <v>Enabled</v>
          </cell>
          <cell r="DZ3">
            <v>1</v>
          </cell>
          <cell r="EA3">
            <v>1</v>
          </cell>
          <cell r="EB3">
            <v>2</v>
          </cell>
          <cell r="EC3">
            <v>2</v>
          </cell>
          <cell r="ED3">
            <v>1</v>
          </cell>
        </row>
        <row r="4">
          <cell r="A4">
            <v>21122</v>
          </cell>
          <cell r="D4" t="str">
            <v xml:space="preserve">Girls Best Friend </v>
          </cell>
          <cell r="E4" t="str">
            <v>Lock it Link (L1)</v>
          </cell>
          <cell r="F4" t="str">
            <v>Hyperlink</v>
          </cell>
          <cell r="G4">
            <v>0.87080000000000002</v>
          </cell>
          <cell r="H4">
            <v>0.87119999999999997</v>
          </cell>
          <cell r="I4">
            <v>1</v>
          </cell>
          <cell r="J4">
            <v>500</v>
          </cell>
          <cell r="K4" t="str">
            <v>0.01, 0.02, 0.05, 0.10</v>
          </cell>
          <cell r="L4">
            <v>5</v>
          </cell>
          <cell r="M4">
            <v>5</v>
          </cell>
          <cell r="N4">
            <v>5</v>
          </cell>
          <cell r="O4">
            <v>21122</v>
          </cell>
          <cell r="P4" t="str">
            <v>Set Automatically by System</v>
          </cell>
          <cell r="Q4" t="str">
            <v>Set Automatically by System</v>
          </cell>
          <cell r="R4" t="str">
            <v>Set Automatically by System</v>
          </cell>
          <cell r="S4" t="str">
            <v>Enabled</v>
          </cell>
          <cell r="T4" t="str">
            <v>English</v>
          </cell>
          <cell r="U4" t="str">
            <v>Disabled</v>
          </cell>
          <cell r="V4" t="str">
            <v>Enabled</v>
          </cell>
          <cell r="W4">
            <v>15</v>
          </cell>
          <cell r="X4" t="str">
            <v>Disabled</v>
          </cell>
          <cell r="Y4" t="str">
            <v>Enabled</v>
          </cell>
          <cell r="Z4" t="str">
            <v>Disabled</v>
          </cell>
          <cell r="AA4" t="str">
            <v>GAT 3</v>
          </cell>
          <cell r="AB4" t="str">
            <v>Enabled</v>
          </cell>
          <cell r="AC4" t="str">
            <v>None</v>
          </cell>
          <cell r="AD4" t="str">
            <v>MEI EBDS PROTOCOL</v>
          </cell>
          <cell r="AE4" t="str">
            <v>None</v>
          </cell>
          <cell r="AF4" t="str">
            <v>ITHACA 950</v>
          </cell>
          <cell r="AG4" t="str">
            <v>None</v>
          </cell>
          <cell r="AH4" t="str">
            <v>None</v>
          </cell>
          <cell r="AI4" t="str">
            <v>Disabled</v>
          </cell>
          <cell r="AJ4" t="str">
            <v>"`Girls Best Friend- Lock it Link 1c, 2c, 5c, 10c"</v>
          </cell>
          <cell r="AK4" t="str">
            <v>Enabled</v>
          </cell>
          <cell r="AL4" t="str">
            <v>1, 2, 5, 10</v>
          </cell>
          <cell r="AM4">
            <v>1</v>
          </cell>
          <cell r="AN4" t="str">
            <v>87.08%- 87.12%</v>
          </cell>
          <cell r="AO4" t="str">
            <v>All Ways</v>
          </cell>
          <cell r="AP4" t="str">
            <v>500 Credits ($5.00, $10.00, $25.00, $50.00) [1,2,3,5,10]</v>
          </cell>
          <cell r="AQ4" t="str">
            <v>English</v>
          </cell>
          <cell r="AR4" t="str">
            <v>English &amp; Simplified Chinese</v>
          </cell>
          <cell r="AS4" t="str">
            <v>Enabled</v>
          </cell>
          <cell r="AT4" t="str">
            <v>Enabled</v>
          </cell>
          <cell r="AU4" t="str">
            <v>Normal</v>
          </cell>
          <cell r="AV4" t="str">
            <v>None</v>
          </cell>
          <cell r="AW4">
            <v>1</v>
          </cell>
          <cell r="AX4">
            <v>0.87080000000000002</v>
          </cell>
          <cell r="AY4" t="str">
            <v>"Girls Best Friend-Lock it Link 1c": Variation=1, RTP=87.08%-87.12%</v>
          </cell>
          <cell r="AZ4" t="str">
            <v>"Girls Best Friend-Lock it Link 2c": Variation=1, RTP=87.08%-87.12%</v>
          </cell>
          <cell r="BA4" t="str">
            <v>"Girls Best Friend-Lock it Link 5c": Variation=1, RTP=87.08%-87.12%</v>
          </cell>
          <cell r="BB4" t="str">
            <v>"Girls Best Friend-Lock it Link 10c": Variation=1, RTP=87.08%-87.12%</v>
          </cell>
          <cell r="BC4">
            <v>1</v>
          </cell>
          <cell r="BD4">
            <v>2</v>
          </cell>
          <cell r="BE4" t="str">
            <v>AFT</v>
          </cell>
          <cell r="BF4" t="str">
            <v>Enabled</v>
          </cell>
          <cell r="BG4" t="str">
            <v>Enabled</v>
          </cell>
          <cell r="BH4">
            <v>21122</v>
          </cell>
          <cell r="BI4">
            <v>75000</v>
          </cell>
          <cell r="BJ4" t="str">
            <v>Enabled</v>
          </cell>
          <cell r="BK4" t="str">
            <v>System</v>
          </cell>
          <cell r="BL4">
            <v>20000</v>
          </cell>
          <cell r="BM4" t="str">
            <v xml:space="preserve">Disabled </v>
          </cell>
          <cell r="BN4" t="str">
            <v>001</v>
          </cell>
          <cell r="BO4">
            <v>20000</v>
          </cell>
          <cell r="BP4" t="str">
            <v xml:space="preserve">Disabled </v>
          </cell>
          <cell r="BQ4" t="str">
            <v>SAS 6.0.2</v>
          </cell>
          <cell r="BR4" t="str">
            <v>Enabled</v>
          </cell>
          <cell r="BS4" t="str">
            <v>Disabled</v>
          </cell>
          <cell r="BT4" t="str">
            <v>Enabled</v>
          </cell>
          <cell r="BU4" t="str">
            <v>Disabled</v>
          </cell>
          <cell r="BV4">
            <v>20000</v>
          </cell>
          <cell r="BW4" t="str">
            <v xml:space="preserve">Enabled </v>
          </cell>
          <cell r="BX4" t="str">
            <v xml:space="preserve">Enabled </v>
          </cell>
          <cell r="BY4" t="str">
            <v xml:space="preserve">Enabled </v>
          </cell>
          <cell r="BZ4" t="str">
            <v xml:space="preserve">Enabled </v>
          </cell>
          <cell r="CA4" t="str">
            <v xml:space="preserve">Enabled </v>
          </cell>
          <cell r="CB4" t="str">
            <v xml:space="preserve">Enabled </v>
          </cell>
          <cell r="CC4" t="str">
            <v xml:space="preserve">Enabled </v>
          </cell>
          <cell r="CD4" t="str">
            <v>Auto set by system</v>
          </cell>
          <cell r="CE4" t="str">
            <v>Auto set by system</v>
          </cell>
          <cell r="CF4" t="str">
            <v>Auto set by system</v>
          </cell>
          <cell r="CG4" t="str">
            <v>Auto set by system</v>
          </cell>
          <cell r="CH4" t="str">
            <v>Auto set by system</v>
          </cell>
          <cell r="CI4" t="str">
            <v>Auto set by system</v>
          </cell>
          <cell r="CJ4" t="str">
            <v>USA USD</v>
          </cell>
          <cell r="CK4">
            <v>100</v>
          </cell>
          <cell r="CL4">
            <v>1</v>
          </cell>
          <cell r="CM4" t="str">
            <v>$00000001.00</v>
          </cell>
          <cell r="CN4" t="str">
            <v>Configurable</v>
          </cell>
          <cell r="CO4" t="str">
            <v>Play Off</v>
          </cell>
          <cell r="CP4" t="str">
            <v>Disabled</v>
          </cell>
          <cell r="CQ4" t="str">
            <v>Disabled</v>
          </cell>
          <cell r="CR4" t="str">
            <v>Disabled</v>
          </cell>
          <cell r="CS4" t="str">
            <v>000000</v>
          </cell>
          <cell r="CT4" t="str">
            <v>Disabled</v>
          </cell>
          <cell r="CU4" t="str">
            <v>Disabled</v>
          </cell>
          <cell r="CV4" t="str">
            <v>Disabled</v>
          </cell>
          <cell r="CW4">
            <v>10</v>
          </cell>
          <cell r="CX4">
            <v>20000</v>
          </cell>
          <cell r="CY4">
            <v>20000</v>
          </cell>
          <cell r="CZ4" t="str">
            <v>Disabled</v>
          </cell>
          <cell r="DA4" t="str">
            <v>Enabled</v>
          </cell>
          <cell r="DB4" t="str">
            <v>Disabled</v>
          </cell>
          <cell r="DC4" t="str">
            <v>Enabled</v>
          </cell>
          <cell r="DD4" t="str">
            <v>Disabled</v>
          </cell>
          <cell r="DE4" t="str">
            <v>Disabled</v>
          </cell>
          <cell r="DF4" t="str">
            <v>Enabled</v>
          </cell>
          <cell r="DG4" t="str">
            <v>Disabled</v>
          </cell>
          <cell r="DH4" t="str">
            <v>Disabled</v>
          </cell>
          <cell r="DI4" t="str">
            <v>Disabled</v>
          </cell>
          <cell r="DJ4" t="str">
            <v>Disabled</v>
          </cell>
          <cell r="DK4" t="str">
            <v>Disabled</v>
          </cell>
          <cell r="DL4" t="str">
            <v>Configurable</v>
          </cell>
          <cell r="DM4" t="str">
            <v>Disabled</v>
          </cell>
          <cell r="DN4" t="str">
            <v>Disabled</v>
          </cell>
          <cell r="DO4" t="str">
            <v>Enabled</v>
          </cell>
          <cell r="DP4" t="str">
            <v>Disabled</v>
          </cell>
          <cell r="DQ4" t="str">
            <v>Disabled</v>
          </cell>
          <cell r="DR4" t="str">
            <v>Disabled</v>
          </cell>
          <cell r="DS4" t="str">
            <v>Disabled</v>
          </cell>
          <cell r="DT4" t="str">
            <v>Disabled</v>
          </cell>
          <cell r="DU4" t="str">
            <v>.</v>
          </cell>
          <cell r="DV4" t="str">
            <v>,</v>
          </cell>
          <cell r="DW4" t="str">
            <v>N/A on this platform</v>
          </cell>
          <cell r="DX4" t="str">
            <v>N/A on this platform</v>
          </cell>
          <cell r="DY4" t="str">
            <v>Enabled</v>
          </cell>
          <cell r="DZ4">
            <v>1</v>
          </cell>
          <cell r="EA4">
            <v>1</v>
          </cell>
          <cell r="EB4">
            <v>2</v>
          </cell>
          <cell r="EC4">
            <v>2</v>
          </cell>
          <cell r="ED4">
            <v>1</v>
          </cell>
        </row>
        <row r="5">
          <cell r="A5">
            <v>21123</v>
          </cell>
          <cell r="D5" t="str">
            <v xml:space="preserve">Bright Lights </v>
          </cell>
          <cell r="E5" t="str">
            <v>Lock it Link (L1)</v>
          </cell>
          <cell r="F5" t="str">
            <v>Hyperlink</v>
          </cell>
          <cell r="G5">
            <v>0.87109999999999999</v>
          </cell>
          <cell r="H5">
            <v>0.87129999999999996</v>
          </cell>
          <cell r="I5">
            <v>1</v>
          </cell>
          <cell r="J5">
            <v>500</v>
          </cell>
          <cell r="K5" t="str">
            <v>0.01, 0.02, 0.05, 0.10</v>
          </cell>
          <cell r="L5">
            <v>5</v>
          </cell>
          <cell r="M5">
            <v>5</v>
          </cell>
          <cell r="N5">
            <v>5</v>
          </cell>
          <cell r="O5">
            <v>21123</v>
          </cell>
          <cell r="P5" t="str">
            <v>Set Automatically by System</v>
          </cell>
          <cell r="Q5" t="str">
            <v>Set Automatically by System</v>
          </cell>
          <cell r="R5" t="str">
            <v>Set Automatically by System</v>
          </cell>
          <cell r="S5" t="str">
            <v>Enabled</v>
          </cell>
          <cell r="T5" t="str">
            <v>English</v>
          </cell>
          <cell r="U5" t="str">
            <v>Disabled</v>
          </cell>
          <cell r="V5" t="str">
            <v>Enabled</v>
          </cell>
          <cell r="W5">
            <v>15</v>
          </cell>
          <cell r="X5" t="str">
            <v>Disabled</v>
          </cell>
          <cell r="Y5" t="str">
            <v>Enabled</v>
          </cell>
          <cell r="Z5" t="str">
            <v>Disabled</v>
          </cell>
          <cell r="AA5" t="str">
            <v>GAT 3</v>
          </cell>
          <cell r="AB5" t="str">
            <v>Enabled</v>
          </cell>
          <cell r="AC5" t="str">
            <v>None</v>
          </cell>
          <cell r="AD5" t="str">
            <v>MEI EBDS PROTOCOL</v>
          </cell>
          <cell r="AE5" t="str">
            <v>None</v>
          </cell>
          <cell r="AF5" t="str">
            <v>ITHACA 950</v>
          </cell>
          <cell r="AG5" t="str">
            <v>None</v>
          </cell>
          <cell r="AH5" t="str">
            <v>None</v>
          </cell>
          <cell r="AI5" t="str">
            <v>Disabled</v>
          </cell>
          <cell r="AJ5" t="str">
            <v>"Bright Lights- Lock it Link 1c, 2c, 5c, 10c"</v>
          </cell>
          <cell r="AK5" t="str">
            <v>Enabled</v>
          </cell>
          <cell r="AL5" t="str">
            <v>1, 2, 5, 10</v>
          </cell>
          <cell r="AM5">
            <v>1</v>
          </cell>
          <cell r="AN5" t="str">
            <v>87.11%- 87.13%</v>
          </cell>
          <cell r="AO5">
            <v>50</v>
          </cell>
          <cell r="AP5" t="str">
            <v>500 Credits ($5.00, $10.00, $25.00, $50.00) [1,2,3,5,10]</v>
          </cell>
          <cell r="AQ5" t="str">
            <v>English</v>
          </cell>
          <cell r="AR5" t="str">
            <v>English &amp; Simplified Chinese</v>
          </cell>
          <cell r="AS5" t="str">
            <v>Enabled</v>
          </cell>
          <cell r="AT5" t="str">
            <v>Enabled</v>
          </cell>
          <cell r="AU5" t="str">
            <v>Normal</v>
          </cell>
          <cell r="AV5" t="str">
            <v>None</v>
          </cell>
          <cell r="AW5">
            <v>1</v>
          </cell>
          <cell r="AX5">
            <v>0.87109999999999999</v>
          </cell>
          <cell r="AY5" t="str">
            <v>"Bright Lights-Lock it Link 1c": Variation=1, RTP=87.11%-87.13%</v>
          </cell>
          <cell r="AZ5" t="str">
            <v>"Bright Lights-Lock it Link2c": Variation=1, RTP=87.11%-87.13%</v>
          </cell>
          <cell r="BA5" t="str">
            <v>"Bright Lights- Lock it Link 5c": Variation=1, RTP=87.11%-87.13%</v>
          </cell>
          <cell r="BB5" t="str">
            <v>"Bright Lights-Lock it Link 10c": Variation=1, RTP=87.11%-87.13%</v>
          </cell>
          <cell r="BC5">
            <v>1</v>
          </cell>
          <cell r="BD5">
            <v>3</v>
          </cell>
          <cell r="BE5" t="str">
            <v>AFT</v>
          </cell>
          <cell r="BF5" t="str">
            <v>Enabled</v>
          </cell>
          <cell r="BG5" t="str">
            <v>Enabled</v>
          </cell>
          <cell r="BH5">
            <v>21123</v>
          </cell>
          <cell r="BI5">
            <v>75000</v>
          </cell>
          <cell r="BJ5" t="str">
            <v>Enabled</v>
          </cell>
          <cell r="BK5" t="str">
            <v>System</v>
          </cell>
          <cell r="BL5">
            <v>20000</v>
          </cell>
          <cell r="BM5" t="str">
            <v xml:space="preserve">Disabled </v>
          </cell>
          <cell r="BN5" t="str">
            <v>001</v>
          </cell>
          <cell r="BO5">
            <v>20000</v>
          </cell>
          <cell r="BP5" t="str">
            <v xml:space="preserve">Disabled </v>
          </cell>
          <cell r="BQ5" t="str">
            <v>SAS 6.0.2</v>
          </cell>
          <cell r="BR5" t="str">
            <v>Enabled</v>
          </cell>
          <cell r="BS5" t="str">
            <v>Disabled</v>
          </cell>
          <cell r="BT5" t="str">
            <v>Enabled</v>
          </cell>
          <cell r="BU5" t="str">
            <v>Disabled</v>
          </cell>
          <cell r="BV5">
            <v>20000</v>
          </cell>
          <cell r="BW5" t="str">
            <v xml:space="preserve">Enabled </v>
          </cell>
          <cell r="BX5" t="str">
            <v xml:space="preserve">Enabled </v>
          </cell>
          <cell r="BY5" t="str">
            <v xml:space="preserve">Enabled </v>
          </cell>
          <cell r="BZ5" t="str">
            <v xml:space="preserve">Enabled </v>
          </cell>
          <cell r="CA5" t="str">
            <v xml:space="preserve">Enabled </v>
          </cell>
          <cell r="CB5" t="str">
            <v xml:space="preserve">Enabled </v>
          </cell>
          <cell r="CC5" t="str">
            <v xml:space="preserve">Enabled </v>
          </cell>
          <cell r="CD5" t="str">
            <v>Auto set by system</v>
          </cell>
          <cell r="CE5" t="str">
            <v>Auto set by system</v>
          </cell>
          <cell r="CF5" t="str">
            <v>Auto set by system</v>
          </cell>
          <cell r="CG5" t="str">
            <v>Auto set by system</v>
          </cell>
          <cell r="CH5" t="str">
            <v>Auto set by system</v>
          </cell>
          <cell r="CI5" t="str">
            <v>Auto set by system</v>
          </cell>
          <cell r="CJ5" t="str">
            <v>USA USD</v>
          </cell>
          <cell r="CK5">
            <v>100</v>
          </cell>
          <cell r="CL5">
            <v>1</v>
          </cell>
          <cell r="CM5" t="str">
            <v>$00000001.00</v>
          </cell>
          <cell r="CN5" t="str">
            <v>Configurable</v>
          </cell>
          <cell r="CO5" t="str">
            <v>Play Off</v>
          </cell>
          <cell r="CP5" t="str">
            <v>Disabled</v>
          </cell>
          <cell r="CQ5" t="str">
            <v>Disabled</v>
          </cell>
          <cell r="CR5" t="str">
            <v>Disabled</v>
          </cell>
          <cell r="CS5" t="str">
            <v>000000</v>
          </cell>
          <cell r="CT5" t="str">
            <v>Disabled</v>
          </cell>
          <cell r="CU5" t="str">
            <v>Disabled</v>
          </cell>
          <cell r="CV5" t="str">
            <v>Disabled</v>
          </cell>
          <cell r="CW5">
            <v>10</v>
          </cell>
          <cell r="CX5">
            <v>20000</v>
          </cell>
          <cell r="CY5">
            <v>20000</v>
          </cell>
          <cell r="CZ5" t="str">
            <v>Disabled</v>
          </cell>
          <cell r="DA5" t="str">
            <v>Enabled</v>
          </cell>
          <cell r="DB5" t="str">
            <v>Disabled</v>
          </cell>
          <cell r="DC5" t="str">
            <v>Enabled</v>
          </cell>
          <cell r="DD5" t="str">
            <v>Disabled</v>
          </cell>
          <cell r="DE5" t="str">
            <v>Disabled</v>
          </cell>
          <cell r="DF5" t="str">
            <v>Enabled</v>
          </cell>
          <cell r="DG5" t="str">
            <v>Disabled</v>
          </cell>
          <cell r="DH5" t="str">
            <v>Disabled</v>
          </cell>
          <cell r="DI5" t="str">
            <v>Disabled</v>
          </cell>
          <cell r="DJ5" t="str">
            <v>Disabled</v>
          </cell>
          <cell r="DK5" t="str">
            <v>Disabled</v>
          </cell>
          <cell r="DL5" t="str">
            <v>Configurable</v>
          </cell>
          <cell r="DM5" t="str">
            <v>Disabled</v>
          </cell>
          <cell r="DN5" t="str">
            <v>Disabled</v>
          </cell>
          <cell r="DO5" t="str">
            <v>Enabled</v>
          </cell>
          <cell r="DP5" t="str">
            <v>Disabled</v>
          </cell>
          <cell r="DQ5" t="str">
            <v>Disabled</v>
          </cell>
          <cell r="DR5" t="str">
            <v>Disabled</v>
          </cell>
          <cell r="DS5" t="str">
            <v>Disabled</v>
          </cell>
          <cell r="DT5" t="str">
            <v>Disabled</v>
          </cell>
          <cell r="DU5" t="str">
            <v>.</v>
          </cell>
          <cell r="DV5" t="str">
            <v>,</v>
          </cell>
          <cell r="DW5" t="str">
            <v>N/A on this platform</v>
          </cell>
          <cell r="DX5" t="str">
            <v>N/A on this platform</v>
          </cell>
          <cell r="DY5" t="str">
            <v>Enabled</v>
          </cell>
          <cell r="DZ5">
            <v>1</v>
          </cell>
          <cell r="EA5">
            <v>1</v>
          </cell>
          <cell r="EB5">
            <v>2</v>
          </cell>
          <cell r="EC5">
            <v>2</v>
          </cell>
          <cell r="ED5">
            <v>1</v>
          </cell>
        </row>
        <row r="6">
          <cell r="A6">
            <v>21124</v>
          </cell>
          <cell r="D6" t="str">
            <v xml:space="preserve">Girls Best Friend </v>
          </cell>
          <cell r="E6" t="str">
            <v>Lock it Link (L1)</v>
          </cell>
          <cell r="F6" t="str">
            <v>Hyperlink</v>
          </cell>
          <cell r="G6">
            <v>0.87080000000000002</v>
          </cell>
          <cell r="H6">
            <v>0.87119999999999997</v>
          </cell>
          <cell r="I6">
            <v>1</v>
          </cell>
          <cell r="J6">
            <v>500</v>
          </cell>
          <cell r="K6" t="str">
            <v>0.01, 0.02, 0.05, 0.10</v>
          </cell>
          <cell r="L6">
            <v>5</v>
          </cell>
          <cell r="M6">
            <v>5</v>
          </cell>
          <cell r="N6">
            <v>5</v>
          </cell>
          <cell r="O6">
            <v>21124</v>
          </cell>
          <cell r="P6" t="str">
            <v>Set Automatically by System</v>
          </cell>
          <cell r="Q6" t="str">
            <v>Set Automatically by System</v>
          </cell>
          <cell r="R6" t="str">
            <v>Set Automatically by System</v>
          </cell>
          <cell r="S6" t="str">
            <v>Enabled</v>
          </cell>
          <cell r="T6" t="str">
            <v>English</v>
          </cell>
          <cell r="U6" t="str">
            <v>Disabled</v>
          </cell>
          <cell r="V6" t="str">
            <v>Enabled</v>
          </cell>
          <cell r="W6">
            <v>15</v>
          </cell>
          <cell r="X6" t="str">
            <v>Disabled</v>
          </cell>
          <cell r="Y6" t="str">
            <v>Enabled</v>
          </cell>
          <cell r="Z6" t="str">
            <v>Disabled</v>
          </cell>
          <cell r="AA6" t="str">
            <v>GAT 3</v>
          </cell>
          <cell r="AB6" t="str">
            <v>Enabled</v>
          </cell>
          <cell r="AC6" t="str">
            <v>None</v>
          </cell>
          <cell r="AD6" t="str">
            <v>MEI EBDS PROTOCOL</v>
          </cell>
          <cell r="AE6" t="str">
            <v>None</v>
          </cell>
          <cell r="AF6" t="str">
            <v>ITHACA 950</v>
          </cell>
          <cell r="AG6" t="str">
            <v>None</v>
          </cell>
          <cell r="AH6" t="str">
            <v>None</v>
          </cell>
          <cell r="AI6" t="str">
            <v>Disabled</v>
          </cell>
          <cell r="AJ6" t="str">
            <v>"`Girls Best Friend- Lock it Link 1c, 2c, 5c, 10c"</v>
          </cell>
          <cell r="AK6" t="str">
            <v>Enabled</v>
          </cell>
          <cell r="AL6" t="str">
            <v>1, 2, 5, 10</v>
          </cell>
          <cell r="AM6">
            <v>1</v>
          </cell>
          <cell r="AN6" t="str">
            <v>87.08%- 87.12%</v>
          </cell>
          <cell r="AO6" t="str">
            <v>All Ways</v>
          </cell>
          <cell r="AP6" t="str">
            <v>500 Credits ($5.00, $10.00, $25.00, $50.00) [1,2,3,5,10]</v>
          </cell>
          <cell r="AQ6" t="str">
            <v>English</v>
          </cell>
          <cell r="AR6" t="str">
            <v>English &amp; Simplified Chinese</v>
          </cell>
          <cell r="AS6" t="str">
            <v>Enabled</v>
          </cell>
          <cell r="AT6" t="str">
            <v>Enabled</v>
          </cell>
          <cell r="AU6" t="str">
            <v>Normal</v>
          </cell>
          <cell r="AV6" t="str">
            <v>None</v>
          </cell>
          <cell r="AW6">
            <v>1</v>
          </cell>
          <cell r="AX6">
            <v>0.87080000000000002</v>
          </cell>
          <cell r="AY6" t="str">
            <v>"Girls Best Friend-Lock it Link 1c": Variation=1, RTP=87.08%-87.12%</v>
          </cell>
          <cell r="AZ6" t="str">
            <v>"Girls Best Friend-Lock it Link 2c": Variation=1, RTP=87.08%-87.12%</v>
          </cell>
          <cell r="BA6" t="str">
            <v>"Girls Best Friend-Lock it Link 5c": Variation=1, RTP=87.08%-87.12%</v>
          </cell>
          <cell r="BB6" t="str">
            <v>"Girls Best Friend-Lock it Link 10c": Variation=1, RTP=87.08%-87.12%</v>
          </cell>
          <cell r="BC6">
            <v>1</v>
          </cell>
          <cell r="BD6">
            <v>4</v>
          </cell>
          <cell r="BE6" t="str">
            <v>AFT</v>
          </cell>
          <cell r="BF6" t="str">
            <v>Enabled</v>
          </cell>
          <cell r="BG6" t="str">
            <v>Enabled</v>
          </cell>
          <cell r="BH6">
            <v>21124</v>
          </cell>
          <cell r="BI6">
            <v>75000</v>
          </cell>
          <cell r="BJ6" t="str">
            <v>Enabled</v>
          </cell>
          <cell r="BK6" t="str">
            <v>System</v>
          </cell>
          <cell r="BL6">
            <v>20000</v>
          </cell>
          <cell r="BM6" t="str">
            <v xml:space="preserve">Disabled </v>
          </cell>
          <cell r="BN6" t="str">
            <v>001</v>
          </cell>
          <cell r="BO6">
            <v>20000</v>
          </cell>
          <cell r="BP6" t="str">
            <v xml:space="preserve">Disabled </v>
          </cell>
          <cell r="BQ6" t="str">
            <v>SAS 6.0.2</v>
          </cell>
          <cell r="BR6" t="str">
            <v>Enabled</v>
          </cell>
          <cell r="BS6" t="str">
            <v>Disabled</v>
          </cell>
          <cell r="BT6" t="str">
            <v>Enabled</v>
          </cell>
          <cell r="BU6" t="str">
            <v>Disabled</v>
          </cell>
          <cell r="BV6">
            <v>20000</v>
          </cell>
          <cell r="BW6" t="str">
            <v xml:space="preserve">Enabled </v>
          </cell>
          <cell r="BX6" t="str">
            <v xml:space="preserve">Enabled </v>
          </cell>
          <cell r="BY6" t="str">
            <v xml:space="preserve">Enabled </v>
          </cell>
          <cell r="BZ6" t="str">
            <v xml:space="preserve">Enabled </v>
          </cell>
          <cell r="CA6" t="str">
            <v xml:space="preserve">Enabled </v>
          </cell>
          <cell r="CB6" t="str">
            <v xml:space="preserve">Enabled </v>
          </cell>
          <cell r="CC6" t="str">
            <v xml:space="preserve">Enabled </v>
          </cell>
          <cell r="CD6" t="str">
            <v>Auto set by system</v>
          </cell>
          <cell r="CE6" t="str">
            <v>Auto set by system</v>
          </cell>
          <cell r="CF6" t="str">
            <v>Auto set by system</v>
          </cell>
          <cell r="CG6" t="str">
            <v>Auto set by system</v>
          </cell>
          <cell r="CH6" t="str">
            <v>Auto set by system</v>
          </cell>
          <cell r="CI6" t="str">
            <v>Auto set by system</v>
          </cell>
          <cell r="CJ6" t="str">
            <v>USA USD</v>
          </cell>
          <cell r="CK6">
            <v>100</v>
          </cell>
          <cell r="CL6">
            <v>1</v>
          </cell>
          <cell r="CM6" t="str">
            <v>$00000001.00</v>
          </cell>
          <cell r="CN6" t="str">
            <v>Configurable</v>
          </cell>
          <cell r="CO6" t="str">
            <v>Play Off</v>
          </cell>
          <cell r="CP6" t="str">
            <v>Disabled</v>
          </cell>
          <cell r="CQ6" t="str">
            <v>Disabled</v>
          </cell>
          <cell r="CR6" t="str">
            <v>Disabled</v>
          </cell>
          <cell r="CS6" t="str">
            <v>000000</v>
          </cell>
          <cell r="CT6" t="str">
            <v>Disabled</v>
          </cell>
          <cell r="CU6" t="str">
            <v>Disabled</v>
          </cell>
          <cell r="CV6" t="str">
            <v>Disabled</v>
          </cell>
          <cell r="CW6">
            <v>10</v>
          </cell>
          <cell r="CX6">
            <v>20000</v>
          </cell>
          <cell r="CY6">
            <v>20000</v>
          </cell>
          <cell r="CZ6" t="str">
            <v>Disabled</v>
          </cell>
          <cell r="DA6" t="str">
            <v>Enabled</v>
          </cell>
          <cell r="DB6" t="str">
            <v>Disabled</v>
          </cell>
          <cell r="DC6" t="str">
            <v>Enabled</v>
          </cell>
          <cell r="DD6" t="str">
            <v>Disabled</v>
          </cell>
          <cell r="DE6" t="str">
            <v>Disabled</v>
          </cell>
          <cell r="DF6" t="str">
            <v>Enabled</v>
          </cell>
          <cell r="DG6" t="str">
            <v>Disabled</v>
          </cell>
          <cell r="DH6" t="str">
            <v>Disabled</v>
          </cell>
          <cell r="DI6" t="str">
            <v>Disabled</v>
          </cell>
          <cell r="DJ6" t="str">
            <v>Disabled</v>
          </cell>
          <cell r="DK6" t="str">
            <v>Disabled</v>
          </cell>
          <cell r="DL6" t="str">
            <v>Configurable</v>
          </cell>
          <cell r="DM6" t="str">
            <v>Disabled</v>
          </cell>
          <cell r="DN6" t="str">
            <v>Disabled</v>
          </cell>
          <cell r="DO6" t="str">
            <v>Enabled</v>
          </cell>
          <cell r="DP6" t="str">
            <v>Disabled</v>
          </cell>
          <cell r="DQ6" t="str">
            <v>Disabled</v>
          </cell>
          <cell r="DR6" t="str">
            <v>Disabled</v>
          </cell>
          <cell r="DS6" t="str">
            <v>Disabled</v>
          </cell>
          <cell r="DT6" t="str">
            <v>Disabled</v>
          </cell>
          <cell r="DU6" t="str">
            <v>.</v>
          </cell>
          <cell r="DV6" t="str">
            <v>,</v>
          </cell>
          <cell r="DW6" t="str">
            <v>N/A on this platform</v>
          </cell>
          <cell r="DX6" t="str">
            <v>N/A on this platform</v>
          </cell>
          <cell r="DY6" t="str">
            <v>Enabled</v>
          </cell>
          <cell r="DZ6">
            <v>1</v>
          </cell>
          <cell r="EA6">
            <v>1</v>
          </cell>
          <cell r="EB6">
            <v>2</v>
          </cell>
          <cell r="EC6">
            <v>2</v>
          </cell>
          <cell r="ED6">
            <v>1</v>
          </cell>
        </row>
        <row r="7">
          <cell r="A7">
            <v>21125</v>
          </cell>
          <cell r="D7" t="str">
            <v xml:space="preserve">Bright Lights </v>
          </cell>
          <cell r="E7" t="str">
            <v>Lock it Link (L1)</v>
          </cell>
          <cell r="F7" t="str">
            <v>Hyperlink</v>
          </cell>
          <cell r="G7">
            <v>0.87109999999999999</v>
          </cell>
          <cell r="H7">
            <v>0.87129999999999996</v>
          </cell>
          <cell r="I7">
            <v>1</v>
          </cell>
          <cell r="J7">
            <v>500</v>
          </cell>
          <cell r="K7" t="str">
            <v>0.01, 0.02, 0.05, 0.10</v>
          </cell>
          <cell r="L7">
            <v>5</v>
          </cell>
          <cell r="M7">
            <v>5</v>
          </cell>
          <cell r="N7">
            <v>5</v>
          </cell>
          <cell r="O7">
            <v>21125</v>
          </cell>
          <cell r="P7" t="str">
            <v>Set Automatically by System</v>
          </cell>
          <cell r="Q7" t="str">
            <v>Set Automatically by System</v>
          </cell>
          <cell r="R7" t="str">
            <v>Set Automatically by System</v>
          </cell>
          <cell r="S7" t="str">
            <v>Enabled</v>
          </cell>
          <cell r="T7" t="str">
            <v>English</v>
          </cell>
          <cell r="U7" t="str">
            <v>Disabled</v>
          </cell>
          <cell r="V7" t="str">
            <v>Enabled</v>
          </cell>
          <cell r="W7">
            <v>15</v>
          </cell>
          <cell r="X7" t="str">
            <v>Disabled</v>
          </cell>
          <cell r="Y7" t="str">
            <v>Enabled</v>
          </cell>
          <cell r="Z7" t="str">
            <v>Disabled</v>
          </cell>
          <cell r="AA7" t="str">
            <v>GAT 3</v>
          </cell>
          <cell r="AB7" t="str">
            <v>Enabled</v>
          </cell>
          <cell r="AC7" t="str">
            <v>None</v>
          </cell>
          <cell r="AD7" t="str">
            <v>MEI EBDS PROTOCOL</v>
          </cell>
          <cell r="AE7" t="str">
            <v>None</v>
          </cell>
          <cell r="AF7" t="str">
            <v>ITHACA 950</v>
          </cell>
          <cell r="AG7" t="str">
            <v>None</v>
          </cell>
          <cell r="AH7" t="str">
            <v>None</v>
          </cell>
          <cell r="AI7" t="str">
            <v>Disabled</v>
          </cell>
          <cell r="AJ7" t="str">
            <v>"Bright Lights- Lock it Link 1c, 2c, 5c, 10c"</v>
          </cell>
          <cell r="AK7" t="str">
            <v>Enabled</v>
          </cell>
          <cell r="AL7" t="str">
            <v>1, 2, 5, 10</v>
          </cell>
          <cell r="AM7">
            <v>1</v>
          </cell>
          <cell r="AN7" t="str">
            <v>87.11%- 87.13%</v>
          </cell>
          <cell r="AO7">
            <v>50</v>
          </cell>
          <cell r="AP7" t="str">
            <v>500 Credits ($5.00, $10.00, $25.00, $50.00) [1,2,3,5,10]</v>
          </cell>
          <cell r="AQ7" t="str">
            <v>English</v>
          </cell>
          <cell r="AR7" t="str">
            <v>English &amp; Simplified Chinese</v>
          </cell>
          <cell r="AS7" t="str">
            <v>Enabled</v>
          </cell>
          <cell r="AT7" t="str">
            <v>Enabled</v>
          </cell>
          <cell r="AU7" t="str">
            <v>Normal</v>
          </cell>
          <cell r="AV7" t="str">
            <v>None</v>
          </cell>
          <cell r="AW7">
            <v>1</v>
          </cell>
          <cell r="AX7">
            <v>0.87109999999999999</v>
          </cell>
          <cell r="AY7" t="str">
            <v>"Bright Lights-Lock it Link 1c": Variation=1, RTP=87.11%-87.13%</v>
          </cell>
          <cell r="AZ7" t="str">
            <v>"Bright Lights-Lock it Link2c": Variation=1, RTP=87.11%-87.13%</v>
          </cell>
          <cell r="BA7" t="str">
            <v>"Bright Lights- Lock it Link 5c": Variation=1, RTP=87.11%-87.13%</v>
          </cell>
          <cell r="BB7" t="str">
            <v>"Bright Lights-Lock it Link 10c": Variation=1, RTP=87.11%-87.13%</v>
          </cell>
          <cell r="BC7">
            <v>1</v>
          </cell>
          <cell r="BD7">
            <v>5</v>
          </cell>
          <cell r="BE7" t="str">
            <v>AFT</v>
          </cell>
          <cell r="BF7" t="str">
            <v>Enabled</v>
          </cell>
          <cell r="BG7" t="str">
            <v>Enabled</v>
          </cell>
          <cell r="BH7">
            <v>21125</v>
          </cell>
          <cell r="BI7">
            <v>75000</v>
          </cell>
          <cell r="BJ7" t="str">
            <v>Enabled</v>
          </cell>
          <cell r="BK7" t="str">
            <v>System</v>
          </cell>
          <cell r="BL7">
            <v>20000</v>
          </cell>
          <cell r="BM7" t="str">
            <v xml:space="preserve">Disabled </v>
          </cell>
          <cell r="BN7" t="str">
            <v>001</v>
          </cell>
          <cell r="BO7">
            <v>20000</v>
          </cell>
          <cell r="BP7" t="str">
            <v xml:space="preserve">Disabled </v>
          </cell>
          <cell r="BQ7" t="str">
            <v>SAS 6.0.2</v>
          </cell>
          <cell r="BR7" t="str">
            <v>Enabled</v>
          </cell>
          <cell r="BS7" t="str">
            <v>Disabled</v>
          </cell>
          <cell r="BT7" t="str">
            <v>Enabled</v>
          </cell>
          <cell r="BU7" t="str">
            <v>Disabled</v>
          </cell>
          <cell r="BV7">
            <v>20000</v>
          </cell>
          <cell r="BW7" t="str">
            <v xml:space="preserve">Enabled </v>
          </cell>
          <cell r="BX7" t="str">
            <v xml:space="preserve">Enabled </v>
          </cell>
          <cell r="BY7" t="str">
            <v xml:space="preserve">Enabled </v>
          </cell>
          <cell r="BZ7" t="str">
            <v xml:space="preserve">Enabled </v>
          </cell>
          <cell r="CA7" t="str">
            <v xml:space="preserve">Enabled </v>
          </cell>
          <cell r="CB7" t="str">
            <v xml:space="preserve">Enabled </v>
          </cell>
          <cell r="CC7" t="str">
            <v xml:space="preserve">Enabled </v>
          </cell>
          <cell r="CD7" t="str">
            <v>Auto set by system</v>
          </cell>
          <cell r="CE7" t="str">
            <v>Auto set by system</v>
          </cell>
          <cell r="CF7" t="str">
            <v>Auto set by system</v>
          </cell>
          <cell r="CG7" t="str">
            <v>Auto set by system</v>
          </cell>
          <cell r="CH7" t="str">
            <v>Auto set by system</v>
          </cell>
          <cell r="CI7" t="str">
            <v>Auto set by system</v>
          </cell>
          <cell r="CJ7" t="str">
            <v>USA USD</v>
          </cell>
          <cell r="CK7">
            <v>100</v>
          </cell>
          <cell r="CL7">
            <v>1</v>
          </cell>
          <cell r="CM7" t="str">
            <v>$00000001.00</v>
          </cell>
          <cell r="CN7" t="str">
            <v>Configurable</v>
          </cell>
          <cell r="CO7" t="str">
            <v>Play Off</v>
          </cell>
          <cell r="CP7" t="str">
            <v>Disabled</v>
          </cell>
          <cell r="CQ7" t="str">
            <v>Disabled</v>
          </cell>
          <cell r="CR7" t="str">
            <v>Disabled</v>
          </cell>
          <cell r="CS7" t="str">
            <v>000000</v>
          </cell>
          <cell r="CT7" t="str">
            <v>Disabled</v>
          </cell>
          <cell r="CU7" t="str">
            <v>Disabled</v>
          </cell>
          <cell r="CV7" t="str">
            <v>Disabled</v>
          </cell>
          <cell r="CW7">
            <v>10</v>
          </cell>
          <cell r="CX7">
            <v>20000</v>
          </cell>
          <cell r="CY7">
            <v>20000</v>
          </cell>
          <cell r="CZ7" t="str">
            <v>Disabled</v>
          </cell>
          <cell r="DA7" t="str">
            <v>Enabled</v>
          </cell>
          <cell r="DB7" t="str">
            <v>Disabled</v>
          </cell>
          <cell r="DC7" t="str">
            <v>Enabled</v>
          </cell>
          <cell r="DD7" t="str">
            <v>Disabled</v>
          </cell>
          <cell r="DE7" t="str">
            <v>Disabled</v>
          </cell>
          <cell r="DF7" t="str">
            <v>Enabled</v>
          </cell>
          <cell r="DG7" t="str">
            <v>Disabled</v>
          </cell>
          <cell r="DH7" t="str">
            <v>Disabled</v>
          </cell>
          <cell r="DI7" t="str">
            <v>Disabled</v>
          </cell>
          <cell r="DJ7" t="str">
            <v>Disabled</v>
          </cell>
          <cell r="DK7" t="str">
            <v>Disabled</v>
          </cell>
          <cell r="DL7" t="str">
            <v>Configurable</v>
          </cell>
          <cell r="DM7" t="str">
            <v>Disabled</v>
          </cell>
          <cell r="DN7" t="str">
            <v>Disabled</v>
          </cell>
          <cell r="DO7" t="str">
            <v>Enabled</v>
          </cell>
          <cell r="DP7" t="str">
            <v>Disabled</v>
          </cell>
          <cell r="DQ7" t="str">
            <v>Disabled</v>
          </cell>
          <cell r="DR7" t="str">
            <v>Disabled</v>
          </cell>
          <cell r="DS7" t="str">
            <v>Disabled</v>
          </cell>
          <cell r="DT7" t="str">
            <v>Disabled</v>
          </cell>
          <cell r="DU7" t="str">
            <v>.</v>
          </cell>
          <cell r="DV7" t="str">
            <v>,</v>
          </cell>
          <cell r="DW7" t="str">
            <v>N/A on this platform</v>
          </cell>
          <cell r="DX7" t="str">
            <v>N/A on this platform</v>
          </cell>
          <cell r="DY7" t="str">
            <v>Enabled</v>
          </cell>
          <cell r="DZ7">
            <v>1</v>
          </cell>
          <cell r="EA7">
            <v>1</v>
          </cell>
          <cell r="EB7">
            <v>2</v>
          </cell>
          <cell r="EC7">
            <v>2</v>
          </cell>
          <cell r="ED7">
            <v>1</v>
          </cell>
        </row>
        <row r="8">
          <cell r="A8">
            <v>21126</v>
          </cell>
          <cell r="D8" t="str">
            <v xml:space="preserve">Girls Best Friend </v>
          </cell>
          <cell r="E8" t="str">
            <v>Lock it Link (L1)</v>
          </cell>
          <cell r="F8" t="str">
            <v>Hyperlink</v>
          </cell>
          <cell r="G8">
            <v>0.87080000000000002</v>
          </cell>
          <cell r="H8">
            <v>0.87119999999999997</v>
          </cell>
          <cell r="I8">
            <v>1</v>
          </cell>
          <cell r="J8">
            <v>500</v>
          </cell>
          <cell r="K8" t="str">
            <v>0.01, 0.02, 0.05, 0.10</v>
          </cell>
          <cell r="L8">
            <v>5</v>
          </cell>
          <cell r="M8">
            <v>5</v>
          </cell>
          <cell r="N8">
            <v>5</v>
          </cell>
          <cell r="O8">
            <v>21126</v>
          </cell>
          <cell r="P8" t="str">
            <v>Set Automatically by System</v>
          </cell>
          <cell r="Q8" t="str">
            <v>Set Automatically by System</v>
          </cell>
          <cell r="R8" t="str">
            <v>Set Automatically by System</v>
          </cell>
          <cell r="S8" t="str">
            <v>Enabled</v>
          </cell>
          <cell r="T8" t="str">
            <v>English</v>
          </cell>
          <cell r="U8" t="str">
            <v>Disabled</v>
          </cell>
          <cell r="V8" t="str">
            <v>Enabled</v>
          </cell>
          <cell r="W8">
            <v>15</v>
          </cell>
          <cell r="X8" t="str">
            <v>Disabled</v>
          </cell>
          <cell r="Y8" t="str">
            <v>Enabled</v>
          </cell>
          <cell r="Z8" t="str">
            <v>Disabled</v>
          </cell>
          <cell r="AA8" t="str">
            <v>GAT 3</v>
          </cell>
          <cell r="AB8" t="str">
            <v>Enabled</v>
          </cell>
          <cell r="AC8" t="str">
            <v>None</v>
          </cell>
          <cell r="AD8" t="str">
            <v>MEI EBDS PROTOCOL</v>
          </cell>
          <cell r="AE8" t="str">
            <v>None</v>
          </cell>
          <cell r="AF8" t="str">
            <v>ITHACA 950</v>
          </cell>
          <cell r="AG8" t="str">
            <v>None</v>
          </cell>
          <cell r="AH8" t="str">
            <v>None</v>
          </cell>
          <cell r="AI8" t="str">
            <v>Disabled</v>
          </cell>
          <cell r="AJ8" t="str">
            <v>"`Girls Best Friend- Lock it Link 1c, 2c, 5c, 10c"</v>
          </cell>
          <cell r="AK8" t="str">
            <v>Enabled</v>
          </cell>
          <cell r="AL8" t="str">
            <v>1, 2, 5, 10</v>
          </cell>
          <cell r="AM8">
            <v>1</v>
          </cell>
          <cell r="AN8" t="str">
            <v>87.08%- 87.12%</v>
          </cell>
          <cell r="AO8" t="str">
            <v>All Ways</v>
          </cell>
          <cell r="AP8" t="str">
            <v>500 Credits ($5.00, $10.00, $25.00, $50.00) [1,2,3,5,10]</v>
          </cell>
          <cell r="AQ8" t="str">
            <v>English</v>
          </cell>
          <cell r="AR8" t="str">
            <v>English &amp; Simplified Chinese</v>
          </cell>
          <cell r="AS8" t="str">
            <v>Enabled</v>
          </cell>
          <cell r="AT8" t="str">
            <v>Enabled</v>
          </cell>
          <cell r="AU8" t="str">
            <v>Normal</v>
          </cell>
          <cell r="AV8" t="str">
            <v>None</v>
          </cell>
          <cell r="AW8">
            <v>1</v>
          </cell>
          <cell r="AX8">
            <v>0.87080000000000002</v>
          </cell>
          <cell r="AY8" t="str">
            <v>"Girls Best Friend-Lock it Link 1c": Variation=1, RTP=87.08%-87.12%</v>
          </cell>
          <cell r="AZ8" t="str">
            <v>"Girls Best Friend-Lock it Link 2c": Variation=1, RTP=87.08%-87.12%</v>
          </cell>
          <cell r="BA8" t="str">
            <v>"Girls Best Friend-Lock it Link 5c": Variation=1, RTP=87.08%-87.12%</v>
          </cell>
          <cell r="BB8" t="str">
            <v>"Girls Best Friend-Lock it Link 10c": Variation=1, RTP=87.08%-87.12%</v>
          </cell>
          <cell r="BC8">
            <v>1</v>
          </cell>
          <cell r="BD8">
            <v>6</v>
          </cell>
          <cell r="BE8" t="str">
            <v>AFT</v>
          </cell>
          <cell r="BF8" t="str">
            <v>Enabled</v>
          </cell>
          <cell r="BG8" t="str">
            <v>Enabled</v>
          </cell>
          <cell r="BH8">
            <v>21126</v>
          </cell>
          <cell r="BI8">
            <v>75000</v>
          </cell>
          <cell r="BJ8" t="str">
            <v>Enabled</v>
          </cell>
          <cell r="BK8" t="str">
            <v>System</v>
          </cell>
          <cell r="BL8">
            <v>20000</v>
          </cell>
          <cell r="BM8" t="str">
            <v xml:space="preserve">Disabled </v>
          </cell>
          <cell r="BN8" t="str">
            <v>001</v>
          </cell>
          <cell r="BO8">
            <v>20000</v>
          </cell>
          <cell r="BP8" t="str">
            <v xml:space="preserve">Disabled </v>
          </cell>
          <cell r="BQ8" t="str">
            <v>SAS 6.0.2</v>
          </cell>
          <cell r="BR8" t="str">
            <v>Enabled</v>
          </cell>
          <cell r="BS8" t="str">
            <v>Disabled</v>
          </cell>
          <cell r="BT8" t="str">
            <v>Enabled</v>
          </cell>
          <cell r="BU8" t="str">
            <v>Disabled</v>
          </cell>
          <cell r="BV8">
            <v>20000</v>
          </cell>
          <cell r="BW8" t="str">
            <v xml:space="preserve">Enabled </v>
          </cell>
          <cell r="BX8" t="str">
            <v xml:space="preserve">Enabled </v>
          </cell>
          <cell r="BY8" t="str">
            <v xml:space="preserve">Enabled </v>
          </cell>
          <cell r="BZ8" t="str">
            <v xml:space="preserve">Enabled </v>
          </cell>
          <cell r="CA8" t="str">
            <v xml:space="preserve">Enabled </v>
          </cell>
          <cell r="CB8" t="str">
            <v xml:space="preserve">Enabled </v>
          </cell>
          <cell r="CC8" t="str">
            <v xml:space="preserve">Enabled </v>
          </cell>
          <cell r="CD8" t="str">
            <v>Auto set by system</v>
          </cell>
          <cell r="CE8" t="str">
            <v>Auto set by system</v>
          </cell>
          <cell r="CF8" t="str">
            <v>Auto set by system</v>
          </cell>
          <cell r="CG8" t="str">
            <v>Auto set by system</v>
          </cell>
          <cell r="CH8" t="str">
            <v>Auto set by system</v>
          </cell>
          <cell r="CI8" t="str">
            <v>Auto set by system</v>
          </cell>
          <cell r="CJ8" t="str">
            <v>USA USD</v>
          </cell>
          <cell r="CK8">
            <v>100</v>
          </cell>
          <cell r="CL8">
            <v>1</v>
          </cell>
          <cell r="CM8" t="str">
            <v>$00000001.00</v>
          </cell>
          <cell r="CN8" t="str">
            <v>Configurable</v>
          </cell>
          <cell r="CO8" t="str">
            <v>Play Off</v>
          </cell>
          <cell r="CP8" t="str">
            <v>Disabled</v>
          </cell>
          <cell r="CQ8" t="str">
            <v>Disabled</v>
          </cell>
          <cell r="CR8" t="str">
            <v>Disabled</v>
          </cell>
          <cell r="CS8" t="str">
            <v>000000</v>
          </cell>
          <cell r="CT8" t="str">
            <v>Disabled</v>
          </cell>
          <cell r="CU8" t="str">
            <v>Disabled</v>
          </cell>
          <cell r="CV8" t="str">
            <v>Disabled</v>
          </cell>
          <cell r="CW8">
            <v>10</v>
          </cell>
          <cell r="CX8">
            <v>20000</v>
          </cell>
          <cell r="CY8">
            <v>20000</v>
          </cell>
          <cell r="CZ8" t="str">
            <v>Disabled</v>
          </cell>
          <cell r="DA8" t="str">
            <v>Enabled</v>
          </cell>
          <cell r="DB8" t="str">
            <v>Disabled</v>
          </cell>
          <cell r="DC8" t="str">
            <v>Enabled</v>
          </cell>
          <cell r="DD8" t="str">
            <v>Disabled</v>
          </cell>
          <cell r="DE8" t="str">
            <v>Disabled</v>
          </cell>
          <cell r="DF8" t="str">
            <v>Enabled</v>
          </cell>
          <cell r="DG8" t="str">
            <v>Disabled</v>
          </cell>
          <cell r="DH8" t="str">
            <v>Disabled</v>
          </cell>
          <cell r="DI8" t="str">
            <v>Disabled</v>
          </cell>
          <cell r="DJ8" t="str">
            <v>Disabled</v>
          </cell>
          <cell r="DK8" t="str">
            <v>Disabled</v>
          </cell>
          <cell r="DL8" t="str">
            <v>Configurable</v>
          </cell>
          <cell r="DM8" t="str">
            <v>Disabled</v>
          </cell>
          <cell r="DN8" t="str">
            <v>Disabled</v>
          </cell>
          <cell r="DO8" t="str">
            <v>Enabled</v>
          </cell>
          <cell r="DP8" t="str">
            <v>Disabled</v>
          </cell>
          <cell r="DQ8" t="str">
            <v>Disabled</v>
          </cell>
          <cell r="DR8" t="str">
            <v>Disabled</v>
          </cell>
          <cell r="DS8" t="str">
            <v>Disabled</v>
          </cell>
          <cell r="DT8" t="str">
            <v>Disabled</v>
          </cell>
          <cell r="DU8" t="str">
            <v>.</v>
          </cell>
          <cell r="DV8" t="str">
            <v>,</v>
          </cell>
          <cell r="DW8" t="str">
            <v>N/A on this platform</v>
          </cell>
          <cell r="DX8" t="str">
            <v>N/A on this platform</v>
          </cell>
          <cell r="DY8" t="str">
            <v>Enabled</v>
          </cell>
          <cell r="DZ8">
            <v>1</v>
          </cell>
          <cell r="EA8">
            <v>1</v>
          </cell>
          <cell r="EB8">
            <v>2</v>
          </cell>
          <cell r="EC8">
            <v>2</v>
          </cell>
          <cell r="ED8">
            <v>1</v>
          </cell>
        </row>
        <row r="9">
          <cell r="A9">
            <v>21127</v>
          </cell>
          <cell r="D9" t="str">
            <v xml:space="preserve">Bright Lights </v>
          </cell>
          <cell r="E9" t="str">
            <v>Lock it Link (L1)</v>
          </cell>
          <cell r="F9" t="str">
            <v>Hyperlink</v>
          </cell>
          <cell r="G9">
            <v>0.87109999999999999</v>
          </cell>
          <cell r="H9">
            <v>0.87129999999999996</v>
          </cell>
          <cell r="I9">
            <v>1</v>
          </cell>
          <cell r="J9">
            <v>500</v>
          </cell>
          <cell r="K9" t="str">
            <v>0.01, 0.02, 0.05, 0.10</v>
          </cell>
          <cell r="L9">
            <v>5</v>
          </cell>
          <cell r="M9">
            <v>5</v>
          </cell>
          <cell r="N9">
            <v>5</v>
          </cell>
          <cell r="O9">
            <v>21127</v>
          </cell>
          <cell r="P9" t="str">
            <v>Set Automatically by System</v>
          </cell>
          <cell r="Q9" t="str">
            <v>Set Automatically by System</v>
          </cell>
          <cell r="R9" t="str">
            <v>Set Automatically by System</v>
          </cell>
          <cell r="S9" t="str">
            <v>Enabled</v>
          </cell>
          <cell r="T9" t="str">
            <v>English</v>
          </cell>
          <cell r="U9" t="str">
            <v>Disabled</v>
          </cell>
          <cell r="V9" t="str">
            <v>Enabled</v>
          </cell>
          <cell r="W9">
            <v>15</v>
          </cell>
          <cell r="X9" t="str">
            <v>Disabled</v>
          </cell>
          <cell r="Y9" t="str">
            <v>Enabled</v>
          </cell>
          <cell r="Z9" t="str">
            <v>Disabled</v>
          </cell>
          <cell r="AA9" t="str">
            <v>GAT 3</v>
          </cell>
          <cell r="AB9" t="str">
            <v>Enabled</v>
          </cell>
          <cell r="AC9" t="str">
            <v>None</v>
          </cell>
          <cell r="AD9" t="str">
            <v>MEI EBDS PROTOCOL</v>
          </cell>
          <cell r="AE9" t="str">
            <v>None</v>
          </cell>
          <cell r="AF9" t="str">
            <v>ITHACA 950</v>
          </cell>
          <cell r="AG9" t="str">
            <v>None</v>
          </cell>
          <cell r="AH9" t="str">
            <v>None</v>
          </cell>
          <cell r="AI9" t="str">
            <v>Disabled</v>
          </cell>
          <cell r="AJ9" t="str">
            <v>"Bright Lights- Lock it Link 1c, 2c, 5c, 10c"</v>
          </cell>
          <cell r="AK9" t="str">
            <v>Enabled</v>
          </cell>
          <cell r="AL9" t="str">
            <v>1, 2, 5, 10</v>
          </cell>
          <cell r="AM9">
            <v>1</v>
          </cell>
          <cell r="AN9" t="str">
            <v>87.11%- 87.13%</v>
          </cell>
          <cell r="AO9">
            <v>50</v>
          </cell>
          <cell r="AP9" t="str">
            <v>500 Credits ($5.00, $10.00, $25.00, $50.00) [1,2,3,5,10]</v>
          </cell>
          <cell r="AQ9" t="str">
            <v>English</v>
          </cell>
          <cell r="AR9" t="str">
            <v>English &amp; Simplified Chinese</v>
          </cell>
          <cell r="AS9" t="str">
            <v>Enabled</v>
          </cell>
          <cell r="AT9" t="str">
            <v>Enabled</v>
          </cell>
          <cell r="AU9" t="str">
            <v>Normal</v>
          </cell>
          <cell r="AV9" t="str">
            <v>None</v>
          </cell>
          <cell r="AW9">
            <v>1</v>
          </cell>
          <cell r="AX9">
            <v>0.87109999999999999</v>
          </cell>
          <cell r="AY9" t="str">
            <v>"Bright Lights-Lock it Link 1c": Variation=1, RTP=87.11%-87.13%</v>
          </cell>
          <cell r="AZ9" t="str">
            <v>"Bright Lights-Lock it Link2c": Variation=1, RTP=87.11%-87.13%</v>
          </cell>
          <cell r="BA9" t="str">
            <v>"Bright Lights- Lock it Link 5c": Variation=1, RTP=87.11%-87.13%</v>
          </cell>
          <cell r="BB9" t="str">
            <v>"Bright Lights-Lock it Link 10c": Variation=1, RTP=87.11%-87.13%</v>
          </cell>
          <cell r="BC9">
            <v>1</v>
          </cell>
          <cell r="BD9">
            <v>7</v>
          </cell>
          <cell r="BE9" t="str">
            <v>AFT</v>
          </cell>
          <cell r="BF9" t="str">
            <v>Enabled</v>
          </cell>
          <cell r="BG9" t="str">
            <v>Enabled</v>
          </cell>
          <cell r="BH9">
            <v>21127</v>
          </cell>
          <cell r="BI9">
            <v>75000</v>
          </cell>
          <cell r="BJ9" t="str">
            <v>Enabled</v>
          </cell>
          <cell r="BK9" t="str">
            <v>System</v>
          </cell>
          <cell r="BL9">
            <v>20000</v>
          </cell>
          <cell r="BM9" t="str">
            <v xml:space="preserve">Disabled </v>
          </cell>
          <cell r="BN9" t="str">
            <v>001</v>
          </cell>
          <cell r="BO9">
            <v>20000</v>
          </cell>
          <cell r="BP9" t="str">
            <v xml:space="preserve">Disabled </v>
          </cell>
          <cell r="BQ9" t="str">
            <v>SAS 6.0.2</v>
          </cell>
          <cell r="BR9" t="str">
            <v>Enabled</v>
          </cell>
          <cell r="BS9" t="str">
            <v>Disabled</v>
          </cell>
          <cell r="BT9" t="str">
            <v>Enabled</v>
          </cell>
          <cell r="BU9" t="str">
            <v>Disabled</v>
          </cell>
          <cell r="BV9">
            <v>20000</v>
          </cell>
          <cell r="BW9" t="str">
            <v xml:space="preserve">Enabled </v>
          </cell>
          <cell r="BX9" t="str">
            <v xml:space="preserve">Enabled </v>
          </cell>
          <cell r="BY9" t="str">
            <v xml:space="preserve">Enabled </v>
          </cell>
          <cell r="BZ9" t="str">
            <v xml:space="preserve">Enabled </v>
          </cell>
          <cell r="CA9" t="str">
            <v xml:space="preserve">Enabled </v>
          </cell>
          <cell r="CB9" t="str">
            <v xml:space="preserve">Enabled </v>
          </cell>
          <cell r="CC9" t="str">
            <v xml:space="preserve">Enabled </v>
          </cell>
          <cell r="CD9" t="str">
            <v>Auto set by system</v>
          </cell>
          <cell r="CE9" t="str">
            <v>Auto set by system</v>
          </cell>
          <cell r="CF9" t="str">
            <v>Auto set by system</v>
          </cell>
          <cell r="CG9" t="str">
            <v>Auto set by system</v>
          </cell>
          <cell r="CH9" t="str">
            <v>Auto set by system</v>
          </cell>
          <cell r="CI9" t="str">
            <v>Auto set by system</v>
          </cell>
          <cell r="CJ9" t="str">
            <v>USA USD</v>
          </cell>
          <cell r="CK9">
            <v>100</v>
          </cell>
          <cell r="CL9">
            <v>1</v>
          </cell>
          <cell r="CM9" t="str">
            <v>$00000001.00</v>
          </cell>
          <cell r="CN9" t="str">
            <v>Configurable</v>
          </cell>
          <cell r="CO9" t="str">
            <v>Play Off</v>
          </cell>
          <cell r="CP9" t="str">
            <v>Disabled</v>
          </cell>
          <cell r="CQ9" t="str">
            <v>Disabled</v>
          </cell>
          <cell r="CR9" t="str">
            <v>Disabled</v>
          </cell>
          <cell r="CS9" t="str">
            <v>000000</v>
          </cell>
          <cell r="CT9" t="str">
            <v>Disabled</v>
          </cell>
          <cell r="CU9" t="str">
            <v>Disabled</v>
          </cell>
          <cell r="CV9" t="str">
            <v>Disabled</v>
          </cell>
          <cell r="CW9">
            <v>10</v>
          </cell>
          <cell r="CX9">
            <v>20000</v>
          </cell>
          <cell r="CY9">
            <v>20000</v>
          </cell>
          <cell r="CZ9" t="str">
            <v>Disabled</v>
          </cell>
          <cell r="DA9" t="str">
            <v>Enabled</v>
          </cell>
          <cell r="DB9" t="str">
            <v>Disabled</v>
          </cell>
          <cell r="DC9" t="str">
            <v>Enabled</v>
          </cell>
          <cell r="DD9" t="str">
            <v>Disabled</v>
          </cell>
          <cell r="DE9" t="str">
            <v>Disabled</v>
          </cell>
          <cell r="DF9" t="str">
            <v>Enabled</v>
          </cell>
          <cell r="DG9" t="str">
            <v>Disabled</v>
          </cell>
          <cell r="DH9" t="str">
            <v>Disabled</v>
          </cell>
          <cell r="DI9" t="str">
            <v>Disabled</v>
          </cell>
          <cell r="DJ9" t="str">
            <v>Disabled</v>
          </cell>
          <cell r="DK9" t="str">
            <v>Disabled</v>
          </cell>
          <cell r="DL9" t="str">
            <v>Configurable</v>
          </cell>
          <cell r="DM9" t="str">
            <v>Disabled</v>
          </cell>
          <cell r="DN9" t="str">
            <v>Disabled</v>
          </cell>
          <cell r="DO9" t="str">
            <v>Enabled</v>
          </cell>
          <cell r="DP9" t="str">
            <v>Disabled</v>
          </cell>
          <cell r="DQ9" t="str">
            <v>Disabled</v>
          </cell>
          <cell r="DR9" t="str">
            <v>Disabled</v>
          </cell>
          <cell r="DS9" t="str">
            <v>Disabled</v>
          </cell>
          <cell r="DT9" t="str">
            <v>Disabled</v>
          </cell>
          <cell r="DU9" t="str">
            <v>.</v>
          </cell>
          <cell r="DV9" t="str">
            <v>,</v>
          </cell>
          <cell r="DW9" t="str">
            <v>N/A on this platform</v>
          </cell>
          <cell r="DX9" t="str">
            <v>N/A on this platform</v>
          </cell>
          <cell r="DY9" t="str">
            <v>Enabled</v>
          </cell>
          <cell r="DZ9">
            <v>1</v>
          </cell>
          <cell r="EA9">
            <v>1</v>
          </cell>
          <cell r="EB9">
            <v>2</v>
          </cell>
          <cell r="EC9">
            <v>2</v>
          </cell>
          <cell r="ED9">
            <v>1</v>
          </cell>
        </row>
        <row r="10">
          <cell r="A10">
            <v>21128</v>
          </cell>
          <cell r="D10" t="str">
            <v xml:space="preserve">Girls Best Friend </v>
          </cell>
          <cell r="E10" t="str">
            <v>Lock it Link (L1)</v>
          </cell>
          <cell r="F10" t="str">
            <v>Hyperlink</v>
          </cell>
          <cell r="G10">
            <v>0.87080000000000002</v>
          </cell>
          <cell r="H10">
            <v>0.87119999999999997</v>
          </cell>
          <cell r="I10">
            <v>1</v>
          </cell>
          <cell r="J10">
            <v>500</v>
          </cell>
          <cell r="K10" t="str">
            <v>0.01, 0.02, 0.05, 0.10</v>
          </cell>
          <cell r="L10">
            <v>5</v>
          </cell>
          <cell r="M10">
            <v>5</v>
          </cell>
          <cell r="N10">
            <v>5</v>
          </cell>
          <cell r="O10">
            <v>21128</v>
          </cell>
          <cell r="P10" t="str">
            <v>Set Automatically by System</v>
          </cell>
          <cell r="Q10" t="str">
            <v>Set Automatically by System</v>
          </cell>
          <cell r="R10" t="str">
            <v>Set Automatically by System</v>
          </cell>
          <cell r="S10" t="str">
            <v>Enabled</v>
          </cell>
          <cell r="T10" t="str">
            <v>English</v>
          </cell>
          <cell r="U10" t="str">
            <v>Disabled</v>
          </cell>
          <cell r="V10" t="str">
            <v>Enabled</v>
          </cell>
          <cell r="W10">
            <v>15</v>
          </cell>
          <cell r="X10" t="str">
            <v>Disabled</v>
          </cell>
          <cell r="Y10" t="str">
            <v>Enabled</v>
          </cell>
          <cell r="Z10" t="str">
            <v>Disabled</v>
          </cell>
          <cell r="AA10" t="str">
            <v>GAT 3</v>
          </cell>
          <cell r="AB10" t="str">
            <v>Enabled</v>
          </cell>
          <cell r="AC10" t="str">
            <v>None</v>
          </cell>
          <cell r="AD10" t="str">
            <v>MEI EBDS PROTOCOL</v>
          </cell>
          <cell r="AE10" t="str">
            <v>None</v>
          </cell>
          <cell r="AF10" t="str">
            <v>ITHACA 950</v>
          </cell>
          <cell r="AG10" t="str">
            <v>None</v>
          </cell>
          <cell r="AH10" t="str">
            <v>None</v>
          </cell>
          <cell r="AI10" t="str">
            <v>Disabled</v>
          </cell>
          <cell r="AJ10" t="str">
            <v>"`Girls Best Friend- Lock it Link 1c, 2c, 5c, 10c"</v>
          </cell>
          <cell r="AK10" t="str">
            <v>Enabled</v>
          </cell>
          <cell r="AL10" t="str">
            <v>1, 2, 5, 10</v>
          </cell>
          <cell r="AM10">
            <v>1</v>
          </cell>
          <cell r="AN10" t="str">
            <v>87.08%- 87.12%</v>
          </cell>
          <cell r="AO10" t="str">
            <v>All Ways</v>
          </cell>
          <cell r="AP10" t="str">
            <v>500 Credits ($5.00, $10.00, $25.00, $50.00) [1,2,3,5,10]</v>
          </cell>
          <cell r="AQ10" t="str">
            <v>English</v>
          </cell>
          <cell r="AR10" t="str">
            <v>English &amp; Simplified Chinese</v>
          </cell>
          <cell r="AS10" t="str">
            <v>Enabled</v>
          </cell>
          <cell r="AT10" t="str">
            <v>Enabled</v>
          </cell>
          <cell r="AU10" t="str">
            <v>Normal</v>
          </cell>
          <cell r="AV10" t="str">
            <v>None</v>
          </cell>
          <cell r="AW10">
            <v>1</v>
          </cell>
          <cell r="AX10">
            <v>0.87080000000000002</v>
          </cell>
          <cell r="AY10" t="str">
            <v>"Girls Best Friend-Lock it Link 1c": Variation=1, RTP=87.08%-87.12%</v>
          </cell>
          <cell r="AZ10" t="str">
            <v>"Girls Best Friend-Lock it Link 2c": Variation=1, RTP=87.08%-87.12%</v>
          </cell>
          <cell r="BA10" t="str">
            <v>"Girls Best Friend-Lock it Link 5c": Variation=1, RTP=87.08%-87.12%</v>
          </cell>
          <cell r="BB10" t="str">
            <v>"Girls Best Friend-Lock it Link 10c": Variation=1, RTP=87.08%-87.12%</v>
          </cell>
          <cell r="BC10">
            <v>1</v>
          </cell>
          <cell r="BD10">
            <v>8</v>
          </cell>
          <cell r="BE10" t="str">
            <v>AFT</v>
          </cell>
          <cell r="BF10" t="str">
            <v>Enabled</v>
          </cell>
          <cell r="BG10" t="str">
            <v>Enabled</v>
          </cell>
          <cell r="BH10">
            <v>21128</v>
          </cell>
          <cell r="BI10">
            <v>75000</v>
          </cell>
          <cell r="BJ10" t="str">
            <v>Enabled</v>
          </cell>
          <cell r="BK10" t="str">
            <v>System</v>
          </cell>
          <cell r="BL10">
            <v>20000</v>
          </cell>
          <cell r="BM10" t="str">
            <v xml:space="preserve">Disabled </v>
          </cell>
          <cell r="BN10" t="str">
            <v>001</v>
          </cell>
          <cell r="BO10">
            <v>20000</v>
          </cell>
          <cell r="BP10" t="str">
            <v xml:space="preserve">Disabled </v>
          </cell>
          <cell r="BQ10" t="str">
            <v>SAS 6.0.2</v>
          </cell>
          <cell r="BR10" t="str">
            <v>Enabled</v>
          </cell>
          <cell r="BS10" t="str">
            <v>Disabled</v>
          </cell>
          <cell r="BT10" t="str">
            <v>Enabled</v>
          </cell>
          <cell r="BU10" t="str">
            <v>Disabled</v>
          </cell>
          <cell r="BV10">
            <v>20000</v>
          </cell>
          <cell r="BW10" t="str">
            <v xml:space="preserve">Enabled </v>
          </cell>
          <cell r="BX10" t="str">
            <v xml:space="preserve">Enabled </v>
          </cell>
          <cell r="BY10" t="str">
            <v xml:space="preserve">Enabled </v>
          </cell>
          <cell r="BZ10" t="str">
            <v xml:space="preserve">Enabled </v>
          </cell>
          <cell r="CA10" t="str">
            <v xml:space="preserve">Enabled </v>
          </cell>
          <cell r="CB10" t="str">
            <v xml:space="preserve">Enabled </v>
          </cell>
          <cell r="CC10" t="str">
            <v xml:space="preserve">Enabled </v>
          </cell>
          <cell r="CD10" t="str">
            <v>Auto set by system</v>
          </cell>
          <cell r="CE10" t="str">
            <v>Auto set by system</v>
          </cell>
          <cell r="CF10" t="str">
            <v>Auto set by system</v>
          </cell>
          <cell r="CG10" t="str">
            <v>Auto set by system</v>
          </cell>
          <cell r="CH10" t="str">
            <v>Auto set by system</v>
          </cell>
          <cell r="CI10" t="str">
            <v>Auto set by system</v>
          </cell>
          <cell r="CJ10" t="str">
            <v>USA USD</v>
          </cell>
          <cell r="CK10">
            <v>100</v>
          </cell>
          <cell r="CL10">
            <v>1</v>
          </cell>
          <cell r="CM10" t="str">
            <v>$00000001.00</v>
          </cell>
          <cell r="CN10" t="str">
            <v>Configurable</v>
          </cell>
          <cell r="CO10" t="str">
            <v>Play Off</v>
          </cell>
          <cell r="CP10" t="str">
            <v>Disabled</v>
          </cell>
          <cell r="CQ10" t="str">
            <v>Disabled</v>
          </cell>
          <cell r="CR10" t="str">
            <v>Disabled</v>
          </cell>
          <cell r="CS10" t="str">
            <v>000000</v>
          </cell>
          <cell r="CT10" t="str">
            <v>Disabled</v>
          </cell>
          <cell r="CU10" t="str">
            <v>Disabled</v>
          </cell>
          <cell r="CV10" t="str">
            <v>Disabled</v>
          </cell>
          <cell r="CW10">
            <v>10</v>
          </cell>
          <cell r="CX10">
            <v>20000</v>
          </cell>
          <cell r="CY10">
            <v>20000</v>
          </cell>
          <cell r="CZ10" t="str">
            <v>Disabled</v>
          </cell>
          <cell r="DA10" t="str">
            <v>Enabled</v>
          </cell>
          <cell r="DB10" t="str">
            <v>Disabled</v>
          </cell>
          <cell r="DC10" t="str">
            <v>Enabled</v>
          </cell>
          <cell r="DD10" t="str">
            <v>Disabled</v>
          </cell>
          <cell r="DE10" t="str">
            <v>Disabled</v>
          </cell>
          <cell r="DF10" t="str">
            <v>Enabled</v>
          </cell>
          <cell r="DG10" t="str">
            <v>Disabled</v>
          </cell>
          <cell r="DH10" t="str">
            <v>Disabled</v>
          </cell>
          <cell r="DI10" t="str">
            <v>Disabled</v>
          </cell>
          <cell r="DJ10" t="str">
            <v>Disabled</v>
          </cell>
          <cell r="DK10" t="str">
            <v>Disabled</v>
          </cell>
          <cell r="DL10" t="str">
            <v>Configurable</v>
          </cell>
          <cell r="DM10" t="str">
            <v>Disabled</v>
          </cell>
          <cell r="DN10" t="str">
            <v>Disabled</v>
          </cell>
          <cell r="DO10" t="str">
            <v>Enabled</v>
          </cell>
          <cell r="DP10" t="str">
            <v>Disabled</v>
          </cell>
          <cell r="DQ10" t="str">
            <v>Disabled</v>
          </cell>
          <cell r="DR10" t="str">
            <v>Disabled</v>
          </cell>
          <cell r="DS10" t="str">
            <v>Disabled</v>
          </cell>
          <cell r="DT10" t="str">
            <v>Disabled</v>
          </cell>
          <cell r="DU10" t="str">
            <v>.</v>
          </cell>
          <cell r="DV10" t="str">
            <v>,</v>
          </cell>
          <cell r="DW10" t="str">
            <v>N/A on this platform</v>
          </cell>
          <cell r="DX10" t="str">
            <v>N/A on this platform</v>
          </cell>
          <cell r="DY10" t="str">
            <v>Enabled</v>
          </cell>
          <cell r="DZ10">
            <v>1</v>
          </cell>
          <cell r="EA10">
            <v>1</v>
          </cell>
          <cell r="EB10">
            <v>2</v>
          </cell>
          <cell r="EC10">
            <v>2</v>
          </cell>
          <cell r="ED10">
            <v>1</v>
          </cell>
        </row>
        <row r="11">
          <cell r="A11">
            <v>21129</v>
          </cell>
          <cell r="D11" t="str">
            <v xml:space="preserve">Bright Lights </v>
          </cell>
          <cell r="E11" t="str">
            <v>Lock it Link (L1)</v>
          </cell>
          <cell r="F11" t="str">
            <v>Hyperlink</v>
          </cell>
          <cell r="G11">
            <v>0.87109999999999999</v>
          </cell>
          <cell r="H11">
            <v>0.87129999999999996</v>
          </cell>
          <cell r="I11">
            <v>1</v>
          </cell>
          <cell r="J11">
            <v>500</v>
          </cell>
          <cell r="K11" t="str">
            <v>0.01, 0.02, 0.05, 0.10</v>
          </cell>
          <cell r="L11">
            <v>5</v>
          </cell>
          <cell r="M11">
            <v>5</v>
          </cell>
          <cell r="N11">
            <v>5</v>
          </cell>
          <cell r="O11">
            <v>21129</v>
          </cell>
          <cell r="P11" t="str">
            <v>Set Automatically by System</v>
          </cell>
          <cell r="Q11" t="str">
            <v>Set Automatically by System</v>
          </cell>
          <cell r="R11" t="str">
            <v>Set Automatically by System</v>
          </cell>
          <cell r="S11" t="str">
            <v>Enabled</v>
          </cell>
          <cell r="T11" t="str">
            <v>English</v>
          </cell>
          <cell r="U11" t="str">
            <v>Disabled</v>
          </cell>
          <cell r="V11" t="str">
            <v>Enabled</v>
          </cell>
          <cell r="W11">
            <v>15</v>
          </cell>
          <cell r="X11" t="str">
            <v>Disabled</v>
          </cell>
          <cell r="Y11" t="str">
            <v>Enabled</v>
          </cell>
          <cell r="Z11" t="str">
            <v>Disabled</v>
          </cell>
          <cell r="AA11" t="str">
            <v>GAT 3</v>
          </cell>
          <cell r="AB11" t="str">
            <v>Enabled</v>
          </cell>
          <cell r="AC11" t="str">
            <v>None</v>
          </cell>
          <cell r="AD11" t="str">
            <v>MEI EBDS PROTOCOL</v>
          </cell>
          <cell r="AE11" t="str">
            <v>None</v>
          </cell>
          <cell r="AF11" t="str">
            <v>ITHACA 950</v>
          </cell>
          <cell r="AG11" t="str">
            <v>None</v>
          </cell>
          <cell r="AH11" t="str">
            <v>None</v>
          </cell>
          <cell r="AI11" t="str">
            <v>Disabled</v>
          </cell>
          <cell r="AJ11" t="str">
            <v>"Bright Lights- Lock it Link 1c, 2c, 5c, 10c"</v>
          </cell>
          <cell r="AK11" t="str">
            <v>Enabled</v>
          </cell>
          <cell r="AL11" t="str">
            <v>1, 2, 5, 10</v>
          </cell>
          <cell r="AM11">
            <v>1</v>
          </cell>
          <cell r="AN11" t="str">
            <v>87.11%- 87.13%</v>
          </cell>
          <cell r="AO11">
            <v>50</v>
          </cell>
          <cell r="AP11" t="str">
            <v>500 Credits ($5.00, $10.00, $25.00, $50.00) [1,2,3,5,10]</v>
          </cell>
          <cell r="AQ11" t="str">
            <v>English</v>
          </cell>
          <cell r="AR11" t="str">
            <v>English &amp; Simplified Chinese</v>
          </cell>
          <cell r="AS11" t="str">
            <v>Enabled</v>
          </cell>
          <cell r="AT11" t="str">
            <v>Enabled</v>
          </cell>
          <cell r="AU11" t="str">
            <v>Normal</v>
          </cell>
          <cell r="AV11" t="str">
            <v>None</v>
          </cell>
          <cell r="AW11">
            <v>1</v>
          </cell>
          <cell r="AX11">
            <v>0.87109999999999999</v>
          </cell>
          <cell r="AY11" t="str">
            <v>"Bright Lights-Lock it Link 1c": Variation=1, RTP=87.11%-87.13%</v>
          </cell>
          <cell r="AZ11" t="str">
            <v>"Bright Lights-Lock it Link2c": Variation=1, RTP=87.11%-87.13%</v>
          </cell>
          <cell r="BA11" t="str">
            <v>"Bright Lights- Lock it Link 5c": Variation=1, RTP=87.11%-87.13%</v>
          </cell>
          <cell r="BB11" t="str">
            <v>"Bright Lights-Lock it Link 10c": Variation=1, RTP=87.11%-87.13%</v>
          </cell>
          <cell r="BC11">
            <v>1</v>
          </cell>
          <cell r="BD11">
            <v>9</v>
          </cell>
          <cell r="BE11" t="str">
            <v>AFT</v>
          </cell>
          <cell r="BF11" t="str">
            <v>Enabled</v>
          </cell>
          <cell r="BG11" t="str">
            <v>Enabled</v>
          </cell>
          <cell r="BH11">
            <v>21129</v>
          </cell>
          <cell r="BI11">
            <v>75000</v>
          </cell>
          <cell r="BJ11" t="str">
            <v>Enabled</v>
          </cell>
          <cell r="BK11" t="str">
            <v>System</v>
          </cell>
          <cell r="BL11">
            <v>20000</v>
          </cell>
          <cell r="BM11" t="str">
            <v xml:space="preserve">Disabled </v>
          </cell>
          <cell r="BN11" t="str">
            <v>001</v>
          </cell>
          <cell r="BO11">
            <v>20000</v>
          </cell>
          <cell r="BP11" t="str">
            <v xml:space="preserve">Disabled </v>
          </cell>
          <cell r="BQ11" t="str">
            <v>SAS 6.0.2</v>
          </cell>
          <cell r="BR11" t="str">
            <v>Enabled</v>
          </cell>
          <cell r="BS11" t="str">
            <v>Disabled</v>
          </cell>
          <cell r="BT11" t="str">
            <v>Enabled</v>
          </cell>
          <cell r="BU11" t="str">
            <v>Disabled</v>
          </cell>
          <cell r="BV11">
            <v>20000</v>
          </cell>
          <cell r="BW11" t="str">
            <v xml:space="preserve">Enabled </v>
          </cell>
          <cell r="BX11" t="str">
            <v xml:space="preserve">Enabled </v>
          </cell>
          <cell r="BY11" t="str">
            <v xml:space="preserve">Enabled </v>
          </cell>
          <cell r="BZ11" t="str">
            <v xml:space="preserve">Enabled </v>
          </cell>
          <cell r="CA11" t="str">
            <v xml:space="preserve">Enabled </v>
          </cell>
          <cell r="CB11" t="str">
            <v xml:space="preserve">Enabled </v>
          </cell>
          <cell r="CC11" t="str">
            <v xml:space="preserve">Enabled </v>
          </cell>
          <cell r="CD11" t="str">
            <v>Auto set by system</v>
          </cell>
          <cell r="CE11" t="str">
            <v>Auto set by system</v>
          </cell>
          <cell r="CF11" t="str">
            <v>Auto set by system</v>
          </cell>
          <cell r="CG11" t="str">
            <v>Auto set by system</v>
          </cell>
          <cell r="CH11" t="str">
            <v>Auto set by system</v>
          </cell>
          <cell r="CI11" t="str">
            <v>Auto set by system</v>
          </cell>
          <cell r="CJ11" t="str">
            <v>USA USD</v>
          </cell>
          <cell r="CK11">
            <v>100</v>
          </cell>
          <cell r="CL11">
            <v>1</v>
          </cell>
          <cell r="CM11" t="str">
            <v>$00000001.00</v>
          </cell>
          <cell r="CN11" t="str">
            <v>Configurable</v>
          </cell>
          <cell r="CO11" t="str">
            <v>Play Off</v>
          </cell>
          <cell r="CP11" t="str">
            <v>Disabled</v>
          </cell>
          <cell r="CQ11" t="str">
            <v>Disabled</v>
          </cell>
          <cell r="CR11" t="str">
            <v>Disabled</v>
          </cell>
          <cell r="CS11" t="str">
            <v>000000</v>
          </cell>
          <cell r="CT11" t="str">
            <v>Disabled</v>
          </cell>
          <cell r="CU11" t="str">
            <v>Disabled</v>
          </cell>
          <cell r="CV11" t="str">
            <v>Disabled</v>
          </cell>
          <cell r="CW11">
            <v>10</v>
          </cell>
          <cell r="CX11">
            <v>20000</v>
          </cell>
          <cell r="CY11">
            <v>20000</v>
          </cell>
          <cell r="CZ11" t="str">
            <v>Disabled</v>
          </cell>
          <cell r="DA11" t="str">
            <v>Enabled</v>
          </cell>
          <cell r="DB11" t="str">
            <v>Disabled</v>
          </cell>
          <cell r="DC11" t="str">
            <v>Enabled</v>
          </cell>
          <cell r="DD11" t="str">
            <v>Disabled</v>
          </cell>
          <cell r="DE11" t="str">
            <v>Disabled</v>
          </cell>
          <cell r="DF11" t="str">
            <v>Enabled</v>
          </cell>
          <cell r="DG11" t="str">
            <v>Disabled</v>
          </cell>
          <cell r="DH11" t="str">
            <v>Disabled</v>
          </cell>
          <cell r="DI11" t="str">
            <v>Disabled</v>
          </cell>
          <cell r="DJ11" t="str">
            <v>Disabled</v>
          </cell>
          <cell r="DK11" t="str">
            <v>Disabled</v>
          </cell>
          <cell r="DL11" t="str">
            <v>Configurable</v>
          </cell>
          <cell r="DM11" t="str">
            <v>Disabled</v>
          </cell>
          <cell r="DN11" t="str">
            <v>Disabled</v>
          </cell>
          <cell r="DO11" t="str">
            <v>Enabled</v>
          </cell>
          <cell r="DP11" t="str">
            <v>Disabled</v>
          </cell>
          <cell r="DQ11" t="str">
            <v>Disabled</v>
          </cell>
          <cell r="DR11" t="str">
            <v>Disabled</v>
          </cell>
          <cell r="DS11" t="str">
            <v>Disabled</v>
          </cell>
          <cell r="DT11" t="str">
            <v>Disabled</v>
          </cell>
          <cell r="DU11" t="str">
            <v>.</v>
          </cell>
          <cell r="DV11" t="str">
            <v>,</v>
          </cell>
          <cell r="DW11" t="str">
            <v>N/A on this platform</v>
          </cell>
          <cell r="DX11" t="str">
            <v>N/A on this platform</v>
          </cell>
          <cell r="DY11" t="str">
            <v>Enabled</v>
          </cell>
          <cell r="DZ11">
            <v>1</v>
          </cell>
          <cell r="EA11">
            <v>1</v>
          </cell>
          <cell r="EB11">
            <v>2</v>
          </cell>
          <cell r="EC11">
            <v>2</v>
          </cell>
          <cell r="ED11">
            <v>1</v>
          </cell>
        </row>
        <row r="12">
          <cell r="A12">
            <v>21130</v>
          </cell>
          <cell r="D12" t="str">
            <v xml:space="preserve">Girls Best Friend </v>
          </cell>
          <cell r="E12" t="str">
            <v>Lock it Link (L1)</v>
          </cell>
          <cell r="F12" t="str">
            <v>Hyperlink</v>
          </cell>
          <cell r="G12">
            <v>0.87080000000000002</v>
          </cell>
          <cell r="H12">
            <v>0.87119999999999997</v>
          </cell>
          <cell r="I12">
            <v>1</v>
          </cell>
          <cell r="J12">
            <v>500</v>
          </cell>
          <cell r="K12" t="str">
            <v>0.01, 0.02, 0.05, 0.10</v>
          </cell>
          <cell r="L12">
            <v>5</v>
          </cell>
          <cell r="M12">
            <v>5</v>
          </cell>
          <cell r="N12">
            <v>5</v>
          </cell>
          <cell r="O12">
            <v>21130</v>
          </cell>
          <cell r="P12" t="str">
            <v>Set Automatically by System</v>
          </cell>
          <cell r="Q12" t="str">
            <v>Set Automatically by System</v>
          </cell>
          <cell r="R12" t="str">
            <v>Set Automatically by System</v>
          </cell>
          <cell r="S12" t="str">
            <v>Enabled</v>
          </cell>
          <cell r="T12" t="str">
            <v>English</v>
          </cell>
          <cell r="U12" t="str">
            <v>Disabled</v>
          </cell>
          <cell r="V12" t="str">
            <v>Enabled</v>
          </cell>
          <cell r="W12">
            <v>15</v>
          </cell>
          <cell r="X12" t="str">
            <v>Disabled</v>
          </cell>
          <cell r="Y12" t="str">
            <v>Enabled</v>
          </cell>
          <cell r="Z12" t="str">
            <v>Disabled</v>
          </cell>
          <cell r="AA12" t="str">
            <v>GAT 3</v>
          </cell>
          <cell r="AB12" t="str">
            <v>Enabled</v>
          </cell>
          <cell r="AC12" t="str">
            <v>None</v>
          </cell>
          <cell r="AD12" t="str">
            <v>MEI EBDS PROTOCOL</v>
          </cell>
          <cell r="AE12" t="str">
            <v>None</v>
          </cell>
          <cell r="AF12" t="str">
            <v>ITHACA 950</v>
          </cell>
          <cell r="AG12" t="str">
            <v>None</v>
          </cell>
          <cell r="AH12" t="str">
            <v>None</v>
          </cell>
          <cell r="AI12" t="str">
            <v>Disabled</v>
          </cell>
          <cell r="AJ12" t="str">
            <v>"`Girls Best Friend- Lock it Link 1c, 2c, 5c, 10c"</v>
          </cell>
          <cell r="AK12" t="str">
            <v>Enabled</v>
          </cell>
          <cell r="AL12" t="str">
            <v>1, 2, 5, 10</v>
          </cell>
          <cell r="AM12">
            <v>1</v>
          </cell>
          <cell r="AN12" t="str">
            <v>87.08%- 87.12%</v>
          </cell>
          <cell r="AO12" t="str">
            <v>All Ways</v>
          </cell>
          <cell r="AP12" t="str">
            <v>500 Credits ($5.00, $10.00, $25.00, $50.00) [1,2,3,5,10]</v>
          </cell>
          <cell r="AQ12" t="str">
            <v>English</v>
          </cell>
          <cell r="AR12" t="str">
            <v>English &amp; Simplified Chinese</v>
          </cell>
          <cell r="AS12" t="str">
            <v>Enabled</v>
          </cell>
          <cell r="AT12" t="str">
            <v>Enabled</v>
          </cell>
          <cell r="AU12" t="str">
            <v>Normal</v>
          </cell>
          <cell r="AV12" t="str">
            <v>None</v>
          </cell>
          <cell r="AW12">
            <v>1</v>
          </cell>
          <cell r="AX12">
            <v>0.87080000000000002</v>
          </cell>
          <cell r="AY12" t="str">
            <v>"Girls Best Friend-Lock it Link 1c": Variation=1, RTP=87.08%-87.12%</v>
          </cell>
          <cell r="AZ12" t="str">
            <v>"Girls Best Friend-Lock it Link 2c": Variation=1, RTP=87.08%-87.12%</v>
          </cell>
          <cell r="BA12" t="str">
            <v>"Girls Best Friend-Lock it Link 5c": Variation=1, RTP=87.08%-87.12%</v>
          </cell>
          <cell r="BB12" t="str">
            <v>"Girls Best Friend-Lock it Link 10c": Variation=1, RTP=87.08%-87.12%</v>
          </cell>
          <cell r="BC12">
            <v>1</v>
          </cell>
          <cell r="BD12">
            <v>10</v>
          </cell>
          <cell r="BE12" t="str">
            <v>AFT</v>
          </cell>
          <cell r="BF12" t="str">
            <v>Enabled</v>
          </cell>
          <cell r="BG12" t="str">
            <v>Enabled</v>
          </cell>
          <cell r="BH12">
            <v>21130</v>
          </cell>
          <cell r="BI12">
            <v>75000</v>
          </cell>
          <cell r="BJ12" t="str">
            <v>Enabled</v>
          </cell>
          <cell r="BK12" t="str">
            <v>System</v>
          </cell>
          <cell r="BL12">
            <v>20000</v>
          </cell>
          <cell r="BM12" t="str">
            <v xml:space="preserve">Disabled </v>
          </cell>
          <cell r="BN12" t="str">
            <v>001</v>
          </cell>
          <cell r="BO12">
            <v>20000</v>
          </cell>
          <cell r="BP12" t="str">
            <v xml:space="preserve">Disabled </v>
          </cell>
          <cell r="BQ12" t="str">
            <v>SAS 6.0.2</v>
          </cell>
          <cell r="BR12" t="str">
            <v>Enabled</v>
          </cell>
          <cell r="BS12" t="str">
            <v>Disabled</v>
          </cell>
          <cell r="BT12" t="str">
            <v>Enabled</v>
          </cell>
          <cell r="BU12" t="str">
            <v>Disabled</v>
          </cell>
          <cell r="BV12">
            <v>20000</v>
          </cell>
          <cell r="BW12" t="str">
            <v xml:space="preserve">Enabled </v>
          </cell>
          <cell r="BX12" t="str">
            <v xml:space="preserve">Enabled </v>
          </cell>
          <cell r="BY12" t="str">
            <v xml:space="preserve">Enabled </v>
          </cell>
          <cell r="BZ12" t="str">
            <v xml:space="preserve">Enabled </v>
          </cell>
          <cell r="CA12" t="str">
            <v xml:space="preserve">Enabled </v>
          </cell>
          <cell r="CB12" t="str">
            <v xml:space="preserve">Enabled </v>
          </cell>
          <cell r="CC12" t="str">
            <v xml:space="preserve">Enabled </v>
          </cell>
          <cell r="CD12" t="str">
            <v>Auto set by system</v>
          </cell>
          <cell r="CE12" t="str">
            <v>Auto set by system</v>
          </cell>
          <cell r="CF12" t="str">
            <v>Auto set by system</v>
          </cell>
          <cell r="CG12" t="str">
            <v>Auto set by system</v>
          </cell>
          <cell r="CH12" t="str">
            <v>Auto set by system</v>
          </cell>
          <cell r="CI12" t="str">
            <v>Auto set by system</v>
          </cell>
          <cell r="CJ12" t="str">
            <v>USA USD</v>
          </cell>
          <cell r="CK12">
            <v>100</v>
          </cell>
          <cell r="CL12">
            <v>1</v>
          </cell>
          <cell r="CM12" t="str">
            <v>$00000001.00</v>
          </cell>
          <cell r="CN12" t="str">
            <v>Configurable</v>
          </cell>
          <cell r="CO12" t="str">
            <v>Play Off</v>
          </cell>
          <cell r="CP12" t="str">
            <v>Disabled</v>
          </cell>
          <cell r="CQ12" t="str">
            <v>Disabled</v>
          </cell>
          <cell r="CR12" t="str">
            <v>Disabled</v>
          </cell>
          <cell r="CS12" t="str">
            <v>000000</v>
          </cell>
          <cell r="CT12" t="str">
            <v>Disabled</v>
          </cell>
          <cell r="CU12" t="str">
            <v>Disabled</v>
          </cell>
          <cell r="CV12" t="str">
            <v>Disabled</v>
          </cell>
          <cell r="CW12">
            <v>10</v>
          </cell>
          <cell r="CX12">
            <v>20000</v>
          </cell>
          <cell r="CY12">
            <v>20000</v>
          </cell>
          <cell r="CZ12" t="str">
            <v>Disabled</v>
          </cell>
          <cell r="DA12" t="str">
            <v>Enabled</v>
          </cell>
          <cell r="DB12" t="str">
            <v>Disabled</v>
          </cell>
          <cell r="DC12" t="str">
            <v>Enabled</v>
          </cell>
          <cell r="DD12" t="str">
            <v>Disabled</v>
          </cell>
          <cell r="DE12" t="str">
            <v>Disabled</v>
          </cell>
          <cell r="DF12" t="str">
            <v>Enabled</v>
          </cell>
          <cell r="DG12" t="str">
            <v>Disabled</v>
          </cell>
          <cell r="DH12" t="str">
            <v>Disabled</v>
          </cell>
          <cell r="DI12" t="str">
            <v>Disabled</v>
          </cell>
          <cell r="DJ12" t="str">
            <v>Disabled</v>
          </cell>
          <cell r="DK12" t="str">
            <v>Disabled</v>
          </cell>
          <cell r="DL12" t="str">
            <v>Configurable</v>
          </cell>
          <cell r="DM12" t="str">
            <v>Disabled</v>
          </cell>
          <cell r="DN12" t="str">
            <v>Disabled</v>
          </cell>
          <cell r="DO12" t="str">
            <v>Enabled</v>
          </cell>
          <cell r="DP12" t="str">
            <v>Disabled</v>
          </cell>
          <cell r="DQ12" t="str">
            <v>Disabled</v>
          </cell>
          <cell r="DR12" t="str">
            <v>Disabled</v>
          </cell>
          <cell r="DS12" t="str">
            <v>Disabled</v>
          </cell>
          <cell r="DT12" t="str">
            <v>Disabled</v>
          </cell>
          <cell r="DU12" t="str">
            <v>.</v>
          </cell>
          <cell r="DV12" t="str">
            <v>,</v>
          </cell>
          <cell r="DW12" t="str">
            <v>N/A on this platform</v>
          </cell>
          <cell r="DX12" t="str">
            <v>N/A on this platform</v>
          </cell>
          <cell r="DY12" t="str">
            <v>Enabled</v>
          </cell>
          <cell r="DZ12">
            <v>1</v>
          </cell>
          <cell r="EA12">
            <v>1</v>
          </cell>
          <cell r="EB12">
            <v>2</v>
          </cell>
          <cell r="EC12">
            <v>2</v>
          </cell>
          <cell r="ED12">
            <v>1</v>
          </cell>
        </row>
        <row r="13">
          <cell r="A13">
            <v>21131</v>
          </cell>
          <cell r="D13" t="str">
            <v xml:space="preserve">Bright Lights </v>
          </cell>
          <cell r="E13" t="str">
            <v>Lock it Link (L1)</v>
          </cell>
          <cell r="F13" t="str">
            <v>Hyperlink</v>
          </cell>
          <cell r="G13">
            <v>0.87109999999999999</v>
          </cell>
          <cell r="H13">
            <v>0.87129999999999996</v>
          </cell>
          <cell r="I13">
            <v>1</v>
          </cell>
          <cell r="J13">
            <v>500</v>
          </cell>
          <cell r="K13" t="str">
            <v>0.01, 0.02, 0.05, 0.10</v>
          </cell>
          <cell r="L13">
            <v>5</v>
          </cell>
          <cell r="M13">
            <v>5</v>
          </cell>
          <cell r="N13">
            <v>5</v>
          </cell>
          <cell r="O13">
            <v>21131</v>
          </cell>
          <cell r="P13" t="str">
            <v>Set Automatically by System</v>
          </cell>
          <cell r="Q13" t="str">
            <v>Set Automatically by System</v>
          </cell>
          <cell r="R13" t="str">
            <v>Set Automatically by System</v>
          </cell>
          <cell r="S13" t="str">
            <v>Enabled</v>
          </cell>
          <cell r="T13" t="str">
            <v>English</v>
          </cell>
          <cell r="U13" t="str">
            <v>Disabled</v>
          </cell>
          <cell r="V13" t="str">
            <v>Enabled</v>
          </cell>
          <cell r="W13">
            <v>15</v>
          </cell>
          <cell r="X13" t="str">
            <v>Disabled</v>
          </cell>
          <cell r="Y13" t="str">
            <v>Enabled</v>
          </cell>
          <cell r="Z13" t="str">
            <v>Disabled</v>
          </cell>
          <cell r="AA13" t="str">
            <v>GAT 3</v>
          </cell>
          <cell r="AB13" t="str">
            <v>Enabled</v>
          </cell>
          <cell r="AC13" t="str">
            <v>None</v>
          </cell>
          <cell r="AD13" t="str">
            <v>MEI EBDS PROTOCOL</v>
          </cell>
          <cell r="AE13" t="str">
            <v>None</v>
          </cell>
          <cell r="AF13" t="str">
            <v>ITHACA 950</v>
          </cell>
          <cell r="AG13" t="str">
            <v>None</v>
          </cell>
          <cell r="AH13" t="str">
            <v>None</v>
          </cell>
          <cell r="AI13" t="str">
            <v>Disabled</v>
          </cell>
          <cell r="AJ13" t="str">
            <v>"Bright Lights- Lock it Link 1c, 2c, 5c, 10c"</v>
          </cell>
          <cell r="AK13" t="str">
            <v>Enabled</v>
          </cell>
          <cell r="AL13" t="str">
            <v>1, 2, 5, 10</v>
          </cell>
          <cell r="AM13">
            <v>1</v>
          </cell>
          <cell r="AN13" t="str">
            <v>87.11%- 87.13%</v>
          </cell>
          <cell r="AO13">
            <v>50</v>
          </cell>
          <cell r="AP13" t="str">
            <v>500 Credits ($5.00, $10.00, $25.00, $50.00) [1,2,3,5,10]</v>
          </cell>
          <cell r="AQ13" t="str">
            <v>English</v>
          </cell>
          <cell r="AR13" t="str">
            <v>English &amp; Simplified Chinese</v>
          </cell>
          <cell r="AS13" t="str">
            <v>Enabled</v>
          </cell>
          <cell r="AT13" t="str">
            <v>Enabled</v>
          </cell>
          <cell r="AU13" t="str">
            <v>Normal</v>
          </cell>
          <cell r="AV13" t="str">
            <v>None</v>
          </cell>
          <cell r="AW13">
            <v>1</v>
          </cell>
          <cell r="AX13">
            <v>0.87109999999999999</v>
          </cell>
          <cell r="AY13" t="str">
            <v>"Bright Lights-Lock it Link 1c": Variation=1, RTP=87.11%-87.13%</v>
          </cell>
          <cell r="AZ13" t="str">
            <v>"Bright Lights-Lock it Link2c": Variation=1, RTP=87.11%-87.13%</v>
          </cell>
          <cell r="BA13" t="str">
            <v>"Bright Lights- Lock it Link 5c": Variation=1, RTP=87.11%-87.13%</v>
          </cell>
          <cell r="BB13" t="str">
            <v>"Bright Lights-Lock it Link 10c": Variation=1, RTP=87.11%-87.13%</v>
          </cell>
          <cell r="BC13">
            <v>1</v>
          </cell>
          <cell r="BD13">
            <v>11</v>
          </cell>
          <cell r="BE13" t="str">
            <v>AFT</v>
          </cell>
          <cell r="BF13" t="str">
            <v>Enabled</v>
          </cell>
          <cell r="BG13" t="str">
            <v>Enabled</v>
          </cell>
          <cell r="BH13">
            <v>21131</v>
          </cell>
          <cell r="BI13">
            <v>75000</v>
          </cell>
          <cell r="BJ13" t="str">
            <v>Enabled</v>
          </cell>
          <cell r="BK13" t="str">
            <v>System</v>
          </cell>
          <cell r="BL13">
            <v>20000</v>
          </cell>
          <cell r="BM13" t="str">
            <v xml:space="preserve">Disabled </v>
          </cell>
          <cell r="BN13" t="str">
            <v>001</v>
          </cell>
          <cell r="BO13">
            <v>20000</v>
          </cell>
          <cell r="BP13" t="str">
            <v xml:space="preserve">Disabled </v>
          </cell>
          <cell r="BQ13" t="str">
            <v>SAS 6.0.2</v>
          </cell>
          <cell r="BR13" t="str">
            <v>Enabled</v>
          </cell>
          <cell r="BS13" t="str">
            <v>Disabled</v>
          </cell>
          <cell r="BT13" t="str">
            <v>Enabled</v>
          </cell>
          <cell r="BU13" t="str">
            <v>Disabled</v>
          </cell>
          <cell r="BV13">
            <v>20000</v>
          </cell>
          <cell r="BW13" t="str">
            <v xml:space="preserve">Enabled </v>
          </cell>
          <cell r="BX13" t="str">
            <v xml:space="preserve">Enabled </v>
          </cell>
          <cell r="BY13" t="str">
            <v xml:space="preserve">Enabled </v>
          </cell>
          <cell r="BZ13" t="str">
            <v xml:space="preserve">Enabled </v>
          </cell>
          <cell r="CA13" t="str">
            <v xml:space="preserve">Enabled </v>
          </cell>
          <cell r="CB13" t="str">
            <v xml:space="preserve">Enabled </v>
          </cell>
          <cell r="CC13" t="str">
            <v xml:space="preserve">Enabled </v>
          </cell>
          <cell r="CD13" t="str">
            <v>Auto set by system</v>
          </cell>
          <cell r="CE13" t="str">
            <v>Auto set by system</v>
          </cell>
          <cell r="CF13" t="str">
            <v>Auto set by system</v>
          </cell>
          <cell r="CG13" t="str">
            <v>Auto set by system</v>
          </cell>
          <cell r="CH13" t="str">
            <v>Auto set by system</v>
          </cell>
          <cell r="CI13" t="str">
            <v>Auto set by system</v>
          </cell>
          <cell r="CJ13" t="str">
            <v>USA USD</v>
          </cell>
          <cell r="CK13">
            <v>100</v>
          </cell>
          <cell r="CL13">
            <v>1</v>
          </cell>
          <cell r="CM13" t="str">
            <v>$00000001.00</v>
          </cell>
          <cell r="CN13" t="str">
            <v>Configurable</v>
          </cell>
          <cell r="CO13" t="str">
            <v>Play Off</v>
          </cell>
          <cell r="CP13" t="str">
            <v>Disabled</v>
          </cell>
          <cell r="CQ13" t="str">
            <v>Disabled</v>
          </cell>
          <cell r="CR13" t="str">
            <v>Disabled</v>
          </cell>
          <cell r="CS13" t="str">
            <v>000000</v>
          </cell>
          <cell r="CT13" t="str">
            <v>Disabled</v>
          </cell>
          <cell r="CU13" t="str">
            <v>Disabled</v>
          </cell>
          <cell r="CV13" t="str">
            <v>Disabled</v>
          </cell>
          <cell r="CW13">
            <v>10</v>
          </cell>
          <cell r="CX13">
            <v>20000</v>
          </cell>
          <cell r="CY13">
            <v>20000</v>
          </cell>
          <cell r="CZ13" t="str">
            <v>Disabled</v>
          </cell>
          <cell r="DA13" t="str">
            <v>Enabled</v>
          </cell>
          <cell r="DB13" t="str">
            <v>Disabled</v>
          </cell>
          <cell r="DC13" t="str">
            <v>Enabled</v>
          </cell>
          <cell r="DD13" t="str">
            <v>Disabled</v>
          </cell>
          <cell r="DE13" t="str">
            <v>Disabled</v>
          </cell>
          <cell r="DF13" t="str">
            <v>Enabled</v>
          </cell>
          <cell r="DG13" t="str">
            <v>Disabled</v>
          </cell>
          <cell r="DH13" t="str">
            <v>Disabled</v>
          </cell>
          <cell r="DI13" t="str">
            <v>Disabled</v>
          </cell>
          <cell r="DJ13" t="str">
            <v>Disabled</v>
          </cell>
          <cell r="DK13" t="str">
            <v>Disabled</v>
          </cell>
          <cell r="DL13" t="str">
            <v>Configurable</v>
          </cell>
          <cell r="DM13" t="str">
            <v>Disabled</v>
          </cell>
          <cell r="DN13" t="str">
            <v>Disabled</v>
          </cell>
          <cell r="DO13" t="str">
            <v>Enabled</v>
          </cell>
          <cell r="DP13" t="str">
            <v>Disabled</v>
          </cell>
          <cell r="DQ13" t="str">
            <v>Disabled</v>
          </cell>
          <cell r="DR13" t="str">
            <v>Disabled</v>
          </cell>
          <cell r="DS13" t="str">
            <v>Disabled</v>
          </cell>
          <cell r="DT13" t="str">
            <v>Disabled</v>
          </cell>
          <cell r="DU13" t="str">
            <v>.</v>
          </cell>
          <cell r="DV13" t="str">
            <v>,</v>
          </cell>
          <cell r="DW13" t="str">
            <v>N/A on this platform</v>
          </cell>
          <cell r="DX13" t="str">
            <v>N/A on this platform</v>
          </cell>
          <cell r="DY13" t="str">
            <v>Enabled</v>
          </cell>
          <cell r="DZ13">
            <v>1</v>
          </cell>
          <cell r="EA13">
            <v>1</v>
          </cell>
          <cell r="EB13">
            <v>2</v>
          </cell>
          <cell r="EC13">
            <v>2</v>
          </cell>
          <cell r="ED13">
            <v>1</v>
          </cell>
        </row>
        <row r="14">
          <cell r="A14">
            <v>21132</v>
          </cell>
          <cell r="D14" t="str">
            <v xml:space="preserve">Girls Best Friend </v>
          </cell>
          <cell r="E14" t="str">
            <v>Lock it Link (L1)</v>
          </cell>
          <cell r="F14" t="str">
            <v>Hyperlink</v>
          </cell>
          <cell r="G14">
            <v>0.87080000000000002</v>
          </cell>
          <cell r="H14">
            <v>0.87119999999999997</v>
          </cell>
          <cell r="I14">
            <v>1</v>
          </cell>
          <cell r="J14">
            <v>500</v>
          </cell>
          <cell r="K14" t="str">
            <v>0.01, 0.02, 0.05, 0.10</v>
          </cell>
          <cell r="L14">
            <v>5</v>
          </cell>
          <cell r="M14">
            <v>5</v>
          </cell>
          <cell r="N14">
            <v>5</v>
          </cell>
          <cell r="O14">
            <v>21132</v>
          </cell>
          <cell r="P14" t="str">
            <v>Set Automatically by System</v>
          </cell>
          <cell r="Q14" t="str">
            <v>Set Automatically by System</v>
          </cell>
          <cell r="R14" t="str">
            <v>Set Automatically by System</v>
          </cell>
          <cell r="S14" t="str">
            <v>Enabled</v>
          </cell>
          <cell r="T14" t="str">
            <v>English</v>
          </cell>
          <cell r="U14" t="str">
            <v>Disabled</v>
          </cell>
          <cell r="V14" t="str">
            <v>Enabled</v>
          </cell>
          <cell r="W14">
            <v>15</v>
          </cell>
          <cell r="X14" t="str">
            <v>Disabled</v>
          </cell>
          <cell r="Y14" t="str">
            <v>Enabled</v>
          </cell>
          <cell r="Z14" t="str">
            <v>Disabled</v>
          </cell>
          <cell r="AA14" t="str">
            <v>GAT 3</v>
          </cell>
          <cell r="AB14" t="str">
            <v>Enabled</v>
          </cell>
          <cell r="AC14" t="str">
            <v>None</v>
          </cell>
          <cell r="AD14" t="str">
            <v>MEI EBDS PROTOCOL</v>
          </cell>
          <cell r="AE14" t="str">
            <v>None</v>
          </cell>
          <cell r="AF14" t="str">
            <v>ITHACA 950</v>
          </cell>
          <cell r="AG14" t="str">
            <v>None</v>
          </cell>
          <cell r="AH14" t="str">
            <v>None</v>
          </cell>
          <cell r="AI14" t="str">
            <v>Disabled</v>
          </cell>
          <cell r="AJ14" t="str">
            <v>"`Girls Best Friend- Lock it Link 1c, 2c, 5c, 10c"</v>
          </cell>
          <cell r="AK14" t="str">
            <v>Enabled</v>
          </cell>
          <cell r="AL14" t="str">
            <v>1, 2, 5, 10</v>
          </cell>
          <cell r="AM14">
            <v>1</v>
          </cell>
          <cell r="AN14" t="str">
            <v>87.08%- 87.12%</v>
          </cell>
          <cell r="AO14" t="str">
            <v>All Ways</v>
          </cell>
          <cell r="AP14" t="str">
            <v>500 Credits ($5.00, $10.00, $25.00, $50.00) [1,2,3,5,10]</v>
          </cell>
          <cell r="AQ14" t="str">
            <v>English</v>
          </cell>
          <cell r="AR14" t="str">
            <v>English &amp; Simplified Chinese</v>
          </cell>
          <cell r="AS14" t="str">
            <v>Enabled</v>
          </cell>
          <cell r="AT14" t="str">
            <v>Enabled</v>
          </cell>
          <cell r="AU14" t="str">
            <v>Normal</v>
          </cell>
          <cell r="AV14" t="str">
            <v>None</v>
          </cell>
          <cell r="AW14">
            <v>1</v>
          </cell>
          <cell r="AX14">
            <v>0.87080000000000002</v>
          </cell>
          <cell r="AY14" t="str">
            <v>"Girls Best Friend-Lock it Link 1c": Variation=1, RTP=87.08%-87.12%</v>
          </cell>
          <cell r="AZ14" t="str">
            <v>"Girls Best Friend-Lock it Link 2c": Variation=1, RTP=87.08%-87.12%</v>
          </cell>
          <cell r="BA14" t="str">
            <v>"Girls Best Friend-Lock it Link 5c": Variation=1, RTP=87.08%-87.12%</v>
          </cell>
          <cell r="BB14" t="str">
            <v>"Girls Best Friend-Lock it Link 10c": Variation=1, RTP=87.08%-87.12%</v>
          </cell>
          <cell r="BC14">
            <v>1</v>
          </cell>
          <cell r="BD14">
            <v>12</v>
          </cell>
          <cell r="BE14" t="str">
            <v>AFT</v>
          </cell>
          <cell r="BF14" t="str">
            <v>Enabled</v>
          </cell>
          <cell r="BG14" t="str">
            <v>Enabled</v>
          </cell>
          <cell r="BH14">
            <v>21132</v>
          </cell>
          <cell r="BI14">
            <v>75000</v>
          </cell>
          <cell r="BJ14" t="str">
            <v>Enabled</v>
          </cell>
          <cell r="BK14" t="str">
            <v>System</v>
          </cell>
          <cell r="BL14">
            <v>20000</v>
          </cell>
          <cell r="BM14" t="str">
            <v xml:space="preserve">Disabled </v>
          </cell>
          <cell r="BN14" t="str">
            <v>001</v>
          </cell>
          <cell r="BO14">
            <v>20000</v>
          </cell>
          <cell r="BP14" t="str">
            <v xml:space="preserve">Disabled </v>
          </cell>
          <cell r="BQ14" t="str">
            <v>SAS 6.0.2</v>
          </cell>
          <cell r="BR14" t="str">
            <v>Enabled</v>
          </cell>
          <cell r="BS14" t="str">
            <v>Disabled</v>
          </cell>
          <cell r="BT14" t="str">
            <v>Enabled</v>
          </cell>
          <cell r="BU14" t="str">
            <v>Disabled</v>
          </cell>
          <cell r="BV14">
            <v>20000</v>
          </cell>
          <cell r="BW14" t="str">
            <v xml:space="preserve">Enabled </v>
          </cell>
          <cell r="BX14" t="str">
            <v xml:space="preserve">Enabled </v>
          </cell>
          <cell r="BY14" t="str">
            <v xml:space="preserve">Enabled </v>
          </cell>
          <cell r="BZ14" t="str">
            <v xml:space="preserve">Enabled </v>
          </cell>
          <cell r="CA14" t="str">
            <v xml:space="preserve">Enabled </v>
          </cell>
          <cell r="CB14" t="str">
            <v xml:space="preserve">Enabled </v>
          </cell>
          <cell r="CC14" t="str">
            <v xml:space="preserve">Enabled </v>
          </cell>
          <cell r="CD14" t="str">
            <v>Auto set by system</v>
          </cell>
          <cell r="CE14" t="str">
            <v>Auto set by system</v>
          </cell>
          <cell r="CF14" t="str">
            <v>Auto set by system</v>
          </cell>
          <cell r="CG14" t="str">
            <v>Auto set by system</v>
          </cell>
          <cell r="CH14" t="str">
            <v>Auto set by system</v>
          </cell>
          <cell r="CI14" t="str">
            <v>Auto set by system</v>
          </cell>
          <cell r="CJ14" t="str">
            <v>USA USD</v>
          </cell>
          <cell r="CK14">
            <v>100</v>
          </cell>
          <cell r="CL14">
            <v>1</v>
          </cell>
          <cell r="CM14" t="str">
            <v>$00000001.00</v>
          </cell>
          <cell r="CN14" t="str">
            <v>Configurable</v>
          </cell>
          <cell r="CO14" t="str">
            <v>Play Off</v>
          </cell>
          <cell r="CP14" t="str">
            <v>Disabled</v>
          </cell>
          <cell r="CQ14" t="str">
            <v>Disabled</v>
          </cell>
          <cell r="CR14" t="str">
            <v>Disabled</v>
          </cell>
          <cell r="CS14" t="str">
            <v>000000</v>
          </cell>
          <cell r="CT14" t="str">
            <v>Disabled</v>
          </cell>
          <cell r="CU14" t="str">
            <v>Disabled</v>
          </cell>
          <cell r="CV14" t="str">
            <v>Disabled</v>
          </cell>
          <cell r="CW14">
            <v>10</v>
          </cell>
          <cell r="CX14">
            <v>20000</v>
          </cell>
          <cell r="CY14">
            <v>20000</v>
          </cell>
          <cell r="CZ14" t="str">
            <v>Disabled</v>
          </cell>
          <cell r="DA14" t="str">
            <v>Enabled</v>
          </cell>
          <cell r="DB14" t="str">
            <v>Disabled</v>
          </cell>
          <cell r="DC14" t="str">
            <v>Enabled</v>
          </cell>
          <cell r="DD14" t="str">
            <v>Disabled</v>
          </cell>
          <cell r="DE14" t="str">
            <v>Disabled</v>
          </cell>
          <cell r="DF14" t="str">
            <v>Enabled</v>
          </cell>
          <cell r="DG14" t="str">
            <v>Disabled</v>
          </cell>
          <cell r="DH14" t="str">
            <v>Disabled</v>
          </cell>
          <cell r="DI14" t="str">
            <v>Disabled</v>
          </cell>
          <cell r="DJ14" t="str">
            <v>Disabled</v>
          </cell>
          <cell r="DK14" t="str">
            <v>Disabled</v>
          </cell>
          <cell r="DL14" t="str">
            <v>Configurable</v>
          </cell>
          <cell r="DM14" t="str">
            <v>Disabled</v>
          </cell>
          <cell r="DN14" t="str">
            <v>Disabled</v>
          </cell>
          <cell r="DO14" t="str">
            <v>Enabled</v>
          </cell>
          <cell r="DP14" t="str">
            <v>Disabled</v>
          </cell>
          <cell r="DQ14" t="str">
            <v>Disabled</v>
          </cell>
          <cell r="DR14" t="str">
            <v>Disabled</v>
          </cell>
          <cell r="DS14" t="str">
            <v>Disabled</v>
          </cell>
          <cell r="DT14" t="str">
            <v>Disabled</v>
          </cell>
          <cell r="DU14" t="str">
            <v>.</v>
          </cell>
          <cell r="DV14" t="str">
            <v>,</v>
          </cell>
          <cell r="DW14" t="str">
            <v>N/A on this platform</v>
          </cell>
          <cell r="DX14" t="str">
            <v>N/A on this platform</v>
          </cell>
          <cell r="DY14" t="str">
            <v>Enabled</v>
          </cell>
          <cell r="DZ14">
            <v>1</v>
          </cell>
          <cell r="EA14">
            <v>1</v>
          </cell>
          <cell r="EB14">
            <v>2</v>
          </cell>
          <cell r="EC14">
            <v>2</v>
          </cell>
          <cell r="ED14">
            <v>1</v>
          </cell>
        </row>
        <row r="15">
          <cell r="A15">
            <v>21133</v>
          </cell>
          <cell r="D15" t="str">
            <v xml:space="preserve">Bright Lights </v>
          </cell>
          <cell r="E15" t="str">
            <v>Lock it Link (L1)</v>
          </cell>
          <cell r="F15" t="str">
            <v>Hyperlink</v>
          </cell>
          <cell r="G15">
            <v>0.87109999999999999</v>
          </cell>
          <cell r="H15">
            <v>0.87129999999999996</v>
          </cell>
          <cell r="I15">
            <v>1</v>
          </cell>
          <cell r="J15">
            <v>500</v>
          </cell>
          <cell r="K15" t="str">
            <v>0.01, 0.02, 0.05, 0.10</v>
          </cell>
          <cell r="L15">
            <v>5</v>
          </cell>
          <cell r="M15">
            <v>5</v>
          </cell>
          <cell r="N15">
            <v>5</v>
          </cell>
          <cell r="O15">
            <v>21133</v>
          </cell>
          <cell r="P15" t="str">
            <v>Set Automatically by System</v>
          </cell>
          <cell r="Q15" t="str">
            <v>Set Automatically by System</v>
          </cell>
          <cell r="R15" t="str">
            <v>Set Automatically by System</v>
          </cell>
          <cell r="S15" t="str">
            <v>Enabled</v>
          </cell>
          <cell r="T15" t="str">
            <v>English</v>
          </cell>
          <cell r="U15" t="str">
            <v>Disabled</v>
          </cell>
          <cell r="V15" t="str">
            <v>Enabled</v>
          </cell>
          <cell r="W15">
            <v>15</v>
          </cell>
          <cell r="X15" t="str">
            <v>Disabled</v>
          </cell>
          <cell r="Y15" t="str">
            <v>Enabled</v>
          </cell>
          <cell r="Z15" t="str">
            <v>Disabled</v>
          </cell>
          <cell r="AA15" t="str">
            <v>GAT 3</v>
          </cell>
          <cell r="AB15" t="str">
            <v>Enabled</v>
          </cell>
          <cell r="AC15" t="str">
            <v>None</v>
          </cell>
          <cell r="AD15" t="str">
            <v>MEI EBDS PROTOCOL</v>
          </cell>
          <cell r="AE15" t="str">
            <v>None</v>
          </cell>
          <cell r="AF15" t="str">
            <v>ITHACA 950</v>
          </cell>
          <cell r="AG15" t="str">
            <v>None</v>
          </cell>
          <cell r="AH15" t="str">
            <v>None</v>
          </cell>
          <cell r="AI15" t="str">
            <v>Disabled</v>
          </cell>
          <cell r="AJ15" t="str">
            <v>"Bright Lights- Lock it Link 1c, 2c, 5c, 10c"</v>
          </cell>
          <cell r="AK15" t="str">
            <v>Enabled</v>
          </cell>
          <cell r="AL15" t="str">
            <v>1, 2, 5, 10</v>
          </cell>
          <cell r="AM15">
            <v>1</v>
          </cell>
          <cell r="AN15" t="str">
            <v>87.11%- 87.13%</v>
          </cell>
          <cell r="AO15">
            <v>50</v>
          </cell>
          <cell r="AP15" t="str">
            <v>500 Credits ($5.00, $10.00, $25.00, $50.00) [1,2,3,5,10]</v>
          </cell>
          <cell r="AQ15" t="str">
            <v>English</v>
          </cell>
          <cell r="AR15" t="str">
            <v>English &amp; Simplified Chinese</v>
          </cell>
          <cell r="AS15" t="str">
            <v>Enabled</v>
          </cell>
          <cell r="AT15" t="str">
            <v>Enabled</v>
          </cell>
          <cell r="AU15" t="str">
            <v>Normal</v>
          </cell>
          <cell r="AV15" t="str">
            <v>None</v>
          </cell>
          <cell r="AW15">
            <v>1</v>
          </cell>
          <cell r="AX15">
            <v>0.87109999999999999</v>
          </cell>
          <cell r="AY15" t="str">
            <v>"Bright Lights-Lock it Link 1c": Variation=1, RTP=87.11%-87.13%</v>
          </cell>
          <cell r="AZ15" t="str">
            <v>"Bright Lights-Lock it Link2c": Variation=1, RTP=87.11%-87.13%</v>
          </cell>
          <cell r="BA15" t="str">
            <v>"Bright Lights- Lock it Link 5c": Variation=1, RTP=87.11%-87.13%</v>
          </cell>
          <cell r="BB15" t="str">
            <v>"Bright Lights-Lock it Link 10c": Variation=1, RTP=87.11%-87.13%</v>
          </cell>
          <cell r="BC15">
            <v>1</v>
          </cell>
          <cell r="BD15">
            <v>13</v>
          </cell>
          <cell r="BE15" t="str">
            <v>AFT</v>
          </cell>
          <cell r="BF15" t="str">
            <v>Enabled</v>
          </cell>
          <cell r="BG15" t="str">
            <v>Enabled</v>
          </cell>
          <cell r="BH15">
            <v>21133</v>
          </cell>
          <cell r="BI15">
            <v>75000</v>
          </cell>
          <cell r="BJ15" t="str">
            <v>Enabled</v>
          </cell>
          <cell r="BK15" t="str">
            <v>System</v>
          </cell>
          <cell r="BL15">
            <v>20000</v>
          </cell>
          <cell r="BM15" t="str">
            <v xml:space="preserve">Disabled </v>
          </cell>
          <cell r="BN15" t="str">
            <v>001</v>
          </cell>
          <cell r="BO15">
            <v>20000</v>
          </cell>
          <cell r="BP15" t="str">
            <v xml:space="preserve">Disabled </v>
          </cell>
          <cell r="BQ15" t="str">
            <v>SAS 6.0.2</v>
          </cell>
          <cell r="BR15" t="str">
            <v>Enabled</v>
          </cell>
          <cell r="BS15" t="str">
            <v>Disabled</v>
          </cell>
          <cell r="BT15" t="str">
            <v>Enabled</v>
          </cell>
          <cell r="BU15" t="str">
            <v>Disabled</v>
          </cell>
          <cell r="BV15">
            <v>20000</v>
          </cell>
          <cell r="BW15" t="str">
            <v xml:space="preserve">Enabled </v>
          </cell>
          <cell r="BX15" t="str">
            <v xml:space="preserve">Enabled </v>
          </cell>
          <cell r="BY15" t="str">
            <v xml:space="preserve">Enabled </v>
          </cell>
          <cell r="BZ15" t="str">
            <v xml:space="preserve">Enabled </v>
          </cell>
          <cell r="CA15" t="str">
            <v xml:space="preserve">Enabled </v>
          </cell>
          <cell r="CB15" t="str">
            <v xml:space="preserve">Enabled </v>
          </cell>
          <cell r="CC15" t="str">
            <v xml:space="preserve">Enabled </v>
          </cell>
          <cell r="CD15" t="str">
            <v>Auto set by system</v>
          </cell>
          <cell r="CE15" t="str">
            <v>Auto set by system</v>
          </cell>
          <cell r="CF15" t="str">
            <v>Auto set by system</v>
          </cell>
          <cell r="CG15" t="str">
            <v>Auto set by system</v>
          </cell>
          <cell r="CH15" t="str">
            <v>Auto set by system</v>
          </cell>
          <cell r="CI15" t="str">
            <v>Auto set by system</v>
          </cell>
          <cell r="CJ15" t="str">
            <v>USA USD</v>
          </cell>
          <cell r="CK15">
            <v>100</v>
          </cell>
          <cell r="CL15">
            <v>1</v>
          </cell>
          <cell r="CM15" t="str">
            <v>$00000001.00</v>
          </cell>
          <cell r="CN15" t="str">
            <v>Configurable</v>
          </cell>
          <cell r="CO15" t="str">
            <v>Play Off</v>
          </cell>
          <cell r="CP15" t="str">
            <v>Disabled</v>
          </cell>
          <cell r="CQ15" t="str">
            <v>Disabled</v>
          </cell>
          <cell r="CR15" t="str">
            <v>Disabled</v>
          </cell>
          <cell r="CS15" t="str">
            <v>000000</v>
          </cell>
          <cell r="CT15" t="str">
            <v>Disabled</v>
          </cell>
          <cell r="CU15" t="str">
            <v>Disabled</v>
          </cell>
          <cell r="CV15" t="str">
            <v>Disabled</v>
          </cell>
          <cell r="CW15">
            <v>10</v>
          </cell>
          <cell r="CX15">
            <v>20000</v>
          </cell>
          <cell r="CY15">
            <v>20000</v>
          </cell>
          <cell r="CZ15" t="str">
            <v>Disabled</v>
          </cell>
          <cell r="DA15" t="str">
            <v>Enabled</v>
          </cell>
          <cell r="DB15" t="str">
            <v>Disabled</v>
          </cell>
          <cell r="DC15" t="str">
            <v>Enabled</v>
          </cell>
          <cell r="DD15" t="str">
            <v>Disabled</v>
          </cell>
          <cell r="DE15" t="str">
            <v>Disabled</v>
          </cell>
          <cell r="DF15" t="str">
            <v>Enabled</v>
          </cell>
          <cell r="DG15" t="str">
            <v>Disabled</v>
          </cell>
          <cell r="DH15" t="str">
            <v>Disabled</v>
          </cell>
          <cell r="DI15" t="str">
            <v>Disabled</v>
          </cell>
          <cell r="DJ15" t="str">
            <v>Disabled</v>
          </cell>
          <cell r="DK15" t="str">
            <v>Disabled</v>
          </cell>
          <cell r="DL15" t="str">
            <v>Configurable</v>
          </cell>
          <cell r="DM15" t="str">
            <v>Disabled</v>
          </cell>
          <cell r="DN15" t="str">
            <v>Disabled</v>
          </cell>
          <cell r="DO15" t="str">
            <v>Enabled</v>
          </cell>
          <cell r="DP15" t="str">
            <v>Disabled</v>
          </cell>
          <cell r="DQ15" t="str">
            <v>Disabled</v>
          </cell>
          <cell r="DR15" t="str">
            <v>Disabled</v>
          </cell>
          <cell r="DS15" t="str">
            <v>Disabled</v>
          </cell>
          <cell r="DT15" t="str">
            <v>Disabled</v>
          </cell>
          <cell r="DU15" t="str">
            <v>.</v>
          </cell>
          <cell r="DV15" t="str">
            <v>,</v>
          </cell>
          <cell r="DW15" t="str">
            <v>N/A on this platform</v>
          </cell>
          <cell r="DX15" t="str">
            <v>N/A on this platform</v>
          </cell>
          <cell r="DY15" t="str">
            <v>Enabled</v>
          </cell>
          <cell r="DZ15">
            <v>1</v>
          </cell>
          <cell r="EA15">
            <v>1</v>
          </cell>
          <cell r="EB15">
            <v>2</v>
          </cell>
          <cell r="EC15">
            <v>2</v>
          </cell>
          <cell r="ED15">
            <v>1</v>
          </cell>
        </row>
        <row r="16">
          <cell r="A16">
            <v>21134</v>
          </cell>
          <cell r="D16" t="str">
            <v xml:space="preserve">Girls Best Friend </v>
          </cell>
          <cell r="E16" t="str">
            <v>Lock it Link (L1)</v>
          </cell>
          <cell r="F16" t="str">
            <v>Hyperlink</v>
          </cell>
          <cell r="G16">
            <v>0.87080000000000002</v>
          </cell>
          <cell r="H16">
            <v>0.87119999999999997</v>
          </cell>
          <cell r="I16">
            <v>1</v>
          </cell>
          <cell r="J16">
            <v>500</v>
          </cell>
          <cell r="K16" t="str">
            <v>0.01, 0.02, 0.05, 0.10</v>
          </cell>
          <cell r="L16">
            <v>5</v>
          </cell>
          <cell r="M16">
            <v>5</v>
          </cell>
          <cell r="N16">
            <v>5</v>
          </cell>
          <cell r="O16">
            <v>21134</v>
          </cell>
          <cell r="P16" t="str">
            <v>Set Automatically by System</v>
          </cell>
          <cell r="Q16" t="str">
            <v>Set Automatically by System</v>
          </cell>
          <cell r="R16" t="str">
            <v>Set Automatically by System</v>
          </cell>
          <cell r="S16" t="str">
            <v>Enabled</v>
          </cell>
          <cell r="T16" t="str">
            <v>English</v>
          </cell>
          <cell r="U16" t="str">
            <v>Disabled</v>
          </cell>
          <cell r="V16" t="str">
            <v>Enabled</v>
          </cell>
          <cell r="W16">
            <v>15</v>
          </cell>
          <cell r="X16" t="str">
            <v>Disabled</v>
          </cell>
          <cell r="Y16" t="str">
            <v>Enabled</v>
          </cell>
          <cell r="Z16" t="str">
            <v>Disabled</v>
          </cell>
          <cell r="AA16" t="str">
            <v>GAT 3</v>
          </cell>
          <cell r="AB16" t="str">
            <v>Enabled</v>
          </cell>
          <cell r="AC16" t="str">
            <v>None</v>
          </cell>
          <cell r="AD16" t="str">
            <v>MEI EBDS PROTOCOL</v>
          </cell>
          <cell r="AE16" t="str">
            <v>None</v>
          </cell>
          <cell r="AF16" t="str">
            <v>ITHACA 950</v>
          </cell>
          <cell r="AG16" t="str">
            <v>None</v>
          </cell>
          <cell r="AH16" t="str">
            <v>None</v>
          </cell>
          <cell r="AI16" t="str">
            <v>Disabled</v>
          </cell>
          <cell r="AJ16" t="str">
            <v>"`Girls Best Friend- Lock it Link 1c, 2c, 5c, 10c"</v>
          </cell>
          <cell r="AK16" t="str">
            <v>Enabled</v>
          </cell>
          <cell r="AL16" t="str">
            <v>1, 2, 5, 10</v>
          </cell>
          <cell r="AM16">
            <v>1</v>
          </cell>
          <cell r="AN16" t="str">
            <v>87.08%- 87.12%</v>
          </cell>
          <cell r="AO16" t="str">
            <v>All Ways</v>
          </cell>
          <cell r="AP16" t="str">
            <v>500 Credits ($5.00, $10.00, $25.00, $50.00) [1,2,3,5,10]</v>
          </cell>
          <cell r="AQ16" t="str">
            <v>English</v>
          </cell>
          <cell r="AR16" t="str">
            <v>English &amp; Simplified Chinese</v>
          </cell>
          <cell r="AS16" t="str">
            <v>Enabled</v>
          </cell>
          <cell r="AT16" t="str">
            <v>Enabled</v>
          </cell>
          <cell r="AU16" t="str">
            <v>Normal</v>
          </cell>
          <cell r="AV16" t="str">
            <v>None</v>
          </cell>
          <cell r="AW16">
            <v>1</v>
          </cell>
          <cell r="AX16">
            <v>0.87080000000000002</v>
          </cell>
          <cell r="AY16" t="str">
            <v>"Girls Best Friend-Lock it Link 1c": Variation=1, RTP=87.08%-87.12%</v>
          </cell>
          <cell r="AZ16" t="str">
            <v>"Girls Best Friend-Lock it Link 2c": Variation=1, RTP=87.08%-87.12%</v>
          </cell>
          <cell r="BA16" t="str">
            <v>"Girls Best Friend-Lock it Link 5c": Variation=1, RTP=87.08%-87.12%</v>
          </cell>
          <cell r="BB16" t="str">
            <v>"Girls Best Friend-Lock it Link 10c": Variation=1, RTP=87.08%-87.12%</v>
          </cell>
          <cell r="BC16">
            <v>1</v>
          </cell>
          <cell r="BD16">
            <v>14</v>
          </cell>
          <cell r="BE16" t="str">
            <v>AFT</v>
          </cell>
          <cell r="BF16" t="str">
            <v>Enabled</v>
          </cell>
          <cell r="BG16" t="str">
            <v>Enabled</v>
          </cell>
          <cell r="BH16">
            <v>21134</v>
          </cell>
          <cell r="BI16">
            <v>75000</v>
          </cell>
          <cell r="BJ16" t="str">
            <v>Enabled</v>
          </cell>
          <cell r="BK16" t="str">
            <v>System</v>
          </cell>
          <cell r="BL16">
            <v>20000</v>
          </cell>
          <cell r="BM16" t="str">
            <v xml:space="preserve">Disabled </v>
          </cell>
          <cell r="BN16" t="str">
            <v>001</v>
          </cell>
          <cell r="BO16">
            <v>20000</v>
          </cell>
          <cell r="BP16" t="str">
            <v xml:space="preserve">Disabled </v>
          </cell>
          <cell r="BQ16" t="str">
            <v>SAS 6.0.2</v>
          </cell>
          <cell r="BR16" t="str">
            <v>Enabled</v>
          </cell>
          <cell r="BS16" t="str">
            <v>Disabled</v>
          </cell>
          <cell r="BT16" t="str">
            <v>Enabled</v>
          </cell>
          <cell r="BU16" t="str">
            <v>Disabled</v>
          </cell>
          <cell r="BV16">
            <v>20000</v>
          </cell>
          <cell r="BW16" t="str">
            <v xml:space="preserve">Enabled </v>
          </cell>
          <cell r="BX16" t="str">
            <v xml:space="preserve">Enabled </v>
          </cell>
          <cell r="BY16" t="str">
            <v xml:space="preserve">Enabled </v>
          </cell>
          <cell r="BZ16" t="str">
            <v xml:space="preserve">Enabled </v>
          </cell>
          <cell r="CA16" t="str">
            <v xml:space="preserve">Enabled </v>
          </cell>
          <cell r="CB16" t="str">
            <v xml:space="preserve">Enabled </v>
          </cell>
          <cell r="CC16" t="str">
            <v xml:space="preserve">Enabled </v>
          </cell>
          <cell r="CD16" t="str">
            <v>Auto set by system</v>
          </cell>
          <cell r="CE16" t="str">
            <v>Auto set by system</v>
          </cell>
          <cell r="CF16" t="str">
            <v>Auto set by system</v>
          </cell>
          <cell r="CG16" t="str">
            <v>Auto set by system</v>
          </cell>
          <cell r="CH16" t="str">
            <v>Auto set by system</v>
          </cell>
          <cell r="CI16" t="str">
            <v>Auto set by system</v>
          </cell>
          <cell r="CJ16" t="str">
            <v>USA USD</v>
          </cell>
          <cell r="CK16">
            <v>100</v>
          </cell>
          <cell r="CL16">
            <v>1</v>
          </cell>
          <cell r="CM16" t="str">
            <v>$00000001.00</v>
          </cell>
          <cell r="CN16" t="str">
            <v>Configurable</v>
          </cell>
          <cell r="CO16" t="str">
            <v>Play Off</v>
          </cell>
          <cell r="CP16" t="str">
            <v>Disabled</v>
          </cell>
          <cell r="CQ16" t="str">
            <v>Disabled</v>
          </cell>
          <cell r="CR16" t="str">
            <v>Disabled</v>
          </cell>
          <cell r="CS16" t="str">
            <v>000000</v>
          </cell>
          <cell r="CT16" t="str">
            <v>Disabled</v>
          </cell>
          <cell r="CU16" t="str">
            <v>Disabled</v>
          </cell>
          <cell r="CV16" t="str">
            <v>Disabled</v>
          </cell>
          <cell r="CW16">
            <v>10</v>
          </cell>
          <cell r="CX16">
            <v>20000</v>
          </cell>
          <cell r="CY16">
            <v>20000</v>
          </cell>
          <cell r="CZ16" t="str">
            <v>Disabled</v>
          </cell>
          <cell r="DA16" t="str">
            <v>Enabled</v>
          </cell>
          <cell r="DB16" t="str">
            <v>Disabled</v>
          </cell>
          <cell r="DC16" t="str">
            <v>Enabled</v>
          </cell>
          <cell r="DD16" t="str">
            <v>Disabled</v>
          </cell>
          <cell r="DE16" t="str">
            <v>Disabled</v>
          </cell>
          <cell r="DF16" t="str">
            <v>Enabled</v>
          </cell>
          <cell r="DG16" t="str">
            <v>Disabled</v>
          </cell>
          <cell r="DH16" t="str">
            <v>Disabled</v>
          </cell>
          <cell r="DI16" t="str">
            <v>Disabled</v>
          </cell>
          <cell r="DJ16" t="str">
            <v>Disabled</v>
          </cell>
          <cell r="DK16" t="str">
            <v>Disabled</v>
          </cell>
          <cell r="DL16" t="str">
            <v>Configurable</v>
          </cell>
          <cell r="DM16" t="str">
            <v>Disabled</v>
          </cell>
          <cell r="DN16" t="str">
            <v>Disabled</v>
          </cell>
          <cell r="DO16" t="str">
            <v>Enabled</v>
          </cell>
          <cell r="DP16" t="str">
            <v>Disabled</v>
          </cell>
          <cell r="DQ16" t="str">
            <v>Disabled</v>
          </cell>
          <cell r="DR16" t="str">
            <v>Disabled</v>
          </cell>
          <cell r="DS16" t="str">
            <v>Disabled</v>
          </cell>
          <cell r="DT16" t="str">
            <v>Disabled</v>
          </cell>
          <cell r="DU16" t="str">
            <v>.</v>
          </cell>
          <cell r="DV16" t="str">
            <v>,</v>
          </cell>
          <cell r="DW16" t="str">
            <v>N/A on this platform</v>
          </cell>
          <cell r="DX16" t="str">
            <v>N/A on this platform</v>
          </cell>
          <cell r="DY16" t="str">
            <v>Enabled</v>
          </cell>
          <cell r="DZ16">
            <v>1</v>
          </cell>
          <cell r="EA16">
            <v>1</v>
          </cell>
          <cell r="EB16">
            <v>2</v>
          </cell>
          <cell r="EC16">
            <v>2</v>
          </cell>
          <cell r="ED16">
            <v>1</v>
          </cell>
        </row>
        <row r="17">
          <cell r="AJ17">
            <v>0</v>
          </cell>
        </row>
        <row r="18">
          <cell r="AJ18">
            <v>0</v>
          </cell>
        </row>
        <row r="19">
          <cell r="AJ19">
            <v>0</v>
          </cell>
        </row>
        <row r="20">
          <cell r="AJ2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s"/>
      <sheetName val="Bible"/>
      <sheetName val="Interblock"/>
      <sheetName val="IGT-FGJL"/>
      <sheetName val="AGT"/>
      <sheetName val="Alfa-R8M3"/>
      <sheetName val="Alfa-R8TS"/>
      <sheetName val="Aristocrat-ASP"/>
      <sheetName val="Aristocrat-ASP-USA"/>
      <sheetName val="Aristocrat-WB"/>
      <sheetName val="Aruze"/>
      <sheetName val="Aruze-SICBO"/>
      <sheetName val="Bally-AlphaII"/>
      <sheetName val="Bally-Wave"/>
      <sheetName val="IGT"/>
      <sheetName val="IGT-GameKing"/>
      <sheetName val="Konami"/>
      <sheetName val="SHFL-Equinox"/>
      <sheetName val="SHFL-Rapid"/>
    </sheetNames>
    <sheetDataSet>
      <sheetData sheetId="0"/>
      <sheetData sheetId="1">
        <row r="1">
          <cell r="B1" t="str">
            <v>Asset Number</v>
          </cell>
        </row>
      </sheetData>
      <sheetData sheetId="2">
        <row r="2">
          <cell r="A2" t="str">
            <v>MCID</v>
          </cell>
        </row>
      </sheetData>
      <sheetData sheetId="3">
        <row r="2">
          <cell r="A2" t="str">
            <v>MCID</v>
          </cell>
          <cell r="B2" t="str">
            <v>Status</v>
          </cell>
          <cell r="C2" t="str">
            <v>Last Update</v>
          </cell>
          <cell r="D2" t="str">
            <v>Game Description</v>
          </cell>
          <cell r="E2" t="str">
            <v>Prog Link</v>
          </cell>
          <cell r="F2" t="str">
            <v>Prog Link Type</v>
          </cell>
          <cell r="G2" t="str">
            <v>Rtp Min</v>
          </cell>
          <cell r="H2" t="str">
            <v>Rtp Max</v>
          </cell>
          <cell r="I2" t="str">
            <v>Rtp Variation</v>
          </cell>
          <cell r="J2" t="str">
            <v>Max Bet</v>
          </cell>
          <cell r="K2" t="str">
            <v>Game Denom</v>
          </cell>
          <cell r="L2" t="str">
            <v>Attract Setup</v>
          </cell>
          <cell r="M2" t="str">
            <v>Delay for entering attract mode (minutes)</v>
          </cell>
          <cell r="N2" t="str">
            <v>Duration of Game Attract (minutes)</v>
          </cell>
          <cell r="O2" t="str">
            <v>Duration of Game Selection Attract (minutes)</v>
          </cell>
          <cell r="P2" t="str">
            <v>Game Selection Attract behavior</v>
          </cell>
          <cell r="Q2" t="str">
            <v>Coin Devices Setup</v>
          </cell>
          <cell r="R2" t="str">
            <v>Accounting denomination</v>
          </cell>
          <cell r="S2" t="str">
            <v>Enforce SAS limit on Denominations available to player</v>
          </cell>
          <cell r="T2" t="str">
            <v>Denominations available to player</v>
          </cell>
          <cell r="U2" t="str">
            <v>Default player denomination</v>
          </cell>
          <cell r="V2" t="str">
            <v>Ticket printer Setup</v>
          </cell>
          <cell r="W2" t="str">
            <v>Paper low tilt type</v>
          </cell>
          <cell r="X2" t="str">
            <v>Play/Win limits setup</v>
          </cell>
          <cell r="Y2" t="str">
            <v>Machine wide maximum bet per game (excluding double-up)</v>
          </cell>
          <cell r="Z2" t="str">
            <v>Force celebration win lockup at or above this amount (0 to disable)</v>
          </cell>
          <cell r="AA2" t="str">
            <v>Force handpay wins at or above this amount (0 to disable)</v>
          </cell>
          <cell r="AB2" t="str">
            <v>Enable attendant controlled reset to credits (W2G)</v>
          </cell>
          <cell r="AC2" t="str">
            <v>Maximum handpay that may be reset to credits (w2G limit)</v>
          </cell>
          <cell r="AD2" t="str">
            <v>Maximum mid game bets against, guaranteed wins (0 to disable)</v>
          </cell>
          <cell r="AE2" t="str">
            <v>Mid game bets count toward max bet per game</v>
          </cell>
          <cell r="AF2" t="str">
            <v>Cash out Limits Setup</v>
          </cell>
          <cell r="AG2" t="str">
            <v>Maximum handpay that can be cancelled (0 to disable)</v>
          </cell>
          <cell r="AH2" t="str">
            <v>Cancellable handpay timeout in seconds (0 to never timeout)</v>
          </cell>
          <cell r="AI2" t="str">
            <v>Maximum hand pay display to player</v>
          </cell>
          <cell r="AJ2" t="str">
            <v>Maximum cash out voucher amount (0 for no limit)</v>
          </cell>
          <cell r="AK2" t="str">
            <v>Bill Validator Setup</v>
          </cell>
          <cell r="AL2" t="str">
            <v>Physical bill validator device enabled</v>
          </cell>
          <cell r="AM2" t="str">
            <v>Bill validator accept bills</v>
          </cell>
          <cell r="AN2" t="str">
            <v>Soft tilt if this many consecutive items are rejected by bill validator</v>
          </cell>
          <cell r="AO2" t="str">
            <v>Stacker full tilt type</v>
          </cell>
          <cell r="AP2" t="str">
            <v>stacker almost full tilt type</v>
          </cell>
          <cell r="AQ2" t="str">
            <v>Stacker open tilt type</v>
          </cell>
          <cell r="AR2" t="str">
            <v>Bill jam tilt type</v>
          </cell>
          <cell r="AS2" t="str">
            <v>Bill validator program changed tilt type</v>
          </cell>
          <cell r="AT2" t="str">
            <v>Stacker timeout tilt type</v>
          </cell>
          <cell r="AU2" t="str">
            <v>Unexpected Item Stacked tilt type</v>
          </cell>
          <cell r="AV2" t="str">
            <v>SYSTEM SETTING Bill validator accept bills</v>
          </cell>
          <cell r="AW2" t="str">
            <v>Bills Accepted Setup</v>
          </cell>
          <cell r="AX2" t="str">
            <v>UNITED STATES bills accepted(NATIVE CURRENCY)</v>
          </cell>
          <cell r="AY2" t="str">
            <v>Extensible funds transfer Setup</v>
          </cell>
          <cell r="AZ2" t="str">
            <v>Extensible funds transfer enabled</v>
          </cell>
          <cell r="BA2" t="str">
            <v>Maximum amount of individual transfers</v>
          </cell>
          <cell r="BB2" t="str">
            <v>Cash in Limits Setup</v>
          </cell>
          <cell r="BC2" t="str">
            <v>Machine's credit limit</v>
          </cell>
          <cell r="BD2" t="str">
            <v>CASH IN LIMIT for bills</v>
          </cell>
          <cell r="BE2" t="str">
            <v>Non cash in limit</v>
          </cell>
          <cell r="BF2" t="str">
            <v>Cash in limit for other devices (e.g.AFT.vouchers) limiled by</v>
          </cell>
          <cell r="BG2" t="str">
            <v>Tranfer to ticket limit (0 to use CASH in LIMIT for other devices)</v>
          </cell>
          <cell r="BH2" t="str">
            <v>Protocol Setup</v>
          </cell>
          <cell r="BI2" t="str">
            <v>Protocol Port 1</v>
          </cell>
          <cell r="BJ2" t="str">
            <v>Protocol Address 1</v>
          </cell>
          <cell r="BK2" t="str">
            <v>Protocol Port 2</v>
          </cell>
          <cell r="BL2" t="str">
            <v>Protocol Address 2</v>
          </cell>
          <cell r="BM2" t="str">
            <v>Protocol Port 3</v>
          </cell>
          <cell r="BN2" t="str">
            <v>Protocol Address 3</v>
          </cell>
          <cell r="BO2" t="str">
            <v>Protocol Port 4</v>
          </cell>
          <cell r="BP2" t="str">
            <v>Protocol Address 4</v>
          </cell>
          <cell r="BQ2" t="str">
            <v>SerialIPP 4 Advanced Options</v>
          </cell>
          <cell r="BR2" t="str">
            <v>Protocol Enabled</v>
          </cell>
          <cell r="BS2" t="str">
            <v>Comm Board type</v>
          </cell>
          <cell r="BT2" t="str">
            <v>DTR line Driver</v>
          </cell>
          <cell r="BU2" t="str">
            <v>RTS line driver</v>
          </cell>
          <cell r="BV2" t="str">
            <v>SerialSAS 1 Advanced Options</v>
          </cell>
          <cell r="BW2" t="str">
            <v>Protocol enabled</v>
          </cell>
          <cell r="BX2" t="str">
            <v>Comm board type</v>
          </cell>
          <cell r="BY2" t="str">
            <v>Shutdown and enable control allowed</v>
          </cell>
          <cell r="BZ2" t="str">
            <v>Individual game enable change allowed</v>
          </cell>
          <cell r="CA2" t="str">
            <v>Secure handpay enable</v>
          </cell>
          <cell r="CB2" t="str">
            <v>Exception filter (exception removed)</v>
          </cell>
          <cell r="CC2" t="str">
            <v>Host sound setup enabled</v>
          </cell>
          <cell r="CD2" t="str">
            <v>ROM signature includes packages on writeable media</v>
          </cell>
          <cell r="CE2" t="str">
            <v>Seconds before disabling machine if link to host down (0 to skip disable)</v>
          </cell>
          <cell r="CF2" t="str">
            <v>Seconds before disabling machine if link to host inactive (0 to skip disable)</v>
          </cell>
          <cell r="CG2" t="str">
            <v>Disable machine if security buffer full</v>
          </cell>
          <cell r="CH2" t="str">
            <v>Wait for host to enable machine after system start</v>
          </cell>
          <cell r="CI2" t="str">
            <v>Disable machine if nack count reaches (0 = never )</v>
          </cell>
          <cell r="CJ2" t="str">
            <v>DTR line driver</v>
          </cell>
          <cell r="CK2" t="str">
            <v>RTS line driver</v>
          </cell>
          <cell r="CL2" t="str">
            <v>Use entire message when checking for duplicate</v>
          </cell>
          <cell r="CM2" t="str">
            <v>Cash out behavior while terminal disabled(machine wide setting)</v>
          </cell>
          <cell r="CN2" t="str">
            <v>Monetary Type Setup</v>
          </cell>
          <cell r="CO2" t="str">
            <v>Native monetary type</v>
          </cell>
          <cell r="CP2" t="str">
            <v>ASCII font whole currency symbol index(default recommended)</v>
          </cell>
          <cell r="CQ2" t="str">
            <v>ASCII font base currency symbol index(default recommended)</v>
          </cell>
          <cell r="CR2" t="str">
            <v>Unicode font whole currency symbol(default recommended)</v>
          </cell>
          <cell r="CS2" t="str">
            <v>Unicode font base currency symbol(default recommended)</v>
          </cell>
          <cell r="CT2" t="str">
            <v>Non-native monetary types enabled</v>
          </cell>
          <cell r="CU2" t="str">
            <v>Separate whole and decimal parts of numeric value with this symbol</v>
          </cell>
          <cell r="CV2" t="str">
            <v>Separate monetary value into groups with this symbol</v>
          </cell>
          <cell r="CW2" t="str">
            <v>Display non-monetary value the same as monetary values</v>
          </cell>
          <cell r="CX2" t="str">
            <v>Default Credit meter display</v>
          </cell>
          <cell r="CY2" t="str">
            <v>Certificate Management</v>
          </cell>
          <cell r="CZ2" t="str">
            <v>Key Size</v>
          </cell>
          <cell r="DA2" t="str">
            <v>SCEP Settings</v>
          </cell>
          <cell r="DB2" t="str">
            <v>OCSP Settings</v>
          </cell>
          <cell r="DC2" t="str">
            <v>Enroll For Certificates</v>
          </cell>
          <cell r="DD2" t="str">
            <v>View Certificate Information</v>
          </cell>
          <cell r="DE2" t="str">
            <v>Network Setup</v>
          </cell>
          <cell r="DF2" t="str">
            <v>Auto Detect Network Settings</v>
          </cell>
          <cell r="DG2" t="str">
            <v>Machine IP Address</v>
          </cell>
          <cell r="DH2" t="str">
            <v>Default gateway</v>
          </cell>
          <cell r="DI2" t="str">
            <v>Network</v>
          </cell>
          <cell r="DJ2" t="str">
            <v>Broadcast address</v>
          </cell>
          <cell r="DK2" t="str">
            <v>Name Server (DNS) 1</v>
          </cell>
          <cell r="DL2" t="str">
            <v>Name Server (DNS) 2</v>
          </cell>
          <cell r="DM2" t="str">
            <v>Advanced AFT In-House Transfer Options</v>
          </cell>
          <cell r="DN2" t="str">
            <v>AFT enabled(machine wide setting)</v>
          </cell>
          <cell r="DO2" t="str">
            <v>Okay to transfer to ticket(machine wide setting)</v>
          </cell>
          <cell r="DP2" t="str">
            <v>Okay to print transfer to receipts (machine wide setting)</v>
          </cell>
          <cell r="DQ2" t="str">
            <v>partial transfers enabled (machine wide setting)</v>
          </cell>
          <cell r="DR2" t="str">
            <v>Gaming machine's asset # (machine wide setting)</v>
          </cell>
          <cell r="DS2" t="str">
            <v>Protocol Control Setup</v>
          </cell>
          <cell r="DT2" t="str">
            <v>PROTOCOL THAT CONTROLS</v>
          </cell>
          <cell r="DU2" t="str">
            <v>Voucher In/out</v>
          </cell>
          <cell r="DV2" t="str">
            <v>Clock</v>
          </cell>
          <cell r="DW2" t="str">
            <v>AFT Bonus Transfers</v>
          </cell>
          <cell r="DX2" t="str">
            <v>AFT Debit Transfers</v>
          </cell>
          <cell r="DY2" t="str">
            <v>AFT in House Transfers</v>
          </cell>
          <cell r="DZ2" t="str">
            <v>EFT to Machine</v>
          </cell>
          <cell r="EA2" t="str">
            <v>Handpay Resets</v>
          </cell>
          <cell r="EB2" t="str">
            <v>Legacy Bonusing</v>
          </cell>
          <cell r="EC2" t="str">
            <v>Progressive</v>
          </cell>
          <cell r="ED2" t="str">
            <v>Megajackpots</v>
          </cell>
          <cell r="EE2" t="str">
            <v>Legacy Meter Change</v>
          </cell>
          <cell r="EF2" t="str">
            <v>Autoplay</v>
          </cell>
          <cell r="EG2" t="str">
            <v>Remote Configuration</v>
          </cell>
          <cell r="EH2" t="str">
            <v>Download</v>
          </cell>
          <cell r="EI2" t="str">
            <v>Bill Validator Setup</v>
          </cell>
          <cell r="EJ2" t="str">
            <v>Exchange Rate</v>
          </cell>
          <cell r="EK2" t="str">
            <v>Printer</v>
          </cell>
          <cell r="EL2" t="str">
            <v>G2S Wagering Account Transfers</v>
          </cell>
          <cell r="EM2" t="str">
            <v>G2S Bonusing</v>
          </cell>
          <cell r="EN2" t="str">
            <v>Ticket Information Setup</v>
          </cell>
          <cell r="EO2" t="str">
            <v>Operator's override of your establishment field</v>
          </cell>
          <cell r="EP2" t="str">
            <v>Operator's override of your location field</v>
          </cell>
          <cell r="EQ2" t="str">
            <v>Operator's override of your city, state ZIP field</v>
          </cell>
          <cell r="ER2" t="str">
            <v>Operator's Override of playable only field</v>
          </cell>
          <cell r="ES2" t="str">
            <v>Operator's Override of Debit Ticket field</v>
          </cell>
          <cell r="ET2" t="str">
            <v>Game Setup</v>
          </cell>
          <cell r="EU2" t="str">
            <v>Game Name 1</v>
          </cell>
          <cell r="EV2" t="str">
            <v>Max Bet 1</v>
          </cell>
          <cell r="EW2" t="str">
            <v>Denom 1.1</v>
          </cell>
          <cell r="EX2" t="str">
            <v>RTP 1.1</v>
          </cell>
          <cell r="EY2" t="str">
            <v>Denom 1.2</v>
          </cell>
          <cell r="EZ2" t="str">
            <v>RTP 1.2</v>
          </cell>
          <cell r="FA2" t="str">
            <v>Denom 1.3</v>
          </cell>
          <cell r="FB2" t="str">
            <v>RTP 1.3</v>
          </cell>
          <cell r="FC2" t="str">
            <v>Denom 1.4</v>
          </cell>
          <cell r="FD2" t="str">
            <v>RTP 1.4</v>
          </cell>
          <cell r="FE2" t="str">
            <v>Language</v>
          </cell>
          <cell r="FF2" t="str">
            <v>Default Theme</v>
          </cell>
          <cell r="FG2" t="str">
            <v>Megajackpot ID</v>
          </cell>
          <cell r="FH2" t="str">
            <v>Display as new (days)</v>
          </cell>
          <cell r="FI2" t="str">
            <v>Advanced SAS Voucher In/Out Options</v>
          </cell>
          <cell r="FJ2" t="str">
            <v>Validation style</v>
          </cell>
          <cell r="FK2" t="str">
            <v>Accept vouchers</v>
          </cell>
          <cell r="FL2" t="str">
            <v>Reject vouchers worth less than one credit</v>
          </cell>
          <cell r="FM2" t="str">
            <v>Print Vouchers</v>
          </cell>
          <cell r="FN2" t="str">
            <v>Print Vouchers for restriced promotional amounts</v>
          </cell>
          <cell r="FO2" t="str">
            <v>Print vouchers for foreign restricted  amounts</v>
          </cell>
          <cell r="FP2" t="str">
            <v>Validate handpays</v>
          </cell>
          <cell r="FQ2" t="str">
            <v>Print validation receipts</v>
          </cell>
          <cell r="FR2" t="str">
            <v>SYSTEM SETTING:Accept vouchers</v>
          </cell>
          <cell r="FS2" t="str">
            <v>SYSTEM SETTING: Print vouchers</v>
          </cell>
          <cell r="FT2" t="str">
            <v>SYSTEM SETTING:Print vouchers for restricted promotional amounts</v>
          </cell>
          <cell r="FU2" t="str">
            <v>SYSTEM SETTING:Print vouchers for foreign restricted amounts</v>
          </cell>
          <cell r="FV2" t="str">
            <v>System SETTING : Validate handpays</v>
          </cell>
          <cell r="FW2" t="str">
            <v>System SETTING : print validation receipts</v>
          </cell>
          <cell r="FX2" t="str">
            <v>USE SYSTEM SETTING accept vouchers</v>
          </cell>
          <cell r="FY2" t="str">
            <v>USE SYSTEM SETTING print vouchers</v>
          </cell>
          <cell r="FZ2" t="str">
            <v>USE SYSTEM SETTING: Print vouchers for restricted promotional amounts</v>
          </cell>
          <cell r="GA2" t="str">
            <v>USE SYSTEM SETTING: Print vouchers for foreign restricted amounts</v>
          </cell>
          <cell r="GB2" t="str">
            <v>USE SYSTEM SETTING: Validate  handpays</v>
          </cell>
          <cell r="GC2" t="str">
            <v>USE SYSTEM SETTING: Print validation receipts</v>
          </cell>
          <cell r="GD2" t="str">
            <v>Print non-validated handpay receipts</v>
          </cell>
          <cell r="GE2" t="str">
            <v>Advanced AFT Bonus Transfer Options</v>
          </cell>
          <cell r="GF2" t="str">
            <v>AFT enabled (machine wide setting)</v>
          </cell>
          <cell r="GG2" t="str">
            <v>Gaming machine's asset # (machine wide setting)</v>
          </cell>
          <cell r="GH2" t="str">
            <v>External bonus win limit (0 to ignore)</v>
          </cell>
          <cell r="GI2" t="str">
            <v>Cabinet Identification Setup</v>
          </cell>
          <cell r="GJ2" t="str">
            <v>Serial Number</v>
          </cell>
          <cell r="GK2" t="str">
            <v>What to report when serial number is too long</v>
          </cell>
          <cell r="GL2">
            <v>0</v>
          </cell>
          <cell r="GM2" t="str">
            <v>ASSET #</v>
          </cell>
          <cell r="GN2" t="str">
            <v>Floor location</v>
          </cell>
          <cell r="GO2" t="str">
            <v>Model</v>
          </cell>
          <cell r="GP2" t="str">
            <v>Zone ID</v>
          </cell>
          <cell r="GQ2" t="str">
            <v>Machine ID</v>
          </cell>
          <cell r="GR2" t="str">
            <v>Area ID</v>
          </cell>
          <cell r="GS2" t="str">
            <v>Bank ID</v>
          </cell>
          <cell r="GT2" t="str">
            <v>Cabinet Lighting Setup</v>
          </cell>
          <cell r="GU2" t="str">
            <v>Allow Games/SyncSation to access cabinet lighting</v>
          </cell>
          <cell r="GV2" t="str">
            <v>Cabinet lighting default color</v>
          </cell>
          <cell r="GW2" t="str">
            <v>Candle Setup</v>
          </cell>
          <cell r="GX2" t="str">
            <v>Number of candle stages</v>
          </cell>
          <cell r="GY2" t="str">
            <v>Game complete timeout(secs)</v>
          </cell>
          <cell r="GZ2" t="str">
            <v>Use to Indicate player lockout active</v>
          </cell>
          <cell r="HA2" t="str">
            <v>Player Identification Setup</v>
          </cell>
          <cell r="HB2" t="str">
            <v>Magnetic stripe card reader enabled</v>
          </cell>
          <cell r="HC2" t="str">
            <v>Accept player identification vouchers</v>
          </cell>
          <cell r="HD2">
            <v>0</v>
          </cell>
          <cell r="HE2" t="str">
            <v>Player identification voucer system ID (must match host value)</v>
          </cell>
          <cell r="HF2" t="str">
            <v>Seconds before player identification vouchers is rejected without credits</v>
          </cell>
          <cell r="HG2">
            <v>0</v>
          </cell>
          <cell r="HH2" t="str">
            <v>Player Lockout Setup</v>
          </cell>
          <cell r="HI2" t="str">
            <v>Text to display when player locked out</v>
          </cell>
          <cell r="HJ2" t="str">
            <v>Enbale hardware player lockout</v>
          </cell>
          <cell r="HK2" t="str">
            <v>Use candle to indicate player lockout active</v>
          </cell>
          <cell r="HL2" t="str">
            <v>Clock Setup</v>
          </cell>
          <cell r="HM2" t="str">
            <v>Override NTP settings in DHCP options</v>
          </cell>
          <cell r="HN2" t="str">
            <v>Time Zone</v>
          </cell>
          <cell r="HO2" t="str">
            <v>Month</v>
          </cell>
          <cell r="HP2" t="str">
            <v>Day</v>
          </cell>
          <cell r="HQ2" t="str">
            <v>Year</v>
          </cell>
          <cell r="HR2" t="str">
            <v>Hours</v>
          </cell>
          <cell r="HS2" t="str">
            <v>Minutes</v>
          </cell>
          <cell r="HT2" t="str">
            <v>Seconds</v>
          </cell>
          <cell r="HU2" t="str">
            <v>Hard Meter Setup</v>
          </cell>
          <cell r="HV2" t="str">
            <v>Hard Meters are required and attached:</v>
          </cell>
          <cell r="HW2" t="str">
            <v>Hard meter denomintaion</v>
          </cell>
          <cell r="HX2" t="str">
            <v>General Options</v>
          </cell>
          <cell r="HY2" t="str">
            <v>Minimum time (in milliseconds) to spin reels, draw cards, or draw balls (0-Disable)</v>
          </cell>
          <cell r="HZ2" t="str">
            <v>What to disp[lay on spectrum when amount does not fit</v>
          </cell>
          <cell r="IA2" t="str">
            <v>Cashout celebration animation enabled</v>
          </cell>
          <cell r="IB2" t="str">
            <v>Minimum payback percentage allowed for all games</v>
          </cell>
          <cell r="IC2" t="str">
            <v>Who can start auto play</v>
          </cell>
          <cell r="ID2" t="str">
            <v>Allow double up in this jurisdiction</v>
          </cell>
          <cell r="IE2" t="str">
            <v>Double up limit (all games)</v>
          </cell>
          <cell r="IF2" t="str">
            <v>Double up max cycles (all games)</v>
          </cell>
          <cell r="IG2" t="str">
            <v>Allow round wager up in this jurisdiction</v>
          </cell>
          <cell r="IH2" t="str">
            <v>Non- cashable credits display</v>
          </cell>
          <cell r="II2" t="str">
            <v>Package Requirements Information</v>
          </cell>
          <cell r="IJ2" t="str">
            <v>Packages on Machine</v>
          </cell>
          <cell r="IK2" t="str">
            <v>Bell Options</v>
          </cell>
          <cell r="IL2" t="str">
            <v>stop bell on  door closes</v>
          </cell>
          <cell r="IM2" t="str">
            <v>Bell alarm style</v>
          </cell>
          <cell r="IN2" t="str">
            <v>Enable bell on handpays</v>
          </cell>
          <cell r="IO2" t="str">
            <v>Enable bell on main door</v>
          </cell>
          <cell r="IP2" t="str">
            <v>Enable bell on drop door</v>
          </cell>
          <cell r="IQ2" t="str">
            <v>Enable bell on bill validator door</v>
          </cell>
          <cell r="IR2" t="str">
            <v>Enable bell on front door</v>
          </cell>
          <cell r="IS2" t="str">
            <v>Enable bell on top box door</v>
          </cell>
          <cell r="IT2" t="str">
            <v>Enable bell on security door</v>
          </cell>
          <cell r="IU2" t="str">
            <v>Enable bell on card cage door</v>
          </cell>
          <cell r="IV2" t="str">
            <v>Machine Volume Setup</v>
          </cell>
          <cell r="IW2" t="str">
            <v>Media Display Global Options</v>
          </cell>
          <cell r="IX2" t="str">
            <v>Size of content cache in megabytes</v>
          </cell>
          <cell r="IY2" t="str">
            <v>Local port for media display interface</v>
          </cell>
          <cell r="IZ2" t="str">
            <v>Application handles service button</v>
          </cell>
          <cell r="JA2" t="str">
            <v>Flash plug-in version</v>
          </cell>
          <cell r="JB2" t="str">
            <v>SyncSation Setup</v>
          </cell>
          <cell r="JC2" t="str">
            <v>Test Connectivity</v>
          </cell>
          <cell r="JD2" t="str">
            <v>Compare "attract style" setting</v>
          </cell>
          <cell r="JE2" t="str">
            <v>Compare "Sound attract interval" setting</v>
          </cell>
          <cell r="JF2" t="str">
            <v>Compare "Total position in bank" setting</v>
          </cell>
          <cell r="JG2" t="str">
            <v>Compare "This position in bank" setting</v>
          </cell>
          <cell r="JH2" t="str">
            <v>Synchronization enabled</v>
          </cell>
          <cell r="JI2" t="str">
            <v>Attract Style</v>
          </cell>
          <cell r="JJ2" t="str">
            <v>Soundattract interval</v>
          </cell>
          <cell r="JK2" t="str">
            <v>Total positions in bank</v>
          </cell>
          <cell r="JL2" t="str">
            <v>This position in bank</v>
          </cell>
          <cell r="JM2" t="str">
            <v>Synchronization port number</v>
          </cell>
          <cell r="JN2" t="str">
            <v>SynSation Host Setup</v>
          </cell>
          <cell r="JO2" t="str">
            <v>SyncSation host configuration</v>
          </cell>
          <cell r="JP2" t="str">
            <v>Automatic SyncSation host URL (DHCP Opt.232)</v>
          </cell>
          <cell r="JQ2" t="str">
            <v>Manual SyncSation host URL</v>
          </cell>
          <cell r="JR2" t="str">
            <v>GAME NAME SETUP</v>
          </cell>
          <cell r="JS2" t="str">
            <v>Sign IP Address</v>
          </cell>
          <cell r="JT2" t="str">
            <v>Media Display Setup</v>
          </cell>
          <cell r="JU2" t="str">
            <v>Media Displays</v>
          </cell>
          <cell r="JV2" t="str">
            <v>Enable media display</v>
          </cell>
          <cell r="JW2" t="str">
            <v>Media display size</v>
          </cell>
          <cell r="JX2" t="str">
            <v>Max memory in megabytes</v>
          </cell>
          <cell r="JY2" t="str">
            <v>Max memory in megabytes on PLAYER BANNER</v>
          </cell>
          <cell r="JZ2" t="str">
            <v>Media display application</v>
          </cell>
          <cell r="KA2" t="str">
            <v>Progressive Setup</v>
          </cell>
          <cell r="KB2" t="str">
            <v>Display Mode</v>
          </cell>
          <cell r="KC2" t="str">
            <v>Select Game</v>
          </cell>
          <cell r="KD2" t="str">
            <v>Select Machine Denom</v>
          </cell>
          <cell r="KE2" t="str">
            <v>Progressive Options</v>
          </cell>
          <cell r="KF2" t="str">
            <v>Progressive Win Rounding</v>
          </cell>
          <cell r="KG2" t="str">
            <v>Combine progressive prizes with no amount and pay table win hand pays</v>
          </cell>
          <cell r="KH2" t="str">
            <v>Stand-alone Progressive Setup</v>
          </cell>
          <cell r="KI2" t="str">
            <v>Level 1 Current Amount</v>
          </cell>
          <cell r="KJ2" t="str">
            <v>Range</v>
          </cell>
          <cell r="KK2" t="str">
            <v>Contribution</v>
          </cell>
          <cell r="KL2" t="str">
            <v>Level 2 Current Amount</v>
          </cell>
          <cell r="KM2" t="str">
            <v>Range</v>
          </cell>
          <cell r="KN2" t="str">
            <v>Contribution</v>
          </cell>
          <cell r="KO2" t="str">
            <v>Level 3 Current Amount</v>
          </cell>
          <cell r="KP2" t="str">
            <v>Range</v>
          </cell>
          <cell r="KQ2" t="str">
            <v>Contribution</v>
          </cell>
          <cell r="KR2" t="str">
            <v>Level 4 Current Amount</v>
          </cell>
          <cell r="KS2" t="str">
            <v>Range</v>
          </cell>
          <cell r="KT2" t="str">
            <v>Contribution</v>
          </cell>
        </row>
        <row r="3">
          <cell r="A3">
            <v>10153</v>
          </cell>
          <cell r="B3" t="str">
            <v>A</v>
          </cell>
          <cell r="D3" t="str">
            <v>Golden Opportunity</v>
          </cell>
          <cell r="E3" t="str">
            <v>FU GUI JI LI</v>
          </cell>
          <cell r="F3" t="str">
            <v>Progressive</v>
          </cell>
          <cell r="G3">
            <v>0.8821</v>
          </cell>
          <cell r="H3">
            <v>0.90859999999999996</v>
          </cell>
          <cell r="I3" t="str">
            <v>AVV046902</v>
          </cell>
          <cell r="J3">
            <v>880</v>
          </cell>
          <cell r="K3">
            <v>0.01</v>
          </cell>
          <cell r="L3">
            <v>0</v>
          </cell>
          <cell r="M3">
            <v>1</v>
          </cell>
          <cell r="N3">
            <v>2</v>
          </cell>
          <cell r="O3">
            <v>1</v>
          </cell>
          <cell r="P3" t="str">
            <v>Cycle Enabled Themes</v>
          </cell>
          <cell r="Q3">
            <v>0</v>
          </cell>
          <cell r="R3" t="str">
            <v>USD $0.01</v>
          </cell>
          <cell r="S3" t="str">
            <v>YES</v>
          </cell>
          <cell r="T3" t="str">
            <v>USD $0.01</v>
          </cell>
          <cell r="U3" t="str">
            <v>USD $0.01</v>
          </cell>
          <cell r="V3">
            <v>0</v>
          </cell>
          <cell r="W3" t="str">
            <v>SOFT</v>
          </cell>
          <cell r="X3">
            <v>0</v>
          </cell>
          <cell r="Y3" t="str">
            <v>USD $75,000.00</v>
          </cell>
          <cell r="Z3" t="str">
            <v>USD $0.00</v>
          </cell>
          <cell r="AA3" t="str">
            <v>USD $0.00</v>
          </cell>
          <cell r="AB3" t="str">
            <v>NO</v>
          </cell>
          <cell r="AC3" t="str">
            <v>USD $0.00</v>
          </cell>
          <cell r="AD3" t="str">
            <v>USD $3,500.00</v>
          </cell>
          <cell r="AE3" t="str">
            <v>NO</v>
          </cell>
          <cell r="AF3">
            <v>0</v>
          </cell>
          <cell r="AG3" t="str">
            <v>USD $0.00</v>
          </cell>
          <cell r="AH3">
            <v>180</v>
          </cell>
          <cell r="AI3" t="str">
            <v>USD $0.01</v>
          </cell>
          <cell r="AJ3" t="str">
            <v>USD $20,000.00</v>
          </cell>
          <cell r="AK3">
            <v>0</v>
          </cell>
          <cell r="AL3" t="str">
            <v>YES</v>
          </cell>
          <cell r="AM3" t="str">
            <v>YES</v>
          </cell>
          <cell r="AN3">
            <v>10</v>
          </cell>
          <cell r="AO3" t="str">
            <v>HARD</v>
          </cell>
          <cell r="AP3" t="str">
            <v>SOFT</v>
          </cell>
          <cell r="AQ3" t="str">
            <v>HARD</v>
          </cell>
          <cell r="AR3" t="str">
            <v>HARD</v>
          </cell>
          <cell r="AS3" t="str">
            <v>HARD</v>
          </cell>
          <cell r="AT3" t="str">
            <v>SOFT</v>
          </cell>
          <cell r="AU3" t="str">
            <v>HARD</v>
          </cell>
          <cell r="AV3" t="str">
            <v>YES</v>
          </cell>
          <cell r="AW3">
            <v>0</v>
          </cell>
          <cell r="AX3" t="str">
            <v>$1, $5, $10, $20, $50, $100</v>
          </cell>
          <cell r="AY3">
            <v>0</v>
          </cell>
          <cell r="AZ3" t="str">
            <v>YES</v>
          </cell>
          <cell r="BA3" t="str">
            <v>USD $20,000.00</v>
          </cell>
          <cell r="BB3">
            <v>0</v>
          </cell>
          <cell r="BC3" t="str">
            <v>USD $75,000.00</v>
          </cell>
          <cell r="BD3" t="str">
            <v>USD $20,000.00</v>
          </cell>
          <cell r="BE3" t="str">
            <v>USD $20,000.00</v>
          </cell>
          <cell r="BF3" t="str">
            <v>CASH-IN LIMIT</v>
          </cell>
          <cell r="BG3" t="str">
            <v>USD $20,000.00</v>
          </cell>
          <cell r="BH3">
            <v>0</v>
          </cell>
          <cell r="BI3" t="str">
            <v>COMM1</v>
          </cell>
          <cell r="BJ3">
            <v>1</v>
          </cell>
          <cell r="BK3" t="str">
            <v>NONE</v>
          </cell>
          <cell r="BL3">
            <v>0</v>
          </cell>
          <cell r="BM3" t="str">
            <v>NONE</v>
          </cell>
          <cell r="BN3">
            <v>0</v>
          </cell>
          <cell r="BO3" t="str">
            <v>COMM4</v>
          </cell>
          <cell r="BP3">
            <v>11</v>
          </cell>
          <cell r="BQ3">
            <v>0</v>
          </cell>
          <cell r="BR3" t="str">
            <v>YES</v>
          </cell>
          <cell r="BS3" t="str">
            <v>FIBER OPTIC</v>
          </cell>
          <cell r="BT3" t="str">
            <v>ALWAYS OFF</v>
          </cell>
          <cell r="BU3" t="str">
            <v>ALWAYS OFF</v>
          </cell>
          <cell r="BV3">
            <v>0</v>
          </cell>
          <cell r="BW3" t="str">
            <v>YES</v>
          </cell>
          <cell r="BX3" t="str">
            <v>RS-232</v>
          </cell>
          <cell r="BY3" t="str">
            <v>NO</v>
          </cell>
          <cell r="BZ3" t="str">
            <v>NO</v>
          </cell>
          <cell r="CA3" t="str">
            <v>YES</v>
          </cell>
          <cell r="CB3" t="str">
            <v>NONE</v>
          </cell>
          <cell r="CC3" t="str">
            <v>NO</v>
          </cell>
          <cell r="CD3" t="str">
            <v>NO</v>
          </cell>
          <cell r="CE3">
            <v>0</v>
          </cell>
          <cell r="CF3">
            <v>0</v>
          </cell>
          <cell r="CG3" t="str">
            <v>NO</v>
          </cell>
          <cell r="CH3" t="str">
            <v>NO</v>
          </cell>
          <cell r="CI3">
            <v>0</v>
          </cell>
          <cell r="CJ3" t="str">
            <v>ALWAYS OFF</v>
          </cell>
          <cell r="CK3" t="str">
            <v>ALWAYS OFF</v>
          </cell>
          <cell r="CL3" t="str">
            <v>NO</v>
          </cell>
          <cell r="CM3" t="str">
            <v>ALLOW CASHOUT</v>
          </cell>
          <cell r="CN3">
            <v>0</v>
          </cell>
          <cell r="CO3" t="str">
            <v>UNITED STATES</v>
          </cell>
          <cell r="CP3" t="str">
            <v>$ (default)</v>
          </cell>
          <cell r="CQ3" t="str">
            <v>c (default)</v>
          </cell>
          <cell r="CR3" t="str">
            <v>$ (default)</v>
          </cell>
          <cell r="CS3" t="str">
            <v>c (default)</v>
          </cell>
          <cell r="CT3" t="str">
            <v>UNITED STATES</v>
          </cell>
          <cell r="CU3" t="str">
            <v>PERIOD</v>
          </cell>
          <cell r="CV3" t="str">
            <v>COMMA</v>
          </cell>
          <cell r="CW3" t="str">
            <v>NO</v>
          </cell>
          <cell r="CX3" t="str">
            <v>CREDITS</v>
          </cell>
          <cell r="CY3">
            <v>0</v>
          </cell>
          <cell r="CZ3">
            <v>1024</v>
          </cell>
          <cell r="DA3" t="str">
            <v>Advanced</v>
          </cell>
          <cell r="DB3" t="str">
            <v>Advanced</v>
          </cell>
          <cell r="DC3" t="str">
            <v>Enroll</v>
          </cell>
          <cell r="DD3" t="str">
            <v>View</v>
          </cell>
          <cell r="DE3">
            <v>0</v>
          </cell>
          <cell r="DF3" t="str">
            <v>Checked</v>
          </cell>
          <cell r="DG3" t="str">
            <v>0.0.0.0</v>
          </cell>
          <cell r="DH3" t="str">
            <v>0.0.0.0</v>
          </cell>
          <cell r="DI3" t="str">
            <v>0.0.0.0</v>
          </cell>
          <cell r="DJ3" t="str">
            <v>255.255.255.255</v>
          </cell>
          <cell r="DK3" t="str">
            <v>255.255.255.255</v>
          </cell>
          <cell r="DL3" t="str">
            <v>0.0.0.0</v>
          </cell>
          <cell r="DM3">
            <v>0</v>
          </cell>
          <cell r="DN3" t="str">
            <v>YES</v>
          </cell>
          <cell r="DO3" t="str">
            <v>NO</v>
          </cell>
          <cell r="DP3" t="str">
            <v>NO</v>
          </cell>
          <cell r="DQ3" t="str">
            <v>YES</v>
          </cell>
          <cell r="DR3">
            <v>10153</v>
          </cell>
          <cell r="DS3">
            <v>0</v>
          </cell>
          <cell r="DT3">
            <v>0</v>
          </cell>
          <cell r="DU3" t="str">
            <v>Advanced</v>
          </cell>
          <cell r="DV3">
            <v>0</v>
          </cell>
          <cell r="DW3" t="str">
            <v>Advanced</v>
          </cell>
          <cell r="DX3">
            <v>0</v>
          </cell>
          <cell r="DY3" t="str">
            <v>Advanced</v>
          </cell>
          <cell r="DZ3" t="str">
            <v>None</v>
          </cell>
          <cell r="EA3" t="str">
            <v>None</v>
          </cell>
          <cell r="EB3" t="str">
            <v>None</v>
          </cell>
          <cell r="EC3" t="str">
            <v>None</v>
          </cell>
          <cell r="ED3" t="str">
            <v>None</v>
          </cell>
          <cell r="EE3" t="str">
            <v>None</v>
          </cell>
          <cell r="EF3" t="str">
            <v>None</v>
          </cell>
          <cell r="EG3" t="str">
            <v>None</v>
          </cell>
          <cell r="EH3" t="str">
            <v>None</v>
          </cell>
          <cell r="EI3" t="str">
            <v>None</v>
          </cell>
          <cell r="EJ3" t="str">
            <v>None</v>
          </cell>
          <cell r="EK3" t="str">
            <v>None</v>
          </cell>
          <cell r="EL3" t="str">
            <v>None</v>
          </cell>
          <cell r="EM3" t="str">
            <v>None</v>
          </cell>
          <cell r="EN3">
            <v>0</v>
          </cell>
          <cell r="EO3" t="str">
            <v>YOUR ESTABLISHMENT</v>
          </cell>
          <cell r="EP3" t="str">
            <v>YOUR LOCATION</v>
          </cell>
          <cell r="EQ3" t="str">
            <v>YOUR CITY, STATE ZIP</v>
          </cell>
          <cell r="ER3" t="str">
            <v>PLAYABLE ONLY</v>
          </cell>
          <cell r="ES3" t="str">
            <v>DEBIT TICKET</v>
          </cell>
          <cell r="ET3">
            <v>0</v>
          </cell>
          <cell r="EU3" t="str">
            <v>FU GUI JI LI GLDN OPP</v>
          </cell>
          <cell r="EV3">
            <v>880</v>
          </cell>
          <cell r="EW3" t="str">
            <v>1c</v>
          </cell>
          <cell r="EX3">
            <v>0.8821</v>
          </cell>
          <cell r="EY3" t="str">
            <v>NA</v>
          </cell>
          <cell r="EZ3" t="str">
            <v>NA</v>
          </cell>
          <cell r="FA3" t="str">
            <v>NA</v>
          </cell>
          <cell r="FB3" t="str">
            <v>NA</v>
          </cell>
          <cell r="FC3" t="str">
            <v>NA</v>
          </cell>
          <cell r="FD3" t="str">
            <v>NA</v>
          </cell>
          <cell r="FE3" t="str">
            <v>English and Chinese</v>
          </cell>
          <cell r="FF3" t="str">
            <v>NO</v>
          </cell>
          <cell r="FG3">
            <v>0</v>
          </cell>
          <cell r="FH3">
            <v>60</v>
          </cell>
          <cell r="FI3">
            <v>0</v>
          </cell>
          <cell r="FJ3" t="str">
            <v>SYSTEM</v>
          </cell>
          <cell r="FK3" t="str">
            <v>YES</v>
          </cell>
          <cell r="FL3" t="str">
            <v>YES</v>
          </cell>
          <cell r="FM3" t="str">
            <v>YES</v>
          </cell>
          <cell r="FN3" t="str">
            <v>NO</v>
          </cell>
          <cell r="FO3" t="str">
            <v>NO</v>
          </cell>
          <cell r="FP3" t="str">
            <v>NO</v>
          </cell>
          <cell r="FQ3" t="str">
            <v>NO</v>
          </cell>
          <cell r="FR3" t="str">
            <v>NO</v>
          </cell>
          <cell r="FS3" t="str">
            <v>NO</v>
          </cell>
          <cell r="FT3" t="str">
            <v>NO</v>
          </cell>
          <cell r="FU3" t="str">
            <v>NO</v>
          </cell>
          <cell r="FV3" t="str">
            <v>NO</v>
          </cell>
          <cell r="FW3" t="str">
            <v>NO</v>
          </cell>
          <cell r="FX3" t="str">
            <v>NO</v>
          </cell>
          <cell r="FY3" t="str">
            <v>NO</v>
          </cell>
          <cell r="FZ3" t="str">
            <v>NO</v>
          </cell>
          <cell r="GA3" t="str">
            <v>NO</v>
          </cell>
          <cell r="GB3" t="str">
            <v>NO</v>
          </cell>
          <cell r="GC3" t="str">
            <v>NO</v>
          </cell>
          <cell r="GD3" t="str">
            <v>NO</v>
          </cell>
          <cell r="GE3">
            <v>0</v>
          </cell>
          <cell r="GF3" t="str">
            <v>YES</v>
          </cell>
          <cell r="GG3">
            <v>10153</v>
          </cell>
          <cell r="GH3" t="str">
            <v>USD $0.00</v>
          </cell>
          <cell r="GI3">
            <v>0</v>
          </cell>
          <cell r="GJ3">
            <v>10153</v>
          </cell>
          <cell r="GK3" t="str">
            <v>LAST 10 CHARACTERS</v>
          </cell>
          <cell r="GL3">
            <v>0</v>
          </cell>
          <cell r="GM3">
            <v>10153</v>
          </cell>
          <cell r="GN3">
            <v>10153</v>
          </cell>
          <cell r="GO3" t="str">
            <v>Crystal Core Base</v>
          </cell>
          <cell r="GP3" t="str">
            <v>NOT SET</v>
          </cell>
          <cell r="GQ3" t="str">
            <v>NOT SET</v>
          </cell>
          <cell r="GR3" t="str">
            <v>NOT SET</v>
          </cell>
          <cell r="GS3" t="str">
            <v>NOT SET</v>
          </cell>
          <cell r="GT3">
            <v>0</v>
          </cell>
          <cell r="GU3" t="str">
            <v>YES</v>
          </cell>
          <cell r="GV3" t="str">
            <v>BLUE</v>
          </cell>
          <cell r="GW3">
            <v>0</v>
          </cell>
          <cell r="GX3">
            <v>2</v>
          </cell>
          <cell r="GY3">
            <v>180</v>
          </cell>
          <cell r="GZ3" t="str">
            <v>NO</v>
          </cell>
          <cell r="HA3">
            <v>0</v>
          </cell>
          <cell r="HB3" t="str">
            <v>NO</v>
          </cell>
          <cell r="HC3" t="str">
            <v>NO</v>
          </cell>
          <cell r="HD3">
            <v>0</v>
          </cell>
          <cell r="HE3">
            <v>88</v>
          </cell>
          <cell r="HF3">
            <v>30</v>
          </cell>
          <cell r="HH3">
            <v>0</v>
          </cell>
          <cell r="HI3" t="str">
            <v>Player Lockout</v>
          </cell>
          <cell r="HJ3" t="str">
            <v>NO</v>
          </cell>
          <cell r="HK3" t="str">
            <v>NO</v>
          </cell>
          <cell r="HL3">
            <v>0</v>
          </cell>
          <cell r="HM3" t="str">
            <v>Checked</v>
          </cell>
          <cell r="HN3" t="str">
            <v>(UTC+07:00) Bangkok, Hanoi, Jakarta</v>
          </cell>
          <cell r="HO3" t="str">
            <v>Set Automatically</v>
          </cell>
          <cell r="HP3" t="str">
            <v>Set Automatically</v>
          </cell>
          <cell r="HQ3" t="str">
            <v>Set Automatically</v>
          </cell>
          <cell r="HR3" t="str">
            <v>Set Automatically</v>
          </cell>
          <cell r="HS3" t="str">
            <v>Set Automatically</v>
          </cell>
          <cell r="HT3" t="str">
            <v>Set Automatically</v>
          </cell>
          <cell r="HU3">
            <v>0</v>
          </cell>
          <cell r="HV3" t="str">
            <v>YES</v>
          </cell>
          <cell r="HW3" t="str">
            <v>USD $1.00</v>
          </cell>
          <cell r="HX3">
            <v>0</v>
          </cell>
          <cell r="HY3">
            <v>0</v>
          </cell>
          <cell r="HZ3" t="str">
            <v>PROGRESSIVE</v>
          </cell>
          <cell r="IA3" t="str">
            <v>YES</v>
          </cell>
          <cell r="IB3">
            <v>0</v>
          </cell>
          <cell r="IC3" t="str">
            <v>NONE</v>
          </cell>
          <cell r="ID3" t="str">
            <v>NO</v>
          </cell>
          <cell r="IE3" t="str">
            <v>USD $5,000.00</v>
          </cell>
          <cell r="IF3">
            <v>1</v>
          </cell>
          <cell r="IG3" t="str">
            <v>NO</v>
          </cell>
          <cell r="IH3" t="str">
            <v>NO</v>
          </cell>
          <cell r="II3">
            <v>0</v>
          </cell>
          <cell r="IJ3" t="str">
            <v>Game020005RDBQ07</v>
          </cell>
          <cell r="IK3">
            <v>0</v>
          </cell>
          <cell r="IL3" t="str">
            <v>YES</v>
          </cell>
          <cell r="IM3" t="str">
            <v>Constant</v>
          </cell>
          <cell r="IN3" t="str">
            <v>NO</v>
          </cell>
          <cell r="IO3" t="str">
            <v>NO</v>
          </cell>
          <cell r="IP3" t="str">
            <v>NO</v>
          </cell>
          <cell r="IQ3" t="str">
            <v>NO</v>
          </cell>
          <cell r="IR3" t="str">
            <v>NO</v>
          </cell>
          <cell r="IS3" t="str">
            <v>NO</v>
          </cell>
          <cell r="IT3" t="str">
            <v>NO</v>
          </cell>
          <cell r="IU3" t="str">
            <v>NO</v>
          </cell>
          <cell r="IV3">
            <v>0</v>
          </cell>
          <cell r="IW3">
            <v>0</v>
          </cell>
          <cell r="IX3">
            <v>4</v>
          </cell>
          <cell r="IY3">
            <v>30001</v>
          </cell>
          <cell r="IZ3" t="str">
            <v>NO</v>
          </cell>
          <cell r="JA3" t="str">
            <v>FlashLite-4.0</v>
          </cell>
          <cell r="JB3">
            <v>0</v>
          </cell>
          <cell r="JC3" t="str">
            <v>Checked</v>
          </cell>
          <cell r="JD3" t="str">
            <v>Checked</v>
          </cell>
          <cell r="JE3" t="str">
            <v>Checked</v>
          </cell>
          <cell r="JF3" t="str">
            <v>Un-checked</v>
          </cell>
          <cell r="JG3" t="str">
            <v>Un-checked</v>
          </cell>
          <cell r="JH3" t="str">
            <v>YES</v>
          </cell>
          <cell r="JI3" t="str">
            <v>Subtle</v>
          </cell>
          <cell r="JJ3" t="str">
            <v>48 minutes</v>
          </cell>
          <cell r="JK3">
            <v>8</v>
          </cell>
          <cell r="JL3">
            <v>1</v>
          </cell>
          <cell r="JM3">
            <v>49777</v>
          </cell>
          <cell r="JN3">
            <v>0</v>
          </cell>
          <cell r="JO3" t="str">
            <v>Automatic</v>
          </cell>
          <cell r="JP3" t="str">
            <v>Blank</v>
          </cell>
          <cell r="JQ3" t="str">
            <v>Blank</v>
          </cell>
          <cell r="JR3" t="str">
            <v>FU GUI JI LI GLDN OPP SETUP</v>
          </cell>
          <cell r="JS3" t="str">
            <v>127.0.0.1</v>
          </cell>
          <cell r="JT3">
            <v>0</v>
          </cell>
          <cell r="JU3" t="str">
            <v>TO ALL MENUS</v>
          </cell>
          <cell r="JV3" t="b">
            <v>0</v>
          </cell>
          <cell r="JW3" t="str">
            <v>DEFAULT</v>
          </cell>
          <cell r="JX3">
            <v>128</v>
          </cell>
          <cell r="JY3">
            <v>16</v>
          </cell>
          <cell r="JZ3" t="str">
            <v>NONE</v>
          </cell>
          <cell r="KA3">
            <v>0</v>
          </cell>
          <cell r="KB3" t="str">
            <v>Show All</v>
          </cell>
          <cell r="KC3" t="str">
            <v>Blank</v>
          </cell>
          <cell r="KD3" t="str">
            <v>1c</v>
          </cell>
          <cell r="KE3">
            <v>0</v>
          </cell>
          <cell r="KF3" t="str">
            <v>ROUND UP WINS</v>
          </cell>
          <cell r="KG3" t="str">
            <v>YES</v>
          </cell>
          <cell r="KH3">
            <v>0</v>
          </cell>
          <cell r="KI3">
            <v>0</v>
          </cell>
          <cell r="KJ3" t="str">
            <v>$0.00 to $0.00</v>
          </cell>
          <cell r="KK3">
            <v>0</v>
          </cell>
          <cell r="KL3">
            <v>0</v>
          </cell>
          <cell r="KM3" t="str">
            <v>$0.00 to $0.00</v>
          </cell>
          <cell r="KN3">
            <v>0</v>
          </cell>
          <cell r="KO3">
            <v>0</v>
          </cell>
          <cell r="KP3" t="str">
            <v>$0.00 to $0.00</v>
          </cell>
          <cell r="KQ3">
            <v>0</v>
          </cell>
          <cell r="KR3">
            <v>0</v>
          </cell>
          <cell r="KS3" t="str">
            <v>$0.00 to $0.00</v>
          </cell>
          <cell r="KT3">
            <v>0</v>
          </cell>
        </row>
        <row r="4">
          <cell r="A4">
            <v>10154</v>
          </cell>
          <cell r="B4" t="str">
            <v>A</v>
          </cell>
          <cell r="D4" t="str">
            <v>Dynasty Treasure</v>
          </cell>
          <cell r="E4" t="str">
            <v>FU GUI JI LI</v>
          </cell>
          <cell r="F4" t="str">
            <v>Progressive</v>
          </cell>
          <cell r="G4">
            <v>0.8821</v>
          </cell>
          <cell r="H4">
            <v>0.90859999999999996</v>
          </cell>
          <cell r="I4" t="str">
            <v>AVV046902</v>
          </cell>
          <cell r="J4">
            <v>880</v>
          </cell>
          <cell r="K4">
            <v>0.01</v>
          </cell>
          <cell r="L4">
            <v>0</v>
          </cell>
          <cell r="M4">
            <v>1</v>
          </cell>
          <cell r="N4">
            <v>2</v>
          </cell>
          <cell r="O4">
            <v>1</v>
          </cell>
          <cell r="P4" t="str">
            <v>Cycle Enabled Themes</v>
          </cell>
          <cell r="Q4">
            <v>0</v>
          </cell>
          <cell r="R4" t="str">
            <v>USD $0.01</v>
          </cell>
          <cell r="S4" t="str">
            <v>YES</v>
          </cell>
          <cell r="T4" t="str">
            <v>USD $0.01</v>
          </cell>
          <cell r="U4" t="str">
            <v>USD $0.01</v>
          </cell>
          <cell r="V4">
            <v>0</v>
          </cell>
          <cell r="W4" t="str">
            <v>SOFT</v>
          </cell>
          <cell r="X4">
            <v>0</v>
          </cell>
          <cell r="Y4" t="str">
            <v>USD $75,000.00</v>
          </cell>
          <cell r="Z4" t="str">
            <v>USD $0.00</v>
          </cell>
          <cell r="AA4" t="str">
            <v>USD $0.00</v>
          </cell>
          <cell r="AB4" t="str">
            <v>NO</v>
          </cell>
          <cell r="AC4" t="str">
            <v>USD $0.00</v>
          </cell>
          <cell r="AD4" t="str">
            <v>USD $3,500.00</v>
          </cell>
          <cell r="AE4" t="str">
            <v>NO</v>
          </cell>
          <cell r="AF4">
            <v>0</v>
          </cell>
          <cell r="AG4" t="str">
            <v>USD $0.00</v>
          </cell>
          <cell r="AH4">
            <v>180</v>
          </cell>
          <cell r="AI4" t="str">
            <v>USD $0.01</v>
          </cell>
          <cell r="AJ4" t="str">
            <v>USD $20,000.00</v>
          </cell>
          <cell r="AK4">
            <v>0</v>
          </cell>
          <cell r="AL4" t="str">
            <v>YES</v>
          </cell>
          <cell r="AM4" t="str">
            <v>YES</v>
          </cell>
          <cell r="AN4">
            <v>10</v>
          </cell>
          <cell r="AO4" t="str">
            <v>HARD</v>
          </cell>
          <cell r="AP4" t="str">
            <v>SOFT</v>
          </cell>
          <cell r="AQ4" t="str">
            <v>HARD</v>
          </cell>
          <cell r="AR4" t="str">
            <v>HARD</v>
          </cell>
          <cell r="AS4" t="str">
            <v>HARD</v>
          </cell>
          <cell r="AT4" t="str">
            <v>SOFT</v>
          </cell>
          <cell r="AU4" t="str">
            <v>HARD</v>
          </cell>
          <cell r="AV4" t="str">
            <v>YES</v>
          </cell>
          <cell r="AW4">
            <v>0</v>
          </cell>
          <cell r="AX4" t="str">
            <v>$1, $5, $10, $20, $50, $100</v>
          </cell>
          <cell r="AY4">
            <v>0</v>
          </cell>
          <cell r="AZ4" t="str">
            <v>YES</v>
          </cell>
          <cell r="BA4" t="str">
            <v>USD $20,000.00</v>
          </cell>
          <cell r="BB4">
            <v>0</v>
          </cell>
          <cell r="BC4" t="str">
            <v>USD $75,000.00</v>
          </cell>
          <cell r="BD4" t="str">
            <v>USD $20,000.00</v>
          </cell>
          <cell r="BE4" t="str">
            <v>USD $20,000.00</v>
          </cell>
          <cell r="BF4" t="str">
            <v>CASH-IN LIMIT</v>
          </cell>
          <cell r="BG4" t="str">
            <v>USD $20,000.00</v>
          </cell>
          <cell r="BH4">
            <v>0</v>
          </cell>
          <cell r="BI4" t="str">
            <v>COMM1</v>
          </cell>
          <cell r="BJ4">
            <v>1</v>
          </cell>
          <cell r="BK4" t="str">
            <v>NONE</v>
          </cell>
          <cell r="BL4">
            <v>0</v>
          </cell>
          <cell r="BM4" t="str">
            <v>NONE</v>
          </cell>
          <cell r="BN4">
            <v>0</v>
          </cell>
          <cell r="BO4" t="str">
            <v>COMM4</v>
          </cell>
          <cell r="BP4">
            <v>12</v>
          </cell>
          <cell r="BQ4">
            <v>0</v>
          </cell>
          <cell r="BR4" t="str">
            <v>YES</v>
          </cell>
          <cell r="BS4" t="str">
            <v>FIBER OPTIC</v>
          </cell>
          <cell r="BT4" t="str">
            <v>ALWAYS OFF</v>
          </cell>
          <cell r="BU4" t="str">
            <v>ALWAYS OFF</v>
          </cell>
          <cell r="BV4">
            <v>0</v>
          </cell>
          <cell r="BW4" t="str">
            <v>YES</v>
          </cell>
          <cell r="BX4" t="str">
            <v>RS-232</v>
          </cell>
          <cell r="BY4" t="str">
            <v>NO</v>
          </cell>
          <cell r="BZ4" t="str">
            <v>NO</v>
          </cell>
          <cell r="CA4" t="str">
            <v>YES</v>
          </cell>
          <cell r="CB4" t="str">
            <v>NONE</v>
          </cell>
          <cell r="CC4" t="str">
            <v>NO</v>
          </cell>
          <cell r="CD4" t="str">
            <v>NO</v>
          </cell>
          <cell r="CE4">
            <v>0</v>
          </cell>
          <cell r="CF4">
            <v>0</v>
          </cell>
          <cell r="CG4" t="str">
            <v>NO</v>
          </cell>
          <cell r="CH4" t="str">
            <v>NO</v>
          </cell>
          <cell r="CI4">
            <v>0</v>
          </cell>
          <cell r="CJ4" t="str">
            <v>ALWAYS OFF</v>
          </cell>
          <cell r="CK4" t="str">
            <v>ALWAYS OFF</v>
          </cell>
          <cell r="CL4" t="str">
            <v>NO</v>
          </cell>
          <cell r="CM4" t="str">
            <v>ALLOW CASHOUT</v>
          </cell>
          <cell r="CN4">
            <v>0</v>
          </cell>
          <cell r="CO4" t="str">
            <v>UNITED STATES</v>
          </cell>
          <cell r="CP4" t="str">
            <v>$ (default)</v>
          </cell>
          <cell r="CQ4" t="str">
            <v>c (default)</v>
          </cell>
          <cell r="CR4" t="str">
            <v>$ (default)</v>
          </cell>
          <cell r="CS4" t="str">
            <v>c (default)</v>
          </cell>
          <cell r="CT4" t="str">
            <v>UNITED STATES</v>
          </cell>
          <cell r="CU4" t="str">
            <v>PERIOD</v>
          </cell>
          <cell r="CV4" t="str">
            <v>COMMA</v>
          </cell>
          <cell r="CW4" t="str">
            <v>NO</v>
          </cell>
          <cell r="CX4" t="str">
            <v>CREDITS</v>
          </cell>
          <cell r="CY4">
            <v>0</v>
          </cell>
          <cell r="CZ4">
            <v>1024</v>
          </cell>
          <cell r="DA4" t="str">
            <v>Advanced</v>
          </cell>
          <cell r="DB4" t="str">
            <v>Advanced</v>
          </cell>
          <cell r="DC4" t="str">
            <v>Enroll</v>
          </cell>
          <cell r="DD4" t="str">
            <v>View</v>
          </cell>
          <cell r="DE4">
            <v>0</v>
          </cell>
          <cell r="DF4" t="str">
            <v>Checked</v>
          </cell>
          <cell r="DG4" t="str">
            <v>0.0.0.0</v>
          </cell>
          <cell r="DH4" t="str">
            <v>0.0.0.0</v>
          </cell>
          <cell r="DI4" t="str">
            <v>0.0.0.0</v>
          </cell>
          <cell r="DJ4" t="str">
            <v>255.255.255.255</v>
          </cell>
          <cell r="DK4" t="str">
            <v>255.255.255.255</v>
          </cell>
          <cell r="DL4" t="str">
            <v>0.0.0.0</v>
          </cell>
          <cell r="DM4">
            <v>0</v>
          </cell>
          <cell r="DN4" t="str">
            <v>YES</v>
          </cell>
          <cell r="DO4" t="str">
            <v>NO</v>
          </cell>
          <cell r="DP4" t="str">
            <v>NO</v>
          </cell>
          <cell r="DQ4" t="str">
            <v>YES</v>
          </cell>
          <cell r="DR4">
            <v>10154</v>
          </cell>
          <cell r="DS4">
            <v>0</v>
          </cell>
          <cell r="DT4">
            <v>0</v>
          </cell>
          <cell r="DU4" t="str">
            <v>Advanced</v>
          </cell>
          <cell r="DV4">
            <v>0</v>
          </cell>
          <cell r="DW4" t="str">
            <v>Advanced</v>
          </cell>
          <cell r="DX4">
            <v>0</v>
          </cell>
          <cell r="DY4" t="str">
            <v>Advanced</v>
          </cell>
          <cell r="DZ4" t="str">
            <v>None</v>
          </cell>
          <cell r="EA4" t="str">
            <v>None</v>
          </cell>
          <cell r="EB4" t="str">
            <v>None</v>
          </cell>
          <cell r="EC4" t="str">
            <v>None</v>
          </cell>
          <cell r="ED4" t="str">
            <v>None</v>
          </cell>
          <cell r="EE4" t="str">
            <v>None</v>
          </cell>
          <cell r="EF4" t="str">
            <v>None</v>
          </cell>
          <cell r="EG4" t="str">
            <v>None</v>
          </cell>
          <cell r="EH4" t="str">
            <v>None</v>
          </cell>
          <cell r="EI4" t="str">
            <v>None</v>
          </cell>
          <cell r="EJ4" t="str">
            <v>None</v>
          </cell>
          <cell r="EK4" t="str">
            <v>None</v>
          </cell>
          <cell r="EL4" t="str">
            <v>None</v>
          </cell>
          <cell r="EM4" t="str">
            <v>None</v>
          </cell>
          <cell r="EN4">
            <v>0</v>
          </cell>
          <cell r="EO4" t="str">
            <v>YOUR ESTABLISHMENT</v>
          </cell>
          <cell r="EP4" t="str">
            <v>YOUR LOCATION</v>
          </cell>
          <cell r="EQ4" t="str">
            <v>YOUR CITY, STATE ZIP</v>
          </cell>
          <cell r="ER4" t="str">
            <v>PLAYABLE ONLY</v>
          </cell>
          <cell r="ES4" t="str">
            <v>DEBIT TICKET</v>
          </cell>
          <cell r="ET4">
            <v>0</v>
          </cell>
          <cell r="EU4" t="str">
            <v>FU GUI JI LI DYN TREASURE</v>
          </cell>
          <cell r="EV4">
            <v>880</v>
          </cell>
          <cell r="EW4" t="str">
            <v>1c</v>
          </cell>
          <cell r="EX4">
            <v>0.8821</v>
          </cell>
          <cell r="EY4" t="str">
            <v>NA</v>
          </cell>
          <cell r="EZ4" t="str">
            <v>NA</v>
          </cell>
          <cell r="FA4" t="str">
            <v>NA</v>
          </cell>
          <cell r="FB4" t="str">
            <v>NA</v>
          </cell>
          <cell r="FC4" t="str">
            <v>NA</v>
          </cell>
          <cell r="FD4" t="str">
            <v>NA</v>
          </cell>
          <cell r="FE4" t="str">
            <v>English and Chinese</v>
          </cell>
          <cell r="FF4" t="str">
            <v>NO</v>
          </cell>
          <cell r="FG4">
            <v>0</v>
          </cell>
          <cell r="FH4">
            <v>60</v>
          </cell>
          <cell r="FI4">
            <v>0</v>
          </cell>
          <cell r="FJ4" t="str">
            <v>SYSTEM</v>
          </cell>
          <cell r="FK4" t="str">
            <v>YES</v>
          </cell>
          <cell r="FL4" t="str">
            <v>YES</v>
          </cell>
          <cell r="FM4" t="str">
            <v>YES</v>
          </cell>
          <cell r="FN4" t="str">
            <v>NO</v>
          </cell>
          <cell r="FO4" t="str">
            <v>NO</v>
          </cell>
          <cell r="FP4" t="str">
            <v>NO</v>
          </cell>
          <cell r="FQ4" t="str">
            <v>NO</v>
          </cell>
          <cell r="FR4" t="str">
            <v>NO</v>
          </cell>
          <cell r="FS4" t="str">
            <v>NO</v>
          </cell>
          <cell r="FT4" t="str">
            <v>NO</v>
          </cell>
          <cell r="FU4" t="str">
            <v>NO</v>
          </cell>
          <cell r="FV4" t="str">
            <v>NO</v>
          </cell>
          <cell r="FW4" t="str">
            <v>NO</v>
          </cell>
          <cell r="FX4" t="str">
            <v>NO</v>
          </cell>
          <cell r="FY4" t="str">
            <v>NO</v>
          </cell>
          <cell r="FZ4" t="str">
            <v>NO</v>
          </cell>
          <cell r="GA4" t="str">
            <v>NO</v>
          </cell>
          <cell r="GB4" t="str">
            <v>NO</v>
          </cell>
          <cell r="GC4" t="str">
            <v>NO</v>
          </cell>
          <cell r="GD4" t="str">
            <v>NO</v>
          </cell>
          <cell r="GE4">
            <v>0</v>
          </cell>
          <cell r="GF4" t="str">
            <v>YES</v>
          </cell>
          <cell r="GG4">
            <v>10154</v>
          </cell>
          <cell r="GH4" t="str">
            <v>USD $0.00</v>
          </cell>
          <cell r="GI4">
            <v>0</v>
          </cell>
          <cell r="GJ4">
            <v>10154</v>
          </cell>
          <cell r="GK4" t="str">
            <v>LAST 10 CHARACTERS</v>
          </cell>
          <cell r="GL4">
            <v>0</v>
          </cell>
          <cell r="GM4">
            <v>10154</v>
          </cell>
          <cell r="GN4">
            <v>10154</v>
          </cell>
          <cell r="GO4" t="str">
            <v>Crystal Core Base</v>
          </cell>
          <cell r="GP4" t="str">
            <v>NOT SET</v>
          </cell>
          <cell r="GQ4" t="str">
            <v>NOT SET</v>
          </cell>
          <cell r="GR4" t="str">
            <v>NOT SET</v>
          </cell>
          <cell r="GS4" t="str">
            <v>NOT SET</v>
          </cell>
          <cell r="GT4">
            <v>0</v>
          </cell>
          <cell r="GU4" t="str">
            <v>YES</v>
          </cell>
          <cell r="GV4" t="str">
            <v>BLUE</v>
          </cell>
          <cell r="GW4">
            <v>0</v>
          </cell>
          <cell r="GX4">
            <v>2</v>
          </cell>
          <cell r="GY4">
            <v>180</v>
          </cell>
          <cell r="GZ4" t="str">
            <v>NO</v>
          </cell>
          <cell r="HA4">
            <v>0</v>
          </cell>
          <cell r="HB4" t="str">
            <v>NO</v>
          </cell>
          <cell r="HC4" t="str">
            <v>NO</v>
          </cell>
          <cell r="HD4">
            <v>0</v>
          </cell>
          <cell r="HE4">
            <v>88</v>
          </cell>
          <cell r="HF4">
            <v>30</v>
          </cell>
          <cell r="HH4">
            <v>0</v>
          </cell>
          <cell r="HI4" t="str">
            <v>Player Lockout</v>
          </cell>
          <cell r="HJ4" t="str">
            <v>NO</v>
          </cell>
          <cell r="HK4" t="str">
            <v>NO</v>
          </cell>
          <cell r="HL4">
            <v>0</v>
          </cell>
          <cell r="HM4" t="str">
            <v>Checked</v>
          </cell>
          <cell r="HN4" t="str">
            <v>(UTC+07:00) Bangkok, Hanoi, Jakarta</v>
          </cell>
          <cell r="HO4" t="str">
            <v>Set Automatically</v>
          </cell>
          <cell r="HP4" t="str">
            <v>Set Automatically</v>
          </cell>
          <cell r="HQ4" t="str">
            <v>Set Automatically</v>
          </cell>
          <cell r="HR4" t="str">
            <v>Set Automatically</v>
          </cell>
          <cell r="HS4" t="str">
            <v>Set Automatically</v>
          </cell>
          <cell r="HT4" t="str">
            <v>Set Automatically</v>
          </cell>
          <cell r="HU4">
            <v>0</v>
          </cell>
          <cell r="HV4" t="str">
            <v>YES</v>
          </cell>
          <cell r="HW4" t="str">
            <v>USD $1.00</v>
          </cell>
          <cell r="HX4">
            <v>0</v>
          </cell>
          <cell r="HY4">
            <v>0</v>
          </cell>
          <cell r="HZ4" t="str">
            <v>PROGRESSIVE</v>
          </cell>
          <cell r="IA4" t="str">
            <v>YES</v>
          </cell>
          <cell r="IB4">
            <v>0</v>
          </cell>
          <cell r="IC4" t="str">
            <v>NONE</v>
          </cell>
          <cell r="ID4" t="str">
            <v>NO</v>
          </cell>
          <cell r="IE4" t="str">
            <v>USD $5,000.00</v>
          </cell>
          <cell r="IF4">
            <v>1</v>
          </cell>
          <cell r="IG4" t="str">
            <v>NO</v>
          </cell>
          <cell r="IH4" t="str">
            <v>NO</v>
          </cell>
          <cell r="II4">
            <v>0</v>
          </cell>
          <cell r="IJ4" t="str">
            <v>Game020005RDAQ07</v>
          </cell>
          <cell r="IK4">
            <v>0</v>
          </cell>
          <cell r="IL4" t="str">
            <v>YES</v>
          </cell>
          <cell r="IM4" t="str">
            <v>Constant</v>
          </cell>
          <cell r="IN4" t="str">
            <v>NO</v>
          </cell>
          <cell r="IO4" t="str">
            <v>NO</v>
          </cell>
          <cell r="IP4" t="str">
            <v>NO</v>
          </cell>
          <cell r="IQ4" t="str">
            <v>NO</v>
          </cell>
          <cell r="IR4" t="str">
            <v>NO</v>
          </cell>
          <cell r="IS4" t="str">
            <v>NO</v>
          </cell>
          <cell r="IT4" t="str">
            <v>NO</v>
          </cell>
          <cell r="IU4" t="str">
            <v>NO</v>
          </cell>
          <cell r="IV4">
            <v>0</v>
          </cell>
          <cell r="IW4">
            <v>0</v>
          </cell>
          <cell r="IX4">
            <v>4</v>
          </cell>
          <cell r="IY4">
            <v>30001</v>
          </cell>
          <cell r="IZ4" t="str">
            <v>NO</v>
          </cell>
          <cell r="JA4" t="str">
            <v>FlashLite-4.0</v>
          </cell>
          <cell r="JB4">
            <v>0</v>
          </cell>
          <cell r="JC4" t="str">
            <v>Checked</v>
          </cell>
          <cell r="JD4" t="str">
            <v>Checked</v>
          </cell>
          <cell r="JE4" t="str">
            <v>Checked</v>
          </cell>
          <cell r="JF4" t="str">
            <v>Un-checked</v>
          </cell>
          <cell r="JG4" t="str">
            <v>Un-checked</v>
          </cell>
          <cell r="JH4" t="str">
            <v>YES</v>
          </cell>
          <cell r="JI4" t="str">
            <v>Subtle</v>
          </cell>
          <cell r="JJ4" t="str">
            <v>48 minutes</v>
          </cell>
          <cell r="JK4">
            <v>8</v>
          </cell>
          <cell r="JL4">
            <v>1</v>
          </cell>
          <cell r="JM4">
            <v>49777</v>
          </cell>
          <cell r="JN4">
            <v>0</v>
          </cell>
          <cell r="JO4" t="str">
            <v>Automatic</v>
          </cell>
          <cell r="JP4" t="str">
            <v>Blank</v>
          </cell>
          <cell r="JQ4" t="str">
            <v>Blank</v>
          </cell>
          <cell r="JR4" t="str">
            <v>FU GUI JI LI DYN TREASURE SETUP</v>
          </cell>
          <cell r="JS4" t="str">
            <v>127.0.0.1</v>
          </cell>
          <cell r="JT4">
            <v>0</v>
          </cell>
          <cell r="JU4" t="str">
            <v>TO ALL MENUS</v>
          </cell>
          <cell r="JV4" t="b">
            <v>0</v>
          </cell>
          <cell r="JW4" t="str">
            <v>DEFAULT</v>
          </cell>
          <cell r="JX4">
            <v>128</v>
          </cell>
          <cell r="JY4">
            <v>16</v>
          </cell>
          <cell r="JZ4" t="str">
            <v>NONE</v>
          </cell>
          <cell r="KA4">
            <v>0</v>
          </cell>
          <cell r="KB4" t="str">
            <v>Show All</v>
          </cell>
          <cell r="KC4" t="str">
            <v>Blank</v>
          </cell>
          <cell r="KD4" t="str">
            <v>1c</v>
          </cell>
          <cell r="KE4">
            <v>0</v>
          </cell>
          <cell r="KF4" t="str">
            <v>ROUND UP WINS</v>
          </cell>
          <cell r="KG4" t="str">
            <v>YES</v>
          </cell>
          <cell r="KH4">
            <v>0</v>
          </cell>
          <cell r="KI4">
            <v>0</v>
          </cell>
          <cell r="KJ4" t="str">
            <v>$0.00 to $0.00</v>
          </cell>
          <cell r="KK4">
            <v>0</v>
          </cell>
          <cell r="KL4">
            <v>0</v>
          </cell>
          <cell r="KM4" t="str">
            <v>$0.00 to $0.00</v>
          </cell>
          <cell r="KN4">
            <v>0</v>
          </cell>
          <cell r="KO4">
            <v>0</v>
          </cell>
          <cell r="KP4" t="str">
            <v>$0.00 to $0.00</v>
          </cell>
          <cell r="KQ4">
            <v>0</v>
          </cell>
          <cell r="KR4">
            <v>0</v>
          </cell>
          <cell r="KS4" t="str">
            <v>$0.00 to $0.00</v>
          </cell>
          <cell r="KT4">
            <v>0</v>
          </cell>
        </row>
        <row r="5">
          <cell r="A5">
            <v>10155</v>
          </cell>
          <cell r="B5" t="str">
            <v>A</v>
          </cell>
          <cell r="D5" t="str">
            <v>Golden Opportunity</v>
          </cell>
          <cell r="E5" t="str">
            <v>FU GUI JI LI</v>
          </cell>
          <cell r="F5" t="str">
            <v>Progressive</v>
          </cell>
          <cell r="G5">
            <v>0.8821</v>
          </cell>
          <cell r="H5">
            <v>0.90859999999999996</v>
          </cell>
          <cell r="I5" t="str">
            <v>AVV046902</v>
          </cell>
          <cell r="J5">
            <v>880</v>
          </cell>
          <cell r="K5">
            <v>0.01</v>
          </cell>
          <cell r="L5">
            <v>0</v>
          </cell>
          <cell r="M5">
            <v>1</v>
          </cell>
          <cell r="N5">
            <v>2</v>
          </cell>
          <cell r="O5">
            <v>1</v>
          </cell>
          <cell r="P5" t="str">
            <v>Cycle Enabled Themes</v>
          </cell>
          <cell r="Q5">
            <v>0</v>
          </cell>
          <cell r="R5" t="str">
            <v>USD $0.01</v>
          </cell>
          <cell r="S5" t="str">
            <v>YES</v>
          </cell>
          <cell r="T5" t="str">
            <v>USD $0.01</v>
          </cell>
          <cell r="U5" t="str">
            <v>USD $0.01</v>
          </cell>
          <cell r="V5">
            <v>0</v>
          </cell>
          <cell r="W5" t="str">
            <v>SOFT</v>
          </cell>
          <cell r="X5">
            <v>0</v>
          </cell>
          <cell r="Y5" t="str">
            <v>USD $75,000.00</v>
          </cell>
          <cell r="Z5" t="str">
            <v>USD $0.00</v>
          </cell>
          <cell r="AA5" t="str">
            <v>USD $0.00</v>
          </cell>
          <cell r="AB5" t="str">
            <v>NO</v>
          </cell>
          <cell r="AC5" t="str">
            <v>USD $0.00</v>
          </cell>
          <cell r="AD5" t="str">
            <v>USD $3,500.00</v>
          </cell>
          <cell r="AE5" t="str">
            <v>NO</v>
          </cell>
          <cell r="AF5">
            <v>0</v>
          </cell>
          <cell r="AG5" t="str">
            <v>USD $0.00</v>
          </cell>
          <cell r="AH5">
            <v>180</v>
          </cell>
          <cell r="AI5" t="str">
            <v>USD $0.01</v>
          </cell>
          <cell r="AJ5" t="str">
            <v>USD $20,000.00</v>
          </cell>
          <cell r="AK5">
            <v>0</v>
          </cell>
          <cell r="AL5" t="str">
            <v>YES</v>
          </cell>
          <cell r="AM5" t="str">
            <v>YES</v>
          </cell>
          <cell r="AN5">
            <v>10</v>
          </cell>
          <cell r="AO5" t="str">
            <v>HARD</v>
          </cell>
          <cell r="AP5" t="str">
            <v>SOFT</v>
          </cell>
          <cell r="AQ5" t="str">
            <v>HARD</v>
          </cell>
          <cell r="AR5" t="str">
            <v>HARD</v>
          </cell>
          <cell r="AS5" t="str">
            <v>HARD</v>
          </cell>
          <cell r="AT5" t="str">
            <v>SOFT</v>
          </cell>
          <cell r="AU5" t="str">
            <v>HARD</v>
          </cell>
          <cell r="AV5" t="str">
            <v>YES</v>
          </cell>
          <cell r="AW5">
            <v>0</v>
          </cell>
          <cell r="AX5" t="str">
            <v>$1, $5, $10, $20, $50, $100</v>
          </cell>
          <cell r="AY5">
            <v>0</v>
          </cell>
          <cell r="AZ5" t="str">
            <v>YES</v>
          </cell>
          <cell r="BA5" t="str">
            <v>USD $20,000.00</v>
          </cell>
          <cell r="BB5">
            <v>0</v>
          </cell>
          <cell r="BC5" t="str">
            <v>USD $75,000.00</v>
          </cell>
          <cell r="BD5" t="str">
            <v>USD $20,000.00</v>
          </cell>
          <cell r="BE5" t="str">
            <v>USD $20,000.00</v>
          </cell>
          <cell r="BF5" t="str">
            <v>CASH-IN LIMIT</v>
          </cell>
          <cell r="BG5" t="str">
            <v>USD $20,000.00</v>
          </cell>
          <cell r="BH5">
            <v>0</v>
          </cell>
          <cell r="BI5" t="str">
            <v>COMM1</v>
          </cell>
          <cell r="BJ5">
            <v>1</v>
          </cell>
          <cell r="BK5" t="str">
            <v>NONE</v>
          </cell>
          <cell r="BL5">
            <v>0</v>
          </cell>
          <cell r="BM5" t="str">
            <v>NONE</v>
          </cell>
          <cell r="BN5">
            <v>0</v>
          </cell>
          <cell r="BO5" t="str">
            <v>COMM4</v>
          </cell>
          <cell r="BP5">
            <v>11</v>
          </cell>
          <cell r="BQ5">
            <v>0</v>
          </cell>
          <cell r="BR5" t="str">
            <v>YES</v>
          </cell>
          <cell r="BS5" t="str">
            <v>FIBER OPTIC</v>
          </cell>
          <cell r="BT5" t="str">
            <v>ALWAYS OFF</v>
          </cell>
          <cell r="BU5" t="str">
            <v>ALWAYS OFF</v>
          </cell>
          <cell r="BV5">
            <v>0</v>
          </cell>
          <cell r="BW5" t="str">
            <v>YES</v>
          </cell>
          <cell r="BX5" t="str">
            <v>RS-232</v>
          </cell>
          <cell r="BY5" t="str">
            <v>NO</v>
          </cell>
          <cell r="BZ5" t="str">
            <v>NO</v>
          </cell>
          <cell r="CA5" t="str">
            <v>YES</v>
          </cell>
          <cell r="CB5" t="str">
            <v>NONE</v>
          </cell>
          <cell r="CC5" t="str">
            <v>NO</v>
          </cell>
          <cell r="CD5" t="str">
            <v>NO</v>
          </cell>
          <cell r="CE5">
            <v>0</v>
          </cell>
          <cell r="CF5">
            <v>0</v>
          </cell>
          <cell r="CG5" t="str">
            <v>NO</v>
          </cell>
          <cell r="CH5" t="str">
            <v>NO</v>
          </cell>
          <cell r="CI5">
            <v>0</v>
          </cell>
          <cell r="CJ5" t="str">
            <v>ALWAYS OFF</v>
          </cell>
          <cell r="CK5" t="str">
            <v>ALWAYS OFF</v>
          </cell>
          <cell r="CL5" t="str">
            <v>NO</v>
          </cell>
          <cell r="CM5" t="str">
            <v>ALLOW CASHOUT</v>
          </cell>
          <cell r="CN5">
            <v>0</v>
          </cell>
          <cell r="CO5" t="str">
            <v>UNITED STATES</v>
          </cell>
          <cell r="CP5" t="str">
            <v>$ (default)</v>
          </cell>
          <cell r="CQ5" t="str">
            <v>c (default)</v>
          </cell>
          <cell r="CR5" t="str">
            <v>$ (default)</v>
          </cell>
          <cell r="CS5" t="str">
            <v>c (default)</v>
          </cell>
          <cell r="CT5" t="str">
            <v>UNITED STATES</v>
          </cell>
          <cell r="CU5" t="str">
            <v>PERIOD</v>
          </cell>
          <cell r="CV5" t="str">
            <v>COMMA</v>
          </cell>
          <cell r="CW5" t="str">
            <v>NO</v>
          </cell>
          <cell r="CX5" t="str">
            <v>CREDITS</v>
          </cell>
          <cell r="CY5">
            <v>0</v>
          </cell>
          <cell r="CZ5">
            <v>1024</v>
          </cell>
          <cell r="DA5" t="str">
            <v>Advanced</v>
          </cell>
          <cell r="DB5" t="str">
            <v>Advanced</v>
          </cell>
          <cell r="DC5" t="str">
            <v>Enroll</v>
          </cell>
          <cell r="DD5" t="str">
            <v>View</v>
          </cell>
          <cell r="DE5">
            <v>0</v>
          </cell>
          <cell r="DF5" t="str">
            <v>Checked</v>
          </cell>
          <cell r="DG5" t="str">
            <v>0.0.0.0</v>
          </cell>
          <cell r="DH5" t="str">
            <v>0.0.0.0</v>
          </cell>
          <cell r="DI5" t="str">
            <v>0.0.0.0</v>
          </cell>
          <cell r="DJ5" t="str">
            <v>255.255.255.255</v>
          </cell>
          <cell r="DK5" t="str">
            <v>255.255.255.255</v>
          </cell>
          <cell r="DL5" t="str">
            <v>0.0.0.0</v>
          </cell>
          <cell r="DM5">
            <v>0</v>
          </cell>
          <cell r="DN5" t="str">
            <v>YES</v>
          </cell>
          <cell r="DO5" t="str">
            <v>NO</v>
          </cell>
          <cell r="DP5" t="str">
            <v>NO</v>
          </cell>
          <cell r="DQ5" t="str">
            <v>YES</v>
          </cell>
          <cell r="DR5">
            <v>10155</v>
          </cell>
          <cell r="DS5">
            <v>0</v>
          </cell>
          <cell r="DT5">
            <v>0</v>
          </cell>
          <cell r="DU5" t="str">
            <v>Advanced</v>
          </cell>
          <cell r="DV5">
            <v>0</v>
          </cell>
          <cell r="DW5" t="str">
            <v>Advanced</v>
          </cell>
          <cell r="DX5">
            <v>0</v>
          </cell>
          <cell r="DY5" t="str">
            <v>Advanced</v>
          </cell>
          <cell r="DZ5" t="str">
            <v>None</v>
          </cell>
          <cell r="EA5" t="str">
            <v>None</v>
          </cell>
          <cell r="EB5" t="str">
            <v>None</v>
          </cell>
          <cell r="EC5" t="str">
            <v>None</v>
          </cell>
          <cell r="ED5" t="str">
            <v>None</v>
          </cell>
          <cell r="EE5" t="str">
            <v>None</v>
          </cell>
          <cell r="EF5" t="str">
            <v>None</v>
          </cell>
          <cell r="EG5" t="str">
            <v>None</v>
          </cell>
          <cell r="EH5" t="str">
            <v>None</v>
          </cell>
          <cell r="EI5" t="str">
            <v>None</v>
          </cell>
          <cell r="EJ5" t="str">
            <v>None</v>
          </cell>
          <cell r="EK5" t="str">
            <v>None</v>
          </cell>
          <cell r="EL5" t="str">
            <v>None</v>
          </cell>
          <cell r="EM5" t="str">
            <v>None</v>
          </cell>
          <cell r="EN5">
            <v>0</v>
          </cell>
          <cell r="EO5" t="str">
            <v>YOUR ESTABLISHMENT</v>
          </cell>
          <cell r="EP5" t="str">
            <v>YOUR LOCATION</v>
          </cell>
          <cell r="EQ5" t="str">
            <v>YOUR CITY, STATE ZIP</v>
          </cell>
          <cell r="ER5" t="str">
            <v>PLAYABLE ONLY</v>
          </cell>
          <cell r="ES5" t="str">
            <v>DEBIT TICKET</v>
          </cell>
          <cell r="ET5">
            <v>0</v>
          </cell>
          <cell r="EU5" t="str">
            <v>FU GUI JI LI GLDN OPP</v>
          </cell>
          <cell r="EV5">
            <v>880</v>
          </cell>
          <cell r="EW5" t="str">
            <v>1c</v>
          </cell>
          <cell r="EX5">
            <v>0.8821</v>
          </cell>
          <cell r="EY5" t="str">
            <v>NA</v>
          </cell>
          <cell r="EZ5" t="str">
            <v>NA</v>
          </cell>
          <cell r="FA5" t="str">
            <v>NA</v>
          </cell>
          <cell r="FB5" t="str">
            <v>NA</v>
          </cell>
          <cell r="FC5" t="str">
            <v>NA</v>
          </cell>
          <cell r="FD5" t="str">
            <v>NA</v>
          </cell>
          <cell r="FE5" t="str">
            <v>English and Chinese</v>
          </cell>
          <cell r="FF5" t="str">
            <v>NO</v>
          </cell>
          <cell r="FG5">
            <v>0</v>
          </cell>
          <cell r="FH5">
            <v>60</v>
          </cell>
          <cell r="FI5">
            <v>0</v>
          </cell>
          <cell r="FJ5" t="str">
            <v>SYSTEM</v>
          </cell>
          <cell r="FK5" t="str">
            <v>YES</v>
          </cell>
          <cell r="FL5" t="str">
            <v>YES</v>
          </cell>
          <cell r="FM5" t="str">
            <v>YES</v>
          </cell>
          <cell r="FN5" t="str">
            <v>NO</v>
          </cell>
          <cell r="FO5" t="str">
            <v>NO</v>
          </cell>
          <cell r="FP5" t="str">
            <v>NO</v>
          </cell>
          <cell r="FQ5" t="str">
            <v>NO</v>
          </cell>
          <cell r="FR5" t="str">
            <v>NO</v>
          </cell>
          <cell r="FS5" t="str">
            <v>NO</v>
          </cell>
          <cell r="FT5" t="str">
            <v>NO</v>
          </cell>
          <cell r="FU5" t="str">
            <v>NO</v>
          </cell>
          <cell r="FV5" t="str">
            <v>NO</v>
          </cell>
          <cell r="FW5" t="str">
            <v>NO</v>
          </cell>
          <cell r="FX5" t="str">
            <v>NO</v>
          </cell>
          <cell r="FY5" t="str">
            <v>NO</v>
          </cell>
          <cell r="FZ5" t="str">
            <v>NO</v>
          </cell>
          <cell r="GA5" t="str">
            <v>NO</v>
          </cell>
          <cell r="GB5" t="str">
            <v>NO</v>
          </cell>
          <cell r="GC5" t="str">
            <v>NO</v>
          </cell>
          <cell r="GD5" t="str">
            <v>NO</v>
          </cell>
          <cell r="GE5">
            <v>0</v>
          </cell>
          <cell r="GF5" t="str">
            <v>YES</v>
          </cell>
          <cell r="GG5">
            <v>10155</v>
          </cell>
          <cell r="GH5" t="str">
            <v>USD $0.00</v>
          </cell>
          <cell r="GI5">
            <v>0</v>
          </cell>
          <cell r="GJ5">
            <v>10155</v>
          </cell>
          <cell r="GK5" t="str">
            <v>LAST 10 CHARACTERS</v>
          </cell>
          <cell r="GL5">
            <v>0</v>
          </cell>
          <cell r="GM5">
            <v>10155</v>
          </cell>
          <cell r="GN5">
            <v>10155</v>
          </cell>
          <cell r="GO5" t="str">
            <v>Crystal Core Base</v>
          </cell>
          <cell r="GP5" t="str">
            <v>NOT SET</v>
          </cell>
          <cell r="GQ5" t="str">
            <v>NOT SET</v>
          </cell>
          <cell r="GR5" t="str">
            <v>NOT SET</v>
          </cell>
          <cell r="GS5" t="str">
            <v>NOT SET</v>
          </cell>
          <cell r="GT5">
            <v>0</v>
          </cell>
          <cell r="GU5" t="str">
            <v>YES</v>
          </cell>
          <cell r="GV5" t="str">
            <v>BLUE</v>
          </cell>
          <cell r="GW5">
            <v>0</v>
          </cell>
          <cell r="GX5">
            <v>2</v>
          </cell>
          <cell r="GY5">
            <v>180</v>
          </cell>
          <cell r="GZ5" t="str">
            <v>NO</v>
          </cell>
          <cell r="HA5">
            <v>0</v>
          </cell>
          <cell r="HB5" t="str">
            <v>NO</v>
          </cell>
          <cell r="HC5" t="str">
            <v>NO</v>
          </cell>
          <cell r="HD5">
            <v>0</v>
          </cell>
          <cell r="HE5">
            <v>88</v>
          </cell>
          <cell r="HF5">
            <v>30</v>
          </cell>
          <cell r="HH5">
            <v>0</v>
          </cell>
          <cell r="HI5" t="str">
            <v>Player Lockout</v>
          </cell>
          <cell r="HJ5" t="str">
            <v>NO</v>
          </cell>
          <cell r="HK5" t="str">
            <v>NO</v>
          </cell>
          <cell r="HL5">
            <v>0</v>
          </cell>
          <cell r="HM5" t="str">
            <v>Checked</v>
          </cell>
          <cell r="HN5" t="str">
            <v>(UTC+07:00) Bangkok, Hanoi, Jakarta</v>
          </cell>
          <cell r="HO5" t="str">
            <v>Set Automatically</v>
          </cell>
          <cell r="HP5" t="str">
            <v>Set Automatically</v>
          </cell>
          <cell r="HQ5" t="str">
            <v>Set Automatically</v>
          </cell>
          <cell r="HR5" t="str">
            <v>Set Automatically</v>
          </cell>
          <cell r="HS5" t="str">
            <v>Set Automatically</v>
          </cell>
          <cell r="HT5" t="str">
            <v>Set Automatically</v>
          </cell>
          <cell r="HU5">
            <v>0</v>
          </cell>
          <cell r="HV5" t="str">
            <v>YES</v>
          </cell>
          <cell r="HW5" t="str">
            <v>USD $1.00</v>
          </cell>
          <cell r="HX5">
            <v>0</v>
          </cell>
          <cell r="HY5">
            <v>0</v>
          </cell>
          <cell r="HZ5" t="str">
            <v>PROGRESSIVE</v>
          </cell>
          <cell r="IA5" t="str">
            <v>YES</v>
          </cell>
          <cell r="IB5">
            <v>0</v>
          </cell>
          <cell r="IC5" t="str">
            <v>NONE</v>
          </cell>
          <cell r="ID5" t="str">
            <v>NO</v>
          </cell>
          <cell r="IE5" t="str">
            <v>USD $5,000.00</v>
          </cell>
          <cell r="IF5">
            <v>1</v>
          </cell>
          <cell r="IG5" t="str">
            <v>NO</v>
          </cell>
          <cell r="IH5" t="str">
            <v>NO</v>
          </cell>
          <cell r="II5">
            <v>0</v>
          </cell>
          <cell r="IJ5" t="str">
            <v>Game020005RDBQ07</v>
          </cell>
          <cell r="IK5">
            <v>0</v>
          </cell>
          <cell r="IL5" t="str">
            <v>YES</v>
          </cell>
          <cell r="IM5" t="str">
            <v>Constant</v>
          </cell>
          <cell r="IN5" t="str">
            <v>NO</v>
          </cell>
          <cell r="IO5" t="str">
            <v>NO</v>
          </cell>
          <cell r="IP5" t="str">
            <v>NO</v>
          </cell>
          <cell r="IQ5" t="str">
            <v>NO</v>
          </cell>
          <cell r="IR5" t="str">
            <v>NO</v>
          </cell>
          <cell r="IS5" t="str">
            <v>NO</v>
          </cell>
          <cell r="IT5" t="str">
            <v>NO</v>
          </cell>
          <cell r="IU5" t="str">
            <v>NO</v>
          </cell>
          <cell r="IV5">
            <v>0</v>
          </cell>
          <cell r="IW5">
            <v>0</v>
          </cell>
          <cell r="IX5">
            <v>4</v>
          </cell>
          <cell r="IY5">
            <v>30001</v>
          </cell>
          <cell r="IZ5" t="str">
            <v>NO</v>
          </cell>
          <cell r="JA5" t="str">
            <v>FlashLite-4.0</v>
          </cell>
          <cell r="JB5">
            <v>0</v>
          </cell>
          <cell r="JC5" t="str">
            <v>Checked</v>
          </cell>
          <cell r="JD5" t="str">
            <v>Checked</v>
          </cell>
          <cell r="JE5" t="str">
            <v>Checked</v>
          </cell>
          <cell r="JF5" t="str">
            <v>Un-checked</v>
          </cell>
          <cell r="JG5" t="str">
            <v>Un-checked</v>
          </cell>
          <cell r="JH5" t="str">
            <v>YES</v>
          </cell>
          <cell r="JI5" t="str">
            <v>Subtle</v>
          </cell>
          <cell r="JJ5" t="str">
            <v>48 minutes</v>
          </cell>
          <cell r="JK5">
            <v>8</v>
          </cell>
          <cell r="JL5">
            <v>1</v>
          </cell>
          <cell r="JM5">
            <v>49777</v>
          </cell>
          <cell r="JN5">
            <v>0</v>
          </cell>
          <cell r="JO5" t="str">
            <v>Automatic</v>
          </cell>
          <cell r="JP5" t="str">
            <v>Blank</v>
          </cell>
          <cell r="JQ5" t="str">
            <v>Blank</v>
          </cell>
          <cell r="JR5" t="str">
            <v>FU GUI JI LI GLDN OPP SETUP</v>
          </cell>
          <cell r="JS5" t="str">
            <v>127.0.0.1</v>
          </cell>
          <cell r="JT5">
            <v>0</v>
          </cell>
          <cell r="JU5" t="str">
            <v>TO ALL MENUS</v>
          </cell>
          <cell r="JV5" t="b">
            <v>0</v>
          </cell>
          <cell r="JW5" t="str">
            <v>DEFAULT</v>
          </cell>
          <cell r="JX5">
            <v>128</v>
          </cell>
          <cell r="JY5">
            <v>16</v>
          </cell>
          <cell r="JZ5" t="str">
            <v>NONE</v>
          </cell>
          <cell r="KA5">
            <v>0</v>
          </cell>
          <cell r="KB5" t="str">
            <v>Show All</v>
          </cell>
          <cell r="KC5" t="str">
            <v>Blank</v>
          </cell>
          <cell r="KD5" t="str">
            <v>1c</v>
          </cell>
          <cell r="KE5">
            <v>0</v>
          </cell>
          <cell r="KF5" t="str">
            <v>ROUND UP WINS</v>
          </cell>
          <cell r="KG5" t="str">
            <v>YES</v>
          </cell>
          <cell r="KH5">
            <v>0</v>
          </cell>
          <cell r="KI5">
            <v>0</v>
          </cell>
          <cell r="KJ5" t="str">
            <v>$0.00 to $0.00</v>
          </cell>
          <cell r="KK5">
            <v>0</v>
          </cell>
          <cell r="KL5">
            <v>0</v>
          </cell>
          <cell r="KM5" t="str">
            <v>$0.00 to $0.00</v>
          </cell>
          <cell r="KN5">
            <v>0</v>
          </cell>
          <cell r="KO5">
            <v>0</v>
          </cell>
          <cell r="KP5" t="str">
            <v>$0.00 to $0.00</v>
          </cell>
          <cell r="KQ5">
            <v>0</v>
          </cell>
          <cell r="KR5">
            <v>0</v>
          </cell>
          <cell r="KS5" t="str">
            <v>$0.00 to $0.00</v>
          </cell>
          <cell r="KT5">
            <v>0</v>
          </cell>
        </row>
        <row r="6">
          <cell r="A6">
            <v>10156</v>
          </cell>
          <cell r="B6" t="str">
            <v>A</v>
          </cell>
          <cell r="D6" t="str">
            <v>Dynasty Treasure</v>
          </cell>
          <cell r="E6" t="str">
            <v>FU GUI JI LI</v>
          </cell>
          <cell r="F6" t="str">
            <v>Progressive</v>
          </cell>
          <cell r="G6">
            <v>0.8821</v>
          </cell>
          <cell r="H6">
            <v>0.90859999999999996</v>
          </cell>
          <cell r="I6" t="str">
            <v>AVV046902</v>
          </cell>
          <cell r="J6">
            <v>880</v>
          </cell>
          <cell r="K6">
            <v>0.01</v>
          </cell>
          <cell r="L6">
            <v>0</v>
          </cell>
          <cell r="M6">
            <v>1</v>
          </cell>
          <cell r="N6">
            <v>2</v>
          </cell>
          <cell r="O6">
            <v>1</v>
          </cell>
          <cell r="P6" t="str">
            <v>Cycle Enabled Themes</v>
          </cell>
          <cell r="Q6">
            <v>0</v>
          </cell>
          <cell r="R6" t="str">
            <v>USD $0.01</v>
          </cell>
          <cell r="S6" t="str">
            <v>YES</v>
          </cell>
          <cell r="T6" t="str">
            <v>USD $0.01</v>
          </cell>
          <cell r="U6" t="str">
            <v>USD $0.01</v>
          </cell>
          <cell r="V6">
            <v>0</v>
          </cell>
          <cell r="W6" t="str">
            <v>SOFT</v>
          </cell>
          <cell r="X6">
            <v>0</v>
          </cell>
          <cell r="Y6" t="str">
            <v>USD $75,000.00</v>
          </cell>
          <cell r="Z6" t="str">
            <v>USD $0.00</v>
          </cell>
          <cell r="AA6" t="str">
            <v>USD $0.00</v>
          </cell>
          <cell r="AB6" t="str">
            <v>NO</v>
          </cell>
          <cell r="AC6" t="str">
            <v>USD $0.00</v>
          </cell>
          <cell r="AD6" t="str">
            <v>USD $3,500.00</v>
          </cell>
          <cell r="AE6" t="str">
            <v>NO</v>
          </cell>
          <cell r="AF6">
            <v>0</v>
          </cell>
          <cell r="AG6" t="str">
            <v>USD $0.00</v>
          </cell>
          <cell r="AH6">
            <v>180</v>
          </cell>
          <cell r="AI6" t="str">
            <v>USD $0.01</v>
          </cell>
          <cell r="AJ6" t="str">
            <v>USD $20,000.00</v>
          </cell>
          <cell r="AK6">
            <v>0</v>
          </cell>
          <cell r="AL6" t="str">
            <v>YES</v>
          </cell>
          <cell r="AM6" t="str">
            <v>YES</v>
          </cell>
          <cell r="AN6">
            <v>10</v>
          </cell>
          <cell r="AO6" t="str">
            <v>HARD</v>
          </cell>
          <cell r="AP6" t="str">
            <v>SOFT</v>
          </cell>
          <cell r="AQ6" t="str">
            <v>HARD</v>
          </cell>
          <cell r="AR6" t="str">
            <v>HARD</v>
          </cell>
          <cell r="AS6" t="str">
            <v>HARD</v>
          </cell>
          <cell r="AT6" t="str">
            <v>SOFT</v>
          </cell>
          <cell r="AU6" t="str">
            <v>HARD</v>
          </cell>
          <cell r="AV6" t="str">
            <v>YES</v>
          </cell>
          <cell r="AW6">
            <v>0</v>
          </cell>
          <cell r="AX6" t="str">
            <v>$1, $5, $10, $20, $50, $100</v>
          </cell>
          <cell r="AY6">
            <v>0</v>
          </cell>
          <cell r="AZ6" t="str">
            <v>YES</v>
          </cell>
          <cell r="BA6" t="str">
            <v>USD $20,000.00</v>
          </cell>
          <cell r="BB6">
            <v>0</v>
          </cell>
          <cell r="BC6" t="str">
            <v>USD $75,000.00</v>
          </cell>
          <cell r="BD6" t="str">
            <v>USD $20,000.00</v>
          </cell>
          <cell r="BE6" t="str">
            <v>USD $20,000.00</v>
          </cell>
          <cell r="BF6" t="str">
            <v>CASH-IN LIMIT</v>
          </cell>
          <cell r="BG6" t="str">
            <v>USD $20,000.00</v>
          </cell>
          <cell r="BH6">
            <v>0</v>
          </cell>
          <cell r="BI6" t="str">
            <v>COMM1</v>
          </cell>
          <cell r="BJ6">
            <v>1</v>
          </cell>
          <cell r="BK6" t="str">
            <v>NONE</v>
          </cell>
          <cell r="BL6">
            <v>0</v>
          </cell>
          <cell r="BM6" t="str">
            <v>NONE</v>
          </cell>
          <cell r="BN6">
            <v>0</v>
          </cell>
          <cell r="BO6" t="str">
            <v>COMM4</v>
          </cell>
          <cell r="BP6">
            <v>12</v>
          </cell>
          <cell r="BQ6">
            <v>0</v>
          </cell>
          <cell r="BR6" t="str">
            <v>YES</v>
          </cell>
          <cell r="BS6" t="str">
            <v>FIBER OPTIC</v>
          </cell>
          <cell r="BT6" t="str">
            <v>ALWAYS OFF</v>
          </cell>
          <cell r="BU6" t="str">
            <v>ALWAYS OFF</v>
          </cell>
          <cell r="BV6">
            <v>0</v>
          </cell>
          <cell r="BW6" t="str">
            <v>YES</v>
          </cell>
          <cell r="BX6" t="str">
            <v>RS-232</v>
          </cell>
          <cell r="BY6" t="str">
            <v>NO</v>
          </cell>
          <cell r="BZ6" t="str">
            <v>NO</v>
          </cell>
          <cell r="CA6" t="str">
            <v>YES</v>
          </cell>
          <cell r="CB6" t="str">
            <v>NONE</v>
          </cell>
          <cell r="CC6" t="str">
            <v>NO</v>
          </cell>
          <cell r="CD6" t="str">
            <v>NO</v>
          </cell>
          <cell r="CE6">
            <v>0</v>
          </cell>
          <cell r="CF6">
            <v>0</v>
          </cell>
          <cell r="CG6" t="str">
            <v>NO</v>
          </cell>
          <cell r="CH6" t="str">
            <v>NO</v>
          </cell>
          <cell r="CI6">
            <v>0</v>
          </cell>
          <cell r="CJ6" t="str">
            <v>ALWAYS OFF</v>
          </cell>
          <cell r="CK6" t="str">
            <v>ALWAYS OFF</v>
          </cell>
          <cell r="CL6" t="str">
            <v>NO</v>
          </cell>
          <cell r="CM6" t="str">
            <v>ALLOW CASHOUT</v>
          </cell>
          <cell r="CN6">
            <v>0</v>
          </cell>
          <cell r="CO6" t="str">
            <v>UNITED STATES</v>
          </cell>
          <cell r="CP6" t="str">
            <v>$ (default)</v>
          </cell>
          <cell r="CQ6" t="str">
            <v>c (default)</v>
          </cell>
          <cell r="CR6" t="str">
            <v>$ (default)</v>
          </cell>
          <cell r="CS6" t="str">
            <v>c (default)</v>
          </cell>
          <cell r="CT6" t="str">
            <v>UNITED STATES</v>
          </cell>
          <cell r="CU6" t="str">
            <v>PERIOD</v>
          </cell>
          <cell r="CV6" t="str">
            <v>COMMA</v>
          </cell>
          <cell r="CW6" t="str">
            <v>NO</v>
          </cell>
          <cell r="CX6" t="str">
            <v>CREDITS</v>
          </cell>
          <cell r="CY6">
            <v>0</v>
          </cell>
          <cell r="CZ6">
            <v>1024</v>
          </cell>
          <cell r="DA6" t="str">
            <v>Advanced</v>
          </cell>
          <cell r="DB6" t="str">
            <v>Advanced</v>
          </cell>
          <cell r="DC6" t="str">
            <v>Enroll</v>
          </cell>
          <cell r="DD6" t="str">
            <v>View</v>
          </cell>
          <cell r="DE6">
            <v>0</v>
          </cell>
          <cell r="DF6" t="str">
            <v>Checked</v>
          </cell>
          <cell r="DG6" t="str">
            <v>0.0.0.0</v>
          </cell>
          <cell r="DH6" t="str">
            <v>0.0.0.0</v>
          </cell>
          <cell r="DI6" t="str">
            <v>0.0.0.0</v>
          </cell>
          <cell r="DJ6" t="str">
            <v>255.255.255.255</v>
          </cell>
          <cell r="DK6" t="str">
            <v>255.255.255.255</v>
          </cell>
          <cell r="DL6" t="str">
            <v>0.0.0.0</v>
          </cell>
          <cell r="DM6">
            <v>0</v>
          </cell>
          <cell r="DN6" t="str">
            <v>YES</v>
          </cell>
          <cell r="DO6" t="str">
            <v>NO</v>
          </cell>
          <cell r="DP6" t="str">
            <v>NO</v>
          </cell>
          <cell r="DQ6" t="str">
            <v>YES</v>
          </cell>
          <cell r="DR6">
            <v>10156</v>
          </cell>
          <cell r="DS6">
            <v>0</v>
          </cell>
          <cell r="DT6">
            <v>0</v>
          </cell>
          <cell r="DU6" t="str">
            <v>Advanced</v>
          </cell>
          <cell r="DV6">
            <v>0</v>
          </cell>
          <cell r="DW6" t="str">
            <v>Advanced</v>
          </cell>
          <cell r="DX6">
            <v>0</v>
          </cell>
          <cell r="DY6" t="str">
            <v>Advanced</v>
          </cell>
          <cell r="DZ6" t="str">
            <v>None</v>
          </cell>
          <cell r="EA6" t="str">
            <v>None</v>
          </cell>
          <cell r="EB6" t="str">
            <v>None</v>
          </cell>
          <cell r="EC6" t="str">
            <v>None</v>
          </cell>
          <cell r="ED6" t="str">
            <v>None</v>
          </cell>
          <cell r="EE6" t="str">
            <v>None</v>
          </cell>
          <cell r="EF6" t="str">
            <v>None</v>
          </cell>
          <cell r="EG6" t="str">
            <v>None</v>
          </cell>
          <cell r="EH6" t="str">
            <v>None</v>
          </cell>
          <cell r="EI6" t="str">
            <v>None</v>
          </cell>
          <cell r="EJ6" t="str">
            <v>None</v>
          </cell>
          <cell r="EK6" t="str">
            <v>None</v>
          </cell>
          <cell r="EL6" t="str">
            <v>None</v>
          </cell>
          <cell r="EM6" t="str">
            <v>None</v>
          </cell>
          <cell r="EN6">
            <v>0</v>
          </cell>
          <cell r="EO6" t="str">
            <v>YOUR ESTABLISHMENT</v>
          </cell>
          <cell r="EP6" t="str">
            <v>YOUR LOCATION</v>
          </cell>
          <cell r="EQ6" t="str">
            <v>YOUR CITY, STATE ZIP</v>
          </cell>
          <cell r="ER6" t="str">
            <v>PLAYABLE ONLY</v>
          </cell>
          <cell r="ES6" t="str">
            <v>DEBIT TICKET</v>
          </cell>
          <cell r="ET6">
            <v>0</v>
          </cell>
          <cell r="EU6" t="str">
            <v>FU GUI JI LI DYN TREASURE</v>
          </cell>
          <cell r="EV6">
            <v>880</v>
          </cell>
          <cell r="EW6" t="str">
            <v>1c</v>
          </cell>
          <cell r="EX6">
            <v>0.8821</v>
          </cell>
          <cell r="EY6" t="str">
            <v>NA</v>
          </cell>
          <cell r="EZ6" t="str">
            <v>NA</v>
          </cell>
          <cell r="FA6" t="str">
            <v>NA</v>
          </cell>
          <cell r="FB6" t="str">
            <v>NA</v>
          </cell>
          <cell r="FC6" t="str">
            <v>NA</v>
          </cell>
          <cell r="FD6" t="str">
            <v>NA</v>
          </cell>
          <cell r="FE6" t="str">
            <v>English and Chinese</v>
          </cell>
          <cell r="FF6" t="str">
            <v>NO</v>
          </cell>
          <cell r="FG6">
            <v>0</v>
          </cell>
          <cell r="FH6">
            <v>60</v>
          </cell>
          <cell r="FI6">
            <v>0</v>
          </cell>
          <cell r="FJ6" t="str">
            <v>SYSTEM</v>
          </cell>
          <cell r="FK6" t="str">
            <v>YES</v>
          </cell>
          <cell r="FL6" t="str">
            <v>YES</v>
          </cell>
          <cell r="FM6" t="str">
            <v>YES</v>
          </cell>
          <cell r="FN6" t="str">
            <v>NO</v>
          </cell>
          <cell r="FO6" t="str">
            <v>NO</v>
          </cell>
          <cell r="FP6" t="str">
            <v>NO</v>
          </cell>
          <cell r="FQ6" t="str">
            <v>NO</v>
          </cell>
          <cell r="FR6" t="str">
            <v>NO</v>
          </cell>
          <cell r="FS6" t="str">
            <v>NO</v>
          </cell>
          <cell r="FT6" t="str">
            <v>NO</v>
          </cell>
          <cell r="FU6" t="str">
            <v>NO</v>
          </cell>
          <cell r="FV6" t="str">
            <v>NO</v>
          </cell>
          <cell r="FW6" t="str">
            <v>NO</v>
          </cell>
          <cell r="FX6" t="str">
            <v>NO</v>
          </cell>
          <cell r="FY6" t="str">
            <v>NO</v>
          </cell>
          <cell r="FZ6" t="str">
            <v>NO</v>
          </cell>
          <cell r="GA6" t="str">
            <v>NO</v>
          </cell>
          <cell r="GB6" t="str">
            <v>NO</v>
          </cell>
          <cell r="GC6" t="str">
            <v>NO</v>
          </cell>
          <cell r="GD6" t="str">
            <v>NO</v>
          </cell>
          <cell r="GE6">
            <v>0</v>
          </cell>
          <cell r="GF6" t="str">
            <v>YES</v>
          </cell>
          <cell r="GG6">
            <v>10156</v>
          </cell>
          <cell r="GH6" t="str">
            <v>USD $0.00</v>
          </cell>
          <cell r="GI6">
            <v>0</v>
          </cell>
          <cell r="GJ6">
            <v>10156</v>
          </cell>
          <cell r="GK6" t="str">
            <v>LAST 10 CHARACTERS</v>
          </cell>
          <cell r="GL6">
            <v>0</v>
          </cell>
          <cell r="GM6">
            <v>10156</v>
          </cell>
          <cell r="GN6">
            <v>10156</v>
          </cell>
          <cell r="GO6" t="str">
            <v>Crystal Core Base</v>
          </cell>
          <cell r="GP6" t="str">
            <v>NOT SET</v>
          </cell>
          <cell r="GQ6" t="str">
            <v>NOT SET</v>
          </cell>
          <cell r="GR6" t="str">
            <v>NOT SET</v>
          </cell>
          <cell r="GS6" t="str">
            <v>NOT SET</v>
          </cell>
          <cell r="GT6">
            <v>0</v>
          </cell>
          <cell r="GU6" t="str">
            <v>YES</v>
          </cell>
          <cell r="GV6" t="str">
            <v>BLUE</v>
          </cell>
          <cell r="GW6">
            <v>0</v>
          </cell>
          <cell r="GX6">
            <v>2</v>
          </cell>
          <cell r="GY6">
            <v>180</v>
          </cell>
          <cell r="GZ6" t="str">
            <v>NO</v>
          </cell>
          <cell r="HA6">
            <v>0</v>
          </cell>
          <cell r="HB6" t="str">
            <v>NO</v>
          </cell>
          <cell r="HC6" t="str">
            <v>NO</v>
          </cell>
          <cell r="HD6">
            <v>0</v>
          </cell>
          <cell r="HE6">
            <v>88</v>
          </cell>
          <cell r="HF6">
            <v>30</v>
          </cell>
          <cell r="HH6">
            <v>0</v>
          </cell>
          <cell r="HI6" t="str">
            <v>Player Lockout</v>
          </cell>
          <cell r="HJ6" t="str">
            <v>NO</v>
          </cell>
          <cell r="HK6" t="str">
            <v>NO</v>
          </cell>
          <cell r="HL6">
            <v>0</v>
          </cell>
          <cell r="HM6" t="str">
            <v>Checked</v>
          </cell>
          <cell r="HN6" t="str">
            <v>(UTC+07:00) Bangkok, Hanoi, Jakarta</v>
          </cell>
          <cell r="HO6" t="str">
            <v>Set Automatically</v>
          </cell>
          <cell r="HP6" t="str">
            <v>Set Automatically</v>
          </cell>
          <cell r="HQ6" t="str">
            <v>Set Automatically</v>
          </cell>
          <cell r="HR6" t="str">
            <v>Set Automatically</v>
          </cell>
          <cell r="HS6" t="str">
            <v>Set Automatically</v>
          </cell>
          <cell r="HT6" t="str">
            <v>Set Automatically</v>
          </cell>
          <cell r="HU6">
            <v>0</v>
          </cell>
          <cell r="HV6" t="str">
            <v>YES</v>
          </cell>
          <cell r="HW6" t="str">
            <v>USD $1.00</v>
          </cell>
          <cell r="HX6">
            <v>0</v>
          </cell>
          <cell r="HY6">
            <v>0</v>
          </cell>
          <cell r="HZ6" t="str">
            <v>PROGRESSIVE</v>
          </cell>
          <cell r="IA6" t="str">
            <v>YES</v>
          </cell>
          <cell r="IB6">
            <v>0</v>
          </cell>
          <cell r="IC6" t="str">
            <v>NONE</v>
          </cell>
          <cell r="ID6" t="str">
            <v>NO</v>
          </cell>
          <cell r="IE6" t="str">
            <v>USD $5,000.00</v>
          </cell>
          <cell r="IF6">
            <v>1</v>
          </cell>
          <cell r="IG6" t="str">
            <v>NO</v>
          </cell>
          <cell r="IH6" t="str">
            <v>NO</v>
          </cell>
          <cell r="II6">
            <v>0</v>
          </cell>
          <cell r="IJ6" t="str">
            <v>Game020005RDAQ07</v>
          </cell>
          <cell r="IK6">
            <v>0</v>
          </cell>
          <cell r="IL6" t="str">
            <v>YES</v>
          </cell>
          <cell r="IM6" t="str">
            <v>Constant</v>
          </cell>
          <cell r="IN6" t="str">
            <v>NO</v>
          </cell>
          <cell r="IO6" t="str">
            <v>NO</v>
          </cell>
          <cell r="IP6" t="str">
            <v>NO</v>
          </cell>
          <cell r="IQ6" t="str">
            <v>NO</v>
          </cell>
          <cell r="IR6" t="str">
            <v>NO</v>
          </cell>
          <cell r="IS6" t="str">
            <v>NO</v>
          </cell>
          <cell r="IT6" t="str">
            <v>NO</v>
          </cell>
          <cell r="IU6" t="str">
            <v>NO</v>
          </cell>
          <cell r="IV6">
            <v>0</v>
          </cell>
          <cell r="IW6">
            <v>0</v>
          </cell>
          <cell r="IX6">
            <v>4</v>
          </cell>
          <cell r="IY6">
            <v>30001</v>
          </cell>
          <cell r="IZ6" t="str">
            <v>NO</v>
          </cell>
          <cell r="JA6" t="str">
            <v>FlashLite-4.0</v>
          </cell>
          <cell r="JB6">
            <v>0</v>
          </cell>
          <cell r="JC6" t="str">
            <v>Checked</v>
          </cell>
          <cell r="JD6" t="str">
            <v>Checked</v>
          </cell>
          <cell r="JE6" t="str">
            <v>Checked</v>
          </cell>
          <cell r="JF6" t="str">
            <v>Un-checked</v>
          </cell>
          <cell r="JG6" t="str">
            <v>Un-checked</v>
          </cell>
          <cell r="JH6" t="str">
            <v>YES</v>
          </cell>
          <cell r="JI6" t="str">
            <v>Subtle</v>
          </cell>
          <cell r="JJ6" t="str">
            <v>48 minutes</v>
          </cell>
          <cell r="JK6">
            <v>8</v>
          </cell>
          <cell r="JL6">
            <v>1</v>
          </cell>
          <cell r="JM6">
            <v>49777</v>
          </cell>
          <cell r="JN6">
            <v>0</v>
          </cell>
          <cell r="JO6" t="str">
            <v>Automatic</v>
          </cell>
          <cell r="JP6" t="str">
            <v>Blank</v>
          </cell>
          <cell r="JQ6" t="str">
            <v>Blank</v>
          </cell>
          <cell r="JR6" t="str">
            <v>FU GUI JI LI DYN TREASURE SETUP</v>
          </cell>
          <cell r="JS6" t="str">
            <v>127.0.0.1</v>
          </cell>
          <cell r="JT6">
            <v>0</v>
          </cell>
          <cell r="JU6" t="str">
            <v>TO ALL MENUS</v>
          </cell>
          <cell r="JV6" t="b">
            <v>0</v>
          </cell>
          <cell r="JW6" t="str">
            <v>DEFAULT</v>
          </cell>
          <cell r="JX6">
            <v>128</v>
          </cell>
          <cell r="JY6">
            <v>16</v>
          </cell>
          <cell r="JZ6" t="str">
            <v>NONE</v>
          </cell>
          <cell r="KA6">
            <v>0</v>
          </cell>
          <cell r="KB6" t="str">
            <v>Show All</v>
          </cell>
          <cell r="KC6" t="str">
            <v>Blank</v>
          </cell>
          <cell r="KD6" t="str">
            <v>1c</v>
          </cell>
          <cell r="KE6">
            <v>0</v>
          </cell>
          <cell r="KF6" t="str">
            <v>ROUND UP WINS</v>
          </cell>
          <cell r="KG6" t="str">
            <v>YES</v>
          </cell>
          <cell r="KH6">
            <v>0</v>
          </cell>
          <cell r="KI6">
            <v>0</v>
          </cell>
          <cell r="KJ6" t="str">
            <v>$0.00 to $0.00</v>
          </cell>
          <cell r="KK6">
            <v>0</v>
          </cell>
          <cell r="KL6">
            <v>0</v>
          </cell>
          <cell r="KM6" t="str">
            <v>$0.00 to $0.00</v>
          </cell>
          <cell r="KN6">
            <v>0</v>
          </cell>
          <cell r="KO6">
            <v>0</v>
          </cell>
          <cell r="KP6" t="str">
            <v>$0.00 to $0.00</v>
          </cell>
          <cell r="KQ6">
            <v>0</v>
          </cell>
          <cell r="KR6">
            <v>0</v>
          </cell>
          <cell r="KS6" t="str">
            <v>$0.00 to $0.00</v>
          </cell>
          <cell r="KT6">
            <v>0</v>
          </cell>
        </row>
        <row r="7">
          <cell r="A7">
            <v>10157</v>
          </cell>
          <cell r="B7" t="str">
            <v>A</v>
          </cell>
          <cell r="D7" t="str">
            <v>Golden Opportunity</v>
          </cell>
          <cell r="E7" t="str">
            <v>FU GUI JI LI</v>
          </cell>
          <cell r="F7" t="str">
            <v>Progressive</v>
          </cell>
          <cell r="G7">
            <v>0.8821</v>
          </cell>
          <cell r="H7">
            <v>0.90859999999999996</v>
          </cell>
          <cell r="I7" t="str">
            <v>AVV046902</v>
          </cell>
          <cell r="J7">
            <v>880</v>
          </cell>
          <cell r="K7">
            <v>0.01</v>
          </cell>
          <cell r="L7">
            <v>0</v>
          </cell>
          <cell r="M7">
            <v>1</v>
          </cell>
          <cell r="N7">
            <v>2</v>
          </cell>
          <cell r="O7">
            <v>1</v>
          </cell>
          <cell r="P7" t="str">
            <v>Cycle Enabled Themes</v>
          </cell>
          <cell r="Q7">
            <v>0</v>
          </cell>
          <cell r="R7" t="str">
            <v>USD $0.01</v>
          </cell>
          <cell r="S7" t="str">
            <v>YES</v>
          </cell>
          <cell r="T7" t="str">
            <v>USD $0.01</v>
          </cell>
          <cell r="U7" t="str">
            <v>USD $0.01</v>
          </cell>
          <cell r="V7">
            <v>0</v>
          </cell>
          <cell r="W7" t="str">
            <v>SOFT</v>
          </cell>
          <cell r="X7">
            <v>0</v>
          </cell>
          <cell r="Y7" t="str">
            <v>USD $75,000.00</v>
          </cell>
          <cell r="Z7" t="str">
            <v>USD $0.00</v>
          </cell>
          <cell r="AA7" t="str">
            <v>USD $0.00</v>
          </cell>
          <cell r="AB7" t="str">
            <v>NO</v>
          </cell>
          <cell r="AC7" t="str">
            <v>USD $0.00</v>
          </cell>
          <cell r="AD7" t="str">
            <v>USD $3,500.00</v>
          </cell>
          <cell r="AE7" t="str">
            <v>NO</v>
          </cell>
          <cell r="AF7">
            <v>0</v>
          </cell>
          <cell r="AG7" t="str">
            <v>USD $0.00</v>
          </cell>
          <cell r="AH7">
            <v>180</v>
          </cell>
          <cell r="AI7" t="str">
            <v>USD $0.01</v>
          </cell>
          <cell r="AJ7" t="str">
            <v>USD $20,000.00</v>
          </cell>
          <cell r="AK7">
            <v>0</v>
          </cell>
          <cell r="AL7" t="str">
            <v>YES</v>
          </cell>
          <cell r="AM7" t="str">
            <v>YES</v>
          </cell>
          <cell r="AN7">
            <v>10</v>
          </cell>
          <cell r="AO7" t="str">
            <v>HARD</v>
          </cell>
          <cell r="AP7" t="str">
            <v>SOFT</v>
          </cell>
          <cell r="AQ7" t="str">
            <v>HARD</v>
          </cell>
          <cell r="AR7" t="str">
            <v>HARD</v>
          </cell>
          <cell r="AS7" t="str">
            <v>HARD</v>
          </cell>
          <cell r="AT7" t="str">
            <v>SOFT</v>
          </cell>
          <cell r="AU7" t="str">
            <v>HARD</v>
          </cell>
          <cell r="AV7" t="str">
            <v>YES</v>
          </cell>
          <cell r="AW7">
            <v>0</v>
          </cell>
          <cell r="AX7" t="str">
            <v>$1, $5, $10, $20, $50, $100</v>
          </cell>
          <cell r="AY7">
            <v>0</v>
          </cell>
          <cell r="AZ7" t="str">
            <v>YES</v>
          </cell>
          <cell r="BA7" t="str">
            <v>USD $20,000.00</v>
          </cell>
          <cell r="BB7">
            <v>0</v>
          </cell>
          <cell r="BC7" t="str">
            <v>USD $75,000.00</v>
          </cell>
          <cell r="BD7" t="str">
            <v>USD $20,000.00</v>
          </cell>
          <cell r="BE7" t="str">
            <v>USD $20,000.00</v>
          </cell>
          <cell r="BF7" t="str">
            <v>CASH-IN LIMIT</v>
          </cell>
          <cell r="BG7" t="str">
            <v>USD $20,000.00</v>
          </cell>
          <cell r="BH7">
            <v>0</v>
          </cell>
          <cell r="BI7" t="str">
            <v>COMM1</v>
          </cell>
          <cell r="BJ7">
            <v>1</v>
          </cell>
          <cell r="BK7" t="str">
            <v>NONE</v>
          </cell>
          <cell r="BL7">
            <v>0</v>
          </cell>
          <cell r="BM7" t="str">
            <v>NONE</v>
          </cell>
          <cell r="BN7">
            <v>0</v>
          </cell>
          <cell r="BO7" t="str">
            <v>COMM4</v>
          </cell>
          <cell r="BP7">
            <v>11</v>
          </cell>
          <cell r="BQ7">
            <v>0</v>
          </cell>
          <cell r="BR7" t="str">
            <v>YES</v>
          </cell>
          <cell r="BS7" t="str">
            <v>FIBER OPTIC</v>
          </cell>
          <cell r="BT7" t="str">
            <v>ALWAYS OFF</v>
          </cell>
          <cell r="BU7" t="str">
            <v>ALWAYS OFF</v>
          </cell>
          <cell r="BV7">
            <v>0</v>
          </cell>
          <cell r="BW7" t="str">
            <v>YES</v>
          </cell>
          <cell r="BX7" t="str">
            <v>RS-232</v>
          </cell>
          <cell r="BY7" t="str">
            <v>NO</v>
          </cell>
          <cell r="BZ7" t="str">
            <v>NO</v>
          </cell>
          <cell r="CA7" t="str">
            <v>YES</v>
          </cell>
          <cell r="CB7" t="str">
            <v>NONE</v>
          </cell>
          <cell r="CC7" t="str">
            <v>NO</v>
          </cell>
          <cell r="CD7" t="str">
            <v>NO</v>
          </cell>
          <cell r="CE7">
            <v>0</v>
          </cell>
          <cell r="CF7">
            <v>0</v>
          </cell>
          <cell r="CG7" t="str">
            <v>NO</v>
          </cell>
          <cell r="CH7" t="str">
            <v>NO</v>
          </cell>
          <cell r="CI7">
            <v>0</v>
          </cell>
          <cell r="CJ7" t="str">
            <v>ALWAYS OFF</v>
          </cell>
          <cell r="CK7" t="str">
            <v>ALWAYS OFF</v>
          </cell>
          <cell r="CL7" t="str">
            <v>NO</v>
          </cell>
          <cell r="CM7" t="str">
            <v>ALLOW CASHOUT</v>
          </cell>
          <cell r="CN7">
            <v>0</v>
          </cell>
          <cell r="CO7" t="str">
            <v>UNITED STATES</v>
          </cell>
          <cell r="CP7" t="str">
            <v>$ (default)</v>
          </cell>
          <cell r="CQ7" t="str">
            <v>c (default)</v>
          </cell>
          <cell r="CR7" t="str">
            <v>$ (default)</v>
          </cell>
          <cell r="CS7" t="str">
            <v>c (default)</v>
          </cell>
          <cell r="CT7" t="str">
            <v>UNITED STATES</v>
          </cell>
          <cell r="CU7" t="str">
            <v>PERIOD</v>
          </cell>
          <cell r="CV7" t="str">
            <v>COMMA</v>
          </cell>
          <cell r="CW7" t="str">
            <v>NO</v>
          </cell>
          <cell r="CX7" t="str">
            <v>CREDITS</v>
          </cell>
          <cell r="CY7">
            <v>0</v>
          </cell>
          <cell r="CZ7">
            <v>1024</v>
          </cell>
          <cell r="DA7" t="str">
            <v>Advanced</v>
          </cell>
          <cell r="DB7" t="str">
            <v>Advanced</v>
          </cell>
          <cell r="DC7" t="str">
            <v>Enroll</v>
          </cell>
          <cell r="DD7" t="str">
            <v>View</v>
          </cell>
          <cell r="DE7">
            <v>0</v>
          </cell>
          <cell r="DF7" t="str">
            <v>Checked</v>
          </cell>
          <cell r="DG7" t="str">
            <v>0.0.0.0</v>
          </cell>
          <cell r="DH7" t="str">
            <v>0.0.0.0</v>
          </cell>
          <cell r="DI7" t="str">
            <v>0.0.0.0</v>
          </cell>
          <cell r="DJ7" t="str">
            <v>255.255.255.255</v>
          </cell>
          <cell r="DK7" t="str">
            <v>255.255.255.255</v>
          </cell>
          <cell r="DL7" t="str">
            <v>0.0.0.0</v>
          </cell>
          <cell r="DM7">
            <v>0</v>
          </cell>
          <cell r="DN7" t="str">
            <v>YES</v>
          </cell>
          <cell r="DO7" t="str">
            <v>NO</v>
          </cell>
          <cell r="DP7" t="str">
            <v>NO</v>
          </cell>
          <cell r="DQ7" t="str">
            <v>YES</v>
          </cell>
          <cell r="DR7">
            <v>10157</v>
          </cell>
          <cell r="DS7">
            <v>0</v>
          </cell>
          <cell r="DT7">
            <v>0</v>
          </cell>
          <cell r="DU7" t="str">
            <v>Advanced</v>
          </cell>
          <cell r="DV7">
            <v>0</v>
          </cell>
          <cell r="DW7" t="str">
            <v>Advanced</v>
          </cell>
          <cell r="DX7">
            <v>0</v>
          </cell>
          <cell r="DY7" t="str">
            <v>Advanced</v>
          </cell>
          <cell r="DZ7" t="str">
            <v>None</v>
          </cell>
          <cell r="EA7" t="str">
            <v>None</v>
          </cell>
          <cell r="EB7" t="str">
            <v>None</v>
          </cell>
          <cell r="EC7" t="str">
            <v>None</v>
          </cell>
          <cell r="ED7" t="str">
            <v>None</v>
          </cell>
          <cell r="EE7" t="str">
            <v>None</v>
          </cell>
          <cell r="EF7" t="str">
            <v>None</v>
          </cell>
          <cell r="EG7" t="str">
            <v>None</v>
          </cell>
          <cell r="EH7" t="str">
            <v>None</v>
          </cell>
          <cell r="EI7" t="str">
            <v>None</v>
          </cell>
          <cell r="EJ7" t="str">
            <v>None</v>
          </cell>
          <cell r="EK7" t="str">
            <v>None</v>
          </cell>
          <cell r="EL7" t="str">
            <v>None</v>
          </cell>
          <cell r="EM7" t="str">
            <v>None</v>
          </cell>
          <cell r="EN7">
            <v>0</v>
          </cell>
          <cell r="EO7" t="str">
            <v>YOUR ESTABLISHMENT</v>
          </cell>
          <cell r="EP7" t="str">
            <v>YOUR LOCATION</v>
          </cell>
          <cell r="EQ7" t="str">
            <v>YOUR CITY, STATE ZIP</v>
          </cell>
          <cell r="ER7" t="str">
            <v>PLAYABLE ONLY</v>
          </cell>
          <cell r="ES7" t="str">
            <v>DEBIT TICKET</v>
          </cell>
          <cell r="ET7">
            <v>0</v>
          </cell>
          <cell r="EU7" t="str">
            <v>FU GUI JI LI GLDN OPP</v>
          </cell>
          <cell r="EV7">
            <v>880</v>
          </cell>
          <cell r="EW7" t="str">
            <v>1c</v>
          </cell>
          <cell r="EX7">
            <v>0.8821</v>
          </cell>
          <cell r="EY7" t="str">
            <v>NA</v>
          </cell>
          <cell r="EZ7" t="str">
            <v>NA</v>
          </cell>
          <cell r="FA7" t="str">
            <v>NA</v>
          </cell>
          <cell r="FB7" t="str">
            <v>NA</v>
          </cell>
          <cell r="FC7" t="str">
            <v>NA</v>
          </cell>
          <cell r="FD7" t="str">
            <v>NA</v>
          </cell>
          <cell r="FE7" t="str">
            <v>English and Chinese</v>
          </cell>
          <cell r="FF7" t="str">
            <v>NO</v>
          </cell>
          <cell r="FG7">
            <v>0</v>
          </cell>
          <cell r="FH7">
            <v>60</v>
          </cell>
          <cell r="FI7">
            <v>0</v>
          </cell>
          <cell r="FJ7" t="str">
            <v>SYSTEM</v>
          </cell>
          <cell r="FK7" t="str">
            <v>YES</v>
          </cell>
          <cell r="FL7" t="str">
            <v>YES</v>
          </cell>
          <cell r="FM7" t="str">
            <v>YES</v>
          </cell>
          <cell r="FN7" t="str">
            <v>NO</v>
          </cell>
          <cell r="FO7" t="str">
            <v>NO</v>
          </cell>
          <cell r="FP7" t="str">
            <v>NO</v>
          </cell>
          <cell r="FQ7" t="str">
            <v>NO</v>
          </cell>
          <cell r="FR7" t="str">
            <v>NO</v>
          </cell>
          <cell r="FS7" t="str">
            <v>NO</v>
          </cell>
          <cell r="FT7" t="str">
            <v>NO</v>
          </cell>
          <cell r="FU7" t="str">
            <v>NO</v>
          </cell>
          <cell r="FV7" t="str">
            <v>NO</v>
          </cell>
          <cell r="FW7" t="str">
            <v>NO</v>
          </cell>
          <cell r="FX7" t="str">
            <v>NO</v>
          </cell>
          <cell r="FY7" t="str">
            <v>NO</v>
          </cell>
          <cell r="FZ7" t="str">
            <v>NO</v>
          </cell>
          <cell r="GA7" t="str">
            <v>NO</v>
          </cell>
          <cell r="GB7" t="str">
            <v>NO</v>
          </cell>
          <cell r="GC7" t="str">
            <v>NO</v>
          </cell>
          <cell r="GD7" t="str">
            <v>NO</v>
          </cell>
          <cell r="GE7">
            <v>0</v>
          </cell>
          <cell r="GF7" t="str">
            <v>YES</v>
          </cell>
          <cell r="GG7">
            <v>10157</v>
          </cell>
          <cell r="GH7" t="str">
            <v>USD $0.00</v>
          </cell>
          <cell r="GI7">
            <v>0</v>
          </cell>
          <cell r="GJ7">
            <v>10157</v>
          </cell>
          <cell r="GK7" t="str">
            <v>LAST 10 CHARACTERS</v>
          </cell>
          <cell r="GL7">
            <v>0</v>
          </cell>
          <cell r="GM7">
            <v>10157</v>
          </cell>
          <cell r="GN7">
            <v>10157</v>
          </cell>
          <cell r="GO7" t="str">
            <v>Crystal Core Base</v>
          </cell>
          <cell r="GP7" t="str">
            <v>NOT SET</v>
          </cell>
          <cell r="GQ7" t="str">
            <v>NOT SET</v>
          </cell>
          <cell r="GR7" t="str">
            <v>NOT SET</v>
          </cell>
          <cell r="GS7" t="str">
            <v>NOT SET</v>
          </cell>
          <cell r="GT7">
            <v>0</v>
          </cell>
          <cell r="GU7" t="str">
            <v>YES</v>
          </cell>
          <cell r="GV7" t="str">
            <v>BLUE</v>
          </cell>
          <cell r="GW7">
            <v>0</v>
          </cell>
          <cell r="GX7">
            <v>2</v>
          </cell>
          <cell r="GY7">
            <v>180</v>
          </cell>
          <cell r="GZ7" t="str">
            <v>NO</v>
          </cell>
          <cell r="HA7">
            <v>0</v>
          </cell>
          <cell r="HB7" t="str">
            <v>NO</v>
          </cell>
          <cell r="HC7" t="str">
            <v>NO</v>
          </cell>
          <cell r="HD7">
            <v>0</v>
          </cell>
          <cell r="HE7">
            <v>88</v>
          </cell>
          <cell r="HF7">
            <v>30</v>
          </cell>
          <cell r="HH7">
            <v>0</v>
          </cell>
          <cell r="HI7" t="str">
            <v>Player Lockout</v>
          </cell>
          <cell r="HJ7" t="str">
            <v>NO</v>
          </cell>
          <cell r="HK7" t="str">
            <v>NO</v>
          </cell>
          <cell r="HL7">
            <v>0</v>
          </cell>
          <cell r="HM7" t="str">
            <v>Checked</v>
          </cell>
          <cell r="HN7" t="str">
            <v>(UTC+07:00) Bangkok, Hanoi, Jakarta</v>
          </cell>
          <cell r="HO7" t="str">
            <v>Set Automatically</v>
          </cell>
          <cell r="HP7" t="str">
            <v>Set Automatically</v>
          </cell>
          <cell r="HQ7" t="str">
            <v>Set Automatically</v>
          </cell>
          <cell r="HR7" t="str">
            <v>Set Automatically</v>
          </cell>
          <cell r="HS7" t="str">
            <v>Set Automatically</v>
          </cell>
          <cell r="HT7" t="str">
            <v>Set Automatically</v>
          </cell>
          <cell r="HU7">
            <v>0</v>
          </cell>
          <cell r="HV7" t="str">
            <v>YES</v>
          </cell>
          <cell r="HW7" t="str">
            <v>USD $1.00</v>
          </cell>
          <cell r="HX7">
            <v>0</v>
          </cell>
          <cell r="HY7">
            <v>0</v>
          </cell>
          <cell r="HZ7" t="str">
            <v>PROGRESSIVE</v>
          </cell>
          <cell r="IA7" t="str">
            <v>YES</v>
          </cell>
          <cell r="IB7">
            <v>0</v>
          </cell>
          <cell r="IC7" t="str">
            <v>NONE</v>
          </cell>
          <cell r="ID7" t="str">
            <v>NO</v>
          </cell>
          <cell r="IE7" t="str">
            <v>USD $5,000.00</v>
          </cell>
          <cell r="IF7">
            <v>1</v>
          </cell>
          <cell r="IG7" t="str">
            <v>NO</v>
          </cell>
          <cell r="IH7" t="str">
            <v>NO</v>
          </cell>
          <cell r="II7">
            <v>0</v>
          </cell>
          <cell r="IJ7" t="str">
            <v>Game020005RDBQ07</v>
          </cell>
          <cell r="IK7">
            <v>0</v>
          </cell>
          <cell r="IL7" t="str">
            <v>YES</v>
          </cell>
          <cell r="IM7" t="str">
            <v>Constant</v>
          </cell>
          <cell r="IN7" t="str">
            <v>NO</v>
          </cell>
          <cell r="IO7" t="str">
            <v>NO</v>
          </cell>
          <cell r="IP7" t="str">
            <v>NO</v>
          </cell>
          <cell r="IQ7" t="str">
            <v>NO</v>
          </cell>
          <cell r="IR7" t="str">
            <v>NO</v>
          </cell>
          <cell r="IS7" t="str">
            <v>NO</v>
          </cell>
          <cell r="IT7" t="str">
            <v>NO</v>
          </cell>
          <cell r="IU7" t="str">
            <v>NO</v>
          </cell>
          <cell r="IV7">
            <v>0</v>
          </cell>
          <cell r="IW7">
            <v>0</v>
          </cell>
          <cell r="IX7">
            <v>4</v>
          </cell>
          <cell r="IY7">
            <v>30001</v>
          </cell>
          <cell r="IZ7" t="str">
            <v>NO</v>
          </cell>
          <cell r="JA7" t="str">
            <v>FlashLite-4.0</v>
          </cell>
          <cell r="JB7">
            <v>0</v>
          </cell>
          <cell r="JC7" t="str">
            <v>Checked</v>
          </cell>
          <cell r="JD7" t="str">
            <v>Checked</v>
          </cell>
          <cell r="JE7" t="str">
            <v>Checked</v>
          </cell>
          <cell r="JF7" t="str">
            <v>Un-checked</v>
          </cell>
          <cell r="JG7" t="str">
            <v>Un-checked</v>
          </cell>
          <cell r="JH7" t="str">
            <v>YES</v>
          </cell>
          <cell r="JI7" t="str">
            <v>Subtle</v>
          </cell>
          <cell r="JJ7" t="str">
            <v>48 minutes</v>
          </cell>
          <cell r="JK7">
            <v>8</v>
          </cell>
          <cell r="JL7">
            <v>1</v>
          </cell>
          <cell r="JM7">
            <v>49777</v>
          </cell>
          <cell r="JN7">
            <v>0</v>
          </cell>
          <cell r="JO7" t="str">
            <v>Automatic</v>
          </cell>
          <cell r="JP7" t="str">
            <v>Blank</v>
          </cell>
          <cell r="JQ7" t="str">
            <v>Blank</v>
          </cell>
          <cell r="JR7" t="str">
            <v>FU GUI JI LI GLDN OPP SETUP</v>
          </cell>
          <cell r="JS7" t="str">
            <v>127.0.0.1</v>
          </cell>
          <cell r="JT7">
            <v>0</v>
          </cell>
          <cell r="JU7" t="str">
            <v>TO ALL MENUS</v>
          </cell>
          <cell r="JV7" t="b">
            <v>0</v>
          </cell>
          <cell r="JW7" t="str">
            <v>DEFAULT</v>
          </cell>
          <cell r="JX7">
            <v>128</v>
          </cell>
          <cell r="JY7">
            <v>16</v>
          </cell>
          <cell r="JZ7" t="str">
            <v>NONE</v>
          </cell>
          <cell r="KA7">
            <v>0</v>
          </cell>
          <cell r="KB7" t="str">
            <v>Show All</v>
          </cell>
          <cell r="KC7" t="str">
            <v>Blank</v>
          </cell>
          <cell r="KD7" t="str">
            <v>1c</v>
          </cell>
          <cell r="KE7">
            <v>0</v>
          </cell>
          <cell r="KF7" t="str">
            <v>ROUND UP WINS</v>
          </cell>
          <cell r="KG7" t="str">
            <v>YES</v>
          </cell>
          <cell r="KH7">
            <v>0</v>
          </cell>
          <cell r="KI7">
            <v>0</v>
          </cell>
          <cell r="KJ7" t="str">
            <v>$0.00 to $0.00</v>
          </cell>
          <cell r="KK7">
            <v>0</v>
          </cell>
          <cell r="KL7">
            <v>0</v>
          </cell>
          <cell r="KM7" t="str">
            <v>$0.00 to $0.00</v>
          </cell>
          <cell r="KN7">
            <v>0</v>
          </cell>
          <cell r="KO7">
            <v>0</v>
          </cell>
          <cell r="KP7" t="str">
            <v>$0.00 to $0.00</v>
          </cell>
          <cell r="KQ7">
            <v>0</v>
          </cell>
          <cell r="KR7">
            <v>0</v>
          </cell>
          <cell r="KS7" t="str">
            <v>$0.00 to $0.00</v>
          </cell>
          <cell r="KT7">
            <v>0</v>
          </cell>
        </row>
        <row r="8">
          <cell r="A8">
            <v>10158</v>
          </cell>
          <cell r="B8" t="str">
            <v>A</v>
          </cell>
          <cell r="D8" t="str">
            <v>Dynasty Treasure</v>
          </cell>
          <cell r="E8" t="str">
            <v>FU GUI JI LI</v>
          </cell>
          <cell r="F8" t="str">
            <v>Progressive</v>
          </cell>
          <cell r="G8">
            <v>0.8821</v>
          </cell>
          <cell r="H8">
            <v>0.90859999999999996</v>
          </cell>
          <cell r="I8" t="str">
            <v>AVV046902</v>
          </cell>
          <cell r="J8">
            <v>880</v>
          </cell>
          <cell r="K8">
            <v>0.01</v>
          </cell>
          <cell r="L8">
            <v>0</v>
          </cell>
          <cell r="M8">
            <v>1</v>
          </cell>
          <cell r="N8">
            <v>2</v>
          </cell>
          <cell r="O8">
            <v>1</v>
          </cell>
          <cell r="P8" t="str">
            <v>Cycle Enabled Themes</v>
          </cell>
          <cell r="Q8">
            <v>0</v>
          </cell>
          <cell r="R8" t="str">
            <v>USD $0.01</v>
          </cell>
          <cell r="S8" t="str">
            <v>YES</v>
          </cell>
          <cell r="T8" t="str">
            <v>USD $0.01</v>
          </cell>
          <cell r="U8" t="str">
            <v>USD $0.01</v>
          </cell>
          <cell r="V8">
            <v>0</v>
          </cell>
          <cell r="W8" t="str">
            <v>SOFT</v>
          </cell>
          <cell r="X8">
            <v>0</v>
          </cell>
          <cell r="Y8" t="str">
            <v>USD $75,000.00</v>
          </cell>
          <cell r="Z8" t="str">
            <v>USD $0.00</v>
          </cell>
          <cell r="AA8" t="str">
            <v>USD $0.00</v>
          </cell>
          <cell r="AB8" t="str">
            <v>NO</v>
          </cell>
          <cell r="AC8" t="str">
            <v>USD $0.00</v>
          </cell>
          <cell r="AD8" t="str">
            <v>USD $3,500.00</v>
          </cell>
          <cell r="AE8" t="str">
            <v>NO</v>
          </cell>
          <cell r="AF8">
            <v>0</v>
          </cell>
          <cell r="AG8" t="str">
            <v>USD $0.00</v>
          </cell>
          <cell r="AH8">
            <v>180</v>
          </cell>
          <cell r="AI8" t="str">
            <v>USD $0.01</v>
          </cell>
          <cell r="AJ8" t="str">
            <v>USD $20,000.00</v>
          </cell>
          <cell r="AK8">
            <v>0</v>
          </cell>
          <cell r="AL8" t="str">
            <v>YES</v>
          </cell>
          <cell r="AM8" t="str">
            <v>YES</v>
          </cell>
          <cell r="AN8">
            <v>10</v>
          </cell>
          <cell r="AO8" t="str">
            <v>HARD</v>
          </cell>
          <cell r="AP8" t="str">
            <v>SOFT</v>
          </cell>
          <cell r="AQ8" t="str">
            <v>HARD</v>
          </cell>
          <cell r="AR8" t="str">
            <v>HARD</v>
          </cell>
          <cell r="AS8" t="str">
            <v>HARD</v>
          </cell>
          <cell r="AT8" t="str">
            <v>SOFT</v>
          </cell>
          <cell r="AU8" t="str">
            <v>HARD</v>
          </cell>
          <cell r="AV8" t="str">
            <v>YES</v>
          </cell>
          <cell r="AW8">
            <v>0</v>
          </cell>
          <cell r="AX8" t="str">
            <v>$1, $5, $10, $20, $50, $100</v>
          </cell>
          <cell r="AY8">
            <v>0</v>
          </cell>
          <cell r="AZ8" t="str">
            <v>YES</v>
          </cell>
          <cell r="BA8" t="str">
            <v>USD $20,000.00</v>
          </cell>
          <cell r="BB8">
            <v>0</v>
          </cell>
          <cell r="BC8" t="str">
            <v>USD $75,000.00</v>
          </cell>
          <cell r="BD8" t="str">
            <v>USD $20,000.00</v>
          </cell>
          <cell r="BE8" t="str">
            <v>USD $20,000.00</v>
          </cell>
          <cell r="BF8" t="str">
            <v>CASH-IN LIMIT</v>
          </cell>
          <cell r="BG8" t="str">
            <v>USD $20,000.00</v>
          </cell>
          <cell r="BH8">
            <v>0</v>
          </cell>
          <cell r="BI8" t="str">
            <v>COMM1</v>
          </cell>
          <cell r="BJ8">
            <v>1</v>
          </cell>
          <cell r="BK8" t="str">
            <v>NONE</v>
          </cell>
          <cell r="BL8">
            <v>0</v>
          </cell>
          <cell r="BM8" t="str">
            <v>NONE</v>
          </cell>
          <cell r="BN8">
            <v>0</v>
          </cell>
          <cell r="BO8" t="str">
            <v>COMM4</v>
          </cell>
          <cell r="BP8">
            <v>12</v>
          </cell>
          <cell r="BQ8">
            <v>0</v>
          </cell>
          <cell r="BR8" t="str">
            <v>YES</v>
          </cell>
          <cell r="BS8" t="str">
            <v>FIBER OPTIC</v>
          </cell>
          <cell r="BT8" t="str">
            <v>ALWAYS OFF</v>
          </cell>
          <cell r="BU8" t="str">
            <v>ALWAYS OFF</v>
          </cell>
          <cell r="BV8">
            <v>0</v>
          </cell>
          <cell r="BW8" t="str">
            <v>YES</v>
          </cell>
          <cell r="BX8" t="str">
            <v>RS-232</v>
          </cell>
          <cell r="BY8" t="str">
            <v>NO</v>
          </cell>
          <cell r="BZ8" t="str">
            <v>NO</v>
          </cell>
          <cell r="CA8" t="str">
            <v>YES</v>
          </cell>
          <cell r="CB8" t="str">
            <v>NONE</v>
          </cell>
          <cell r="CC8" t="str">
            <v>NO</v>
          </cell>
          <cell r="CD8" t="str">
            <v>NO</v>
          </cell>
          <cell r="CE8">
            <v>0</v>
          </cell>
          <cell r="CF8">
            <v>0</v>
          </cell>
          <cell r="CG8" t="str">
            <v>NO</v>
          </cell>
          <cell r="CH8" t="str">
            <v>NO</v>
          </cell>
          <cell r="CI8">
            <v>0</v>
          </cell>
          <cell r="CJ8" t="str">
            <v>ALWAYS OFF</v>
          </cell>
          <cell r="CK8" t="str">
            <v>ALWAYS OFF</v>
          </cell>
          <cell r="CL8" t="str">
            <v>NO</v>
          </cell>
          <cell r="CM8" t="str">
            <v>ALLOW CASHOUT</v>
          </cell>
          <cell r="CN8">
            <v>0</v>
          </cell>
          <cell r="CO8" t="str">
            <v>UNITED STATES</v>
          </cell>
          <cell r="CP8" t="str">
            <v>$ (default)</v>
          </cell>
          <cell r="CQ8" t="str">
            <v>c (default)</v>
          </cell>
          <cell r="CR8" t="str">
            <v>$ (default)</v>
          </cell>
          <cell r="CS8" t="str">
            <v>c (default)</v>
          </cell>
          <cell r="CT8" t="str">
            <v>UNITED STATES</v>
          </cell>
          <cell r="CU8" t="str">
            <v>PERIOD</v>
          </cell>
          <cell r="CV8" t="str">
            <v>COMMA</v>
          </cell>
          <cell r="CW8" t="str">
            <v>NO</v>
          </cell>
          <cell r="CX8" t="str">
            <v>CREDITS</v>
          </cell>
          <cell r="CY8">
            <v>0</v>
          </cell>
          <cell r="CZ8">
            <v>1024</v>
          </cell>
          <cell r="DA8" t="str">
            <v>Advanced</v>
          </cell>
          <cell r="DB8" t="str">
            <v>Advanced</v>
          </cell>
          <cell r="DC8" t="str">
            <v>Enroll</v>
          </cell>
          <cell r="DD8" t="str">
            <v>View</v>
          </cell>
          <cell r="DE8">
            <v>0</v>
          </cell>
          <cell r="DF8" t="str">
            <v>Checked</v>
          </cell>
          <cell r="DG8" t="str">
            <v>0.0.0.0</v>
          </cell>
          <cell r="DH8" t="str">
            <v>0.0.0.0</v>
          </cell>
          <cell r="DI8" t="str">
            <v>0.0.0.0</v>
          </cell>
          <cell r="DJ8" t="str">
            <v>255.255.255.255</v>
          </cell>
          <cell r="DK8" t="str">
            <v>255.255.255.255</v>
          </cell>
          <cell r="DL8" t="str">
            <v>0.0.0.0</v>
          </cell>
          <cell r="DM8">
            <v>0</v>
          </cell>
          <cell r="DN8" t="str">
            <v>YES</v>
          </cell>
          <cell r="DO8" t="str">
            <v>NO</v>
          </cell>
          <cell r="DP8" t="str">
            <v>NO</v>
          </cell>
          <cell r="DQ8" t="str">
            <v>YES</v>
          </cell>
          <cell r="DR8">
            <v>10158</v>
          </cell>
          <cell r="DS8">
            <v>0</v>
          </cell>
          <cell r="DT8">
            <v>0</v>
          </cell>
          <cell r="DU8" t="str">
            <v>Advanced</v>
          </cell>
          <cell r="DV8">
            <v>0</v>
          </cell>
          <cell r="DW8" t="str">
            <v>Advanced</v>
          </cell>
          <cell r="DX8">
            <v>0</v>
          </cell>
          <cell r="DY8" t="str">
            <v>Advanced</v>
          </cell>
          <cell r="DZ8" t="str">
            <v>None</v>
          </cell>
          <cell r="EA8" t="str">
            <v>None</v>
          </cell>
          <cell r="EB8" t="str">
            <v>None</v>
          </cell>
          <cell r="EC8" t="str">
            <v>None</v>
          </cell>
          <cell r="ED8" t="str">
            <v>None</v>
          </cell>
          <cell r="EE8" t="str">
            <v>None</v>
          </cell>
          <cell r="EF8" t="str">
            <v>None</v>
          </cell>
          <cell r="EG8" t="str">
            <v>None</v>
          </cell>
          <cell r="EH8" t="str">
            <v>None</v>
          </cell>
          <cell r="EI8" t="str">
            <v>None</v>
          </cell>
          <cell r="EJ8" t="str">
            <v>None</v>
          </cell>
          <cell r="EK8" t="str">
            <v>None</v>
          </cell>
          <cell r="EL8" t="str">
            <v>None</v>
          </cell>
          <cell r="EM8" t="str">
            <v>None</v>
          </cell>
          <cell r="EN8">
            <v>0</v>
          </cell>
          <cell r="EO8" t="str">
            <v>YOUR ESTABLISHMENT</v>
          </cell>
          <cell r="EP8" t="str">
            <v>YOUR LOCATION</v>
          </cell>
          <cell r="EQ8" t="str">
            <v>YOUR CITY, STATE ZIP</v>
          </cell>
          <cell r="ER8" t="str">
            <v>PLAYABLE ONLY</v>
          </cell>
          <cell r="ES8" t="str">
            <v>DEBIT TICKET</v>
          </cell>
          <cell r="ET8">
            <v>0</v>
          </cell>
          <cell r="EU8" t="str">
            <v>FU GUI JI LI DYN TREASURE</v>
          </cell>
          <cell r="EV8">
            <v>880</v>
          </cell>
          <cell r="EW8" t="str">
            <v>1c</v>
          </cell>
          <cell r="EX8">
            <v>0.8821</v>
          </cell>
          <cell r="EY8" t="str">
            <v>NA</v>
          </cell>
          <cell r="EZ8" t="str">
            <v>NA</v>
          </cell>
          <cell r="FA8" t="str">
            <v>NA</v>
          </cell>
          <cell r="FB8" t="str">
            <v>NA</v>
          </cell>
          <cell r="FC8" t="str">
            <v>NA</v>
          </cell>
          <cell r="FD8" t="str">
            <v>NA</v>
          </cell>
          <cell r="FE8" t="str">
            <v>English and Chinese</v>
          </cell>
          <cell r="FF8" t="str">
            <v>NO</v>
          </cell>
          <cell r="FG8">
            <v>0</v>
          </cell>
          <cell r="FH8">
            <v>60</v>
          </cell>
          <cell r="FI8">
            <v>0</v>
          </cell>
          <cell r="FJ8" t="str">
            <v>SYSTEM</v>
          </cell>
          <cell r="FK8" t="str">
            <v>YES</v>
          </cell>
          <cell r="FL8" t="str">
            <v>YES</v>
          </cell>
          <cell r="FM8" t="str">
            <v>YES</v>
          </cell>
          <cell r="FN8" t="str">
            <v>NO</v>
          </cell>
          <cell r="FO8" t="str">
            <v>NO</v>
          </cell>
          <cell r="FP8" t="str">
            <v>NO</v>
          </cell>
          <cell r="FQ8" t="str">
            <v>NO</v>
          </cell>
          <cell r="FR8" t="str">
            <v>NO</v>
          </cell>
          <cell r="FS8" t="str">
            <v>NO</v>
          </cell>
          <cell r="FT8" t="str">
            <v>NO</v>
          </cell>
          <cell r="FU8" t="str">
            <v>NO</v>
          </cell>
          <cell r="FV8" t="str">
            <v>NO</v>
          </cell>
          <cell r="FW8" t="str">
            <v>NO</v>
          </cell>
          <cell r="FX8" t="str">
            <v>NO</v>
          </cell>
          <cell r="FY8" t="str">
            <v>NO</v>
          </cell>
          <cell r="FZ8" t="str">
            <v>NO</v>
          </cell>
          <cell r="GA8" t="str">
            <v>NO</v>
          </cell>
          <cell r="GB8" t="str">
            <v>NO</v>
          </cell>
          <cell r="GC8" t="str">
            <v>NO</v>
          </cell>
          <cell r="GD8" t="str">
            <v>NO</v>
          </cell>
          <cell r="GE8">
            <v>0</v>
          </cell>
          <cell r="GF8" t="str">
            <v>YES</v>
          </cell>
          <cell r="GG8">
            <v>10158</v>
          </cell>
          <cell r="GH8" t="str">
            <v>USD $0.00</v>
          </cell>
          <cell r="GI8">
            <v>0</v>
          </cell>
          <cell r="GJ8">
            <v>10158</v>
          </cell>
          <cell r="GK8" t="str">
            <v>LAST 10 CHARACTERS</v>
          </cell>
          <cell r="GL8">
            <v>0</v>
          </cell>
          <cell r="GM8">
            <v>10158</v>
          </cell>
          <cell r="GN8">
            <v>10158</v>
          </cell>
          <cell r="GO8" t="str">
            <v>Crystal Core Base</v>
          </cell>
          <cell r="GP8" t="str">
            <v>NOT SET</v>
          </cell>
          <cell r="GQ8" t="str">
            <v>NOT SET</v>
          </cell>
          <cell r="GR8" t="str">
            <v>NOT SET</v>
          </cell>
          <cell r="GS8" t="str">
            <v>NOT SET</v>
          </cell>
          <cell r="GT8">
            <v>0</v>
          </cell>
          <cell r="GU8" t="str">
            <v>YES</v>
          </cell>
          <cell r="GV8" t="str">
            <v>BLUE</v>
          </cell>
          <cell r="GW8">
            <v>0</v>
          </cell>
          <cell r="GX8">
            <v>2</v>
          </cell>
          <cell r="GY8">
            <v>180</v>
          </cell>
          <cell r="GZ8" t="str">
            <v>NO</v>
          </cell>
          <cell r="HA8">
            <v>0</v>
          </cell>
          <cell r="HB8" t="str">
            <v>NO</v>
          </cell>
          <cell r="HC8" t="str">
            <v>NO</v>
          </cell>
          <cell r="HD8">
            <v>0</v>
          </cell>
          <cell r="HE8">
            <v>88</v>
          </cell>
          <cell r="HF8">
            <v>30</v>
          </cell>
          <cell r="HH8">
            <v>0</v>
          </cell>
          <cell r="HI8" t="str">
            <v>Player Lockout</v>
          </cell>
          <cell r="HJ8" t="str">
            <v>NO</v>
          </cell>
          <cell r="HK8" t="str">
            <v>NO</v>
          </cell>
          <cell r="HL8">
            <v>0</v>
          </cell>
          <cell r="HM8" t="str">
            <v>Checked</v>
          </cell>
          <cell r="HN8" t="str">
            <v>(UTC+07:00) Bangkok, Hanoi, Jakarta</v>
          </cell>
          <cell r="HO8" t="str">
            <v>Set Automatically</v>
          </cell>
          <cell r="HP8" t="str">
            <v>Set Automatically</v>
          </cell>
          <cell r="HQ8" t="str">
            <v>Set Automatically</v>
          </cell>
          <cell r="HR8" t="str">
            <v>Set Automatically</v>
          </cell>
          <cell r="HS8" t="str">
            <v>Set Automatically</v>
          </cell>
          <cell r="HT8" t="str">
            <v>Set Automatically</v>
          </cell>
          <cell r="HU8">
            <v>0</v>
          </cell>
          <cell r="HV8" t="str">
            <v>YES</v>
          </cell>
          <cell r="HW8" t="str">
            <v>USD $1.00</v>
          </cell>
          <cell r="HX8">
            <v>0</v>
          </cell>
          <cell r="HY8">
            <v>0</v>
          </cell>
          <cell r="HZ8" t="str">
            <v>PROGRESSIVE</v>
          </cell>
          <cell r="IA8" t="str">
            <v>YES</v>
          </cell>
          <cell r="IB8">
            <v>0</v>
          </cell>
          <cell r="IC8" t="str">
            <v>NONE</v>
          </cell>
          <cell r="ID8" t="str">
            <v>NO</v>
          </cell>
          <cell r="IE8" t="str">
            <v>USD $5,000.00</v>
          </cell>
          <cell r="IF8">
            <v>1</v>
          </cell>
          <cell r="IG8" t="str">
            <v>NO</v>
          </cell>
          <cell r="IH8" t="str">
            <v>NO</v>
          </cell>
          <cell r="II8">
            <v>0</v>
          </cell>
          <cell r="IJ8" t="str">
            <v>Game020005RDAQ07</v>
          </cell>
          <cell r="IK8">
            <v>0</v>
          </cell>
          <cell r="IL8" t="str">
            <v>YES</v>
          </cell>
          <cell r="IM8" t="str">
            <v>Constant</v>
          </cell>
          <cell r="IN8" t="str">
            <v>NO</v>
          </cell>
          <cell r="IO8" t="str">
            <v>NO</v>
          </cell>
          <cell r="IP8" t="str">
            <v>NO</v>
          </cell>
          <cell r="IQ8" t="str">
            <v>NO</v>
          </cell>
          <cell r="IR8" t="str">
            <v>NO</v>
          </cell>
          <cell r="IS8" t="str">
            <v>NO</v>
          </cell>
          <cell r="IT8" t="str">
            <v>NO</v>
          </cell>
          <cell r="IU8" t="str">
            <v>NO</v>
          </cell>
          <cell r="IV8">
            <v>0</v>
          </cell>
          <cell r="IW8">
            <v>0</v>
          </cell>
          <cell r="IX8">
            <v>4</v>
          </cell>
          <cell r="IY8">
            <v>30001</v>
          </cell>
          <cell r="IZ8" t="str">
            <v>NO</v>
          </cell>
          <cell r="JA8" t="str">
            <v>FlashLite-4.0</v>
          </cell>
          <cell r="JB8">
            <v>0</v>
          </cell>
          <cell r="JC8" t="str">
            <v>Checked</v>
          </cell>
          <cell r="JD8" t="str">
            <v>Checked</v>
          </cell>
          <cell r="JE8" t="str">
            <v>Checked</v>
          </cell>
          <cell r="JF8" t="str">
            <v>Un-checked</v>
          </cell>
          <cell r="JG8" t="str">
            <v>Un-checked</v>
          </cell>
          <cell r="JH8" t="str">
            <v>YES</v>
          </cell>
          <cell r="JI8" t="str">
            <v>Subtle</v>
          </cell>
          <cell r="JJ8" t="str">
            <v>48 minutes</v>
          </cell>
          <cell r="JK8">
            <v>8</v>
          </cell>
          <cell r="JL8">
            <v>1</v>
          </cell>
          <cell r="JM8">
            <v>49777</v>
          </cell>
          <cell r="JN8">
            <v>0</v>
          </cell>
          <cell r="JO8" t="str">
            <v>Automatic</v>
          </cell>
          <cell r="JP8" t="str">
            <v>Blank</v>
          </cell>
          <cell r="JQ8" t="str">
            <v>Blank</v>
          </cell>
          <cell r="JR8" t="str">
            <v>FU GUI JI LI DYN TREASURE SETUP</v>
          </cell>
          <cell r="JS8" t="str">
            <v>127.0.0.1</v>
          </cell>
          <cell r="JT8">
            <v>0</v>
          </cell>
          <cell r="JU8" t="str">
            <v>TO ALL MENUS</v>
          </cell>
          <cell r="JV8" t="b">
            <v>0</v>
          </cell>
          <cell r="JW8" t="str">
            <v>DEFAULT</v>
          </cell>
          <cell r="JX8">
            <v>128</v>
          </cell>
          <cell r="JY8">
            <v>16</v>
          </cell>
          <cell r="JZ8" t="str">
            <v>NONE</v>
          </cell>
          <cell r="KA8">
            <v>0</v>
          </cell>
          <cell r="KB8" t="str">
            <v>Show All</v>
          </cell>
          <cell r="KC8" t="str">
            <v>Blank</v>
          </cell>
          <cell r="KD8" t="str">
            <v>1c</v>
          </cell>
          <cell r="KE8">
            <v>0</v>
          </cell>
          <cell r="KF8" t="str">
            <v>ROUND UP WINS</v>
          </cell>
          <cell r="KG8" t="str">
            <v>YES</v>
          </cell>
          <cell r="KH8">
            <v>0</v>
          </cell>
          <cell r="KI8">
            <v>0</v>
          </cell>
          <cell r="KJ8" t="str">
            <v>$0.00 to $0.00</v>
          </cell>
          <cell r="KK8">
            <v>0</v>
          </cell>
          <cell r="KL8">
            <v>0</v>
          </cell>
          <cell r="KM8" t="str">
            <v>$0.00 to $0.00</v>
          </cell>
          <cell r="KN8">
            <v>0</v>
          </cell>
          <cell r="KO8">
            <v>0</v>
          </cell>
          <cell r="KP8" t="str">
            <v>$0.00 to $0.00</v>
          </cell>
          <cell r="KQ8">
            <v>0</v>
          </cell>
          <cell r="KR8">
            <v>0</v>
          </cell>
          <cell r="KS8" t="str">
            <v>$0.00 to $0.00</v>
          </cell>
          <cell r="KT8">
            <v>0</v>
          </cell>
        </row>
        <row r="9">
          <cell r="A9">
            <v>10159</v>
          </cell>
          <cell r="B9" t="str">
            <v>A</v>
          </cell>
          <cell r="D9" t="str">
            <v>Golden Opportunity</v>
          </cell>
          <cell r="E9" t="str">
            <v>FU GUI JI LI</v>
          </cell>
          <cell r="F9" t="str">
            <v>Progressive</v>
          </cell>
          <cell r="G9">
            <v>0.8821</v>
          </cell>
          <cell r="H9">
            <v>0.90859999999999996</v>
          </cell>
          <cell r="I9" t="str">
            <v>AVV046902</v>
          </cell>
          <cell r="J9">
            <v>880</v>
          </cell>
          <cell r="K9">
            <v>0.01</v>
          </cell>
          <cell r="L9">
            <v>0</v>
          </cell>
          <cell r="M9">
            <v>1</v>
          </cell>
          <cell r="N9">
            <v>2</v>
          </cell>
          <cell r="O9">
            <v>1</v>
          </cell>
          <cell r="P9" t="str">
            <v>Cycle Enabled Themes</v>
          </cell>
          <cell r="Q9">
            <v>0</v>
          </cell>
          <cell r="R9" t="str">
            <v>USD $0.01</v>
          </cell>
          <cell r="S9" t="str">
            <v>YES</v>
          </cell>
          <cell r="T9" t="str">
            <v>USD $0.01</v>
          </cell>
          <cell r="U9" t="str">
            <v>USD $0.01</v>
          </cell>
          <cell r="V9">
            <v>0</v>
          </cell>
          <cell r="W9" t="str">
            <v>SOFT</v>
          </cell>
          <cell r="X9">
            <v>0</v>
          </cell>
          <cell r="Y9" t="str">
            <v>USD $75,000.00</v>
          </cell>
          <cell r="Z9" t="str">
            <v>USD $0.00</v>
          </cell>
          <cell r="AA9" t="str">
            <v>USD $0.00</v>
          </cell>
          <cell r="AB9" t="str">
            <v>NO</v>
          </cell>
          <cell r="AC9" t="str">
            <v>USD $0.00</v>
          </cell>
          <cell r="AD9" t="str">
            <v>USD $3,500.00</v>
          </cell>
          <cell r="AE9" t="str">
            <v>NO</v>
          </cell>
          <cell r="AF9">
            <v>0</v>
          </cell>
          <cell r="AG9" t="str">
            <v>USD $0.00</v>
          </cell>
          <cell r="AH9">
            <v>180</v>
          </cell>
          <cell r="AI9" t="str">
            <v>USD $0.01</v>
          </cell>
          <cell r="AJ9" t="str">
            <v>USD $20,000.00</v>
          </cell>
          <cell r="AK9">
            <v>0</v>
          </cell>
          <cell r="AL9" t="str">
            <v>YES</v>
          </cell>
          <cell r="AM9" t="str">
            <v>YES</v>
          </cell>
          <cell r="AN9">
            <v>10</v>
          </cell>
          <cell r="AO9" t="str">
            <v>HARD</v>
          </cell>
          <cell r="AP9" t="str">
            <v>SOFT</v>
          </cell>
          <cell r="AQ9" t="str">
            <v>HARD</v>
          </cell>
          <cell r="AR9" t="str">
            <v>HARD</v>
          </cell>
          <cell r="AS9" t="str">
            <v>HARD</v>
          </cell>
          <cell r="AT9" t="str">
            <v>SOFT</v>
          </cell>
          <cell r="AU9" t="str">
            <v>HARD</v>
          </cell>
          <cell r="AV9" t="str">
            <v>YES</v>
          </cell>
          <cell r="AW9">
            <v>0</v>
          </cell>
          <cell r="AX9" t="str">
            <v>$1, $5, $10, $20, $50, $100</v>
          </cell>
          <cell r="AY9">
            <v>0</v>
          </cell>
          <cell r="AZ9" t="str">
            <v>YES</v>
          </cell>
          <cell r="BA9" t="str">
            <v>USD $20,000.00</v>
          </cell>
          <cell r="BB9">
            <v>0</v>
          </cell>
          <cell r="BC9" t="str">
            <v>USD $75,000.00</v>
          </cell>
          <cell r="BD9" t="str">
            <v>USD $20,000.00</v>
          </cell>
          <cell r="BE9" t="str">
            <v>USD $20,000.00</v>
          </cell>
          <cell r="BF9" t="str">
            <v>CASH-IN LIMIT</v>
          </cell>
          <cell r="BG9" t="str">
            <v>USD $20,000.00</v>
          </cell>
          <cell r="BH9">
            <v>0</v>
          </cell>
          <cell r="BI9" t="str">
            <v>COMM1</v>
          </cell>
          <cell r="BJ9">
            <v>1</v>
          </cell>
          <cell r="BK9" t="str">
            <v>NONE</v>
          </cell>
          <cell r="BL9">
            <v>0</v>
          </cell>
          <cell r="BM9" t="str">
            <v>NONE</v>
          </cell>
          <cell r="BN9">
            <v>0</v>
          </cell>
          <cell r="BO9" t="str">
            <v>COMM4</v>
          </cell>
          <cell r="BP9">
            <v>11</v>
          </cell>
          <cell r="BQ9">
            <v>0</v>
          </cell>
          <cell r="BR9" t="str">
            <v>YES</v>
          </cell>
          <cell r="BS9" t="str">
            <v>FIBER OPTIC</v>
          </cell>
          <cell r="BT9" t="str">
            <v>ALWAYS OFF</v>
          </cell>
          <cell r="BU9" t="str">
            <v>ALWAYS OFF</v>
          </cell>
          <cell r="BV9">
            <v>0</v>
          </cell>
          <cell r="BW9" t="str">
            <v>YES</v>
          </cell>
          <cell r="BX9" t="str">
            <v>RS-232</v>
          </cell>
          <cell r="BY9" t="str">
            <v>NO</v>
          </cell>
          <cell r="BZ9" t="str">
            <v>NO</v>
          </cell>
          <cell r="CA9" t="str">
            <v>YES</v>
          </cell>
          <cell r="CB9" t="str">
            <v>NONE</v>
          </cell>
          <cell r="CC9" t="str">
            <v>NO</v>
          </cell>
          <cell r="CD9" t="str">
            <v>NO</v>
          </cell>
          <cell r="CE9">
            <v>0</v>
          </cell>
          <cell r="CF9">
            <v>0</v>
          </cell>
          <cell r="CG9" t="str">
            <v>NO</v>
          </cell>
          <cell r="CH9" t="str">
            <v>NO</v>
          </cell>
          <cell r="CI9">
            <v>0</v>
          </cell>
          <cell r="CJ9" t="str">
            <v>ALWAYS OFF</v>
          </cell>
          <cell r="CK9" t="str">
            <v>ALWAYS OFF</v>
          </cell>
          <cell r="CL9" t="str">
            <v>NO</v>
          </cell>
          <cell r="CM9" t="str">
            <v>ALLOW CASHOUT</v>
          </cell>
          <cell r="CN9">
            <v>0</v>
          </cell>
          <cell r="CO9" t="str">
            <v>UNITED STATES</v>
          </cell>
          <cell r="CP9" t="str">
            <v>$ (default)</v>
          </cell>
          <cell r="CQ9" t="str">
            <v>c (default)</v>
          </cell>
          <cell r="CR9" t="str">
            <v>$ (default)</v>
          </cell>
          <cell r="CS9" t="str">
            <v>c (default)</v>
          </cell>
          <cell r="CT9" t="str">
            <v>UNITED STATES</v>
          </cell>
          <cell r="CU9" t="str">
            <v>PERIOD</v>
          </cell>
          <cell r="CV9" t="str">
            <v>COMMA</v>
          </cell>
          <cell r="CW9" t="str">
            <v>NO</v>
          </cell>
          <cell r="CX9" t="str">
            <v>CREDITS</v>
          </cell>
          <cell r="CY9">
            <v>0</v>
          </cell>
          <cell r="CZ9">
            <v>1024</v>
          </cell>
          <cell r="DA9" t="str">
            <v>Advanced</v>
          </cell>
          <cell r="DB9" t="str">
            <v>Advanced</v>
          </cell>
          <cell r="DC9" t="str">
            <v>Enroll</v>
          </cell>
          <cell r="DD9" t="str">
            <v>View</v>
          </cell>
          <cell r="DE9">
            <v>0</v>
          </cell>
          <cell r="DF9" t="str">
            <v>Checked</v>
          </cell>
          <cell r="DG9" t="str">
            <v>0.0.0.0</v>
          </cell>
          <cell r="DH9" t="str">
            <v>0.0.0.0</v>
          </cell>
          <cell r="DI9" t="str">
            <v>0.0.0.0</v>
          </cell>
          <cell r="DJ9" t="str">
            <v>255.255.255.255</v>
          </cell>
          <cell r="DK9" t="str">
            <v>255.255.255.255</v>
          </cell>
          <cell r="DL9" t="str">
            <v>0.0.0.0</v>
          </cell>
          <cell r="DM9">
            <v>0</v>
          </cell>
          <cell r="DN9" t="str">
            <v>YES</v>
          </cell>
          <cell r="DO9" t="str">
            <v>NO</v>
          </cell>
          <cell r="DP9" t="str">
            <v>NO</v>
          </cell>
          <cell r="DQ9" t="str">
            <v>YES</v>
          </cell>
          <cell r="DR9">
            <v>10159</v>
          </cell>
          <cell r="DS9">
            <v>0</v>
          </cell>
          <cell r="DT9">
            <v>0</v>
          </cell>
          <cell r="DU9" t="str">
            <v>Advanced</v>
          </cell>
          <cell r="DV9">
            <v>0</v>
          </cell>
          <cell r="DW9" t="str">
            <v>Advanced</v>
          </cell>
          <cell r="DX9">
            <v>0</v>
          </cell>
          <cell r="DY9" t="str">
            <v>Advanced</v>
          </cell>
          <cell r="DZ9" t="str">
            <v>None</v>
          </cell>
          <cell r="EA9" t="str">
            <v>None</v>
          </cell>
          <cell r="EB9" t="str">
            <v>None</v>
          </cell>
          <cell r="EC9" t="str">
            <v>None</v>
          </cell>
          <cell r="ED9" t="str">
            <v>None</v>
          </cell>
          <cell r="EE9" t="str">
            <v>None</v>
          </cell>
          <cell r="EF9" t="str">
            <v>None</v>
          </cell>
          <cell r="EG9" t="str">
            <v>None</v>
          </cell>
          <cell r="EH9" t="str">
            <v>None</v>
          </cell>
          <cell r="EI9" t="str">
            <v>None</v>
          </cell>
          <cell r="EJ9" t="str">
            <v>None</v>
          </cell>
          <cell r="EK9" t="str">
            <v>None</v>
          </cell>
          <cell r="EL9" t="str">
            <v>None</v>
          </cell>
          <cell r="EM9" t="str">
            <v>None</v>
          </cell>
          <cell r="EN9">
            <v>0</v>
          </cell>
          <cell r="EO9" t="str">
            <v>YOUR ESTABLISHMENT</v>
          </cell>
          <cell r="EP9" t="str">
            <v>YOUR LOCATION</v>
          </cell>
          <cell r="EQ9" t="str">
            <v>YOUR CITY, STATE ZIP</v>
          </cell>
          <cell r="ER9" t="str">
            <v>PLAYABLE ONLY</v>
          </cell>
          <cell r="ES9" t="str">
            <v>DEBIT TICKET</v>
          </cell>
          <cell r="ET9">
            <v>0</v>
          </cell>
          <cell r="EU9" t="str">
            <v>FU GUI JI LI GLDN OPP</v>
          </cell>
          <cell r="EV9">
            <v>880</v>
          </cell>
          <cell r="EW9" t="str">
            <v>1c</v>
          </cell>
          <cell r="EX9">
            <v>0.8821</v>
          </cell>
          <cell r="EY9" t="str">
            <v>NA</v>
          </cell>
          <cell r="EZ9" t="str">
            <v>NA</v>
          </cell>
          <cell r="FA9" t="str">
            <v>NA</v>
          </cell>
          <cell r="FB9" t="str">
            <v>NA</v>
          </cell>
          <cell r="FC9" t="str">
            <v>NA</v>
          </cell>
          <cell r="FD9" t="str">
            <v>NA</v>
          </cell>
          <cell r="FE9" t="str">
            <v>English and Chinese</v>
          </cell>
          <cell r="FF9" t="str">
            <v>NO</v>
          </cell>
          <cell r="FG9">
            <v>0</v>
          </cell>
          <cell r="FH9">
            <v>60</v>
          </cell>
          <cell r="FI9">
            <v>0</v>
          </cell>
          <cell r="FJ9" t="str">
            <v>SYSTEM</v>
          </cell>
          <cell r="FK9" t="str">
            <v>YES</v>
          </cell>
          <cell r="FL9" t="str">
            <v>YES</v>
          </cell>
          <cell r="FM9" t="str">
            <v>YES</v>
          </cell>
          <cell r="FN9" t="str">
            <v>NO</v>
          </cell>
          <cell r="FO9" t="str">
            <v>NO</v>
          </cell>
          <cell r="FP9" t="str">
            <v>NO</v>
          </cell>
          <cell r="FQ9" t="str">
            <v>NO</v>
          </cell>
          <cell r="FR9" t="str">
            <v>NO</v>
          </cell>
          <cell r="FS9" t="str">
            <v>NO</v>
          </cell>
          <cell r="FT9" t="str">
            <v>NO</v>
          </cell>
          <cell r="FU9" t="str">
            <v>NO</v>
          </cell>
          <cell r="FV9" t="str">
            <v>NO</v>
          </cell>
          <cell r="FW9" t="str">
            <v>NO</v>
          </cell>
          <cell r="FX9" t="str">
            <v>NO</v>
          </cell>
          <cell r="FY9" t="str">
            <v>NO</v>
          </cell>
          <cell r="FZ9" t="str">
            <v>NO</v>
          </cell>
          <cell r="GA9" t="str">
            <v>NO</v>
          </cell>
          <cell r="GB9" t="str">
            <v>NO</v>
          </cell>
          <cell r="GC9" t="str">
            <v>NO</v>
          </cell>
          <cell r="GD9" t="str">
            <v>NO</v>
          </cell>
          <cell r="GE9">
            <v>0</v>
          </cell>
          <cell r="GF9" t="str">
            <v>YES</v>
          </cell>
          <cell r="GG9">
            <v>10159</v>
          </cell>
          <cell r="GH9" t="str">
            <v>USD $0.00</v>
          </cell>
          <cell r="GI9">
            <v>0</v>
          </cell>
          <cell r="GJ9">
            <v>10159</v>
          </cell>
          <cell r="GK9" t="str">
            <v>LAST 10 CHARACTERS</v>
          </cell>
          <cell r="GL9">
            <v>0</v>
          </cell>
          <cell r="GM9">
            <v>10159</v>
          </cell>
          <cell r="GN9">
            <v>10159</v>
          </cell>
          <cell r="GO9" t="str">
            <v>Crystal Core Base</v>
          </cell>
          <cell r="GP9" t="str">
            <v>NOT SET</v>
          </cell>
          <cell r="GQ9" t="str">
            <v>NOT SET</v>
          </cell>
          <cell r="GR9" t="str">
            <v>NOT SET</v>
          </cell>
          <cell r="GS9" t="str">
            <v>NOT SET</v>
          </cell>
          <cell r="GT9">
            <v>0</v>
          </cell>
          <cell r="GU9" t="str">
            <v>YES</v>
          </cell>
          <cell r="GV9" t="str">
            <v>BLUE</v>
          </cell>
          <cell r="GW9">
            <v>0</v>
          </cell>
          <cell r="GX9">
            <v>2</v>
          </cell>
          <cell r="GY9">
            <v>180</v>
          </cell>
          <cell r="GZ9" t="str">
            <v>NO</v>
          </cell>
          <cell r="HA9">
            <v>0</v>
          </cell>
          <cell r="HB9" t="str">
            <v>NO</v>
          </cell>
          <cell r="HC9" t="str">
            <v>NO</v>
          </cell>
          <cell r="HD9">
            <v>0</v>
          </cell>
          <cell r="HE9">
            <v>88</v>
          </cell>
          <cell r="HF9">
            <v>30</v>
          </cell>
          <cell r="HH9">
            <v>0</v>
          </cell>
          <cell r="HI9" t="str">
            <v>Player Lockout</v>
          </cell>
          <cell r="HJ9" t="str">
            <v>NO</v>
          </cell>
          <cell r="HK9" t="str">
            <v>NO</v>
          </cell>
          <cell r="HL9">
            <v>0</v>
          </cell>
          <cell r="HM9" t="str">
            <v>Checked</v>
          </cell>
          <cell r="HN9" t="str">
            <v>(UTC+07:00) Bangkok, Hanoi, Jakarta</v>
          </cell>
          <cell r="HO9" t="str">
            <v>Set Automatically</v>
          </cell>
          <cell r="HP9" t="str">
            <v>Set Automatically</v>
          </cell>
          <cell r="HQ9" t="str">
            <v>Set Automatically</v>
          </cell>
          <cell r="HR9" t="str">
            <v>Set Automatically</v>
          </cell>
          <cell r="HS9" t="str">
            <v>Set Automatically</v>
          </cell>
          <cell r="HT9" t="str">
            <v>Set Automatically</v>
          </cell>
          <cell r="HU9">
            <v>0</v>
          </cell>
          <cell r="HV9" t="str">
            <v>YES</v>
          </cell>
          <cell r="HW9" t="str">
            <v>USD $1.00</v>
          </cell>
          <cell r="HX9">
            <v>0</v>
          </cell>
          <cell r="HY9">
            <v>0</v>
          </cell>
          <cell r="HZ9" t="str">
            <v>PROGRESSIVE</v>
          </cell>
          <cell r="IA9" t="str">
            <v>YES</v>
          </cell>
          <cell r="IB9">
            <v>0</v>
          </cell>
          <cell r="IC9" t="str">
            <v>NONE</v>
          </cell>
          <cell r="ID9" t="str">
            <v>NO</v>
          </cell>
          <cell r="IE9" t="str">
            <v>USD $5,000.00</v>
          </cell>
          <cell r="IF9">
            <v>1</v>
          </cell>
          <cell r="IG9" t="str">
            <v>NO</v>
          </cell>
          <cell r="IH9" t="str">
            <v>NO</v>
          </cell>
          <cell r="II9">
            <v>0</v>
          </cell>
          <cell r="IJ9" t="str">
            <v>Game020005RDBQ07</v>
          </cell>
          <cell r="IK9">
            <v>0</v>
          </cell>
          <cell r="IL9" t="str">
            <v>YES</v>
          </cell>
          <cell r="IM9" t="str">
            <v>Constant</v>
          </cell>
          <cell r="IN9" t="str">
            <v>NO</v>
          </cell>
          <cell r="IO9" t="str">
            <v>NO</v>
          </cell>
          <cell r="IP9" t="str">
            <v>NO</v>
          </cell>
          <cell r="IQ9" t="str">
            <v>NO</v>
          </cell>
          <cell r="IR9" t="str">
            <v>NO</v>
          </cell>
          <cell r="IS9" t="str">
            <v>NO</v>
          </cell>
          <cell r="IT9" t="str">
            <v>NO</v>
          </cell>
          <cell r="IU9" t="str">
            <v>NO</v>
          </cell>
          <cell r="IV9">
            <v>0</v>
          </cell>
          <cell r="IW9">
            <v>0</v>
          </cell>
          <cell r="IX9">
            <v>4</v>
          </cell>
          <cell r="IY9">
            <v>30001</v>
          </cell>
          <cell r="IZ9" t="str">
            <v>NO</v>
          </cell>
          <cell r="JA9" t="str">
            <v>FlashLite-4.0</v>
          </cell>
          <cell r="JB9">
            <v>0</v>
          </cell>
          <cell r="JC9" t="str">
            <v>Checked</v>
          </cell>
          <cell r="JD9" t="str">
            <v>Checked</v>
          </cell>
          <cell r="JE9" t="str">
            <v>Checked</v>
          </cell>
          <cell r="JF9" t="str">
            <v>Un-checked</v>
          </cell>
          <cell r="JG9" t="str">
            <v>Un-checked</v>
          </cell>
          <cell r="JH9" t="str">
            <v>YES</v>
          </cell>
          <cell r="JI9" t="str">
            <v>Subtle</v>
          </cell>
          <cell r="JJ9" t="str">
            <v>48 minutes</v>
          </cell>
          <cell r="JK9">
            <v>8</v>
          </cell>
          <cell r="JL9">
            <v>1</v>
          </cell>
          <cell r="JM9">
            <v>49777</v>
          </cell>
          <cell r="JN9">
            <v>0</v>
          </cell>
          <cell r="JO9" t="str">
            <v>Automatic</v>
          </cell>
          <cell r="JP9" t="str">
            <v>Blank</v>
          </cell>
          <cell r="JQ9" t="str">
            <v>Blank</v>
          </cell>
          <cell r="JR9" t="str">
            <v>FU GUI JI LI GLDN OPP SETUP</v>
          </cell>
          <cell r="JS9" t="str">
            <v>127.0.0.1</v>
          </cell>
          <cell r="JT9">
            <v>0</v>
          </cell>
          <cell r="JU9" t="str">
            <v>TO ALL MENUS</v>
          </cell>
          <cell r="JV9" t="b">
            <v>0</v>
          </cell>
          <cell r="JW9" t="str">
            <v>DEFAULT</v>
          </cell>
          <cell r="JX9">
            <v>128</v>
          </cell>
          <cell r="JY9">
            <v>16</v>
          </cell>
          <cell r="JZ9" t="str">
            <v>NONE</v>
          </cell>
          <cell r="KA9">
            <v>0</v>
          </cell>
          <cell r="KB9" t="str">
            <v>Show All</v>
          </cell>
          <cell r="KC9" t="str">
            <v>Blank</v>
          </cell>
          <cell r="KD9" t="str">
            <v>1c</v>
          </cell>
          <cell r="KE9">
            <v>0</v>
          </cell>
          <cell r="KF9" t="str">
            <v>ROUND UP WINS</v>
          </cell>
          <cell r="KG9" t="str">
            <v>YES</v>
          </cell>
          <cell r="KH9">
            <v>0</v>
          </cell>
          <cell r="KI9">
            <v>0</v>
          </cell>
          <cell r="KJ9" t="str">
            <v>$0.00 to $0.00</v>
          </cell>
          <cell r="KK9">
            <v>0</v>
          </cell>
          <cell r="KL9">
            <v>0</v>
          </cell>
          <cell r="KM9" t="str">
            <v>$0.00 to $0.00</v>
          </cell>
          <cell r="KN9">
            <v>0</v>
          </cell>
          <cell r="KO9">
            <v>0</v>
          </cell>
          <cell r="KP9" t="str">
            <v>$0.00 to $0.00</v>
          </cell>
          <cell r="KQ9">
            <v>0</v>
          </cell>
          <cell r="KR9">
            <v>0</v>
          </cell>
          <cell r="KS9" t="str">
            <v>$0.00 to $0.00</v>
          </cell>
          <cell r="KT9">
            <v>0</v>
          </cell>
        </row>
        <row r="10">
          <cell r="A10">
            <v>10160</v>
          </cell>
          <cell r="B10" t="str">
            <v>A</v>
          </cell>
          <cell r="D10" t="str">
            <v>Dynasty Treasure</v>
          </cell>
          <cell r="E10" t="str">
            <v>FU GUI JI LI</v>
          </cell>
          <cell r="F10" t="str">
            <v>Progressive</v>
          </cell>
          <cell r="G10">
            <v>0.8821</v>
          </cell>
          <cell r="H10">
            <v>0.90859999999999996</v>
          </cell>
          <cell r="I10" t="str">
            <v>AVV046902</v>
          </cell>
          <cell r="J10">
            <v>880</v>
          </cell>
          <cell r="K10">
            <v>0.01</v>
          </cell>
          <cell r="L10">
            <v>0</v>
          </cell>
          <cell r="M10">
            <v>1</v>
          </cell>
          <cell r="N10">
            <v>2</v>
          </cell>
          <cell r="O10">
            <v>1</v>
          </cell>
          <cell r="P10" t="str">
            <v>Cycle Enabled Themes</v>
          </cell>
          <cell r="Q10">
            <v>0</v>
          </cell>
          <cell r="R10" t="str">
            <v>USD $0.01</v>
          </cell>
          <cell r="S10" t="str">
            <v>YES</v>
          </cell>
          <cell r="T10" t="str">
            <v>USD $0.01</v>
          </cell>
          <cell r="U10" t="str">
            <v>USD $0.01</v>
          </cell>
          <cell r="V10">
            <v>0</v>
          </cell>
          <cell r="W10" t="str">
            <v>SOFT</v>
          </cell>
          <cell r="X10">
            <v>0</v>
          </cell>
          <cell r="Y10" t="str">
            <v>USD $75,000.00</v>
          </cell>
          <cell r="Z10" t="str">
            <v>USD $0.00</v>
          </cell>
          <cell r="AA10" t="str">
            <v>USD $0.00</v>
          </cell>
          <cell r="AB10" t="str">
            <v>NO</v>
          </cell>
          <cell r="AC10" t="str">
            <v>USD $0.00</v>
          </cell>
          <cell r="AD10" t="str">
            <v>USD $3,500.00</v>
          </cell>
          <cell r="AE10" t="str">
            <v>NO</v>
          </cell>
          <cell r="AF10">
            <v>0</v>
          </cell>
          <cell r="AG10" t="str">
            <v>USD $0.00</v>
          </cell>
          <cell r="AH10">
            <v>180</v>
          </cell>
          <cell r="AI10" t="str">
            <v>USD $0.01</v>
          </cell>
          <cell r="AJ10" t="str">
            <v>USD $20,000.00</v>
          </cell>
          <cell r="AK10">
            <v>0</v>
          </cell>
          <cell r="AL10" t="str">
            <v>YES</v>
          </cell>
          <cell r="AM10" t="str">
            <v>YES</v>
          </cell>
          <cell r="AN10">
            <v>10</v>
          </cell>
          <cell r="AO10" t="str">
            <v>HARD</v>
          </cell>
          <cell r="AP10" t="str">
            <v>SOFT</v>
          </cell>
          <cell r="AQ10" t="str">
            <v>HARD</v>
          </cell>
          <cell r="AR10" t="str">
            <v>HARD</v>
          </cell>
          <cell r="AS10" t="str">
            <v>HARD</v>
          </cell>
          <cell r="AT10" t="str">
            <v>SOFT</v>
          </cell>
          <cell r="AU10" t="str">
            <v>HARD</v>
          </cell>
          <cell r="AV10" t="str">
            <v>YES</v>
          </cell>
          <cell r="AW10">
            <v>0</v>
          </cell>
          <cell r="AX10" t="str">
            <v>$1, $5, $10, $20, $50, $100</v>
          </cell>
          <cell r="AY10">
            <v>0</v>
          </cell>
          <cell r="AZ10" t="str">
            <v>YES</v>
          </cell>
          <cell r="BA10" t="str">
            <v>USD $20,000.00</v>
          </cell>
          <cell r="BB10">
            <v>0</v>
          </cell>
          <cell r="BC10" t="str">
            <v>USD $75,000.00</v>
          </cell>
          <cell r="BD10" t="str">
            <v>USD $20,000.00</v>
          </cell>
          <cell r="BE10" t="str">
            <v>USD $20,000.00</v>
          </cell>
          <cell r="BF10" t="str">
            <v>CASH-IN LIMIT</v>
          </cell>
          <cell r="BG10" t="str">
            <v>USD $20,000.00</v>
          </cell>
          <cell r="BH10">
            <v>0</v>
          </cell>
          <cell r="BI10" t="str">
            <v>COMM1</v>
          </cell>
          <cell r="BJ10">
            <v>1</v>
          </cell>
          <cell r="BK10" t="str">
            <v>NONE</v>
          </cell>
          <cell r="BL10">
            <v>0</v>
          </cell>
          <cell r="BM10" t="str">
            <v>NONE</v>
          </cell>
          <cell r="BN10">
            <v>0</v>
          </cell>
          <cell r="BO10" t="str">
            <v>COMM4</v>
          </cell>
          <cell r="BP10">
            <v>12</v>
          </cell>
          <cell r="BQ10">
            <v>0</v>
          </cell>
          <cell r="BR10" t="str">
            <v>YES</v>
          </cell>
          <cell r="BS10" t="str">
            <v>FIBER OPTIC</v>
          </cell>
          <cell r="BT10" t="str">
            <v>ALWAYS OFF</v>
          </cell>
          <cell r="BU10" t="str">
            <v>ALWAYS OFF</v>
          </cell>
          <cell r="BV10">
            <v>0</v>
          </cell>
          <cell r="BW10" t="str">
            <v>YES</v>
          </cell>
          <cell r="BX10" t="str">
            <v>RS-232</v>
          </cell>
          <cell r="BY10" t="str">
            <v>NO</v>
          </cell>
          <cell r="BZ10" t="str">
            <v>NO</v>
          </cell>
          <cell r="CA10" t="str">
            <v>YES</v>
          </cell>
          <cell r="CB10" t="str">
            <v>NONE</v>
          </cell>
          <cell r="CC10" t="str">
            <v>NO</v>
          </cell>
          <cell r="CD10" t="str">
            <v>NO</v>
          </cell>
          <cell r="CE10">
            <v>0</v>
          </cell>
          <cell r="CF10">
            <v>0</v>
          </cell>
          <cell r="CG10" t="str">
            <v>NO</v>
          </cell>
          <cell r="CH10" t="str">
            <v>NO</v>
          </cell>
          <cell r="CI10">
            <v>0</v>
          </cell>
          <cell r="CJ10" t="str">
            <v>ALWAYS OFF</v>
          </cell>
          <cell r="CK10" t="str">
            <v>ALWAYS OFF</v>
          </cell>
          <cell r="CL10" t="str">
            <v>NO</v>
          </cell>
          <cell r="CM10" t="str">
            <v>ALLOW CASHOUT</v>
          </cell>
          <cell r="CN10">
            <v>0</v>
          </cell>
          <cell r="CO10" t="str">
            <v>UNITED STATES</v>
          </cell>
          <cell r="CP10" t="str">
            <v>$ (default)</v>
          </cell>
          <cell r="CQ10" t="str">
            <v>c (default)</v>
          </cell>
          <cell r="CR10" t="str">
            <v>$ (default)</v>
          </cell>
          <cell r="CS10" t="str">
            <v>c (default)</v>
          </cell>
          <cell r="CT10" t="str">
            <v>UNITED STATES</v>
          </cell>
          <cell r="CU10" t="str">
            <v>PERIOD</v>
          </cell>
          <cell r="CV10" t="str">
            <v>COMMA</v>
          </cell>
          <cell r="CW10" t="str">
            <v>NO</v>
          </cell>
          <cell r="CX10" t="str">
            <v>CREDITS</v>
          </cell>
          <cell r="CY10">
            <v>0</v>
          </cell>
          <cell r="CZ10">
            <v>1024</v>
          </cell>
          <cell r="DA10" t="str">
            <v>Advanced</v>
          </cell>
          <cell r="DB10" t="str">
            <v>Advanced</v>
          </cell>
          <cell r="DC10" t="str">
            <v>Enroll</v>
          </cell>
          <cell r="DD10" t="str">
            <v>View</v>
          </cell>
          <cell r="DE10">
            <v>0</v>
          </cell>
          <cell r="DF10" t="str">
            <v>Checked</v>
          </cell>
          <cell r="DG10" t="str">
            <v>0.0.0.0</v>
          </cell>
          <cell r="DH10" t="str">
            <v>0.0.0.0</v>
          </cell>
          <cell r="DI10" t="str">
            <v>0.0.0.0</v>
          </cell>
          <cell r="DJ10" t="str">
            <v>255.255.255.255</v>
          </cell>
          <cell r="DK10" t="str">
            <v>255.255.255.255</v>
          </cell>
          <cell r="DL10" t="str">
            <v>0.0.0.0</v>
          </cell>
          <cell r="DM10">
            <v>0</v>
          </cell>
          <cell r="DN10" t="str">
            <v>YES</v>
          </cell>
          <cell r="DO10" t="str">
            <v>NO</v>
          </cell>
          <cell r="DP10" t="str">
            <v>NO</v>
          </cell>
          <cell r="DQ10" t="str">
            <v>YES</v>
          </cell>
          <cell r="DR10">
            <v>10160</v>
          </cell>
          <cell r="DS10">
            <v>0</v>
          </cell>
          <cell r="DT10">
            <v>0</v>
          </cell>
          <cell r="DU10" t="str">
            <v>Advanced</v>
          </cell>
          <cell r="DV10">
            <v>0</v>
          </cell>
          <cell r="DW10" t="str">
            <v>Advanced</v>
          </cell>
          <cell r="DX10">
            <v>0</v>
          </cell>
          <cell r="DY10" t="str">
            <v>Advanced</v>
          </cell>
          <cell r="DZ10" t="str">
            <v>None</v>
          </cell>
          <cell r="EA10" t="str">
            <v>None</v>
          </cell>
          <cell r="EB10" t="str">
            <v>None</v>
          </cell>
          <cell r="EC10" t="str">
            <v>None</v>
          </cell>
          <cell r="ED10" t="str">
            <v>None</v>
          </cell>
          <cell r="EE10" t="str">
            <v>None</v>
          </cell>
          <cell r="EF10" t="str">
            <v>None</v>
          </cell>
          <cell r="EG10" t="str">
            <v>None</v>
          </cell>
          <cell r="EH10" t="str">
            <v>None</v>
          </cell>
          <cell r="EI10" t="str">
            <v>None</v>
          </cell>
          <cell r="EJ10" t="str">
            <v>None</v>
          </cell>
          <cell r="EK10" t="str">
            <v>None</v>
          </cell>
          <cell r="EL10" t="str">
            <v>None</v>
          </cell>
          <cell r="EM10" t="str">
            <v>None</v>
          </cell>
          <cell r="EN10">
            <v>0</v>
          </cell>
          <cell r="EO10" t="str">
            <v>YOUR ESTABLISHMENT</v>
          </cell>
          <cell r="EP10" t="str">
            <v>YOUR LOCATION</v>
          </cell>
          <cell r="EQ10" t="str">
            <v>YOUR CITY, STATE ZIP</v>
          </cell>
          <cell r="ER10" t="str">
            <v>PLAYABLE ONLY</v>
          </cell>
          <cell r="ES10" t="str">
            <v>DEBIT TICKET</v>
          </cell>
          <cell r="ET10">
            <v>0</v>
          </cell>
          <cell r="EU10" t="str">
            <v>FU GUI JI LI DYN TREASURE</v>
          </cell>
          <cell r="EV10">
            <v>880</v>
          </cell>
          <cell r="EW10" t="str">
            <v>1c</v>
          </cell>
          <cell r="EX10">
            <v>0.8821</v>
          </cell>
          <cell r="EY10" t="str">
            <v>NA</v>
          </cell>
          <cell r="EZ10" t="str">
            <v>NA</v>
          </cell>
          <cell r="FA10" t="str">
            <v>NA</v>
          </cell>
          <cell r="FB10" t="str">
            <v>NA</v>
          </cell>
          <cell r="FC10" t="str">
            <v>NA</v>
          </cell>
          <cell r="FD10" t="str">
            <v>NA</v>
          </cell>
          <cell r="FE10" t="str">
            <v>English and Chinese</v>
          </cell>
          <cell r="FF10" t="str">
            <v>NO</v>
          </cell>
          <cell r="FG10">
            <v>0</v>
          </cell>
          <cell r="FH10">
            <v>60</v>
          </cell>
          <cell r="FI10">
            <v>0</v>
          </cell>
          <cell r="FJ10" t="str">
            <v>SYSTEM</v>
          </cell>
          <cell r="FK10" t="str">
            <v>YES</v>
          </cell>
          <cell r="FL10" t="str">
            <v>YES</v>
          </cell>
          <cell r="FM10" t="str">
            <v>YES</v>
          </cell>
          <cell r="FN10" t="str">
            <v>NO</v>
          </cell>
          <cell r="FO10" t="str">
            <v>NO</v>
          </cell>
          <cell r="FP10" t="str">
            <v>NO</v>
          </cell>
          <cell r="FQ10" t="str">
            <v>NO</v>
          </cell>
          <cell r="FR10" t="str">
            <v>NO</v>
          </cell>
          <cell r="FS10" t="str">
            <v>NO</v>
          </cell>
          <cell r="FT10" t="str">
            <v>NO</v>
          </cell>
          <cell r="FU10" t="str">
            <v>NO</v>
          </cell>
          <cell r="FV10" t="str">
            <v>NO</v>
          </cell>
          <cell r="FW10" t="str">
            <v>NO</v>
          </cell>
          <cell r="FX10" t="str">
            <v>NO</v>
          </cell>
          <cell r="FY10" t="str">
            <v>NO</v>
          </cell>
          <cell r="FZ10" t="str">
            <v>NO</v>
          </cell>
          <cell r="GA10" t="str">
            <v>NO</v>
          </cell>
          <cell r="GB10" t="str">
            <v>NO</v>
          </cell>
          <cell r="GC10" t="str">
            <v>NO</v>
          </cell>
          <cell r="GD10" t="str">
            <v>NO</v>
          </cell>
          <cell r="GE10">
            <v>0</v>
          </cell>
          <cell r="GF10" t="str">
            <v>YES</v>
          </cell>
          <cell r="GG10">
            <v>10160</v>
          </cell>
          <cell r="GH10" t="str">
            <v>USD $0.00</v>
          </cell>
          <cell r="GI10">
            <v>0</v>
          </cell>
          <cell r="GJ10">
            <v>10160</v>
          </cell>
          <cell r="GK10" t="str">
            <v>LAST 10 CHARACTERS</v>
          </cell>
          <cell r="GL10">
            <v>0</v>
          </cell>
          <cell r="GM10">
            <v>10160</v>
          </cell>
          <cell r="GN10">
            <v>10160</v>
          </cell>
          <cell r="GO10" t="str">
            <v>Crystal Core Base</v>
          </cell>
          <cell r="GP10" t="str">
            <v>NOT SET</v>
          </cell>
          <cell r="GQ10" t="str">
            <v>NOT SET</v>
          </cell>
          <cell r="GR10" t="str">
            <v>NOT SET</v>
          </cell>
          <cell r="GS10" t="str">
            <v>NOT SET</v>
          </cell>
          <cell r="GT10">
            <v>0</v>
          </cell>
          <cell r="GU10" t="str">
            <v>YES</v>
          </cell>
          <cell r="GV10" t="str">
            <v>BLUE</v>
          </cell>
          <cell r="GW10">
            <v>0</v>
          </cell>
          <cell r="GX10">
            <v>2</v>
          </cell>
          <cell r="GY10">
            <v>180</v>
          </cell>
          <cell r="GZ10" t="str">
            <v>NO</v>
          </cell>
          <cell r="HA10">
            <v>0</v>
          </cell>
          <cell r="HB10" t="str">
            <v>NO</v>
          </cell>
          <cell r="HC10" t="str">
            <v>NO</v>
          </cell>
          <cell r="HD10">
            <v>0</v>
          </cell>
          <cell r="HE10">
            <v>88</v>
          </cell>
          <cell r="HF10">
            <v>30</v>
          </cell>
          <cell r="HH10">
            <v>0</v>
          </cell>
          <cell r="HI10" t="str">
            <v>Player Lockout</v>
          </cell>
          <cell r="HJ10" t="str">
            <v>NO</v>
          </cell>
          <cell r="HK10" t="str">
            <v>NO</v>
          </cell>
          <cell r="HL10">
            <v>0</v>
          </cell>
          <cell r="HM10" t="str">
            <v>Checked</v>
          </cell>
          <cell r="HN10" t="str">
            <v>(UTC+07:00) Bangkok, Hanoi, Jakarta</v>
          </cell>
          <cell r="HO10" t="str">
            <v>Set Automatically</v>
          </cell>
          <cell r="HP10" t="str">
            <v>Set Automatically</v>
          </cell>
          <cell r="HQ10" t="str">
            <v>Set Automatically</v>
          </cell>
          <cell r="HR10" t="str">
            <v>Set Automatically</v>
          </cell>
          <cell r="HS10" t="str">
            <v>Set Automatically</v>
          </cell>
          <cell r="HT10" t="str">
            <v>Set Automatically</v>
          </cell>
          <cell r="HU10">
            <v>0</v>
          </cell>
          <cell r="HV10" t="str">
            <v>YES</v>
          </cell>
          <cell r="HW10" t="str">
            <v>USD $1.00</v>
          </cell>
          <cell r="HX10">
            <v>0</v>
          </cell>
          <cell r="HY10">
            <v>0</v>
          </cell>
          <cell r="HZ10" t="str">
            <v>PROGRESSIVE</v>
          </cell>
          <cell r="IA10" t="str">
            <v>YES</v>
          </cell>
          <cell r="IB10">
            <v>0</v>
          </cell>
          <cell r="IC10" t="str">
            <v>NONE</v>
          </cell>
          <cell r="ID10" t="str">
            <v>NO</v>
          </cell>
          <cell r="IE10" t="str">
            <v>USD $5,000.00</v>
          </cell>
          <cell r="IF10">
            <v>1</v>
          </cell>
          <cell r="IG10" t="str">
            <v>NO</v>
          </cell>
          <cell r="IH10" t="str">
            <v>NO</v>
          </cell>
          <cell r="II10">
            <v>0</v>
          </cell>
          <cell r="IJ10" t="str">
            <v>Game020005RDAQ07</v>
          </cell>
          <cell r="IK10">
            <v>0</v>
          </cell>
          <cell r="IL10" t="str">
            <v>YES</v>
          </cell>
          <cell r="IM10" t="str">
            <v>Constant</v>
          </cell>
          <cell r="IN10" t="str">
            <v>NO</v>
          </cell>
          <cell r="IO10" t="str">
            <v>NO</v>
          </cell>
          <cell r="IP10" t="str">
            <v>NO</v>
          </cell>
          <cell r="IQ10" t="str">
            <v>NO</v>
          </cell>
          <cell r="IR10" t="str">
            <v>NO</v>
          </cell>
          <cell r="IS10" t="str">
            <v>NO</v>
          </cell>
          <cell r="IT10" t="str">
            <v>NO</v>
          </cell>
          <cell r="IU10" t="str">
            <v>NO</v>
          </cell>
          <cell r="IV10">
            <v>0</v>
          </cell>
          <cell r="IW10">
            <v>0</v>
          </cell>
          <cell r="IX10">
            <v>4</v>
          </cell>
          <cell r="IY10">
            <v>30001</v>
          </cell>
          <cell r="IZ10" t="str">
            <v>NO</v>
          </cell>
          <cell r="JA10" t="str">
            <v>FlashLite-4.0</v>
          </cell>
          <cell r="JB10">
            <v>0</v>
          </cell>
          <cell r="JC10" t="str">
            <v>Checked</v>
          </cell>
          <cell r="JD10" t="str">
            <v>Checked</v>
          </cell>
          <cell r="JE10" t="str">
            <v>Checked</v>
          </cell>
          <cell r="JF10" t="str">
            <v>Un-checked</v>
          </cell>
          <cell r="JG10" t="str">
            <v>Un-checked</v>
          </cell>
          <cell r="JH10" t="str">
            <v>YES</v>
          </cell>
          <cell r="JI10" t="str">
            <v>Subtle</v>
          </cell>
          <cell r="JJ10" t="str">
            <v>48 minutes</v>
          </cell>
          <cell r="JK10">
            <v>8</v>
          </cell>
          <cell r="JL10">
            <v>1</v>
          </cell>
          <cell r="JM10">
            <v>49777</v>
          </cell>
          <cell r="JN10">
            <v>0</v>
          </cell>
          <cell r="JO10" t="str">
            <v>Automatic</v>
          </cell>
          <cell r="JP10" t="str">
            <v>Blank</v>
          </cell>
          <cell r="JQ10" t="str">
            <v>Blank</v>
          </cell>
          <cell r="JR10" t="str">
            <v>FU GUI JI LI DYN TREASURE SETUP</v>
          </cell>
          <cell r="JS10" t="str">
            <v>127.0.0.1</v>
          </cell>
          <cell r="JT10">
            <v>0</v>
          </cell>
          <cell r="JU10" t="str">
            <v>TO ALL MENUS</v>
          </cell>
          <cell r="JV10" t="b">
            <v>0</v>
          </cell>
          <cell r="JW10" t="str">
            <v>DEFAULT</v>
          </cell>
          <cell r="JX10">
            <v>128</v>
          </cell>
          <cell r="JY10">
            <v>16</v>
          </cell>
          <cell r="JZ10" t="str">
            <v>NONE</v>
          </cell>
          <cell r="KA10">
            <v>0</v>
          </cell>
          <cell r="KB10" t="str">
            <v>Show All</v>
          </cell>
          <cell r="KC10" t="str">
            <v>Blank</v>
          </cell>
          <cell r="KD10" t="str">
            <v>1c</v>
          </cell>
          <cell r="KE10">
            <v>0</v>
          </cell>
          <cell r="KF10" t="str">
            <v>ROUND UP WINS</v>
          </cell>
          <cell r="KG10" t="str">
            <v>YES</v>
          </cell>
          <cell r="KH10">
            <v>0</v>
          </cell>
          <cell r="KI10">
            <v>0</v>
          </cell>
          <cell r="KJ10" t="str">
            <v>$0.00 to $0.00</v>
          </cell>
          <cell r="KK10">
            <v>0</v>
          </cell>
          <cell r="KL10">
            <v>0</v>
          </cell>
          <cell r="KM10" t="str">
            <v>$0.00 to $0.00</v>
          </cell>
          <cell r="KN10">
            <v>0</v>
          </cell>
          <cell r="KO10">
            <v>0</v>
          </cell>
          <cell r="KP10" t="str">
            <v>$0.00 to $0.00</v>
          </cell>
          <cell r="KQ10">
            <v>0</v>
          </cell>
          <cell r="KR10">
            <v>0</v>
          </cell>
          <cell r="KS10" t="str">
            <v>$0.00 to $0.00</v>
          </cell>
          <cell r="KT10">
            <v>0</v>
          </cell>
        </row>
        <row r="11">
          <cell r="A11">
            <v>10161</v>
          </cell>
          <cell r="B11" t="str">
            <v>A</v>
          </cell>
          <cell r="D11" t="str">
            <v>Golden Opportunity</v>
          </cell>
          <cell r="E11" t="str">
            <v>FU GUI JI LI</v>
          </cell>
          <cell r="F11" t="str">
            <v>Progressive</v>
          </cell>
          <cell r="G11">
            <v>0.8821</v>
          </cell>
          <cell r="H11">
            <v>0.90859999999999996</v>
          </cell>
          <cell r="I11" t="str">
            <v>AVV046902</v>
          </cell>
          <cell r="J11">
            <v>880</v>
          </cell>
          <cell r="K11">
            <v>0.01</v>
          </cell>
          <cell r="L11">
            <v>0</v>
          </cell>
          <cell r="M11">
            <v>1</v>
          </cell>
          <cell r="N11">
            <v>2</v>
          </cell>
          <cell r="O11">
            <v>1</v>
          </cell>
          <cell r="P11" t="str">
            <v>Cycle Enabled Themes</v>
          </cell>
          <cell r="Q11">
            <v>0</v>
          </cell>
          <cell r="R11" t="str">
            <v>USD $0.01</v>
          </cell>
          <cell r="S11" t="str">
            <v>YES</v>
          </cell>
          <cell r="T11" t="str">
            <v>USD $0.01</v>
          </cell>
          <cell r="U11" t="str">
            <v>USD $0.01</v>
          </cell>
          <cell r="V11">
            <v>0</v>
          </cell>
          <cell r="W11" t="str">
            <v>SOFT</v>
          </cell>
          <cell r="X11">
            <v>0</v>
          </cell>
          <cell r="Y11" t="str">
            <v>USD $75,000.00</v>
          </cell>
          <cell r="Z11" t="str">
            <v>USD $0.00</v>
          </cell>
          <cell r="AA11" t="str">
            <v>USD $0.00</v>
          </cell>
          <cell r="AB11" t="str">
            <v>NO</v>
          </cell>
          <cell r="AC11" t="str">
            <v>USD $0.00</v>
          </cell>
          <cell r="AD11" t="str">
            <v>USD $3,500.00</v>
          </cell>
          <cell r="AE11" t="str">
            <v>NO</v>
          </cell>
          <cell r="AF11">
            <v>0</v>
          </cell>
          <cell r="AG11" t="str">
            <v>USD $0.00</v>
          </cell>
          <cell r="AH11">
            <v>180</v>
          </cell>
          <cell r="AI11" t="str">
            <v>USD $0.01</v>
          </cell>
          <cell r="AJ11" t="str">
            <v>USD $20,000.00</v>
          </cell>
          <cell r="AK11">
            <v>0</v>
          </cell>
          <cell r="AL11" t="str">
            <v>YES</v>
          </cell>
          <cell r="AM11" t="str">
            <v>YES</v>
          </cell>
          <cell r="AN11">
            <v>10</v>
          </cell>
          <cell r="AO11" t="str">
            <v>HARD</v>
          </cell>
          <cell r="AP11" t="str">
            <v>SOFT</v>
          </cell>
          <cell r="AQ11" t="str">
            <v>HARD</v>
          </cell>
          <cell r="AR11" t="str">
            <v>HARD</v>
          </cell>
          <cell r="AS11" t="str">
            <v>HARD</v>
          </cell>
          <cell r="AT11" t="str">
            <v>SOFT</v>
          </cell>
          <cell r="AU11" t="str">
            <v>HARD</v>
          </cell>
          <cell r="AV11" t="str">
            <v>YES</v>
          </cell>
          <cell r="AW11">
            <v>0</v>
          </cell>
          <cell r="AX11" t="str">
            <v>$1, $5, $10, $20, $50, $100</v>
          </cell>
          <cell r="AY11">
            <v>0</v>
          </cell>
          <cell r="AZ11" t="str">
            <v>YES</v>
          </cell>
          <cell r="BA11" t="str">
            <v>USD $20,000.00</v>
          </cell>
          <cell r="BB11">
            <v>0</v>
          </cell>
          <cell r="BC11" t="str">
            <v>USD $75,000.00</v>
          </cell>
          <cell r="BD11" t="str">
            <v>USD $20,000.00</v>
          </cell>
          <cell r="BE11" t="str">
            <v>USD $20,000.00</v>
          </cell>
          <cell r="BF11" t="str">
            <v>CASH-IN LIMIT</v>
          </cell>
          <cell r="BG11" t="str">
            <v>USD $20,000.00</v>
          </cell>
          <cell r="BH11">
            <v>0</v>
          </cell>
          <cell r="BI11" t="str">
            <v>COMM1</v>
          </cell>
          <cell r="BJ11">
            <v>1</v>
          </cell>
          <cell r="BK11" t="str">
            <v>NONE</v>
          </cell>
          <cell r="BL11">
            <v>0</v>
          </cell>
          <cell r="BM11" t="str">
            <v>NONE</v>
          </cell>
          <cell r="BN11">
            <v>0</v>
          </cell>
          <cell r="BO11" t="str">
            <v>COMM4</v>
          </cell>
          <cell r="BP11">
            <v>11</v>
          </cell>
          <cell r="BQ11">
            <v>0</v>
          </cell>
          <cell r="BR11" t="str">
            <v>YES</v>
          </cell>
          <cell r="BS11" t="str">
            <v>FIBER OPTIC</v>
          </cell>
          <cell r="BT11" t="str">
            <v>ALWAYS OFF</v>
          </cell>
          <cell r="BU11" t="str">
            <v>ALWAYS OFF</v>
          </cell>
          <cell r="BV11">
            <v>0</v>
          </cell>
          <cell r="BW11" t="str">
            <v>YES</v>
          </cell>
          <cell r="BX11" t="str">
            <v>RS-232</v>
          </cell>
          <cell r="BY11" t="str">
            <v>NO</v>
          </cell>
          <cell r="BZ11" t="str">
            <v>NO</v>
          </cell>
          <cell r="CA11" t="str">
            <v>YES</v>
          </cell>
          <cell r="CB11" t="str">
            <v>NONE</v>
          </cell>
          <cell r="CC11" t="str">
            <v>NO</v>
          </cell>
          <cell r="CD11" t="str">
            <v>NO</v>
          </cell>
          <cell r="CE11">
            <v>0</v>
          </cell>
          <cell r="CF11">
            <v>0</v>
          </cell>
          <cell r="CG11" t="str">
            <v>NO</v>
          </cell>
          <cell r="CH11" t="str">
            <v>NO</v>
          </cell>
          <cell r="CI11">
            <v>0</v>
          </cell>
          <cell r="CJ11" t="str">
            <v>ALWAYS OFF</v>
          </cell>
          <cell r="CK11" t="str">
            <v>ALWAYS OFF</v>
          </cell>
          <cell r="CL11" t="str">
            <v>NO</v>
          </cell>
          <cell r="CM11" t="str">
            <v>ALLOW CASHOUT</v>
          </cell>
          <cell r="CN11">
            <v>0</v>
          </cell>
          <cell r="CO11" t="str">
            <v>UNITED STATES</v>
          </cell>
          <cell r="CP11" t="str">
            <v>$ (default)</v>
          </cell>
          <cell r="CQ11" t="str">
            <v>c (default)</v>
          </cell>
          <cell r="CR11" t="str">
            <v>$ (default)</v>
          </cell>
          <cell r="CS11" t="str">
            <v>c (default)</v>
          </cell>
          <cell r="CT11" t="str">
            <v>UNITED STATES</v>
          </cell>
          <cell r="CU11" t="str">
            <v>PERIOD</v>
          </cell>
          <cell r="CV11" t="str">
            <v>COMMA</v>
          </cell>
          <cell r="CW11" t="str">
            <v>NO</v>
          </cell>
          <cell r="CX11" t="str">
            <v>CREDITS</v>
          </cell>
          <cell r="CY11">
            <v>0</v>
          </cell>
          <cell r="CZ11">
            <v>1024</v>
          </cell>
          <cell r="DA11" t="str">
            <v>Advanced</v>
          </cell>
          <cell r="DB11" t="str">
            <v>Advanced</v>
          </cell>
          <cell r="DC11" t="str">
            <v>Enroll</v>
          </cell>
          <cell r="DD11" t="str">
            <v>View</v>
          </cell>
          <cell r="DE11">
            <v>0</v>
          </cell>
          <cell r="DF11" t="str">
            <v>Checked</v>
          </cell>
          <cell r="DG11" t="str">
            <v>0.0.0.0</v>
          </cell>
          <cell r="DH11" t="str">
            <v>0.0.0.0</v>
          </cell>
          <cell r="DI11" t="str">
            <v>0.0.0.0</v>
          </cell>
          <cell r="DJ11" t="str">
            <v>255.255.255.255</v>
          </cell>
          <cell r="DK11" t="str">
            <v>255.255.255.255</v>
          </cell>
          <cell r="DL11" t="str">
            <v>0.0.0.0</v>
          </cell>
          <cell r="DM11">
            <v>0</v>
          </cell>
          <cell r="DN11" t="str">
            <v>YES</v>
          </cell>
          <cell r="DO11" t="str">
            <v>NO</v>
          </cell>
          <cell r="DP11" t="str">
            <v>NO</v>
          </cell>
          <cell r="DQ11" t="str">
            <v>YES</v>
          </cell>
          <cell r="DR11">
            <v>10161</v>
          </cell>
          <cell r="DS11">
            <v>0</v>
          </cell>
          <cell r="DT11">
            <v>0</v>
          </cell>
          <cell r="DU11" t="str">
            <v>Advanced</v>
          </cell>
          <cell r="DV11">
            <v>0</v>
          </cell>
          <cell r="DW11" t="str">
            <v>Advanced</v>
          </cell>
          <cell r="DX11">
            <v>0</v>
          </cell>
          <cell r="DY11" t="str">
            <v>Advanced</v>
          </cell>
          <cell r="DZ11" t="str">
            <v>None</v>
          </cell>
          <cell r="EA11" t="str">
            <v>None</v>
          </cell>
          <cell r="EB11" t="str">
            <v>None</v>
          </cell>
          <cell r="EC11" t="str">
            <v>None</v>
          </cell>
          <cell r="ED11" t="str">
            <v>None</v>
          </cell>
          <cell r="EE11" t="str">
            <v>None</v>
          </cell>
          <cell r="EF11" t="str">
            <v>None</v>
          </cell>
          <cell r="EG11" t="str">
            <v>None</v>
          </cell>
          <cell r="EH11" t="str">
            <v>None</v>
          </cell>
          <cell r="EI11" t="str">
            <v>None</v>
          </cell>
          <cell r="EJ11" t="str">
            <v>None</v>
          </cell>
          <cell r="EK11" t="str">
            <v>None</v>
          </cell>
          <cell r="EL11" t="str">
            <v>None</v>
          </cell>
          <cell r="EM11" t="str">
            <v>None</v>
          </cell>
          <cell r="EN11">
            <v>0</v>
          </cell>
          <cell r="EO11" t="str">
            <v>YOUR ESTABLISHMENT</v>
          </cell>
          <cell r="EP11" t="str">
            <v>YOUR LOCATION</v>
          </cell>
          <cell r="EQ11" t="str">
            <v>YOUR CITY, STATE ZIP</v>
          </cell>
          <cell r="ER11" t="str">
            <v>PLAYABLE ONLY</v>
          </cell>
          <cell r="ES11" t="str">
            <v>DEBIT TICKET</v>
          </cell>
          <cell r="ET11">
            <v>0</v>
          </cell>
          <cell r="EU11" t="str">
            <v>FU GUI JI LI GLDN OPP</v>
          </cell>
          <cell r="EV11">
            <v>880</v>
          </cell>
          <cell r="EW11" t="str">
            <v>1c</v>
          </cell>
          <cell r="EX11">
            <v>0.8821</v>
          </cell>
          <cell r="EY11" t="str">
            <v>NA</v>
          </cell>
          <cell r="EZ11" t="str">
            <v>NA</v>
          </cell>
          <cell r="FA11" t="str">
            <v>NA</v>
          </cell>
          <cell r="FB11" t="str">
            <v>NA</v>
          </cell>
          <cell r="FC11" t="str">
            <v>NA</v>
          </cell>
          <cell r="FD11" t="str">
            <v>NA</v>
          </cell>
          <cell r="FE11" t="str">
            <v>English and Chinese</v>
          </cell>
          <cell r="FF11" t="str">
            <v>NO</v>
          </cell>
          <cell r="FG11">
            <v>0</v>
          </cell>
          <cell r="FH11">
            <v>60</v>
          </cell>
          <cell r="FI11">
            <v>0</v>
          </cell>
          <cell r="FJ11" t="str">
            <v>SYSTEM</v>
          </cell>
          <cell r="FK11" t="str">
            <v>YES</v>
          </cell>
          <cell r="FL11" t="str">
            <v>YES</v>
          </cell>
          <cell r="FM11" t="str">
            <v>YES</v>
          </cell>
          <cell r="FN11" t="str">
            <v>NO</v>
          </cell>
          <cell r="FO11" t="str">
            <v>NO</v>
          </cell>
          <cell r="FP11" t="str">
            <v>NO</v>
          </cell>
          <cell r="FQ11" t="str">
            <v>NO</v>
          </cell>
          <cell r="FR11" t="str">
            <v>NO</v>
          </cell>
          <cell r="FS11" t="str">
            <v>NO</v>
          </cell>
          <cell r="FT11" t="str">
            <v>NO</v>
          </cell>
          <cell r="FU11" t="str">
            <v>NO</v>
          </cell>
          <cell r="FV11" t="str">
            <v>NO</v>
          </cell>
          <cell r="FW11" t="str">
            <v>NO</v>
          </cell>
          <cell r="FX11" t="str">
            <v>NO</v>
          </cell>
          <cell r="FY11" t="str">
            <v>NO</v>
          </cell>
          <cell r="FZ11" t="str">
            <v>NO</v>
          </cell>
          <cell r="GA11" t="str">
            <v>NO</v>
          </cell>
          <cell r="GB11" t="str">
            <v>NO</v>
          </cell>
          <cell r="GC11" t="str">
            <v>NO</v>
          </cell>
          <cell r="GD11" t="str">
            <v>NO</v>
          </cell>
          <cell r="GE11">
            <v>0</v>
          </cell>
          <cell r="GF11" t="str">
            <v>YES</v>
          </cell>
          <cell r="GG11">
            <v>10161</v>
          </cell>
          <cell r="GH11" t="str">
            <v>USD $0.00</v>
          </cell>
          <cell r="GI11">
            <v>0</v>
          </cell>
          <cell r="GJ11">
            <v>10161</v>
          </cell>
          <cell r="GK11" t="str">
            <v>LAST 10 CHARACTERS</v>
          </cell>
          <cell r="GL11">
            <v>0</v>
          </cell>
          <cell r="GM11">
            <v>10161</v>
          </cell>
          <cell r="GN11">
            <v>10161</v>
          </cell>
          <cell r="GO11" t="str">
            <v>Crystal Core Base</v>
          </cell>
          <cell r="GP11" t="str">
            <v>NOT SET</v>
          </cell>
          <cell r="GQ11" t="str">
            <v>NOT SET</v>
          </cell>
          <cell r="GR11" t="str">
            <v>NOT SET</v>
          </cell>
          <cell r="GS11" t="str">
            <v>NOT SET</v>
          </cell>
          <cell r="GT11">
            <v>0</v>
          </cell>
          <cell r="GU11" t="str">
            <v>YES</v>
          </cell>
          <cell r="GV11" t="str">
            <v>BLUE</v>
          </cell>
          <cell r="GW11">
            <v>0</v>
          </cell>
          <cell r="GX11">
            <v>2</v>
          </cell>
          <cell r="GY11">
            <v>180</v>
          </cell>
          <cell r="GZ11" t="str">
            <v>NO</v>
          </cell>
          <cell r="HA11">
            <v>0</v>
          </cell>
          <cell r="HB11" t="str">
            <v>NO</v>
          </cell>
          <cell r="HC11" t="str">
            <v>NO</v>
          </cell>
          <cell r="HD11">
            <v>0</v>
          </cell>
          <cell r="HE11">
            <v>88</v>
          </cell>
          <cell r="HF11">
            <v>30</v>
          </cell>
          <cell r="HH11">
            <v>0</v>
          </cell>
          <cell r="HI11" t="str">
            <v>Player Lockout</v>
          </cell>
          <cell r="HJ11" t="str">
            <v>NO</v>
          </cell>
          <cell r="HK11" t="str">
            <v>NO</v>
          </cell>
          <cell r="HL11">
            <v>0</v>
          </cell>
          <cell r="HM11" t="str">
            <v>Checked</v>
          </cell>
          <cell r="HN11" t="str">
            <v>(UTC+07:00) Bangkok, Hanoi, Jakarta</v>
          </cell>
          <cell r="HO11" t="str">
            <v>Set Automatically</v>
          </cell>
          <cell r="HP11" t="str">
            <v>Set Automatically</v>
          </cell>
          <cell r="HQ11" t="str">
            <v>Set Automatically</v>
          </cell>
          <cell r="HR11" t="str">
            <v>Set Automatically</v>
          </cell>
          <cell r="HS11" t="str">
            <v>Set Automatically</v>
          </cell>
          <cell r="HT11" t="str">
            <v>Set Automatically</v>
          </cell>
          <cell r="HU11">
            <v>0</v>
          </cell>
          <cell r="HV11" t="str">
            <v>YES</v>
          </cell>
          <cell r="HW11" t="str">
            <v>USD $1.00</v>
          </cell>
          <cell r="HX11">
            <v>0</v>
          </cell>
          <cell r="HY11">
            <v>0</v>
          </cell>
          <cell r="HZ11" t="str">
            <v>PROGRESSIVE</v>
          </cell>
          <cell r="IA11" t="str">
            <v>YES</v>
          </cell>
          <cell r="IB11">
            <v>0</v>
          </cell>
          <cell r="IC11" t="str">
            <v>NONE</v>
          </cell>
          <cell r="ID11" t="str">
            <v>NO</v>
          </cell>
          <cell r="IE11" t="str">
            <v>USD $5,000.00</v>
          </cell>
          <cell r="IF11">
            <v>1</v>
          </cell>
          <cell r="IG11" t="str">
            <v>NO</v>
          </cell>
          <cell r="IH11" t="str">
            <v>NO</v>
          </cell>
          <cell r="II11">
            <v>0</v>
          </cell>
          <cell r="IJ11" t="str">
            <v>Game020005RDBQ07</v>
          </cell>
          <cell r="IK11">
            <v>0</v>
          </cell>
          <cell r="IL11" t="str">
            <v>YES</v>
          </cell>
          <cell r="IM11" t="str">
            <v>Constant</v>
          </cell>
          <cell r="IN11" t="str">
            <v>NO</v>
          </cell>
          <cell r="IO11" t="str">
            <v>NO</v>
          </cell>
          <cell r="IP11" t="str">
            <v>NO</v>
          </cell>
          <cell r="IQ11" t="str">
            <v>NO</v>
          </cell>
          <cell r="IR11" t="str">
            <v>NO</v>
          </cell>
          <cell r="IS11" t="str">
            <v>NO</v>
          </cell>
          <cell r="IT11" t="str">
            <v>NO</v>
          </cell>
          <cell r="IU11" t="str">
            <v>NO</v>
          </cell>
          <cell r="IV11">
            <v>0</v>
          </cell>
          <cell r="IW11">
            <v>0</v>
          </cell>
          <cell r="IX11">
            <v>4</v>
          </cell>
          <cell r="IY11">
            <v>30001</v>
          </cell>
          <cell r="IZ11" t="str">
            <v>NO</v>
          </cell>
          <cell r="JA11" t="str">
            <v>FlashLite-4.0</v>
          </cell>
          <cell r="JB11">
            <v>0</v>
          </cell>
          <cell r="JC11" t="str">
            <v>Checked</v>
          </cell>
          <cell r="JD11" t="str">
            <v>Checked</v>
          </cell>
          <cell r="JE11" t="str">
            <v>Checked</v>
          </cell>
          <cell r="JF11" t="str">
            <v>Un-checked</v>
          </cell>
          <cell r="JG11" t="str">
            <v>Un-checked</v>
          </cell>
          <cell r="JH11" t="str">
            <v>YES</v>
          </cell>
          <cell r="JI11" t="str">
            <v>Subtle</v>
          </cell>
          <cell r="JJ11" t="str">
            <v>48 minutes</v>
          </cell>
          <cell r="JK11">
            <v>8</v>
          </cell>
          <cell r="JL11">
            <v>1</v>
          </cell>
          <cell r="JM11">
            <v>49777</v>
          </cell>
          <cell r="JN11">
            <v>0</v>
          </cell>
          <cell r="JO11" t="str">
            <v>Automatic</v>
          </cell>
          <cell r="JP11" t="str">
            <v>Blank</v>
          </cell>
          <cell r="JQ11" t="str">
            <v>Blank</v>
          </cell>
          <cell r="JR11" t="str">
            <v>FU GUI JI LI GLDN OPP SETUP</v>
          </cell>
          <cell r="JS11" t="str">
            <v>127.0.0.1</v>
          </cell>
          <cell r="JT11">
            <v>0</v>
          </cell>
          <cell r="JU11" t="str">
            <v>TO ALL MENUS</v>
          </cell>
          <cell r="JV11" t="b">
            <v>0</v>
          </cell>
          <cell r="JW11" t="str">
            <v>DEFAULT</v>
          </cell>
          <cell r="JX11">
            <v>128</v>
          </cell>
          <cell r="JY11">
            <v>16</v>
          </cell>
          <cell r="JZ11" t="str">
            <v>NONE</v>
          </cell>
          <cell r="KA11">
            <v>0</v>
          </cell>
          <cell r="KB11" t="str">
            <v>Show All</v>
          </cell>
          <cell r="KC11" t="str">
            <v>Blank</v>
          </cell>
          <cell r="KD11" t="str">
            <v>1c</v>
          </cell>
          <cell r="KE11">
            <v>0</v>
          </cell>
          <cell r="KF11" t="str">
            <v>ROUND UP WINS</v>
          </cell>
          <cell r="KG11" t="str">
            <v>YES</v>
          </cell>
          <cell r="KH11">
            <v>0</v>
          </cell>
          <cell r="KI11">
            <v>0</v>
          </cell>
          <cell r="KJ11" t="str">
            <v>$0.00 to $0.00</v>
          </cell>
          <cell r="KK11">
            <v>0</v>
          </cell>
          <cell r="KL11">
            <v>0</v>
          </cell>
          <cell r="KM11" t="str">
            <v>$0.00 to $0.00</v>
          </cell>
          <cell r="KN11">
            <v>0</v>
          </cell>
          <cell r="KO11">
            <v>0</v>
          </cell>
          <cell r="KP11" t="str">
            <v>$0.00 to $0.00</v>
          </cell>
          <cell r="KQ11">
            <v>0</v>
          </cell>
          <cell r="KR11">
            <v>0</v>
          </cell>
          <cell r="KS11" t="str">
            <v>$0.00 to $0.00</v>
          </cell>
          <cell r="KT11">
            <v>0</v>
          </cell>
        </row>
        <row r="12">
          <cell r="A12">
            <v>10162</v>
          </cell>
          <cell r="B12" t="str">
            <v>A</v>
          </cell>
          <cell r="D12" t="str">
            <v>Dynasty Treasure</v>
          </cell>
          <cell r="E12" t="str">
            <v>FU GUI JI LI</v>
          </cell>
          <cell r="F12" t="str">
            <v>Progressive</v>
          </cell>
          <cell r="G12">
            <v>0.8821</v>
          </cell>
          <cell r="H12">
            <v>0.90859999999999996</v>
          </cell>
          <cell r="I12" t="str">
            <v>AVV046902</v>
          </cell>
          <cell r="J12">
            <v>880</v>
          </cell>
          <cell r="K12">
            <v>0.01</v>
          </cell>
          <cell r="L12">
            <v>0</v>
          </cell>
          <cell r="M12">
            <v>1</v>
          </cell>
          <cell r="N12">
            <v>2</v>
          </cell>
          <cell r="O12">
            <v>1</v>
          </cell>
          <cell r="P12" t="str">
            <v>Cycle Enabled Themes</v>
          </cell>
          <cell r="Q12">
            <v>0</v>
          </cell>
          <cell r="R12" t="str">
            <v>USD $0.01</v>
          </cell>
          <cell r="S12" t="str">
            <v>YES</v>
          </cell>
          <cell r="T12" t="str">
            <v>USD $0.01</v>
          </cell>
          <cell r="U12" t="str">
            <v>USD $0.01</v>
          </cell>
          <cell r="V12">
            <v>0</v>
          </cell>
          <cell r="W12" t="str">
            <v>SOFT</v>
          </cell>
          <cell r="X12">
            <v>0</v>
          </cell>
          <cell r="Y12" t="str">
            <v>USD $75,000.00</v>
          </cell>
          <cell r="Z12" t="str">
            <v>USD $0.00</v>
          </cell>
          <cell r="AA12" t="str">
            <v>USD $0.00</v>
          </cell>
          <cell r="AB12" t="str">
            <v>NO</v>
          </cell>
          <cell r="AC12" t="str">
            <v>USD $0.00</v>
          </cell>
          <cell r="AD12" t="str">
            <v>USD $3,500.00</v>
          </cell>
          <cell r="AE12" t="str">
            <v>NO</v>
          </cell>
          <cell r="AF12">
            <v>0</v>
          </cell>
          <cell r="AG12" t="str">
            <v>USD $0.00</v>
          </cell>
          <cell r="AH12">
            <v>180</v>
          </cell>
          <cell r="AI12" t="str">
            <v>USD $0.01</v>
          </cell>
          <cell r="AJ12" t="str">
            <v>USD $20,000.00</v>
          </cell>
          <cell r="AK12">
            <v>0</v>
          </cell>
          <cell r="AL12" t="str">
            <v>YES</v>
          </cell>
          <cell r="AM12" t="str">
            <v>YES</v>
          </cell>
          <cell r="AN12">
            <v>10</v>
          </cell>
          <cell r="AO12" t="str">
            <v>HARD</v>
          </cell>
          <cell r="AP12" t="str">
            <v>SOFT</v>
          </cell>
          <cell r="AQ12" t="str">
            <v>HARD</v>
          </cell>
          <cell r="AR12" t="str">
            <v>HARD</v>
          </cell>
          <cell r="AS12" t="str">
            <v>HARD</v>
          </cell>
          <cell r="AT12" t="str">
            <v>SOFT</v>
          </cell>
          <cell r="AU12" t="str">
            <v>HARD</v>
          </cell>
          <cell r="AV12" t="str">
            <v>YES</v>
          </cell>
          <cell r="AW12">
            <v>0</v>
          </cell>
          <cell r="AX12" t="str">
            <v>$1, $5, $10, $20, $50, $100</v>
          </cell>
          <cell r="AY12">
            <v>0</v>
          </cell>
          <cell r="AZ12" t="str">
            <v>YES</v>
          </cell>
          <cell r="BA12" t="str">
            <v>USD $20,000.00</v>
          </cell>
          <cell r="BB12">
            <v>0</v>
          </cell>
          <cell r="BC12" t="str">
            <v>USD $75,000.00</v>
          </cell>
          <cell r="BD12" t="str">
            <v>USD $20,000.00</v>
          </cell>
          <cell r="BE12" t="str">
            <v>USD $20,000.00</v>
          </cell>
          <cell r="BF12" t="str">
            <v>CASH-IN LIMIT</v>
          </cell>
          <cell r="BG12" t="str">
            <v>USD $20,000.00</v>
          </cell>
          <cell r="BH12">
            <v>0</v>
          </cell>
          <cell r="BI12" t="str">
            <v>COMM1</v>
          </cell>
          <cell r="BJ12">
            <v>1</v>
          </cell>
          <cell r="BK12" t="str">
            <v>NONE</v>
          </cell>
          <cell r="BL12">
            <v>0</v>
          </cell>
          <cell r="BM12" t="str">
            <v>NONE</v>
          </cell>
          <cell r="BN12">
            <v>0</v>
          </cell>
          <cell r="BO12" t="str">
            <v>COMM4</v>
          </cell>
          <cell r="BP12">
            <v>10</v>
          </cell>
          <cell r="BQ12">
            <v>0</v>
          </cell>
          <cell r="BR12" t="str">
            <v>YES</v>
          </cell>
          <cell r="BS12" t="str">
            <v>FIBER OPTIC</v>
          </cell>
          <cell r="BT12" t="str">
            <v>ALWAYS OFF</v>
          </cell>
          <cell r="BU12" t="str">
            <v>ALWAYS OFF</v>
          </cell>
          <cell r="BV12">
            <v>0</v>
          </cell>
          <cell r="BW12" t="str">
            <v>YES</v>
          </cell>
          <cell r="BX12" t="str">
            <v>RS-232</v>
          </cell>
          <cell r="BY12" t="str">
            <v>NO</v>
          </cell>
          <cell r="BZ12" t="str">
            <v>NO</v>
          </cell>
          <cell r="CA12" t="str">
            <v>YES</v>
          </cell>
          <cell r="CB12" t="str">
            <v>NONE</v>
          </cell>
          <cell r="CC12" t="str">
            <v>NO</v>
          </cell>
          <cell r="CD12" t="str">
            <v>NO</v>
          </cell>
          <cell r="CE12">
            <v>0</v>
          </cell>
          <cell r="CF12">
            <v>0</v>
          </cell>
          <cell r="CG12" t="str">
            <v>NO</v>
          </cell>
          <cell r="CH12" t="str">
            <v>NO</v>
          </cell>
          <cell r="CI12">
            <v>0</v>
          </cell>
          <cell r="CJ12" t="str">
            <v>ALWAYS OFF</v>
          </cell>
          <cell r="CK12" t="str">
            <v>ALWAYS OFF</v>
          </cell>
          <cell r="CL12" t="str">
            <v>NO</v>
          </cell>
          <cell r="CM12" t="str">
            <v>ALLOW CASHOUT</v>
          </cell>
          <cell r="CN12">
            <v>0</v>
          </cell>
          <cell r="CO12" t="str">
            <v>UNITED STATES</v>
          </cell>
          <cell r="CP12" t="str">
            <v>$ (default)</v>
          </cell>
          <cell r="CQ12" t="str">
            <v>c (default)</v>
          </cell>
          <cell r="CR12" t="str">
            <v>$ (default)</v>
          </cell>
          <cell r="CS12" t="str">
            <v>c (default)</v>
          </cell>
          <cell r="CT12" t="str">
            <v>UNITED STATES</v>
          </cell>
          <cell r="CU12" t="str">
            <v>PERIOD</v>
          </cell>
          <cell r="CV12" t="str">
            <v>COMMA</v>
          </cell>
          <cell r="CW12" t="str">
            <v>NO</v>
          </cell>
          <cell r="CX12" t="str">
            <v>CREDITS</v>
          </cell>
          <cell r="CY12">
            <v>0</v>
          </cell>
          <cell r="CZ12">
            <v>1024</v>
          </cell>
          <cell r="DA12" t="str">
            <v>Advanced</v>
          </cell>
          <cell r="DB12" t="str">
            <v>Advanced</v>
          </cell>
          <cell r="DC12" t="str">
            <v>Enroll</v>
          </cell>
          <cell r="DD12" t="str">
            <v>View</v>
          </cell>
          <cell r="DE12">
            <v>0</v>
          </cell>
          <cell r="DF12" t="str">
            <v>Checked</v>
          </cell>
          <cell r="DG12" t="str">
            <v>0.0.0.0</v>
          </cell>
          <cell r="DH12" t="str">
            <v>0.0.0.0</v>
          </cell>
          <cell r="DI12" t="str">
            <v>0.0.0.0</v>
          </cell>
          <cell r="DJ12" t="str">
            <v>255.255.255.255</v>
          </cell>
          <cell r="DK12" t="str">
            <v>255.255.255.255</v>
          </cell>
          <cell r="DL12" t="str">
            <v>0.0.0.0</v>
          </cell>
          <cell r="DM12">
            <v>0</v>
          </cell>
          <cell r="DN12" t="str">
            <v>YES</v>
          </cell>
          <cell r="DO12" t="str">
            <v>NO</v>
          </cell>
          <cell r="DP12" t="str">
            <v>NO</v>
          </cell>
          <cell r="DQ12" t="str">
            <v>YES</v>
          </cell>
          <cell r="DR12">
            <v>10162</v>
          </cell>
          <cell r="DS12">
            <v>0</v>
          </cell>
          <cell r="DT12">
            <v>0</v>
          </cell>
          <cell r="DU12" t="str">
            <v>Advanced</v>
          </cell>
          <cell r="DV12">
            <v>0</v>
          </cell>
          <cell r="DW12" t="str">
            <v>Advanced</v>
          </cell>
          <cell r="DX12">
            <v>0</v>
          </cell>
          <cell r="DY12" t="str">
            <v>Advanced</v>
          </cell>
          <cell r="DZ12" t="str">
            <v>None</v>
          </cell>
          <cell r="EA12" t="str">
            <v>None</v>
          </cell>
          <cell r="EB12" t="str">
            <v>None</v>
          </cell>
          <cell r="EC12" t="str">
            <v>None</v>
          </cell>
          <cell r="ED12" t="str">
            <v>None</v>
          </cell>
          <cell r="EE12" t="str">
            <v>None</v>
          </cell>
          <cell r="EF12" t="str">
            <v>None</v>
          </cell>
          <cell r="EG12" t="str">
            <v>None</v>
          </cell>
          <cell r="EH12" t="str">
            <v>None</v>
          </cell>
          <cell r="EI12" t="str">
            <v>None</v>
          </cell>
          <cell r="EJ12" t="str">
            <v>None</v>
          </cell>
          <cell r="EK12" t="str">
            <v>None</v>
          </cell>
          <cell r="EL12" t="str">
            <v>None</v>
          </cell>
          <cell r="EM12" t="str">
            <v>None</v>
          </cell>
          <cell r="EN12">
            <v>0</v>
          </cell>
          <cell r="EO12" t="str">
            <v>YOUR ESTABLISHMENT</v>
          </cell>
          <cell r="EP12" t="str">
            <v>YOUR LOCATION</v>
          </cell>
          <cell r="EQ12" t="str">
            <v>YOUR CITY, STATE ZIP</v>
          </cell>
          <cell r="ER12" t="str">
            <v>PLAYABLE ONLY</v>
          </cell>
          <cell r="ES12" t="str">
            <v>DEBIT TICKET</v>
          </cell>
          <cell r="ET12">
            <v>0</v>
          </cell>
          <cell r="EU12" t="str">
            <v>FU GUI JI LI DYN TREASURE</v>
          </cell>
          <cell r="EV12">
            <v>880</v>
          </cell>
          <cell r="EW12" t="str">
            <v>1c</v>
          </cell>
          <cell r="EX12">
            <v>0.8821</v>
          </cell>
          <cell r="EY12" t="str">
            <v>NA</v>
          </cell>
          <cell r="EZ12" t="str">
            <v>NA</v>
          </cell>
          <cell r="FA12" t="str">
            <v>NA</v>
          </cell>
          <cell r="FB12" t="str">
            <v>NA</v>
          </cell>
          <cell r="FC12" t="str">
            <v>NA</v>
          </cell>
          <cell r="FD12" t="str">
            <v>NA</v>
          </cell>
          <cell r="FE12" t="str">
            <v>English and Chinese</v>
          </cell>
          <cell r="FF12" t="str">
            <v>NO</v>
          </cell>
          <cell r="FG12">
            <v>0</v>
          </cell>
          <cell r="FH12">
            <v>60</v>
          </cell>
          <cell r="FI12">
            <v>0</v>
          </cell>
          <cell r="FJ12" t="str">
            <v>SYSTEM</v>
          </cell>
          <cell r="FK12" t="str">
            <v>YES</v>
          </cell>
          <cell r="FL12" t="str">
            <v>YES</v>
          </cell>
          <cell r="FM12" t="str">
            <v>YES</v>
          </cell>
          <cell r="FN12" t="str">
            <v>NO</v>
          </cell>
          <cell r="FO12" t="str">
            <v>NO</v>
          </cell>
          <cell r="FP12" t="str">
            <v>NO</v>
          </cell>
          <cell r="FQ12" t="str">
            <v>NO</v>
          </cell>
          <cell r="FR12" t="str">
            <v>NO</v>
          </cell>
          <cell r="FS12" t="str">
            <v>NO</v>
          </cell>
          <cell r="FT12" t="str">
            <v>NO</v>
          </cell>
          <cell r="FU12" t="str">
            <v>NO</v>
          </cell>
          <cell r="FV12" t="str">
            <v>NO</v>
          </cell>
          <cell r="FW12" t="str">
            <v>NO</v>
          </cell>
          <cell r="FX12" t="str">
            <v>NO</v>
          </cell>
          <cell r="FY12" t="str">
            <v>NO</v>
          </cell>
          <cell r="FZ12" t="str">
            <v>NO</v>
          </cell>
          <cell r="GA12" t="str">
            <v>NO</v>
          </cell>
          <cell r="GB12" t="str">
            <v>NO</v>
          </cell>
          <cell r="GC12" t="str">
            <v>NO</v>
          </cell>
          <cell r="GD12" t="str">
            <v>NO</v>
          </cell>
          <cell r="GE12">
            <v>0</v>
          </cell>
          <cell r="GF12" t="str">
            <v>YES</v>
          </cell>
          <cell r="GG12">
            <v>10162</v>
          </cell>
          <cell r="GH12" t="str">
            <v>USD $0.00</v>
          </cell>
          <cell r="GI12">
            <v>0</v>
          </cell>
          <cell r="GJ12">
            <v>10162</v>
          </cell>
          <cell r="GK12" t="str">
            <v>LAST 10 CHARACTERS</v>
          </cell>
          <cell r="GL12">
            <v>0</v>
          </cell>
          <cell r="GM12">
            <v>10162</v>
          </cell>
          <cell r="GN12">
            <v>10162</v>
          </cell>
          <cell r="GO12" t="str">
            <v>Crystal Core Base</v>
          </cell>
          <cell r="GP12" t="str">
            <v>NOT SET</v>
          </cell>
          <cell r="GQ12" t="str">
            <v>NOT SET</v>
          </cell>
          <cell r="GR12" t="str">
            <v>NOT SET</v>
          </cell>
          <cell r="GS12" t="str">
            <v>NOT SET</v>
          </cell>
          <cell r="GT12">
            <v>0</v>
          </cell>
          <cell r="GU12" t="str">
            <v>YES</v>
          </cell>
          <cell r="GV12" t="str">
            <v>BLUE</v>
          </cell>
          <cell r="GW12">
            <v>0</v>
          </cell>
          <cell r="GX12">
            <v>2</v>
          </cell>
          <cell r="GY12">
            <v>180</v>
          </cell>
          <cell r="GZ12" t="str">
            <v>NO</v>
          </cell>
          <cell r="HA12">
            <v>0</v>
          </cell>
          <cell r="HB12" t="str">
            <v>NO</v>
          </cell>
          <cell r="HC12" t="str">
            <v>NO</v>
          </cell>
          <cell r="HD12">
            <v>0</v>
          </cell>
          <cell r="HE12">
            <v>88</v>
          </cell>
          <cell r="HF12">
            <v>30</v>
          </cell>
          <cell r="HH12">
            <v>0</v>
          </cell>
          <cell r="HI12" t="str">
            <v>Player Lockout</v>
          </cell>
          <cell r="HJ12" t="str">
            <v>NO</v>
          </cell>
          <cell r="HK12" t="str">
            <v>NO</v>
          </cell>
          <cell r="HL12">
            <v>0</v>
          </cell>
          <cell r="HM12" t="str">
            <v>Checked</v>
          </cell>
          <cell r="HN12" t="str">
            <v>(UTC+07:00) Bangkok, Hanoi, Jakarta</v>
          </cell>
          <cell r="HO12" t="str">
            <v>Set Automatically</v>
          </cell>
          <cell r="HP12" t="str">
            <v>Set Automatically</v>
          </cell>
          <cell r="HQ12" t="str">
            <v>Set Automatically</v>
          </cell>
          <cell r="HR12" t="str">
            <v>Set Automatically</v>
          </cell>
          <cell r="HS12" t="str">
            <v>Set Automatically</v>
          </cell>
          <cell r="HT12" t="str">
            <v>Set Automatically</v>
          </cell>
          <cell r="HU12">
            <v>0</v>
          </cell>
          <cell r="HV12" t="str">
            <v>YES</v>
          </cell>
          <cell r="HW12" t="str">
            <v>USD $1.00</v>
          </cell>
          <cell r="HX12">
            <v>0</v>
          </cell>
          <cell r="HY12">
            <v>0</v>
          </cell>
          <cell r="HZ12" t="str">
            <v>PROGRESSIVE</v>
          </cell>
          <cell r="IA12" t="str">
            <v>YES</v>
          </cell>
          <cell r="IB12">
            <v>0</v>
          </cell>
          <cell r="IC12" t="str">
            <v>NONE</v>
          </cell>
          <cell r="ID12" t="str">
            <v>NO</v>
          </cell>
          <cell r="IE12" t="str">
            <v>USD $5,000.00</v>
          </cell>
          <cell r="IF12">
            <v>1</v>
          </cell>
          <cell r="IG12" t="str">
            <v>NO</v>
          </cell>
          <cell r="IH12" t="str">
            <v>NO</v>
          </cell>
          <cell r="II12">
            <v>0</v>
          </cell>
          <cell r="IJ12" t="str">
            <v>Game020005RDAQ07</v>
          </cell>
          <cell r="IK12">
            <v>0</v>
          </cell>
          <cell r="IL12" t="str">
            <v>YES</v>
          </cell>
          <cell r="IM12" t="str">
            <v>Constant</v>
          </cell>
          <cell r="IN12" t="str">
            <v>NO</v>
          </cell>
          <cell r="IO12" t="str">
            <v>NO</v>
          </cell>
          <cell r="IP12" t="str">
            <v>NO</v>
          </cell>
          <cell r="IQ12" t="str">
            <v>NO</v>
          </cell>
          <cell r="IR12" t="str">
            <v>NO</v>
          </cell>
          <cell r="IS12" t="str">
            <v>NO</v>
          </cell>
          <cell r="IT12" t="str">
            <v>NO</v>
          </cell>
          <cell r="IU12" t="str">
            <v>NO</v>
          </cell>
          <cell r="IV12">
            <v>0</v>
          </cell>
          <cell r="IW12">
            <v>0</v>
          </cell>
          <cell r="IX12">
            <v>4</v>
          </cell>
          <cell r="IY12">
            <v>30001</v>
          </cell>
          <cell r="IZ12" t="str">
            <v>NO</v>
          </cell>
          <cell r="JA12" t="str">
            <v>FlashLite-4.0</v>
          </cell>
          <cell r="JB12">
            <v>0</v>
          </cell>
          <cell r="JC12" t="str">
            <v>Checked</v>
          </cell>
          <cell r="JD12" t="str">
            <v>Checked</v>
          </cell>
          <cell r="JE12" t="str">
            <v>Checked</v>
          </cell>
          <cell r="JF12" t="str">
            <v>Un-checked</v>
          </cell>
          <cell r="JG12" t="str">
            <v>Un-checked</v>
          </cell>
          <cell r="JH12" t="str">
            <v>YES</v>
          </cell>
          <cell r="JI12" t="str">
            <v>Subtle</v>
          </cell>
          <cell r="JJ12" t="str">
            <v>48 minutes</v>
          </cell>
          <cell r="JK12">
            <v>8</v>
          </cell>
          <cell r="JL12">
            <v>1</v>
          </cell>
          <cell r="JM12">
            <v>49777</v>
          </cell>
          <cell r="JN12">
            <v>0</v>
          </cell>
          <cell r="JO12" t="str">
            <v>Automatic</v>
          </cell>
          <cell r="JP12" t="str">
            <v>Blank</v>
          </cell>
          <cell r="JQ12" t="str">
            <v>Blank</v>
          </cell>
          <cell r="JR12" t="str">
            <v>FU GUI JI LI DYN TREASURE SETUP</v>
          </cell>
          <cell r="JS12" t="str">
            <v>127.0.0.1</v>
          </cell>
          <cell r="JT12">
            <v>0</v>
          </cell>
          <cell r="JU12" t="str">
            <v>TO ALL MENUS</v>
          </cell>
          <cell r="JV12" t="b">
            <v>0</v>
          </cell>
          <cell r="JW12" t="str">
            <v>DEFAULT</v>
          </cell>
          <cell r="JX12">
            <v>128</v>
          </cell>
          <cell r="JY12">
            <v>16</v>
          </cell>
          <cell r="JZ12" t="str">
            <v>NONE</v>
          </cell>
          <cell r="KA12">
            <v>0</v>
          </cell>
          <cell r="KB12" t="str">
            <v>Show All</v>
          </cell>
          <cell r="KC12" t="str">
            <v>Blank</v>
          </cell>
          <cell r="KD12" t="str">
            <v>1c</v>
          </cell>
          <cell r="KE12">
            <v>0</v>
          </cell>
          <cell r="KF12" t="str">
            <v>ROUND UP WINS</v>
          </cell>
          <cell r="KG12" t="str">
            <v>YES</v>
          </cell>
          <cell r="KH12">
            <v>0</v>
          </cell>
          <cell r="KI12">
            <v>0</v>
          </cell>
          <cell r="KJ12" t="str">
            <v>$0.00 to $0.00</v>
          </cell>
          <cell r="KK12">
            <v>0</v>
          </cell>
          <cell r="KL12">
            <v>0</v>
          </cell>
          <cell r="KM12" t="str">
            <v>$0.00 to $0.00</v>
          </cell>
          <cell r="KN12">
            <v>0</v>
          </cell>
          <cell r="KO12">
            <v>0</v>
          </cell>
          <cell r="KP12" t="str">
            <v>$0.00 to $0.00</v>
          </cell>
          <cell r="KQ12">
            <v>0</v>
          </cell>
          <cell r="KR12">
            <v>0</v>
          </cell>
          <cell r="KS12" t="str">
            <v>$0.00 to $0.00</v>
          </cell>
          <cell r="KT12">
            <v>0</v>
          </cell>
        </row>
        <row r="13">
          <cell r="A13">
            <v>10163</v>
          </cell>
          <cell r="B13" t="str">
            <v>A</v>
          </cell>
          <cell r="D13" t="str">
            <v>Golden Opportunity</v>
          </cell>
          <cell r="E13" t="str">
            <v>FU GUI JI LI</v>
          </cell>
          <cell r="F13" t="str">
            <v>Progressive</v>
          </cell>
          <cell r="G13">
            <v>0.8821</v>
          </cell>
          <cell r="H13">
            <v>0.90859999999999996</v>
          </cell>
          <cell r="I13" t="str">
            <v>AVV046902</v>
          </cell>
          <cell r="J13">
            <v>880</v>
          </cell>
          <cell r="K13">
            <v>0.01</v>
          </cell>
          <cell r="L13">
            <v>0</v>
          </cell>
          <cell r="M13">
            <v>1</v>
          </cell>
          <cell r="N13">
            <v>2</v>
          </cell>
          <cell r="O13">
            <v>1</v>
          </cell>
          <cell r="P13" t="str">
            <v>Cycle Enabled Themes</v>
          </cell>
          <cell r="Q13">
            <v>0</v>
          </cell>
          <cell r="R13" t="str">
            <v>USD $0.01</v>
          </cell>
          <cell r="S13" t="str">
            <v>YES</v>
          </cell>
          <cell r="T13" t="str">
            <v>USD $0.01</v>
          </cell>
          <cell r="U13" t="str">
            <v>USD $0.01</v>
          </cell>
          <cell r="V13">
            <v>0</v>
          </cell>
          <cell r="W13" t="str">
            <v>SOFT</v>
          </cell>
          <cell r="X13">
            <v>0</v>
          </cell>
          <cell r="Y13" t="str">
            <v>USD $75,000.00</v>
          </cell>
          <cell r="Z13" t="str">
            <v>USD $0.00</v>
          </cell>
          <cell r="AA13" t="str">
            <v>USD $0.00</v>
          </cell>
          <cell r="AB13" t="str">
            <v>NO</v>
          </cell>
          <cell r="AC13" t="str">
            <v>USD $0.00</v>
          </cell>
          <cell r="AD13" t="str">
            <v>USD $3,500.00</v>
          </cell>
          <cell r="AE13" t="str">
            <v>NO</v>
          </cell>
          <cell r="AF13">
            <v>0</v>
          </cell>
          <cell r="AG13" t="str">
            <v>USD $0.00</v>
          </cell>
          <cell r="AH13">
            <v>180</v>
          </cell>
          <cell r="AI13" t="str">
            <v>USD $0.01</v>
          </cell>
          <cell r="AJ13" t="str">
            <v>USD $20,000.00</v>
          </cell>
          <cell r="AK13">
            <v>0</v>
          </cell>
          <cell r="AL13" t="str">
            <v>YES</v>
          </cell>
          <cell r="AM13" t="str">
            <v>YES</v>
          </cell>
          <cell r="AN13">
            <v>10</v>
          </cell>
          <cell r="AO13" t="str">
            <v>HARD</v>
          </cell>
          <cell r="AP13" t="str">
            <v>SOFT</v>
          </cell>
          <cell r="AQ13" t="str">
            <v>HARD</v>
          </cell>
          <cell r="AR13" t="str">
            <v>HARD</v>
          </cell>
          <cell r="AS13" t="str">
            <v>HARD</v>
          </cell>
          <cell r="AT13" t="str">
            <v>SOFT</v>
          </cell>
          <cell r="AU13" t="str">
            <v>HARD</v>
          </cell>
          <cell r="AV13" t="str">
            <v>YES</v>
          </cell>
          <cell r="AW13">
            <v>0</v>
          </cell>
          <cell r="AX13" t="str">
            <v>$1, $5, $10, $20, $50, $100</v>
          </cell>
          <cell r="AY13">
            <v>0</v>
          </cell>
          <cell r="AZ13" t="str">
            <v>YES</v>
          </cell>
          <cell r="BA13" t="str">
            <v>USD $20,000.00</v>
          </cell>
          <cell r="BB13">
            <v>0</v>
          </cell>
          <cell r="BC13" t="str">
            <v>USD $75,000.00</v>
          </cell>
          <cell r="BD13" t="str">
            <v>USD $20,000.00</v>
          </cell>
          <cell r="BE13" t="str">
            <v>USD $20,000.00</v>
          </cell>
          <cell r="BF13" t="str">
            <v>CASH-IN LIMIT</v>
          </cell>
          <cell r="BG13" t="str">
            <v>USD $20,000.00</v>
          </cell>
          <cell r="BH13">
            <v>0</v>
          </cell>
          <cell r="BI13" t="str">
            <v>COMM1</v>
          </cell>
          <cell r="BJ13">
            <v>1</v>
          </cell>
          <cell r="BK13" t="str">
            <v>NONE</v>
          </cell>
          <cell r="BL13">
            <v>0</v>
          </cell>
          <cell r="BM13" t="str">
            <v>NONE</v>
          </cell>
          <cell r="BN13">
            <v>0</v>
          </cell>
          <cell r="BO13" t="str">
            <v>COMM4</v>
          </cell>
          <cell r="BP13">
            <v>11</v>
          </cell>
          <cell r="BQ13">
            <v>0</v>
          </cell>
          <cell r="BR13" t="str">
            <v>YES</v>
          </cell>
          <cell r="BS13" t="str">
            <v>FIBER OPTIC</v>
          </cell>
          <cell r="BT13" t="str">
            <v>ALWAYS OFF</v>
          </cell>
          <cell r="BU13" t="str">
            <v>ALWAYS OFF</v>
          </cell>
          <cell r="BV13">
            <v>0</v>
          </cell>
          <cell r="BW13" t="str">
            <v>YES</v>
          </cell>
          <cell r="BX13" t="str">
            <v>RS-232</v>
          </cell>
          <cell r="BY13" t="str">
            <v>NO</v>
          </cell>
          <cell r="BZ13" t="str">
            <v>NO</v>
          </cell>
          <cell r="CA13" t="str">
            <v>YES</v>
          </cell>
          <cell r="CB13" t="str">
            <v>NONE</v>
          </cell>
          <cell r="CC13" t="str">
            <v>NO</v>
          </cell>
          <cell r="CD13" t="str">
            <v>NO</v>
          </cell>
          <cell r="CE13">
            <v>0</v>
          </cell>
          <cell r="CF13">
            <v>0</v>
          </cell>
          <cell r="CG13" t="str">
            <v>NO</v>
          </cell>
          <cell r="CH13" t="str">
            <v>NO</v>
          </cell>
          <cell r="CI13">
            <v>0</v>
          </cell>
          <cell r="CJ13" t="str">
            <v>ALWAYS OFF</v>
          </cell>
          <cell r="CK13" t="str">
            <v>ALWAYS OFF</v>
          </cell>
          <cell r="CL13" t="str">
            <v>NO</v>
          </cell>
          <cell r="CM13" t="str">
            <v>ALLOW CASHOUT</v>
          </cell>
          <cell r="CN13">
            <v>0</v>
          </cell>
          <cell r="CO13" t="str">
            <v>UNITED STATES</v>
          </cell>
          <cell r="CP13" t="str">
            <v>$ (default)</v>
          </cell>
          <cell r="CQ13" t="str">
            <v>c (default)</v>
          </cell>
          <cell r="CR13" t="str">
            <v>$ (default)</v>
          </cell>
          <cell r="CS13" t="str">
            <v>c (default)</v>
          </cell>
          <cell r="CT13" t="str">
            <v>UNITED STATES</v>
          </cell>
          <cell r="CU13" t="str">
            <v>PERIOD</v>
          </cell>
          <cell r="CV13" t="str">
            <v>COMMA</v>
          </cell>
          <cell r="CW13" t="str">
            <v>NO</v>
          </cell>
          <cell r="CX13" t="str">
            <v>CREDITS</v>
          </cell>
          <cell r="CY13">
            <v>0</v>
          </cell>
          <cell r="CZ13">
            <v>1024</v>
          </cell>
          <cell r="DA13" t="str">
            <v>Advanced</v>
          </cell>
          <cell r="DB13" t="str">
            <v>Advanced</v>
          </cell>
          <cell r="DC13" t="str">
            <v>Enroll</v>
          </cell>
          <cell r="DD13" t="str">
            <v>View</v>
          </cell>
          <cell r="DE13">
            <v>0</v>
          </cell>
          <cell r="DF13" t="str">
            <v>Checked</v>
          </cell>
          <cell r="DG13" t="str">
            <v>0.0.0.0</v>
          </cell>
          <cell r="DH13" t="str">
            <v>0.0.0.0</v>
          </cell>
          <cell r="DI13" t="str">
            <v>0.0.0.0</v>
          </cell>
          <cell r="DJ13" t="str">
            <v>255.255.255.255</v>
          </cell>
          <cell r="DK13" t="str">
            <v>255.255.255.255</v>
          </cell>
          <cell r="DL13" t="str">
            <v>0.0.0.0</v>
          </cell>
          <cell r="DM13">
            <v>0</v>
          </cell>
          <cell r="DN13" t="str">
            <v>YES</v>
          </cell>
          <cell r="DO13" t="str">
            <v>NO</v>
          </cell>
          <cell r="DP13" t="str">
            <v>NO</v>
          </cell>
          <cell r="DQ13" t="str">
            <v>YES</v>
          </cell>
          <cell r="DR13">
            <v>10163</v>
          </cell>
          <cell r="DS13">
            <v>0</v>
          </cell>
          <cell r="DT13">
            <v>0</v>
          </cell>
          <cell r="DU13" t="str">
            <v>Advanced</v>
          </cell>
          <cell r="DV13">
            <v>0</v>
          </cell>
          <cell r="DW13" t="str">
            <v>Advanced</v>
          </cell>
          <cell r="DX13">
            <v>0</v>
          </cell>
          <cell r="DY13" t="str">
            <v>Advanced</v>
          </cell>
          <cell r="DZ13" t="str">
            <v>None</v>
          </cell>
          <cell r="EA13" t="str">
            <v>None</v>
          </cell>
          <cell r="EB13" t="str">
            <v>None</v>
          </cell>
          <cell r="EC13" t="str">
            <v>None</v>
          </cell>
          <cell r="ED13" t="str">
            <v>None</v>
          </cell>
          <cell r="EE13" t="str">
            <v>None</v>
          </cell>
          <cell r="EF13" t="str">
            <v>None</v>
          </cell>
          <cell r="EG13" t="str">
            <v>None</v>
          </cell>
          <cell r="EH13" t="str">
            <v>None</v>
          </cell>
          <cell r="EI13" t="str">
            <v>None</v>
          </cell>
          <cell r="EJ13" t="str">
            <v>None</v>
          </cell>
          <cell r="EK13" t="str">
            <v>None</v>
          </cell>
          <cell r="EL13" t="str">
            <v>None</v>
          </cell>
          <cell r="EM13" t="str">
            <v>None</v>
          </cell>
          <cell r="EN13">
            <v>0</v>
          </cell>
          <cell r="EO13" t="str">
            <v>YOUR ESTABLISHMENT</v>
          </cell>
          <cell r="EP13" t="str">
            <v>YOUR LOCATION</v>
          </cell>
          <cell r="EQ13" t="str">
            <v>YOUR CITY, STATE ZIP</v>
          </cell>
          <cell r="ER13" t="str">
            <v>PLAYABLE ONLY</v>
          </cell>
          <cell r="ES13" t="str">
            <v>DEBIT TICKET</v>
          </cell>
          <cell r="ET13">
            <v>0</v>
          </cell>
          <cell r="EU13" t="str">
            <v>FU GUI JI LI GLDN OPP</v>
          </cell>
          <cell r="EV13">
            <v>880</v>
          </cell>
          <cell r="EW13" t="str">
            <v>1c</v>
          </cell>
          <cell r="EX13">
            <v>0.8821</v>
          </cell>
          <cell r="EY13" t="str">
            <v>NA</v>
          </cell>
          <cell r="EZ13" t="str">
            <v>NA</v>
          </cell>
          <cell r="FA13" t="str">
            <v>NA</v>
          </cell>
          <cell r="FB13" t="str">
            <v>NA</v>
          </cell>
          <cell r="FC13" t="str">
            <v>NA</v>
          </cell>
          <cell r="FD13" t="str">
            <v>NA</v>
          </cell>
          <cell r="FE13" t="str">
            <v>English and Chinese</v>
          </cell>
          <cell r="FF13" t="str">
            <v>NO</v>
          </cell>
          <cell r="FG13">
            <v>0</v>
          </cell>
          <cell r="FH13">
            <v>60</v>
          </cell>
          <cell r="FI13">
            <v>0</v>
          </cell>
          <cell r="FJ13" t="str">
            <v>SYSTEM</v>
          </cell>
          <cell r="FK13" t="str">
            <v>YES</v>
          </cell>
          <cell r="FL13" t="str">
            <v>YES</v>
          </cell>
          <cell r="FM13" t="str">
            <v>YES</v>
          </cell>
          <cell r="FN13" t="str">
            <v>NO</v>
          </cell>
          <cell r="FO13" t="str">
            <v>NO</v>
          </cell>
          <cell r="FP13" t="str">
            <v>NO</v>
          </cell>
          <cell r="FQ13" t="str">
            <v>NO</v>
          </cell>
          <cell r="FR13" t="str">
            <v>NO</v>
          </cell>
          <cell r="FS13" t="str">
            <v>NO</v>
          </cell>
          <cell r="FT13" t="str">
            <v>NO</v>
          </cell>
          <cell r="FU13" t="str">
            <v>NO</v>
          </cell>
          <cell r="FV13" t="str">
            <v>NO</v>
          </cell>
          <cell r="FW13" t="str">
            <v>NO</v>
          </cell>
          <cell r="FX13" t="str">
            <v>NO</v>
          </cell>
          <cell r="FY13" t="str">
            <v>NO</v>
          </cell>
          <cell r="FZ13" t="str">
            <v>NO</v>
          </cell>
          <cell r="GA13" t="str">
            <v>NO</v>
          </cell>
          <cell r="GB13" t="str">
            <v>NO</v>
          </cell>
          <cell r="GC13" t="str">
            <v>NO</v>
          </cell>
          <cell r="GD13" t="str">
            <v>NO</v>
          </cell>
          <cell r="GE13">
            <v>0</v>
          </cell>
          <cell r="GF13" t="str">
            <v>YES</v>
          </cell>
          <cell r="GG13">
            <v>10163</v>
          </cell>
          <cell r="GH13" t="str">
            <v>USD $0.00</v>
          </cell>
          <cell r="GI13">
            <v>0</v>
          </cell>
          <cell r="GJ13">
            <v>10163</v>
          </cell>
          <cell r="GK13" t="str">
            <v>LAST 10 CHARACTERS</v>
          </cell>
          <cell r="GL13">
            <v>0</v>
          </cell>
          <cell r="GM13">
            <v>10163</v>
          </cell>
          <cell r="GN13">
            <v>10163</v>
          </cell>
          <cell r="GO13" t="str">
            <v>Crystal Core Base</v>
          </cell>
          <cell r="GP13" t="str">
            <v>NOT SET</v>
          </cell>
          <cell r="GQ13" t="str">
            <v>NOT SET</v>
          </cell>
          <cell r="GR13" t="str">
            <v>NOT SET</v>
          </cell>
          <cell r="GS13" t="str">
            <v>NOT SET</v>
          </cell>
          <cell r="GT13">
            <v>0</v>
          </cell>
          <cell r="GU13" t="str">
            <v>YES</v>
          </cell>
          <cell r="GV13" t="str">
            <v>BLUE</v>
          </cell>
          <cell r="GW13">
            <v>0</v>
          </cell>
          <cell r="GX13">
            <v>2</v>
          </cell>
          <cell r="GY13">
            <v>180</v>
          </cell>
          <cell r="GZ13" t="str">
            <v>NO</v>
          </cell>
          <cell r="HA13">
            <v>0</v>
          </cell>
          <cell r="HB13" t="str">
            <v>NO</v>
          </cell>
          <cell r="HC13" t="str">
            <v>NO</v>
          </cell>
          <cell r="HD13">
            <v>0</v>
          </cell>
          <cell r="HE13">
            <v>88</v>
          </cell>
          <cell r="HF13">
            <v>30</v>
          </cell>
          <cell r="HH13">
            <v>0</v>
          </cell>
          <cell r="HI13" t="str">
            <v>Player Lockout</v>
          </cell>
          <cell r="HJ13" t="str">
            <v>NO</v>
          </cell>
          <cell r="HK13" t="str">
            <v>NO</v>
          </cell>
          <cell r="HL13">
            <v>0</v>
          </cell>
          <cell r="HM13" t="str">
            <v>Checked</v>
          </cell>
          <cell r="HN13" t="str">
            <v>(UTC+07:00) Bangkok, Hanoi, Jakarta</v>
          </cell>
          <cell r="HO13" t="str">
            <v>Set Automatically</v>
          </cell>
          <cell r="HP13" t="str">
            <v>Set Automatically</v>
          </cell>
          <cell r="HQ13" t="str">
            <v>Set Automatically</v>
          </cell>
          <cell r="HR13" t="str">
            <v>Set Automatically</v>
          </cell>
          <cell r="HS13" t="str">
            <v>Set Automatically</v>
          </cell>
          <cell r="HT13" t="str">
            <v>Set Automatically</v>
          </cell>
          <cell r="HU13">
            <v>0</v>
          </cell>
          <cell r="HV13" t="str">
            <v>YES</v>
          </cell>
          <cell r="HW13" t="str">
            <v>USD $1.00</v>
          </cell>
          <cell r="HX13">
            <v>0</v>
          </cell>
          <cell r="HY13">
            <v>0</v>
          </cell>
          <cell r="HZ13" t="str">
            <v>PROGRESSIVE</v>
          </cell>
          <cell r="IA13" t="str">
            <v>YES</v>
          </cell>
          <cell r="IB13">
            <v>0</v>
          </cell>
          <cell r="IC13" t="str">
            <v>NONE</v>
          </cell>
          <cell r="ID13" t="str">
            <v>NO</v>
          </cell>
          <cell r="IE13" t="str">
            <v>USD $5,000.00</v>
          </cell>
          <cell r="IF13">
            <v>1</v>
          </cell>
          <cell r="IG13" t="str">
            <v>NO</v>
          </cell>
          <cell r="IH13" t="str">
            <v>NO</v>
          </cell>
          <cell r="II13">
            <v>0</v>
          </cell>
          <cell r="IJ13" t="str">
            <v>Game020005RDBQ07</v>
          </cell>
          <cell r="IK13">
            <v>0</v>
          </cell>
          <cell r="IL13" t="str">
            <v>YES</v>
          </cell>
          <cell r="IM13" t="str">
            <v>Constant</v>
          </cell>
          <cell r="IN13" t="str">
            <v>NO</v>
          </cell>
          <cell r="IO13" t="str">
            <v>NO</v>
          </cell>
          <cell r="IP13" t="str">
            <v>NO</v>
          </cell>
          <cell r="IQ13" t="str">
            <v>NO</v>
          </cell>
          <cell r="IR13" t="str">
            <v>NO</v>
          </cell>
          <cell r="IS13" t="str">
            <v>NO</v>
          </cell>
          <cell r="IT13" t="str">
            <v>NO</v>
          </cell>
          <cell r="IU13" t="str">
            <v>NO</v>
          </cell>
          <cell r="IV13">
            <v>0</v>
          </cell>
          <cell r="IW13">
            <v>0</v>
          </cell>
          <cell r="IX13">
            <v>4</v>
          </cell>
          <cell r="IY13">
            <v>30001</v>
          </cell>
          <cell r="IZ13" t="str">
            <v>NO</v>
          </cell>
          <cell r="JA13" t="str">
            <v>FlashLite-4.0</v>
          </cell>
          <cell r="JB13">
            <v>0</v>
          </cell>
          <cell r="JC13" t="str">
            <v>Checked</v>
          </cell>
          <cell r="JD13" t="str">
            <v>Checked</v>
          </cell>
          <cell r="JE13" t="str">
            <v>Checked</v>
          </cell>
          <cell r="JF13" t="str">
            <v>Un-checked</v>
          </cell>
          <cell r="JG13" t="str">
            <v>Un-checked</v>
          </cell>
          <cell r="JH13" t="str">
            <v>YES</v>
          </cell>
          <cell r="JI13" t="str">
            <v>Subtle</v>
          </cell>
          <cell r="JJ13" t="str">
            <v>48 minutes</v>
          </cell>
          <cell r="JK13">
            <v>8</v>
          </cell>
          <cell r="JL13">
            <v>1</v>
          </cell>
          <cell r="JM13">
            <v>49777</v>
          </cell>
          <cell r="JN13">
            <v>0</v>
          </cell>
          <cell r="JO13" t="str">
            <v>Automatic</v>
          </cell>
          <cell r="JP13" t="str">
            <v>Blank</v>
          </cell>
          <cell r="JQ13" t="str">
            <v>Blank</v>
          </cell>
          <cell r="JR13" t="str">
            <v>FU GUI JI LI GLDN OPP SETUP</v>
          </cell>
          <cell r="JS13" t="str">
            <v>127.0.0.1</v>
          </cell>
          <cell r="JT13">
            <v>0</v>
          </cell>
          <cell r="JU13" t="str">
            <v>TO ALL MENUS</v>
          </cell>
          <cell r="JV13" t="b">
            <v>0</v>
          </cell>
          <cell r="JW13" t="str">
            <v>DEFAULT</v>
          </cell>
          <cell r="JX13">
            <v>128</v>
          </cell>
          <cell r="JY13">
            <v>16</v>
          </cell>
          <cell r="JZ13" t="str">
            <v>NONE</v>
          </cell>
          <cell r="KA13">
            <v>0</v>
          </cell>
          <cell r="KB13" t="str">
            <v>Show All</v>
          </cell>
          <cell r="KC13" t="str">
            <v>Blank</v>
          </cell>
          <cell r="KD13" t="str">
            <v>1c</v>
          </cell>
          <cell r="KE13">
            <v>0</v>
          </cell>
          <cell r="KF13" t="str">
            <v>ROUND UP WINS</v>
          </cell>
          <cell r="KG13" t="str">
            <v>YES</v>
          </cell>
          <cell r="KH13">
            <v>0</v>
          </cell>
          <cell r="KI13">
            <v>0</v>
          </cell>
          <cell r="KJ13" t="str">
            <v>$0.00 to $0.00</v>
          </cell>
          <cell r="KK13">
            <v>0</v>
          </cell>
          <cell r="KL13">
            <v>0</v>
          </cell>
          <cell r="KM13" t="str">
            <v>$0.00 to $0.00</v>
          </cell>
          <cell r="KN13">
            <v>0</v>
          </cell>
          <cell r="KO13">
            <v>0</v>
          </cell>
          <cell r="KP13" t="str">
            <v>$0.00 to $0.00</v>
          </cell>
          <cell r="KQ13">
            <v>0</v>
          </cell>
          <cell r="KR13">
            <v>0</v>
          </cell>
          <cell r="KS13" t="str">
            <v>$0.00 to $0.00</v>
          </cell>
          <cell r="KT13">
            <v>0</v>
          </cell>
        </row>
        <row r="14">
          <cell r="A14">
            <v>10164</v>
          </cell>
          <cell r="B14" t="str">
            <v>A</v>
          </cell>
          <cell r="D14" t="str">
            <v>Dynasty Treasure</v>
          </cell>
          <cell r="E14" t="str">
            <v>FU GUI JI LI</v>
          </cell>
          <cell r="F14" t="str">
            <v>Progressive</v>
          </cell>
          <cell r="G14">
            <v>0.8821</v>
          </cell>
          <cell r="H14">
            <v>0.90859999999999996</v>
          </cell>
          <cell r="I14" t="str">
            <v>AVV046902</v>
          </cell>
          <cell r="J14">
            <v>880</v>
          </cell>
          <cell r="K14">
            <v>0.01</v>
          </cell>
          <cell r="L14">
            <v>0</v>
          </cell>
          <cell r="M14">
            <v>1</v>
          </cell>
          <cell r="N14">
            <v>2</v>
          </cell>
          <cell r="O14">
            <v>1</v>
          </cell>
          <cell r="P14" t="str">
            <v>Cycle Enabled Themes</v>
          </cell>
          <cell r="Q14">
            <v>0</v>
          </cell>
          <cell r="R14" t="str">
            <v>USD $0.01</v>
          </cell>
          <cell r="S14" t="str">
            <v>YES</v>
          </cell>
          <cell r="T14" t="str">
            <v>USD $0.01</v>
          </cell>
          <cell r="U14" t="str">
            <v>USD $0.01</v>
          </cell>
          <cell r="V14">
            <v>0</v>
          </cell>
          <cell r="W14" t="str">
            <v>SOFT</v>
          </cell>
          <cell r="X14">
            <v>0</v>
          </cell>
          <cell r="Y14" t="str">
            <v>USD $75,000.00</v>
          </cell>
          <cell r="Z14" t="str">
            <v>USD $0.00</v>
          </cell>
          <cell r="AA14" t="str">
            <v>USD $0.00</v>
          </cell>
          <cell r="AB14" t="str">
            <v>NO</v>
          </cell>
          <cell r="AC14" t="str">
            <v>USD $0.00</v>
          </cell>
          <cell r="AD14" t="str">
            <v>USD $3,500.00</v>
          </cell>
          <cell r="AE14" t="str">
            <v>NO</v>
          </cell>
          <cell r="AF14">
            <v>0</v>
          </cell>
          <cell r="AG14" t="str">
            <v>USD $0.00</v>
          </cell>
          <cell r="AH14">
            <v>180</v>
          </cell>
          <cell r="AI14" t="str">
            <v>USD $0.01</v>
          </cell>
          <cell r="AJ14" t="str">
            <v>USD $20,000.00</v>
          </cell>
          <cell r="AK14">
            <v>0</v>
          </cell>
          <cell r="AL14" t="str">
            <v>YES</v>
          </cell>
          <cell r="AM14" t="str">
            <v>YES</v>
          </cell>
          <cell r="AN14">
            <v>10</v>
          </cell>
          <cell r="AO14" t="str">
            <v>HARD</v>
          </cell>
          <cell r="AP14" t="str">
            <v>SOFT</v>
          </cell>
          <cell r="AQ14" t="str">
            <v>HARD</v>
          </cell>
          <cell r="AR14" t="str">
            <v>HARD</v>
          </cell>
          <cell r="AS14" t="str">
            <v>HARD</v>
          </cell>
          <cell r="AT14" t="str">
            <v>SOFT</v>
          </cell>
          <cell r="AU14" t="str">
            <v>HARD</v>
          </cell>
          <cell r="AV14" t="str">
            <v>YES</v>
          </cell>
          <cell r="AW14">
            <v>0</v>
          </cell>
          <cell r="AX14" t="str">
            <v>$1, $5, $10, $20, $50, $100</v>
          </cell>
          <cell r="AY14">
            <v>0</v>
          </cell>
          <cell r="AZ14" t="str">
            <v>YES</v>
          </cell>
          <cell r="BA14" t="str">
            <v>USD $20,000.00</v>
          </cell>
          <cell r="BB14">
            <v>0</v>
          </cell>
          <cell r="BC14" t="str">
            <v>USD $75,000.00</v>
          </cell>
          <cell r="BD14" t="str">
            <v>USD $20,000.00</v>
          </cell>
          <cell r="BE14" t="str">
            <v>USD $20,000.00</v>
          </cell>
          <cell r="BF14" t="str">
            <v>CASH-IN LIMIT</v>
          </cell>
          <cell r="BG14" t="str">
            <v>USD $20,000.00</v>
          </cell>
          <cell r="BH14">
            <v>0</v>
          </cell>
          <cell r="BI14" t="str">
            <v>COMM1</v>
          </cell>
          <cell r="BJ14">
            <v>1</v>
          </cell>
          <cell r="BK14" t="str">
            <v>NONE</v>
          </cell>
          <cell r="BL14">
            <v>0</v>
          </cell>
          <cell r="BM14" t="str">
            <v>NONE</v>
          </cell>
          <cell r="BN14">
            <v>0</v>
          </cell>
          <cell r="BO14" t="str">
            <v>COMM4</v>
          </cell>
          <cell r="BP14">
            <v>12</v>
          </cell>
          <cell r="BQ14">
            <v>0</v>
          </cell>
          <cell r="BR14" t="str">
            <v>YES</v>
          </cell>
          <cell r="BS14" t="str">
            <v>FIBER OPTIC</v>
          </cell>
          <cell r="BT14" t="str">
            <v>ALWAYS OFF</v>
          </cell>
          <cell r="BU14" t="str">
            <v>ALWAYS OFF</v>
          </cell>
          <cell r="BV14">
            <v>0</v>
          </cell>
          <cell r="BW14" t="str">
            <v>YES</v>
          </cell>
          <cell r="BX14" t="str">
            <v>RS-232</v>
          </cell>
          <cell r="BY14" t="str">
            <v>NO</v>
          </cell>
          <cell r="BZ14" t="str">
            <v>NO</v>
          </cell>
          <cell r="CA14" t="str">
            <v>YES</v>
          </cell>
          <cell r="CB14" t="str">
            <v>NONE</v>
          </cell>
          <cell r="CC14" t="str">
            <v>NO</v>
          </cell>
          <cell r="CD14" t="str">
            <v>NO</v>
          </cell>
          <cell r="CE14">
            <v>0</v>
          </cell>
          <cell r="CF14">
            <v>0</v>
          </cell>
          <cell r="CG14" t="str">
            <v>NO</v>
          </cell>
          <cell r="CH14" t="str">
            <v>NO</v>
          </cell>
          <cell r="CI14">
            <v>0</v>
          </cell>
          <cell r="CJ14" t="str">
            <v>ALWAYS OFF</v>
          </cell>
          <cell r="CK14" t="str">
            <v>ALWAYS OFF</v>
          </cell>
          <cell r="CL14" t="str">
            <v>NO</v>
          </cell>
          <cell r="CM14" t="str">
            <v>ALLOW CASHOUT</v>
          </cell>
          <cell r="CN14">
            <v>0</v>
          </cell>
          <cell r="CO14" t="str">
            <v>UNITED STATES</v>
          </cell>
          <cell r="CP14" t="str">
            <v>$ (default)</v>
          </cell>
          <cell r="CQ14" t="str">
            <v>c (default)</v>
          </cell>
          <cell r="CR14" t="str">
            <v>$ (default)</v>
          </cell>
          <cell r="CS14" t="str">
            <v>c (default)</v>
          </cell>
          <cell r="CT14" t="str">
            <v>UNITED STATES</v>
          </cell>
          <cell r="CU14" t="str">
            <v>PERIOD</v>
          </cell>
          <cell r="CV14" t="str">
            <v>COMMA</v>
          </cell>
          <cell r="CW14" t="str">
            <v>NO</v>
          </cell>
          <cell r="CX14" t="str">
            <v>CREDITS</v>
          </cell>
          <cell r="CY14">
            <v>0</v>
          </cell>
          <cell r="CZ14">
            <v>1024</v>
          </cell>
          <cell r="DA14" t="str">
            <v>Advanced</v>
          </cell>
          <cell r="DB14" t="str">
            <v>Advanced</v>
          </cell>
          <cell r="DC14" t="str">
            <v>Enroll</v>
          </cell>
          <cell r="DD14" t="str">
            <v>View</v>
          </cell>
          <cell r="DE14">
            <v>0</v>
          </cell>
          <cell r="DF14" t="str">
            <v>Checked</v>
          </cell>
          <cell r="DG14" t="str">
            <v>0.0.0.0</v>
          </cell>
          <cell r="DH14" t="str">
            <v>0.0.0.0</v>
          </cell>
          <cell r="DI14" t="str">
            <v>0.0.0.0</v>
          </cell>
          <cell r="DJ14" t="str">
            <v>255.255.255.255</v>
          </cell>
          <cell r="DK14" t="str">
            <v>255.255.255.255</v>
          </cell>
          <cell r="DL14" t="str">
            <v>0.0.0.0</v>
          </cell>
          <cell r="DM14">
            <v>0</v>
          </cell>
          <cell r="DN14" t="str">
            <v>YES</v>
          </cell>
          <cell r="DO14" t="str">
            <v>NO</v>
          </cell>
          <cell r="DP14" t="str">
            <v>NO</v>
          </cell>
          <cell r="DQ14" t="str">
            <v>YES</v>
          </cell>
          <cell r="DR14">
            <v>10164</v>
          </cell>
          <cell r="DS14">
            <v>0</v>
          </cell>
          <cell r="DT14">
            <v>0</v>
          </cell>
          <cell r="DU14" t="str">
            <v>Advanced</v>
          </cell>
          <cell r="DV14">
            <v>0</v>
          </cell>
          <cell r="DW14" t="str">
            <v>Advanced</v>
          </cell>
          <cell r="DX14">
            <v>0</v>
          </cell>
          <cell r="DY14" t="str">
            <v>Advanced</v>
          </cell>
          <cell r="DZ14" t="str">
            <v>None</v>
          </cell>
          <cell r="EA14" t="str">
            <v>None</v>
          </cell>
          <cell r="EB14" t="str">
            <v>None</v>
          </cell>
          <cell r="EC14" t="str">
            <v>None</v>
          </cell>
          <cell r="ED14" t="str">
            <v>None</v>
          </cell>
          <cell r="EE14" t="str">
            <v>None</v>
          </cell>
          <cell r="EF14" t="str">
            <v>None</v>
          </cell>
          <cell r="EG14" t="str">
            <v>None</v>
          </cell>
          <cell r="EH14" t="str">
            <v>None</v>
          </cell>
          <cell r="EI14" t="str">
            <v>None</v>
          </cell>
          <cell r="EJ14" t="str">
            <v>None</v>
          </cell>
          <cell r="EK14" t="str">
            <v>None</v>
          </cell>
          <cell r="EL14" t="str">
            <v>None</v>
          </cell>
          <cell r="EM14" t="str">
            <v>None</v>
          </cell>
          <cell r="EN14">
            <v>0</v>
          </cell>
          <cell r="EO14" t="str">
            <v>YOUR ESTABLISHMENT</v>
          </cell>
          <cell r="EP14" t="str">
            <v>YOUR LOCATION</v>
          </cell>
          <cell r="EQ14" t="str">
            <v>YOUR CITY, STATE ZIP</v>
          </cell>
          <cell r="ER14" t="str">
            <v>PLAYABLE ONLY</v>
          </cell>
          <cell r="ES14" t="str">
            <v>DEBIT TICKET</v>
          </cell>
          <cell r="ET14">
            <v>0</v>
          </cell>
          <cell r="EU14" t="str">
            <v>FU GUI JI LI DYN TREASURE</v>
          </cell>
          <cell r="EV14">
            <v>880</v>
          </cell>
          <cell r="EW14" t="str">
            <v>1c</v>
          </cell>
          <cell r="EX14">
            <v>0.8821</v>
          </cell>
          <cell r="EY14" t="str">
            <v>NA</v>
          </cell>
          <cell r="EZ14" t="str">
            <v>NA</v>
          </cell>
          <cell r="FA14" t="str">
            <v>NA</v>
          </cell>
          <cell r="FB14" t="str">
            <v>NA</v>
          </cell>
          <cell r="FC14" t="str">
            <v>NA</v>
          </cell>
          <cell r="FD14" t="str">
            <v>NA</v>
          </cell>
          <cell r="FE14" t="str">
            <v>English and Chinese</v>
          </cell>
          <cell r="FF14" t="str">
            <v>NO</v>
          </cell>
          <cell r="FG14">
            <v>0</v>
          </cell>
          <cell r="FH14">
            <v>60</v>
          </cell>
          <cell r="FI14">
            <v>0</v>
          </cell>
          <cell r="FJ14" t="str">
            <v>SYSTEM</v>
          </cell>
          <cell r="FK14" t="str">
            <v>YES</v>
          </cell>
          <cell r="FL14" t="str">
            <v>YES</v>
          </cell>
          <cell r="FM14" t="str">
            <v>YES</v>
          </cell>
          <cell r="FN14" t="str">
            <v>NO</v>
          </cell>
          <cell r="FO14" t="str">
            <v>NO</v>
          </cell>
          <cell r="FP14" t="str">
            <v>NO</v>
          </cell>
          <cell r="FQ14" t="str">
            <v>NO</v>
          </cell>
          <cell r="FR14" t="str">
            <v>NO</v>
          </cell>
          <cell r="FS14" t="str">
            <v>NO</v>
          </cell>
          <cell r="FT14" t="str">
            <v>NO</v>
          </cell>
          <cell r="FU14" t="str">
            <v>NO</v>
          </cell>
          <cell r="FV14" t="str">
            <v>NO</v>
          </cell>
          <cell r="FW14" t="str">
            <v>NO</v>
          </cell>
          <cell r="FX14" t="str">
            <v>NO</v>
          </cell>
          <cell r="FY14" t="str">
            <v>NO</v>
          </cell>
          <cell r="FZ14" t="str">
            <v>NO</v>
          </cell>
          <cell r="GA14" t="str">
            <v>NO</v>
          </cell>
          <cell r="GB14" t="str">
            <v>NO</v>
          </cell>
          <cell r="GC14" t="str">
            <v>NO</v>
          </cell>
          <cell r="GD14" t="str">
            <v>NO</v>
          </cell>
          <cell r="GE14">
            <v>0</v>
          </cell>
          <cell r="GF14" t="str">
            <v>YES</v>
          </cell>
          <cell r="GG14">
            <v>10164</v>
          </cell>
          <cell r="GH14" t="str">
            <v>USD $0.00</v>
          </cell>
          <cell r="GI14">
            <v>0</v>
          </cell>
          <cell r="GJ14">
            <v>10164</v>
          </cell>
          <cell r="GK14" t="str">
            <v>LAST 10 CHARACTERS</v>
          </cell>
          <cell r="GL14">
            <v>0</v>
          </cell>
          <cell r="GM14">
            <v>10164</v>
          </cell>
          <cell r="GN14">
            <v>10164</v>
          </cell>
          <cell r="GO14" t="str">
            <v>Crystal Core Base</v>
          </cell>
          <cell r="GP14" t="str">
            <v>NOT SET</v>
          </cell>
          <cell r="GQ14" t="str">
            <v>NOT SET</v>
          </cell>
          <cell r="GR14" t="str">
            <v>NOT SET</v>
          </cell>
          <cell r="GS14" t="str">
            <v>NOT SET</v>
          </cell>
          <cell r="GT14">
            <v>0</v>
          </cell>
          <cell r="GU14" t="str">
            <v>YES</v>
          </cell>
          <cell r="GV14" t="str">
            <v>BLUE</v>
          </cell>
          <cell r="GW14">
            <v>0</v>
          </cell>
          <cell r="GX14">
            <v>2</v>
          </cell>
          <cell r="GY14">
            <v>180</v>
          </cell>
          <cell r="GZ14" t="str">
            <v>NO</v>
          </cell>
          <cell r="HA14">
            <v>0</v>
          </cell>
          <cell r="HB14" t="str">
            <v>NO</v>
          </cell>
          <cell r="HC14" t="str">
            <v>NO</v>
          </cell>
          <cell r="HD14">
            <v>0</v>
          </cell>
          <cell r="HE14">
            <v>88</v>
          </cell>
          <cell r="HF14">
            <v>30</v>
          </cell>
          <cell r="HH14">
            <v>0</v>
          </cell>
          <cell r="HI14" t="str">
            <v>Player Lockout</v>
          </cell>
          <cell r="HJ14" t="str">
            <v>NO</v>
          </cell>
          <cell r="HK14" t="str">
            <v>NO</v>
          </cell>
          <cell r="HL14">
            <v>0</v>
          </cell>
          <cell r="HM14" t="str">
            <v>Checked</v>
          </cell>
          <cell r="HN14" t="str">
            <v>(UTC+07:00) Bangkok, Hanoi, Jakarta</v>
          </cell>
          <cell r="HO14" t="str">
            <v>Set Automatically</v>
          </cell>
          <cell r="HP14" t="str">
            <v>Set Automatically</v>
          </cell>
          <cell r="HQ14" t="str">
            <v>Set Automatically</v>
          </cell>
          <cell r="HR14" t="str">
            <v>Set Automatically</v>
          </cell>
          <cell r="HS14" t="str">
            <v>Set Automatically</v>
          </cell>
          <cell r="HT14" t="str">
            <v>Set Automatically</v>
          </cell>
          <cell r="HU14">
            <v>0</v>
          </cell>
          <cell r="HV14" t="str">
            <v>YES</v>
          </cell>
          <cell r="HW14" t="str">
            <v>USD $1.00</v>
          </cell>
          <cell r="HX14">
            <v>0</v>
          </cell>
          <cell r="HY14">
            <v>0</v>
          </cell>
          <cell r="HZ14" t="str">
            <v>PROGRESSIVE</v>
          </cell>
          <cell r="IA14" t="str">
            <v>YES</v>
          </cell>
          <cell r="IB14">
            <v>0</v>
          </cell>
          <cell r="IC14" t="str">
            <v>NONE</v>
          </cell>
          <cell r="ID14" t="str">
            <v>NO</v>
          </cell>
          <cell r="IE14" t="str">
            <v>USD $5,000.00</v>
          </cell>
          <cell r="IF14">
            <v>1</v>
          </cell>
          <cell r="IG14" t="str">
            <v>NO</v>
          </cell>
          <cell r="IH14" t="str">
            <v>NO</v>
          </cell>
          <cell r="II14">
            <v>0</v>
          </cell>
          <cell r="IJ14" t="str">
            <v>Game020005RDAQ07</v>
          </cell>
          <cell r="IK14">
            <v>0</v>
          </cell>
          <cell r="IL14" t="str">
            <v>YES</v>
          </cell>
          <cell r="IM14" t="str">
            <v>Constant</v>
          </cell>
          <cell r="IN14" t="str">
            <v>NO</v>
          </cell>
          <cell r="IO14" t="str">
            <v>NO</v>
          </cell>
          <cell r="IP14" t="str">
            <v>NO</v>
          </cell>
          <cell r="IQ14" t="str">
            <v>NO</v>
          </cell>
          <cell r="IR14" t="str">
            <v>NO</v>
          </cell>
          <cell r="IS14" t="str">
            <v>NO</v>
          </cell>
          <cell r="IT14" t="str">
            <v>NO</v>
          </cell>
          <cell r="IU14" t="str">
            <v>NO</v>
          </cell>
          <cell r="IV14">
            <v>0</v>
          </cell>
          <cell r="IW14">
            <v>0</v>
          </cell>
          <cell r="IX14">
            <v>4</v>
          </cell>
          <cell r="IY14">
            <v>30001</v>
          </cell>
          <cell r="IZ14" t="str">
            <v>NO</v>
          </cell>
          <cell r="JA14" t="str">
            <v>FlashLite-4.0</v>
          </cell>
          <cell r="JB14">
            <v>0</v>
          </cell>
          <cell r="JC14" t="str">
            <v>Checked</v>
          </cell>
          <cell r="JD14" t="str">
            <v>Checked</v>
          </cell>
          <cell r="JE14" t="str">
            <v>Checked</v>
          </cell>
          <cell r="JF14" t="str">
            <v>Un-checked</v>
          </cell>
          <cell r="JG14" t="str">
            <v>Un-checked</v>
          </cell>
          <cell r="JH14" t="str">
            <v>YES</v>
          </cell>
          <cell r="JI14" t="str">
            <v>Subtle</v>
          </cell>
          <cell r="JJ14" t="str">
            <v>48 minutes</v>
          </cell>
          <cell r="JK14">
            <v>8</v>
          </cell>
          <cell r="JL14">
            <v>1</v>
          </cell>
          <cell r="JM14">
            <v>49777</v>
          </cell>
          <cell r="JN14">
            <v>0</v>
          </cell>
          <cell r="JO14" t="str">
            <v>Automatic</v>
          </cell>
          <cell r="JP14" t="str">
            <v>Blank</v>
          </cell>
          <cell r="JQ14" t="str">
            <v>Blank</v>
          </cell>
          <cell r="JR14" t="str">
            <v>FU GUI JI LI DYN TREASURE SETUP</v>
          </cell>
          <cell r="JS14" t="str">
            <v>127.0.0.1</v>
          </cell>
          <cell r="JT14">
            <v>0</v>
          </cell>
          <cell r="JU14" t="str">
            <v>TO ALL MENUS</v>
          </cell>
          <cell r="JV14" t="b">
            <v>0</v>
          </cell>
          <cell r="JW14" t="str">
            <v>DEFAULT</v>
          </cell>
          <cell r="JX14">
            <v>128</v>
          </cell>
          <cell r="JY14">
            <v>16</v>
          </cell>
          <cell r="JZ14" t="str">
            <v>NONE</v>
          </cell>
          <cell r="KA14">
            <v>0</v>
          </cell>
          <cell r="KB14" t="str">
            <v>Show All</v>
          </cell>
          <cell r="KC14" t="str">
            <v>Blank</v>
          </cell>
          <cell r="KD14" t="str">
            <v>1c</v>
          </cell>
          <cell r="KE14">
            <v>0</v>
          </cell>
          <cell r="KF14" t="str">
            <v>ROUND UP WINS</v>
          </cell>
          <cell r="KG14" t="str">
            <v>YES</v>
          </cell>
          <cell r="KH14">
            <v>0</v>
          </cell>
          <cell r="KI14">
            <v>0</v>
          </cell>
          <cell r="KJ14" t="str">
            <v>$0.00 to $0.00</v>
          </cell>
          <cell r="KK14">
            <v>0</v>
          </cell>
          <cell r="KL14">
            <v>0</v>
          </cell>
          <cell r="KM14" t="str">
            <v>$0.00 to $0.00</v>
          </cell>
          <cell r="KN14">
            <v>0</v>
          </cell>
          <cell r="KO14">
            <v>0</v>
          </cell>
          <cell r="KP14" t="str">
            <v>$0.00 to $0.00</v>
          </cell>
          <cell r="KQ14">
            <v>0</v>
          </cell>
          <cell r="KR14">
            <v>0</v>
          </cell>
          <cell r="KS14" t="str">
            <v>$0.00 to $0.00</v>
          </cell>
          <cell r="KT14">
            <v>0</v>
          </cell>
        </row>
      </sheetData>
      <sheetData sheetId="4">
        <row r="2">
          <cell r="A2" t="str">
            <v>MCID</v>
          </cell>
        </row>
      </sheetData>
      <sheetData sheetId="5">
        <row r="2">
          <cell r="A2" t="str">
            <v>MCID</v>
          </cell>
        </row>
      </sheetData>
      <sheetData sheetId="6">
        <row r="2">
          <cell r="A2" t="str">
            <v>MCID</v>
          </cell>
        </row>
      </sheetData>
      <sheetData sheetId="7">
        <row r="2">
          <cell r="A2" t="str">
            <v>MCID</v>
          </cell>
        </row>
      </sheetData>
      <sheetData sheetId="8">
        <row r="2">
          <cell r="A2" t="str">
            <v>MCID</v>
          </cell>
        </row>
      </sheetData>
      <sheetData sheetId="9">
        <row r="1">
          <cell r="A1" t="str">
            <v>General Information</v>
          </cell>
        </row>
      </sheetData>
      <sheetData sheetId="10">
        <row r="2">
          <cell r="A2" t="str">
            <v>MCID</v>
          </cell>
        </row>
      </sheetData>
      <sheetData sheetId="11">
        <row r="2">
          <cell r="A2" t="str">
            <v>MCID</v>
          </cell>
        </row>
      </sheetData>
      <sheetData sheetId="12">
        <row r="2">
          <cell r="A2" t="str">
            <v>MCID</v>
          </cell>
        </row>
      </sheetData>
      <sheetData sheetId="13">
        <row r="2">
          <cell r="A2" t="str">
            <v>MCID</v>
          </cell>
        </row>
      </sheetData>
      <sheetData sheetId="14">
        <row r="2">
          <cell r="A2" t="str">
            <v>MCID</v>
          </cell>
          <cell r="B2" t="str">
            <v>Status</v>
          </cell>
          <cell r="C2" t="str">
            <v>Last Update</v>
          </cell>
          <cell r="D2" t="str">
            <v>Game Description</v>
          </cell>
          <cell r="E2" t="str">
            <v>Progressive Name</v>
          </cell>
          <cell r="F2" t="str">
            <v>Prog Link Type</v>
          </cell>
          <cell r="G2" t="str">
            <v>Rtp Min</v>
          </cell>
          <cell r="H2" t="str">
            <v>Rtp Max</v>
          </cell>
          <cell r="I2" t="str">
            <v>Rtp Variation</v>
          </cell>
          <cell r="J2" t="str">
            <v>Max Bet</v>
          </cell>
          <cell r="K2" t="str">
            <v>Game Denom</v>
          </cell>
          <cell r="L2" t="str">
            <v>Enable game-specific attracts</v>
          </cell>
          <cell r="M2" t="str">
            <v>Minutes to wait before entering attract mode</v>
          </cell>
          <cell r="N2" t="str">
            <v>Minutes to wait between displaying attracts</v>
          </cell>
          <cell r="O2" t="str">
            <v>Days to display new game attract</v>
          </cell>
          <cell r="P2" t="str">
            <v>Theme-specific attract options</v>
          </cell>
          <cell r="Q2" t="str">
            <v>Game selection attract behavior</v>
          </cell>
          <cell r="R2" t="str">
            <v>Idle time before starting game selection attract (seconds)</v>
          </cell>
          <cell r="S2" t="str">
            <v>Idle time before ending starting game selection attract (seconds)</v>
          </cell>
          <cell r="T2" t="str">
            <v>More games advertisement banner monitor/mode</v>
          </cell>
          <cell r="U2" t="str">
            <v>Display more games advertisement after money in</v>
          </cell>
          <cell r="V2" t="str">
            <v>SAS Accounting denomination</v>
          </cell>
          <cell r="W2" t="str">
            <v>Enforce SAS limit on Denominations available to player</v>
          </cell>
          <cell r="X2" t="str">
            <v>Denominations available to player</v>
          </cell>
          <cell r="Y2" t="str">
            <v>Default player denomination</v>
          </cell>
          <cell r="Z2" t="str">
            <v>Hard meter denomination</v>
          </cell>
          <cell r="AA2" t="str">
            <v>Coin acceptor enabled</v>
          </cell>
          <cell r="AB2" t="str">
            <v>Coin 1 denomation</v>
          </cell>
          <cell r="AC2" t="str">
            <v>Diverter behavior</v>
          </cell>
          <cell r="AD2" t="str">
            <v>Allow handpay of cashout amount less than hopper's denomination (allows hopper's denomination to exceed game denominations)</v>
          </cell>
          <cell r="AE2" t="str">
            <v>Force customers to play off credits below the hopper's denomination</v>
          </cell>
          <cell r="AF2" t="str">
            <v>Hopper's denomination</v>
          </cell>
          <cell r="AG2" t="str">
            <v>Paper low tilt type</v>
          </cell>
          <cell r="AH2" t="str">
            <v>Door (S) which automatically print a report</v>
          </cell>
          <cell r="AI2" t="str">
            <v>Print report if configured door(S) opened while power off</v>
          </cell>
          <cell r="AJ2" t="str">
            <v>Print report on meter clears</v>
          </cell>
          <cell r="AK2" t="str">
            <v>Prompt player to remove cash out tickets after this many milliseconds</v>
          </cell>
          <cell r="AL2" t="str">
            <v>Physical bill validator device enabled</v>
          </cell>
          <cell r="AM2" t="str">
            <v>Bill validator accept bills</v>
          </cell>
          <cell r="AN2" t="str">
            <v>Soft tilt if this many consecutive items are rejected by bill validator</v>
          </cell>
          <cell r="AO2" t="str">
            <v>Stacker full tilt type</v>
          </cell>
          <cell r="AP2" t="str">
            <v>stacker almost full tilt type</v>
          </cell>
          <cell r="AQ2" t="str">
            <v>Stacker open tilt type</v>
          </cell>
          <cell r="AR2" t="str">
            <v>Bill jam tilt type</v>
          </cell>
          <cell r="AS2" t="str">
            <v>Bill validator program changed tilt type</v>
          </cell>
          <cell r="AT2" t="str">
            <v>Stacker timeout tilt type</v>
          </cell>
          <cell r="AU2" t="str">
            <v>Unexpected Item Stacked tilt type</v>
          </cell>
          <cell r="AV2" t="str">
            <v>SYSTEM SETTING Bill validator accept bills</v>
          </cell>
          <cell r="AW2" t="str">
            <v>UNITED STATES bills accepted(NATIVE CURRENCY)</v>
          </cell>
          <cell r="AX2" t="str">
            <v>Extensible funds transfer enabled</v>
          </cell>
          <cell r="AY2" t="str">
            <v>Maximum amount of individual transfers</v>
          </cell>
          <cell r="AZ2" t="str">
            <v>Machine's credit limit</v>
          </cell>
          <cell r="BA2" t="str">
            <v>CASH IN LIMIT for coins and bills</v>
          </cell>
          <cell r="BB2" t="str">
            <v>Non cash in limit</v>
          </cell>
          <cell r="BC2" t="str">
            <v>Cash in limit for other decices (e.g.AFT.vouchers) limiled by</v>
          </cell>
          <cell r="BD2" t="str">
            <v>Tranfer to ticket limit (0 to use CASH in LIMIT for other devices)</v>
          </cell>
          <cell r="BE2" t="str">
            <v>machine monetary bet limit (excluding double-up)</v>
          </cell>
          <cell r="BF2" t="str">
            <v>Force celebration win lockup at or above this amount (0 to disable)</v>
          </cell>
          <cell r="BG2" t="str">
            <v>Force handpay win at or above this amount (0 to disable)</v>
          </cell>
          <cell r="BH2" t="str">
            <v>Enable attendant controlled reset to credits (W2G)</v>
          </cell>
          <cell r="BI2" t="str">
            <v>Maximum handpay that may be reset to credits (w2G limit)</v>
          </cell>
          <cell r="BJ2" t="str">
            <v>Maximum mid game bets against, guaranteed wins (0 to disable)</v>
          </cell>
          <cell r="BK2" t="str">
            <v>Mid game bets count toward max bet per game</v>
          </cell>
          <cell r="BL2" t="str">
            <v>Hopper enabled</v>
          </cell>
          <cell r="BM2" t="str">
            <v>Maximum hopper payout (Without cash out vouchers)</v>
          </cell>
          <cell r="BN2" t="str">
            <v>Maximum hopper payout (With cash out vouchers)</v>
          </cell>
          <cell r="BO2" t="str">
            <v>If printing a cash out voucher, pay this much from hopper first</v>
          </cell>
          <cell r="BP2" t="str">
            <v>Pay coin portion of handpays from hopper</v>
          </cell>
          <cell r="BQ2" t="str">
            <v>Maximum handpay that can be cancelled (0 to disable)</v>
          </cell>
          <cell r="BR2" t="str">
            <v>Cancellable handpay timeout in seconds (0 to never timeout)</v>
          </cell>
          <cell r="BS2" t="str">
            <v>Maximum hand pay display to player</v>
          </cell>
          <cell r="BT2" t="str">
            <v>Maximum cash out voucher amount (0 for no limit)</v>
          </cell>
          <cell r="BU2" t="str">
            <v>Port 1</v>
          </cell>
          <cell r="BV2" t="str">
            <v>Address 1</v>
          </cell>
          <cell r="BW2" t="str">
            <v>Port 2</v>
          </cell>
          <cell r="BX2" t="str">
            <v>Address 2</v>
          </cell>
          <cell r="BY2" t="str">
            <v>Port 3</v>
          </cell>
          <cell r="BZ2" t="str">
            <v>Address 3</v>
          </cell>
          <cell r="CA2" t="str">
            <v>Port 4</v>
          </cell>
          <cell r="CB2" t="str">
            <v>Address 4</v>
          </cell>
          <cell r="CC2" t="str">
            <v>Port 5</v>
          </cell>
          <cell r="CD2" t="str">
            <v>Address 5</v>
          </cell>
          <cell r="CE2" t="str">
            <v>Port 6</v>
          </cell>
          <cell r="CF2" t="str">
            <v>Address 6</v>
          </cell>
          <cell r="CG2" t="str">
            <v>Native monetary type</v>
          </cell>
          <cell r="CH2" t="str">
            <v>ASCII font whole currency symbol index(default recommended)</v>
          </cell>
          <cell r="CI2" t="str">
            <v>ASCII font base currency symbol index(default recommended)</v>
          </cell>
          <cell r="CJ2" t="str">
            <v>Unicode font whole currency symbol(default recommended)</v>
          </cell>
          <cell r="CK2" t="str">
            <v>Unicode font base currency symbol(default recommended)</v>
          </cell>
          <cell r="CL2" t="str">
            <v>Bill validator country code(default recommended, 255 to ignore)</v>
          </cell>
          <cell r="CM2" t="str">
            <v>Non-native monetary types enabled</v>
          </cell>
          <cell r="CN2" t="str">
            <v>Separate whole and decimal parts of numeric value with this symbol</v>
          </cell>
          <cell r="CO2" t="str">
            <v>Separate monetary value into groups with this symbol</v>
          </cell>
          <cell r="CP2" t="str">
            <v>Display non-monetary value the same as monetary values</v>
          </cell>
          <cell r="CQ2" t="str">
            <v>Default behavior for Credit meter display</v>
          </cell>
          <cell r="CR2" t="str">
            <v>Enable Certificate Protocols</v>
          </cell>
          <cell r="CS2" t="str">
            <v>Key Size</v>
          </cell>
          <cell r="CT2" t="str">
            <v>Generate CSR</v>
          </cell>
          <cell r="CU2" t="str">
            <v>Read New Certificate</v>
          </cell>
          <cell r="CV2" t="str">
            <v>SCEP Settings</v>
          </cell>
          <cell r="CW2" t="str">
            <v>OCSP Settings</v>
          </cell>
          <cell r="CX2" t="str">
            <v>Remove Certificates</v>
          </cell>
          <cell r="CY2" t="str">
            <v>View Certificate Information</v>
          </cell>
          <cell r="CZ2" t="str">
            <v>Auto Detect Network Settings</v>
          </cell>
          <cell r="DA2" t="str">
            <v>Machine IP Address</v>
          </cell>
          <cell r="DB2" t="str">
            <v>Default gateway</v>
          </cell>
          <cell r="DC2" t="str">
            <v>Network</v>
          </cell>
          <cell r="DD2" t="str">
            <v>Broadcast address</v>
          </cell>
          <cell r="DE2" t="str">
            <v>Name Server (DNS) 1</v>
          </cell>
          <cell r="DF2" t="str">
            <v>Name Server (DNS) 2</v>
          </cell>
          <cell r="DG2" t="str">
            <v>Protocol enabled</v>
          </cell>
          <cell r="DH2" t="str">
            <v>Comm board type</v>
          </cell>
          <cell r="DI2" t="str">
            <v>Minimun response time in milliseconds</v>
          </cell>
          <cell r="DJ2" t="str">
            <v>Minimun response time in milliseconds (0 for none)</v>
          </cell>
          <cell r="DK2" t="str">
            <v>Shutdown and enable control allowed</v>
          </cell>
          <cell r="DL2" t="str">
            <v>Individual game enable change allowed</v>
          </cell>
          <cell r="DM2" t="str">
            <v xml:space="preserve">Megajackpot game disable allowed </v>
          </cell>
          <cell r="DN2" t="str">
            <v>Secure handpay enable</v>
          </cell>
          <cell r="DO2" t="str">
            <v>Exception filter (exception removed)</v>
          </cell>
          <cell r="DP2" t="str">
            <v>Host sound setup enabled</v>
          </cell>
          <cell r="DQ2" t="str">
            <v>ROM signature includes packages on writeable media</v>
          </cell>
          <cell r="DR2" t="str">
            <v>Enable inter-bye timeout</v>
          </cell>
          <cell r="DS2" t="str">
            <v>Seconds before disabling machine if link to host down (0 to skip disable)</v>
          </cell>
          <cell r="DT2" t="str">
            <v>Seconds before disabling machine if link to host inactive (0 to skip disable)</v>
          </cell>
          <cell r="DU2" t="str">
            <v>Disable machine if security buffer full</v>
          </cell>
          <cell r="DV2" t="str">
            <v>Wait for host to enable machine after system start</v>
          </cell>
          <cell r="DW2" t="str">
            <v>Disable machine if nack count reaches (0 = never )</v>
          </cell>
          <cell r="DX2" t="str">
            <v>Assert DTR</v>
          </cell>
          <cell r="DY2" t="str">
            <v>Assert RTS</v>
          </cell>
          <cell r="DZ2" t="str">
            <v>Use entire message when checking for duplicate</v>
          </cell>
          <cell r="EA2" t="str">
            <v>Block response for duplicate meter polls</v>
          </cell>
          <cell r="EB2" t="str">
            <v>Cash out behavior while terminal disabled(machine wide setting)</v>
          </cell>
          <cell r="EC2" t="str">
            <v>Validation style</v>
          </cell>
          <cell r="ED2" t="str">
            <v>Accept vouchers</v>
          </cell>
          <cell r="EE2" t="str">
            <v>Reject vouchers worth less than one credit</v>
          </cell>
          <cell r="EF2" t="str">
            <v>Print Vouchers</v>
          </cell>
          <cell r="EG2" t="str">
            <v>Print Vouchers for restriced promotional amounts</v>
          </cell>
          <cell r="EH2" t="str">
            <v>Print vouchers for foreign restricted  amounts</v>
          </cell>
          <cell r="EI2" t="str">
            <v>Validate handpays</v>
          </cell>
          <cell r="EJ2" t="str">
            <v>Print validation receipts</v>
          </cell>
          <cell r="EK2" t="str">
            <v>SYSTEM SETTING:Accept vouchers</v>
          </cell>
          <cell r="EL2" t="str">
            <v>Use SYSTEM SETTING: Print vouchers</v>
          </cell>
          <cell r="EM2" t="str">
            <v>SYSTEM SETTING:Print vouchers for restricted promotional amounts</v>
          </cell>
          <cell r="EN2" t="str">
            <v>SYSTEM SETTING:Print vouchers for foreign restricted amounts</v>
          </cell>
          <cell r="EO2" t="str">
            <v>System SETTING : Validate handpays</v>
          </cell>
          <cell r="EP2" t="str">
            <v>System SETTING : print validation receipts</v>
          </cell>
          <cell r="EQ2" t="str">
            <v>USE SYSTEM SETTING accept vouchers</v>
          </cell>
          <cell r="ER2" t="str">
            <v>USE SYSTEM SETTING print vouchers</v>
          </cell>
          <cell r="ES2" t="str">
            <v>USE SYSTEM SETTING: Print vouchers for restricted promotional amounts</v>
          </cell>
          <cell r="ET2" t="str">
            <v>USE SYSTEM SETTING: Print vouchers for foreign restricted amounts</v>
          </cell>
          <cell r="EU2" t="str">
            <v>USE SYSTEM SETTING: Validate  handpays</v>
          </cell>
          <cell r="EV2" t="str">
            <v>USE SYSTEM SETTING: Print validation receipts</v>
          </cell>
          <cell r="EW2" t="str">
            <v>AFT enabled (machine wide setting)</v>
          </cell>
          <cell r="EX2" t="str">
            <v>Gaming machine's asset # (machine wide setting)</v>
          </cell>
          <cell r="EY2" t="str">
            <v>External bonus win limit (0 to ignore)</v>
          </cell>
          <cell r="EZ2" t="str">
            <v>Auto lock for transfers to the machine(machine wide setting)</v>
          </cell>
          <cell r="FA2" t="str">
            <v>AFT enabled(machine wide setting)</v>
          </cell>
          <cell r="FB2" t="str">
            <v>Okay to transfer to ticket(machine wide setting)</v>
          </cell>
          <cell r="FC2" t="str">
            <v>Okay to print transfer to receipts (machine wide setting)</v>
          </cell>
          <cell r="FD2" t="str">
            <v>partial transfers enabled (machine wide setting)</v>
          </cell>
          <cell r="FE2" t="str">
            <v>Gaming machine's asset # (machine wide setting)</v>
          </cell>
          <cell r="FF2" t="str">
            <v>Auto lock for transfers to the machine (machine wide setting)</v>
          </cell>
          <cell r="FG2" t="str">
            <v>Location :</v>
          </cell>
          <cell r="FH2" t="str">
            <v>Address line 1</v>
          </cell>
          <cell r="FI2" t="str">
            <v>Address line 2</v>
          </cell>
          <cell r="FJ2" t="str">
            <v>Restricted ticket title</v>
          </cell>
          <cell r="FK2" t="str">
            <v>Debit ticket title</v>
          </cell>
          <cell r="FL2" t="str">
            <v>Game Name 1</v>
          </cell>
          <cell r="FM2" t="str">
            <v>Max Bet 1</v>
          </cell>
          <cell r="FN2" t="str">
            <v>Denom 1.1</v>
          </cell>
          <cell r="FO2" t="str">
            <v>RTP 1.1</v>
          </cell>
          <cell r="FP2" t="str">
            <v>Denom 1.2</v>
          </cell>
          <cell r="FQ2" t="str">
            <v>RTP 1.2</v>
          </cell>
          <cell r="FR2" t="str">
            <v>Denom 1.3</v>
          </cell>
          <cell r="FS2" t="str">
            <v>RTP 1.3</v>
          </cell>
          <cell r="FT2" t="str">
            <v>Denom 1.4</v>
          </cell>
          <cell r="FU2" t="str">
            <v>RTP 1.4</v>
          </cell>
          <cell r="FV2" t="str">
            <v>Game Name 2</v>
          </cell>
          <cell r="FW2" t="str">
            <v>Max Bet 2</v>
          </cell>
          <cell r="FX2" t="str">
            <v>Denom 2.1</v>
          </cell>
          <cell r="FY2" t="str">
            <v>RTP 2.1</v>
          </cell>
          <cell r="FZ2" t="str">
            <v>Denom 2.2</v>
          </cell>
          <cell r="GA2" t="str">
            <v>RTP 2.2</v>
          </cell>
          <cell r="GB2" t="str">
            <v>Denom 2.3</v>
          </cell>
          <cell r="GC2" t="str">
            <v>RTP 2.3</v>
          </cell>
          <cell r="GD2" t="str">
            <v>Denom 2.4</v>
          </cell>
          <cell r="GE2" t="str">
            <v>RTP 2.4</v>
          </cell>
          <cell r="GF2" t="str">
            <v>Game Name 3</v>
          </cell>
          <cell r="GG2" t="str">
            <v>Max Bet 3</v>
          </cell>
          <cell r="GH2" t="str">
            <v>Denom 3.1</v>
          </cell>
          <cell r="GI2" t="str">
            <v>RTP 3.1</v>
          </cell>
          <cell r="GJ2" t="str">
            <v>Denom 3.2</v>
          </cell>
          <cell r="GK2" t="str">
            <v>RTP 3.2</v>
          </cell>
          <cell r="GL2" t="str">
            <v>Denom 3.3</v>
          </cell>
          <cell r="GM2" t="str">
            <v>RTP 3.3</v>
          </cell>
          <cell r="GN2" t="str">
            <v>Denom 3.4</v>
          </cell>
          <cell r="GO2" t="str">
            <v>RTP 3.4</v>
          </cell>
          <cell r="GP2" t="str">
            <v>Game Name 4</v>
          </cell>
          <cell r="GQ2" t="str">
            <v>Max Bet 4</v>
          </cell>
          <cell r="GR2" t="str">
            <v>Denom 4.1</v>
          </cell>
          <cell r="GS2" t="str">
            <v>RTP 4.1</v>
          </cell>
          <cell r="GT2" t="str">
            <v>Denom 4.2</v>
          </cell>
          <cell r="GU2" t="str">
            <v>RTP 4.2</v>
          </cell>
          <cell r="GV2" t="str">
            <v>Denom 4.3</v>
          </cell>
          <cell r="GW2" t="str">
            <v>RTP 4.3</v>
          </cell>
          <cell r="GX2" t="str">
            <v>Denom 4.4</v>
          </cell>
          <cell r="GY2" t="str">
            <v>RTP 4.4</v>
          </cell>
          <cell r="GZ2" t="str">
            <v>Game 1:</v>
          </cell>
          <cell r="HA2" t="str">
            <v>Game 2:</v>
          </cell>
          <cell r="HB2" t="str">
            <v>Game 3:</v>
          </cell>
          <cell r="HC2" t="str">
            <v>Game 4:</v>
          </cell>
          <cell r="HD2" t="str">
            <v>Static paytable</v>
          </cell>
          <cell r="HE2" t="str">
            <v>Game1:</v>
          </cell>
          <cell r="HF2" t="str">
            <v>Game2:</v>
          </cell>
          <cell r="HG2" t="str">
            <v>Game3:</v>
          </cell>
          <cell r="HH2" t="str">
            <v>Game4:</v>
          </cell>
          <cell r="HI2" t="str">
            <v>Default theme</v>
          </cell>
          <cell r="HJ2" t="str">
            <v>Backround color</v>
          </cell>
          <cell r="HK2" t="str">
            <v>Speed</v>
          </cell>
          <cell r="HL2" t="str">
            <v>Language</v>
          </cell>
          <cell r="HM2" t="str">
            <v>Megajackpot</v>
          </cell>
          <cell r="HN2" t="str">
            <v>Minimum time (in milliseconds) to spin reels, draw cards, or draw balls (0-Disable)</v>
          </cell>
          <cell r="HO2" t="str">
            <v>Shown on progressive display when amount does no fit</v>
          </cell>
          <cell r="HP2" t="str">
            <v>Text used  to advertise propgessive</v>
          </cell>
          <cell r="HQ2" t="str">
            <v>Cashout celebration animation enabled</v>
          </cell>
          <cell r="HR2" t="str">
            <v>Game should use main menu's digital glass (when supported)</v>
          </cell>
          <cell r="HS2" t="str">
            <v>Digital Glass Language</v>
          </cell>
          <cell r="HT2" t="str">
            <v>Display game payback peroentages</v>
          </cell>
          <cell r="HU2" t="str">
            <v>Minimum game payback percentage allowed</v>
          </cell>
          <cell r="HV2" t="str">
            <v>Who can start auto play</v>
          </cell>
          <cell r="HW2" t="str">
            <v>Allow double up</v>
          </cell>
          <cell r="HX2" t="str">
            <v>Double up limit (all games)</v>
          </cell>
          <cell r="HY2" t="str">
            <v>Double up max cycles (all games)</v>
          </cell>
          <cell r="HZ2" t="str">
            <v>Packages on Machine1</v>
          </cell>
          <cell r="IA2" t="str">
            <v>Packages on Machine2</v>
          </cell>
          <cell r="IB2" t="str">
            <v>Packages on Machine3</v>
          </cell>
          <cell r="IC2" t="str">
            <v>Packages on Machine4</v>
          </cell>
          <cell r="ID2" t="str">
            <v>Packages on Machine5</v>
          </cell>
          <cell r="IE2" t="str">
            <v>Tournament Game</v>
          </cell>
          <cell r="IF2" t="str">
            <v>Mode</v>
          </cell>
          <cell r="IG2" t="str">
            <v>Hours</v>
          </cell>
          <cell r="IH2" t="str">
            <v>Minutes</v>
          </cell>
          <cell r="II2" t="str">
            <v>Seconds</v>
          </cell>
          <cell r="IJ2" t="str">
            <v>Credits</v>
          </cell>
          <cell r="IK2" t="str">
            <v>Ekey required to change options</v>
          </cell>
          <cell r="IL2" t="str">
            <v>Game Language</v>
          </cell>
          <cell r="IM2" t="str">
            <v>Enable bell on main door</v>
          </cell>
          <cell r="IN2" t="str">
            <v>Enable bell on drop door</v>
          </cell>
          <cell r="IO2" t="str">
            <v>Enable bell on bill validator door</v>
          </cell>
          <cell r="IP2" t="str">
            <v>Enable bell on processor board door</v>
          </cell>
          <cell r="IQ2" t="str">
            <v>Enable bell on front door</v>
          </cell>
          <cell r="IR2" t="str">
            <v>Enable bell on top box door</v>
          </cell>
          <cell r="IS2" t="str">
            <v>Enable bell on security door</v>
          </cell>
          <cell r="IT2" t="str">
            <v>Enable bell on card cage door</v>
          </cell>
          <cell r="IU2" t="str">
            <v>Enable bell on bill stacker box door</v>
          </cell>
          <cell r="IV2" t="str">
            <v>stop bell on  door closes</v>
          </cell>
          <cell r="IW2" t="str">
            <v>Bell alarm style</v>
          </cell>
          <cell r="IX2" t="str">
            <v>Enable bell on handpays</v>
          </cell>
          <cell r="IY2" t="str">
            <v>Button 10 behavior</v>
          </cell>
          <cell r="IZ2" t="str">
            <v>Button 16 behavior</v>
          </cell>
          <cell r="JA2" t="str">
            <v>Serial Number</v>
          </cell>
          <cell r="JB2" t="str">
            <v>What to report when serial number is too long</v>
          </cell>
          <cell r="JC2" t="str">
            <v>ASSET #</v>
          </cell>
          <cell r="JD2" t="str">
            <v>Floor location</v>
          </cell>
          <cell r="JE2" t="str">
            <v>Model</v>
          </cell>
          <cell r="JF2" t="str">
            <v>Zone ID</v>
          </cell>
          <cell r="JG2" t="str">
            <v>Machine ID</v>
          </cell>
          <cell r="JH2" t="str">
            <v>Allow game to control cabinet lights</v>
          </cell>
          <cell r="JI2" t="str">
            <v>Cabinet lights default color mode</v>
          </cell>
          <cell r="JJ2" t="str">
            <v>Number of candle stages</v>
          </cell>
          <cell r="JK2" t="str">
            <v>Game complete timeout(secs)</v>
          </cell>
          <cell r="JL2" t="str">
            <v>Use to Indicate player lockout active</v>
          </cell>
          <cell r="JM2" t="str">
            <v>Magnetic stripe card reader enabled</v>
          </cell>
          <cell r="JN2" t="str">
            <v>Accept player identification vouchers</v>
          </cell>
          <cell r="JO2" t="str">
            <v>Player identification voucer system ID</v>
          </cell>
          <cell r="JP2" t="str">
            <v>Seconds before player identification vouchers is rejected without credits</v>
          </cell>
          <cell r="JQ2" t="str">
            <v>Text to display when player locked out</v>
          </cell>
          <cell r="JR2" t="str">
            <v>Enbale hardware player lockout</v>
          </cell>
          <cell r="JS2" t="str">
            <v>Use candle to indicate player lockout active</v>
          </cell>
          <cell r="JT2" t="str">
            <v>Main Menu Styles</v>
          </cell>
          <cell r="JU2" t="str">
            <v>Enable main menu style</v>
          </cell>
          <cell r="JV2" t="str">
            <v>Advance options</v>
          </cell>
          <cell r="JW2" t="str">
            <v>Menu version</v>
          </cell>
          <cell r="JX2" t="str">
            <v>Digital glass graphic</v>
          </cell>
          <cell r="JY2" t="str">
            <v>Size of content cache in megabytes</v>
          </cell>
          <cell r="JZ2" t="str">
            <v>Local port for media display interface</v>
          </cell>
          <cell r="KA2" t="str">
            <v>Local port for websocket interface</v>
          </cell>
          <cell r="KB2" t="str">
            <v>Application handles service button</v>
          </cell>
          <cell r="KC2" t="str">
            <v>Media Displays</v>
          </cell>
          <cell r="KD2" t="str">
            <v>Enable media display</v>
          </cell>
          <cell r="KE2" t="str">
            <v>Media display size</v>
          </cell>
          <cell r="KF2" t="str">
            <v>Max memory in megabytes</v>
          </cell>
          <cell r="KG2" t="str">
            <v>Media display application</v>
          </cell>
        </row>
        <row r="3">
          <cell r="A3">
            <v>3011</v>
          </cell>
          <cell r="B3" t="str">
            <v>A</v>
          </cell>
          <cell r="C3">
            <v>42781</v>
          </cell>
          <cell r="D3" t="str">
            <v>MULTIGAME</v>
          </cell>
          <cell r="E3" t="str">
            <v>Stand Alone</v>
          </cell>
          <cell r="F3" t="str">
            <v>Stand Alone</v>
          </cell>
          <cell r="G3" t="str">
            <v>Multi RTP</v>
          </cell>
          <cell r="H3" t="str">
            <v xml:space="preserve"> </v>
          </cell>
          <cell r="I3" t="str">
            <v>See game setup</v>
          </cell>
          <cell r="J3" t="str">
            <v>See game setup</v>
          </cell>
          <cell r="K3" t="str">
            <v>0.01 / 0.02 / 0.05 / 0.10</v>
          </cell>
          <cell r="L3" t="str">
            <v>YES</v>
          </cell>
          <cell r="M3">
            <v>5</v>
          </cell>
          <cell r="N3">
            <v>5</v>
          </cell>
          <cell r="O3">
            <v>30</v>
          </cell>
          <cell r="P3" t="str">
            <v>Press to view /change</v>
          </cell>
          <cell r="Q3" t="str">
            <v>Return to default game</v>
          </cell>
          <cell r="R3">
            <v>600</v>
          </cell>
          <cell r="S3">
            <v>15</v>
          </cell>
          <cell r="T3" t="str">
            <v>Primary/Scale</v>
          </cell>
          <cell r="U3" t="str">
            <v>YES</v>
          </cell>
          <cell r="V3" t="str">
            <v>USD $.01</v>
          </cell>
          <cell r="W3" t="str">
            <v>YES</v>
          </cell>
          <cell r="X3" t="str">
            <v>Press to view</v>
          </cell>
          <cell r="Y3" t="str">
            <v>USD $.01</v>
          </cell>
          <cell r="Z3" t="str">
            <v>USD $1.00</v>
          </cell>
          <cell r="AA3" t="str">
            <v>NO</v>
          </cell>
          <cell r="AB3" t="str">
            <v>USD $.01</v>
          </cell>
          <cell r="AC3" t="str">
            <v>DROP ON HOPPER FULL</v>
          </cell>
          <cell r="AD3" t="str">
            <v>N/A</v>
          </cell>
          <cell r="AE3" t="str">
            <v>N/A</v>
          </cell>
          <cell r="AF3" t="str">
            <v>USD $.01</v>
          </cell>
          <cell r="AG3" t="str">
            <v>SOFT</v>
          </cell>
          <cell r="AH3" t="str">
            <v>Press to view</v>
          </cell>
          <cell r="AI3" t="str">
            <v>NO</v>
          </cell>
          <cell r="AJ3" t="str">
            <v>NO</v>
          </cell>
          <cell r="AK3">
            <v>20000</v>
          </cell>
          <cell r="AL3" t="str">
            <v>YES</v>
          </cell>
          <cell r="AM3" t="str">
            <v>YES</v>
          </cell>
          <cell r="AN3">
            <v>10</v>
          </cell>
          <cell r="AO3" t="str">
            <v>HARD</v>
          </cell>
          <cell r="AP3" t="str">
            <v>SOFT</v>
          </cell>
          <cell r="AQ3" t="str">
            <v>HARD</v>
          </cell>
          <cell r="AR3" t="str">
            <v>HARD</v>
          </cell>
          <cell r="AS3" t="str">
            <v>HARD</v>
          </cell>
          <cell r="AT3" t="str">
            <v>SOFT</v>
          </cell>
          <cell r="AU3" t="str">
            <v>HARD</v>
          </cell>
          <cell r="AV3" t="str">
            <v>YES</v>
          </cell>
          <cell r="AW3" t="str">
            <v>$1, $5, $10, $20, $50, $100</v>
          </cell>
          <cell r="AX3" t="str">
            <v>NO</v>
          </cell>
          <cell r="AY3" t="str">
            <v>USD $20,000.00</v>
          </cell>
          <cell r="AZ3" t="str">
            <v>USD $75,000.00</v>
          </cell>
          <cell r="BA3" t="str">
            <v>USD $20,000.00</v>
          </cell>
          <cell r="BB3" t="str">
            <v>USD $20,000.00</v>
          </cell>
          <cell r="BC3" t="str">
            <v>MACHINE'S CREDIT LIMIT</v>
          </cell>
          <cell r="BD3" t="str">
            <v>USD $20,000.00</v>
          </cell>
          <cell r="BE3" t="str">
            <v>USD $75,000.00</v>
          </cell>
          <cell r="BF3" t="str">
            <v>USD $.00</v>
          </cell>
          <cell r="BG3" t="str">
            <v>USD $.00</v>
          </cell>
          <cell r="BH3" t="str">
            <v>NO</v>
          </cell>
          <cell r="BI3" t="str">
            <v>USD $.00</v>
          </cell>
          <cell r="BJ3" t="str">
            <v>USD $3,500.00</v>
          </cell>
          <cell r="BK3" t="str">
            <v>NO</v>
          </cell>
          <cell r="BL3" t="str">
            <v>NO</v>
          </cell>
          <cell r="BM3" t="str">
            <v>USD $10.00</v>
          </cell>
          <cell r="BN3" t="str">
            <v>USD $.00</v>
          </cell>
          <cell r="BO3" t="str">
            <v>USD $.00</v>
          </cell>
          <cell r="BP3" t="str">
            <v>NO</v>
          </cell>
          <cell r="BQ3" t="str">
            <v>USD $.00</v>
          </cell>
          <cell r="BR3">
            <v>180</v>
          </cell>
          <cell r="BS3" t="str">
            <v>USD $75,000.00</v>
          </cell>
          <cell r="BT3" t="str">
            <v>USD $20,000.00</v>
          </cell>
          <cell r="BU3" t="str">
            <v>COMM 1</v>
          </cell>
          <cell r="BV3">
            <v>1</v>
          </cell>
          <cell r="BW3" t="str">
            <v>NONE</v>
          </cell>
          <cell r="BX3">
            <v>0</v>
          </cell>
          <cell r="BY3" t="str">
            <v>NONE</v>
          </cell>
          <cell r="BZ3">
            <v>0</v>
          </cell>
          <cell r="CA3" t="str">
            <v>NONE</v>
          </cell>
          <cell r="CB3">
            <v>0</v>
          </cell>
          <cell r="CC3" t="str">
            <v>NONE</v>
          </cell>
          <cell r="CD3">
            <v>0</v>
          </cell>
          <cell r="CE3" t="str">
            <v>NONE</v>
          </cell>
          <cell r="CF3">
            <v>0</v>
          </cell>
          <cell r="CG3" t="str">
            <v>UNITED STATES</v>
          </cell>
          <cell r="CH3" t="str">
            <v>$ (default)</v>
          </cell>
          <cell r="CI3" t="str">
            <v>c (default)</v>
          </cell>
          <cell r="CJ3" t="str">
            <v>$ (default)</v>
          </cell>
          <cell r="CK3" t="str">
            <v>c (default)</v>
          </cell>
          <cell r="CL3">
            <v>0</v>
          </cell>
          <cell r="CM3" t="str">
            <v>UNITED STATES</v>
          </cell>
          <cell r="CN3" t="str">
            <v>PERIOD</v>
          </cell>
          <cell r="CO3" t="str">
            <v>COMMA</v>
          </cell>
          <cell r="CP3" t="str">
            <v>NO</v>
          </cell>
          <cell r="CQ3" t="str">
            <v>DEFAULT</v>
          </cell>
          <cell r="CR3" t="str">
            <v>NO</v>
          </cell>
          <cell r="CS3">
            <v>1024</v>
          </cell>
          <cell r="CT3" t="str">
            <v>Generate CSR</v>
          </cell>
          <cell r="CU3" t="str">
            <v>Import Certificate</v>
          </cell>
          <cell r="CV3" t="str">
            <v>Advanced</v>
          </cell>
          <cell r="CW3" t="str">
            <v>Advanced</v>
          </cell>
          <cell r="CX3" t="str">
            <v>Remove</v>
          </cell>
          <cell r="CY3" t="str">
            <v>View</v>
          </cell>
          <cell r="CZ3" t="str">
            <v>√</v>
          </cell>
          <cell r="DA3" t="str">
            <v>127.0.0.1</v>
          </cell>
          <cell r="DB3" t="str">
            <v>127.0.0.1</v>
          </cell>
          <cell r="DC3" t="str">
            <v>255.255.255.0</v>
          </cell>
          <cell r="DD3" t="str">
            <v>1.255.255.255</v>
          </cell>
          <cell r="DE3" t="str">
            <v>0.0.0.0</v>
          </cell>
          <cell r="DF3" t="str">
            <v>0.0.0.0</v>
          </cell>
          <cell r="DG3" t="str">
            <v>YES</v>
          </cell>
          <cell r="DH3" t="str">
            <v>RS-232</v>
          </cell>
          <cell r="DI3">
            <v>0</v>
          </cell>
          <cell r="DJ3">
            <v>0</v>
          </cell>
          <cell r="DK3" t="str">
            <v>NO</v>
          </cell>
          <cell r="DL3" t="str">
            <v>NO</v>
          </cell>
          <cell r="DM3" t="str">
            <v>NO</v>
          </cell>
          <cell r="DN3" t="str">
            <v>YES</v>
          </cell>
          <cell r="DO3" t="str">
            <v>NONE</v>
          </cell>
          <cell r="DP3" t="str">
            <v>NO</v>
          </cell>
          <cell r="DQ3" t="str">
            <v>NO</v>
          </cell>
          <cell r="DR3" t="str">
            <v>NO</v>
          </cell>
          <cell r="DS3">
            <v>0</v>
          </cell>
          <cell r="DT3">
            <v>0</v>
          </cell>
          <cell r="DU3" t="str">
            <v>NO</v>
          </cell>
          <cell r="DV3" t="str">
            <v>NO</v>
          </cell>
          <cell r="DW3">
            <v>0</v>
          </cell>
          <cell r="DX3" t="str">
            <v>NO</v>
          </cell>
          <cell r="DY3" t="str">
            <v>NO</v>
          </cell>
          <cell r="DZ3" t="str">
            <v>NO</v>
          </cell>
          <cell r="EA3" t="str">
            <v>NO</v>
          </cell>
          <cell r="EB3" t="str">
            <v>ALLOW_CASHOUT</v>
          </cell>
          <cell r="EC3" t="str">
            <v>SYSTEM</v>
          </cell>
          <cell r="ED3" t="str">
            <v>YES</v>
          </cell>
          <cell r="EE3" t="str">
            <v>YES</v>
          </cell>
          <cell r="EF3" t="str">
            <v>YES</v>
          </cell>
          <cell r="EG3" t="str">
            <v>NO</v>
          </cell>
          <cell r="EH3" t="str">
            <v>NO</v>
          </cell>
          <cell r="EI3" t="str">
            <v>NO</v>
          </cell>
          <cell r="EJ3" t="str">
            <v>NO</v>
          </cell>
          <cell r="EK3" t="str">
            <v>NO</v>
          </cell>
          <cell r="EL3" t="str">
            <v>NO</v>
          </cell>
          <cell r="EM3" t="str">
            <v>NO</v>
          </cell>
          <cell r="EN3" t="str">
            <v>NO</v>
          </cell>
          <cell r="EO3" t="str">
            <v>NO</v>
          </cell>
          <cell r="EP3" t="str">
            <v>NO</v>
          </cell>
          <cell r="EQ3" t="str">
            <v>NO</v>
          </cell>
          <cell r="ER3" t="str">
            <v>NO</v>
          </cell>
          <cell r="ES3" t="str">
            <v>NO</v>
          </cell>
          <cell r="ET3" t="str">
            <v>NO</v>
          </cell>
          <cell r="EU3" t="str">
            <v>NO</v>
          </cell>
          <cell r="EV3" t="str">
            <v>NO</v>
          </cell>
          <cell r="EW3" t="str">
            <v>YES</v>
          </cell>
          <cell r="EX3">
            <v>3011</v>
          </cell>
          <cell r="EY3" t="str">
            <v>USD $20,000</v>
          </cell>
          <cell r="EZ3" t="str">
            <v>NO</v>
          </cell>
          <cell r="FA3" t="str">
            <v>YES</v>
          </cell>
          <cell r="FB3" t="str">
            <v>NO</v>
          </cell>
          <cell r="FC3" t="str">
            <v>NO</v>
          </cell>
          <cell r="FD3" t="str">
            <v>YES</v>
          </cell>
          <cell r="FE3">
            <v>3011</v>
          </cell>
          <cell r="FF3" t="str">
            <v>NO</v>
          </cell>
          <cell r="FG3" t="str">
            <v>YOUR ESTABLISHMENT</v>
          </cell>
          <cell r="FH3" t="str">
            <v>YOUR LOCATION</v>
          </cell>
          <cell r="FI3" t="str">
            <v>YOUR CITY, STATE ZIP</v>
          </cell>
          <cell r="FJ3" t="str">
            <v>PLAYABLE ONLY</v>
          </cell>
          <cell r="FK3" t="str">
            <v>DEBIT TICKET</v>
          </cell>
          <cell r="FL3" t="str">
            <v>FOUR GREAT CHINESE BEAUTIES</v>
          </cell>
          <cell r="FM3">
            <v>660</v>
          </cell>
          <cell r="FN3" t="str">
            <v>1c</v>
          </cell>
          <cell r="FO3">
            <v>0.93500000000000005</v>
          </cell>
          <cell r="FP3" t="str">
            <v>2c</v>
          </cell>
          <cell r="FQ3">
            <v>0.93500000000000005</v>
          </cell>
          <cell r="FR3" t="str">
            <v>5c</v>
          </cell>
          <cell r="FS3">
            <v>0.94899999999999995</v>
          </cell>
          <cell r="FT3" t="str">
            <v>10c</v>
          </cell>
          <cell r="FU3">
            <v>0.96</v>
          </cell>
          <cell r="FV3" t="str">
            <v>PANTHER 30L</v>
          </cell>
          <cell r="FW3">
            <v>600</v>
          </cell>
          <cell r="FX3" t="str">
            <v>1c</v>
          </cell>
          <cell r="FY3">
            <v>0.93540000000000001</v>
          </cell>
          <cell r="FZ3" t="str">
            <v>2c</v>
          </cell>
          <cell r="GA3">
            <v>0.93540000000000001</v>
          </cell>
          <cell r="GB3" t="str">
            <v>5c</v>
          </cell>
          <cell r="GC3">
            <v>0.94869999999999999</v>
          </cell>
          <cell r="GD3" t="str">
            <v>10c</v>
          </cell>
          <cell r="GE3">
            <v>0.96030000000000004</v>
          </cell>
          <cell r="GF3" t="str">
            <v>SULTAN OF MARS 40L</v>
          </cell>
          <cell r="GG3">
            <v>600</v>
          </cell>
          <cell r="GH3" t="str">
            <v>1c</v>
          </cell>
          <cell r="GI3">
            <v>0.93520000000000003</v>
          </cell>
          <cell r="GJ3" t="str">
            <v>2c</v>
          </cell>
          <cell r="GK3">
            <v>0.93520000000000003</v>
          </cell>
          <cell r="GL3" t="str">
            <v>5c</v>
          </cell>
          <cell r="GM3">
            <v>0.94899999999999995</v>
          </cell>
          <cell r="GN3" t="str">
            <v>10c</v>
          </cell>
          <cell r="GO3">
            <v>0.96</v>
          </cell>
          <cell r="GP3" t="str">
            <v>WEST JOURNEY TREASURE HUNT</v>
          </cell>
          <cell r="GQ3">
            <v>600</v>
          </cell>
          <cell r="GR3" t="str">
            <v>1c</v>
          </cell>
          <cell r="GS3">
            <v>0.93500000000000005</v>
          </cell>
          <cell r="GT3" t="str">
            <v>2c</v>
          </cell>
          <cell r="GU3">
            <v>0.93500000000000005</v>
          </cell>
          <cell r="GV3" t="str">
            <v>5c</v>
          </cell>
          <cell r="GW3">
            <v>0.94879999999999998</v>
          </cell>
          <cell r="GX3" t="str">
            <v>10c</v>
          </cell>
          <cell r="GY3">
            <v>0.95960000000000001</v>
          </cell>
          <cell r="GZ3" t="str">
            <v>Disabled</v>
          </cell>
          <cell r="HA3" t="str">
            <v>Disabled</v>
          </cell>
          <cell r="HB3" t="str">
            <v>Disabled</v>
          </cell>
          <cell r="HC3" t="str">
            <v>Disabled</v>
          </cell>
          <cell r="HD3" t="str">
            <v>NO</v>
          </cell>
          <cell r="HE3" t="str">
            <v>N/A</v>
          </cell>
          <cell r="HF3" t="str">
            <v>N/A</v>
          </cell>
          <cell r="HG3" t="str">
            <v>N/A</v>
          </cell>
          <cell r="HH3" t="str">
            <v>N/A</v>
          </cell>
          <cell r="HI3" t="str">
            <v>FOUR GREAT CHINESE BEAUTIES</v>
          </cell>
          <cell r="HJ3" t="str">
            <v>No Option</v>
          </cell>
          <cell r="HK3" t="str">
            <v>No Option</v>
          </cell>
          <cell r="HL3" t="str">
            <v>View</v>
          </cell>
          <cell r="HM3">
            <v>40</v>
          </cell>
          <cell r="HN3">
            <v>0</v>
          </cell>
          <cell r="HO3" t="str">
            <v>BLANK</v>
          </cell>
          <cell r="HP3" t="str">
            <v>NONE</v>
          </cell>
          <cell r="HQ3" t="str">
            <v>YES</v>
          </cell>
          <cell r="HR3" t="str">
            <v>YES</v>
          </cell>
          <cell r="HS3" t="str">
            <v>English</v>
          </cell>
          <cell r="HT3" t="str">
            <v>NO</v>
          </cell>
          <cell r="HU3">
            <v>0</v>
          </cell>
          <cell r="HV3" t="str">
            <v>PLAYER</v>
          </cell>
          <cell r="HW3" t="str">
            <v>NO</v>
          </cell>
          <cell r="HX3" t="str">
            <v>USD $5,000.00</v>
          </cell>
          <cell r="HY3">
            <v>1</v>
          </cell>
          <cell r="HZ3" t="str">
            <v>Automatically Set</v>
          </cell>
          <cell r="IA3" t="str">
            <v>Automatically Set</v>
          </cell>
          <cell r="IB3" t="str">
            <v>Automatically Set</v>
          </cell>
          <cell r="IC3" t="str">
            <v>Automatically Set</v>
          </cell>
          <cell r="ID3" t="str">
            <v>Automatically Set</v>
          </cell>
          <cell r="IE3" t="str">
            <v>AVV040030 2004.77 %</v>
          </cell>
          <cell r="IF3" t="str">
            <v>Disabled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 t="str">
            <v>NO</v>
          </cell>
          <cell r="IL3" t="str">
            <v>ENGLISH</v>
          </cell>
          <cell r="IM3" t="str">
            <v>NO</v>
          </cell>
          <cell r="IN3" t="str">
            <v>NO</v>
          </cell>
          <cell r="IO3" t="str">
            <v>NO</v>
          </cell>
          <cell r="IP3" t="str">
            <v>NO</v>
          </cell>
          <cell r="IQ3" t="str">
            <v>NO</v>
          </cell>
          <cell r="IR3" t="str">
            <v>NO</v>
          </cell>
          <cell r="IS3" t="str">
            <v>NO</v>
          </cell>
          <cell r="IT3" t="str">
            <v>NO</v>
          </cell>
          <cell r="IU3" t="str">
            <v>NO</v>
          </cell>
          <cell r="IV3" t="str">
            <v>NO</v>
          </cell>
          <cell r="IW3" t="str">
            <v>Constant</v>
          </cell>
          <cell r="IX3" t="str">
            <v>NO</v>
          </cell>
          <cell r="IY3" t="str">
            <v>N/A</v>
          </cell>
          <cell r="IZ3" t="str">
            <v>N/A</v>
          </cell>
          <cell r="JA3">
            <v>3011</v>
          </cell>
          <cell r="JB3" t="str">
            <v>FIRST 10 CHARACTERS</v>
          </cell>
          <cell r="JC3">
            <v>3011</v>
          </cell>
          <cell r="JD3">
            <v>3011</v>
          </cell>
          <cell r="JE3" t="str">
            <v>G23</v>
          </cell>
          <cell r="JF3" t="str">
            <v>NOT SET</v>
          </cell>
          <cell r="JG3" t="str">
            <v>NOT SET</v>
          </cell>
          <cell r="JH3" t="str">
            <v>YES</v>
          </cell>
          <cell r="JI3" t="str">
            <v>Blue</v>
          </cell>
          <cell r="JJ3">
            <v>2</v>
          </cell>
          <cell r="JK3">
            <v>180</v>
          </cell>
          <cell r="JL3" t="str">
            <v>NO</v>
          </cell>
          <cell r="JM3" t="str">
            <v>NO</v>
          </cell>
          <cell r="JN3" t="str">
            <v>NO</v>
          </cell>
          <cell r="JO3">
            <v>88</v>
          </cell>
          <cell r="JP3">
            <v>30</v>
          </cell>
          <cell r="JQ3" t="str">
            <v>Player lockout</v>
          </cell>
          <cell r="JR3" t="str">
            <v>NO</v>
          </cell>
          <cell r="JS3" t="str">
            <v>NO</v>
          </cell>
          <cell r="JT3" t="str">
            <v>Game King</v>
          </cell>
          <cell r="JU3" t="b">
            <v>1</v>
          </cell>
          <cell r="JV3" t="str">
            <v>Press to view/change</v>
          </cell>
          <cell r="JW3">
            <v>1</v>
          </cell>
          <cell r="JX3" t="str">
            <v>WinnersChoice2</v>
          </cell>
          <cell r="JY3">
            <v>4</v>
          </cell>
          <cell r="JZ3">
            <v>30001</v>
          </cell>
          <cell r="KA3">
            <v>30002</v>
          </cell>
          <cell r="KB3" t="str">
            <v>NO</v>
          </cell>
          <cell r="KC3" t="str">
            <v>TO ALL MENUS</v>
          </cell>
          <cell r="KD3" t="b">
            <v>0</v>
          </cell>
          <cell r="KE3" t="str">
            <v>Default</v>
          </cell>
          <cell r="KF3">
            <v>32</v>
          </cell>
          <cell r="KG3" t="str">
            <v>None</v>
          </cell>
          <cell r="KH3">
            <v>0</v>
          </cell>
        </row>
        <row r="4">
          <cell r="A4">
            <v>3012</v>
          </cell>
          <cell r="B4" t="str">
            <v>A</v>
          </cell>
          <cell r="C4">
            <v>42781</v>
          </cell>
          <cell r="D4" t="str">
            <v>MULTIGAME</v>
          </cell>
          <cell r="E4" t="str">
            <v>Stand Alone</v>
          </cell>
          <cell r="F4" t="str">
            <v>Stand Alone</v>
          </cell>
          <cell r="G4" t="str">
            <v>Multi RTP</v>
          </cell>
          <cell r="H4" t="str">
            <v xml:space="preserve"> </v>
          </cell>
          <cell r="I4" t="str">
            <v>See game setup</v>
          </cell>
          <cell r="J4" t="str">
            <v>See game setup</v>
          </cell>
          <cell r="K4" t="str">
            <v>0.01 / 0.02 / 0.05 / 0.10</v>
          </cell>
          <cell r="L4" t="str">
            <v>YES</v>
          </cell>
          <cell r="M4">
            <v>5</v>
          </cell>
          <cell r="N4">
            <v>5</v>
          </cell>
          <cell r="O4">
            <v>30</v>
          </cell>
          <cell r="P4" t="str">
            <v>Press to view /change</v>
          </cell>
          <cell r="Q4" t="str">
            <v>Return to default game</v>
          </cell>
          <cell r="R4">
            <v>600</v>
          </cell>
          <cell r="S4">
            <v>15</v>
          </cell>
          <cell r="T4" t="str">
            <v>Primary/Scale</v>
          </cell>
          <cell r="U4" t="str">
            <v>YES</v>
          </cell>
          <cell r="V4" t="str">
            <v>USD $.01</v>
          </cell>
          <cell r="W4" t="str">
            <v>YES</v>
          </cell>
          <cell r="X4" t="str">
            <v>Press to view</v>
          </cell>
          <cell r="Y4" t="str">
            <v>USD $.01</v>
          </cell>
          <cell r="Z4" t="str">
            <v>USD $1.00</v>
          </cell>
          <cell r="AA4" t="str">
            <v>NO</v>
          </cell>
          <cell r="AB4" t="str">
            <v>USD $.01</v>
          </cell>
          <cell r="AC4" t="str">
            <v>DROP ON HOPPER FULL</v>
          </cell>
          <cell r="AD4" t="str">
            <v>N/A</v>
          </cell>
          <cell r="AE4" t="str">
            <v>N/A</v>
          </cell>
          <cell r="AF4" t="str">
            <v>USD $.01</v>
          </cell>
          <cell r="AG4" t="str">
            <v>SOFT</v>
          </cell>
          <cell r="AH4" t="str">
            <v>Press to view</v>
          </cell>
          <cell r="AI4" t="str">
            <v>NO</v>
          </cell>
          <cell r="AJ4" t="str">
            <v>NO</v>
          </cell>
          <cell r="AK4">
            <v>20000</v>
          </cell>
          <cell r="AL4" t="str">
            <v>YES</v>
          </cell>
          <cell r="AM4" t="str">
            <v>YES</v>
          </cell>
          <cell r="AN4">
            <v>10</v>
          </cell>
          <cell r="AO4" t="str">
            <v>HARD</v>
          </cell>
          <cell r="AP4" t="str">
            <v>SOFT</v>
          </cell>
          <cell r="AQ4" t="str">
            <v>HARD</v>
          </cell>
          <cell r="AR4" t="str">
            <v>HARD</v>
          </cell>
          <cell r="AS4" t="str">
            <v>HARD</v>
          </cell>
          <cell r="AT4" t="str">
            <v>SOFT</v>
          </cell>
          <cell r="AU4" t="str">
            <v>HARD</v>
          </cell>
          <cell r="AV4" t="str">
            <v>YES</v>
          </cell>
          <cell r="AW4" t="str">
            <v>$1, $5, $10, $20, $50, $100</v>
          </cell>
          <cell r="AX4" t="str">
            <v>NO</v>
          </cell>
          <cell r="AY4" t="str">
            <v>USD $20,000.00</v>
          </cell>
          <cell r="AZ4" t="str">
            <v>USD $75,000.00</v>
          </cell>
          <cell r="BA4" t="str">
            <v>USD $20,000.00</v>
          </cell>
          <cell r="BB4" t="str">
            <v>USD $20,000.00</v>
          </cell>
          <cell r="BC4" t="str">
            <v>MACHINE'S CREDIT LIMIT</v>
          </cell>
          <cell r="BD4" t="str">
            <v>USD $20,000.00</v>
          </cell>
          <cell r="BE4" t="str">
            <v>USD $75,000.00</v>
          </cell>
          <cell r="BF4" t="str">
            <v>USD $.00</v>
          </cell>
          <cell r="BG4" t="str">
            <v>USD $.00</v>
          </cell>
          <cell r="BH4" t="str">
            <v>NO</v>
          </cell>
          <cell r="BI4" t="str">
            <v>USD $.00</v>
          </cell>
          <cell r="BJ4" t="str">
            <v>USD $3,500.00</v>
          </cell>
          <cell r="BK4" t="str">
            <v>NO</v>
          </cell>
          <cell r="BL4" t="str">
            <v>NO</v>
          </cell>
          <cell r="BM4" t="str">
            <v>USD $10.00</v>
          </cell>
          <cell r="BN4" t="str">
            <v>USD $.00</v>
          </cell>
          <cell r="BO4" t="str">
            <v>USD $.00</v>
          </cell>
          <cell r="BP4" t="str">
            <v>NO</v>
          </cell>
          <cell r="BQ4" t="str">
            <v>USD $.00</v>
          </cell>
          <cell r="BR4">
            <v>180</v>
          </cell>
          <cell r="BS4" t="str">
            <v>USD $75,000.00</v>
          </cell>
          <cell r="BT4" t="str">
            <v>USD $20,000.00</v>
          </cell>
          <cell r="BU4" t="str">
            <v>COMM 1</v>
          </cell>
          <cell r="BV4">
            <v>1</v>
          </cell>
          <cell r="BW4" t="str">
            <v>NONE</v>
          </cell>
          <cell r="BX4">
            <v>0</v>
          </cell>
          <cell r="BY4" t="str">
            <v>NONE</v>
          </cell>
          <cell r="BZ4">
            <v>0</v>
          </cell>
          <cell r="CA4" t="str">
            <v>NONE</v>
          </cell>
          <cell r="CB4">
            <v>0</v>
          </cell>
          <cell r="CC4" t="str">
            <v>NONE</v>
          </cell>
          <cell r="CD4">
            <v>0</v>
          </cell>
          <cell r="CE4" t="str">
            <v>NONE</v>
          </cell>
          <cell r="CF4">
            <v>0</v>
          </cell>
          <cell r="CG4" t="str">
            <v>UNITED STATES</v>
          </cell>
          <cell r="CH4" t="str">
            <v>$ (default)</v>
          </cell>
          <cell r="CI4" t="str">
            <v>c (default)</v>
          </cell>
          <cell r="CJ4" t="str">
            <v>$ (default)</v>
          </cell>
          <cell r="CK4" t="str">
            <v>c (default)</v>
          </cell>
          <cell r="CL4">
            <v>0</v>
          </cell>
          <cell r="CM4" t="str">
            <v>UNITED STATES</v>
          </cell>
          <cell r="CN4" t="str">
            <v>PERIOD</v>
          </cell>
          <cell r="CO4" t="str">
            <v>COMMA</v>
          </cell>
          <cell r="CP4" t="str">
            <v>NO</v>
          </cell>
          <cell r="CQ4" t="str">
            <v>DEFAULT</v>
          </cell>
          <cell r="CR4" t="str">
            <v>NO</v>
          </cell>
          <cell r="CS4">
            <v>1024</v>
          </cell>
          <cell r="CT4" t="str">
            <v>Generate CSR</v>
          </cell>
          <cell r="CU4" t="str">
            <v>Import Certificate</v>
          </cell>
          <cell r="CV4" t="str">
            <v>Advanced</v>
          </cell>
          <cell r="CW4" t="str">
            <v>Advanced</v>
          </cell>
          <cell r="CX4" t="str">
            <v>Remove</v>
          </cell>
          <cell r="CY4" t="str">
            <v>View</v>
          </cell>
          <cell r="CZ4" t="str">
            <v>√</v>
          </cell>
          <cell r="DA4" t="str">
            <v>127.0.0.1</v>
          </cell>
          <cell r="DB4" t="str">
            <v>127.0.0.1</v>
          </cell>
          <cell r="DC4" t="str">
            <v>255.255.255.0</v>
          </cell>
          <cell r="DD4" t="str">
            <v>1.255.255.255</v>
          </cell>
          <cell r="DE4" t="str">
            <v>0.0.0.0</v>
          </cell>
          <cell r="DF4" t="str">
            <v>0.0.0.0</v>
          </cell>
          <cell r="DG4" t="str">
            <v>YES</v>
          </cell>
          <cell r="DH4" t="str">
            <v>RS-232</v>
          </cell>
          <cell r="DI4">
            <v>0</v>
          </cell>
          <cell r="DJ4">
            <v>0</v>
          </cell>
          <cell r="DK4" t="str">
            <v>NO</v>
          </cell>
          <cell r="DL4" t="str">
            <v>NO</v>
          </cell>
          <cell r="DM4" t="str">
            <v>NO</v>
          </cell>
          <cell r="DN4" t="str">
            <v>YES</v>
          </cell>
          <cell r="DO4" t="str">
            <v>NONE</v>
          </cell>
          <cell r="DP4" t="str">
            <v>NO</v>
          </cell>
          <cell r="DQ4" t="str">
            <v>NO</v>
          </cell>
          <cell r="DR4" t="str">
            <v>NO</v>
          </cell>
          <cell r="DS4">
            <v>0</v>
          </cell>
          <cell r="DT4">
            <v>0</v>
          </cell>
          <cell r="DU4" t="str">
            <v>NO</v>
          </cell>
          <cell r="DV4" t="str">
            <v>NO</v>
          </cell>
          <cell r="DW4">
            <v>0</v>
          </cell>
          <cell r="DX4" t="str">
            <v>NO</v>
          </cell>
          <cell r="DY4" t="str">
            <v>NO</v>
          </cell>
          <cell r="DZ4" t="str">
            <v>NO</v>
          </cell>
          <cell r="EA4" t="str">
            <v>NO</v>
          </cell>
          <cell r="EB4" t="str">
            <v>ALLOW_CASHOUT</v>
          </cell>
          <cell r="EC4" t="str">
            <v>SYSTEM</v>
          </cell>
          <cell r="ED4" t="str">
            <v>YES</v>
          </cell>
          <cell r="EE4" t="str">
            <v>YES</v>
          </cell>
          <cell r="EF4" t="str">
            <v>YES</v>
          </cell>
          <cell r="EG4" t="str">
            <v>NO</v>
          </cell>
          <cell r="EH4" t="str">
            <v>NO</v>
          </cell>
          <cell r="EI4" t="str">
            <v>NO</v>
          </cell>
          <cell r="EJ4" t="str">
            <v>NO</v>
          </cell>
          <cell r="EK4" t="str">
            <v>NO</v>
          </cell>
          <cell r="EL4" t="str">
            <v>NO</v>
          </cell>
          <cell r="EM4" t="str">
            <v>NO</v>
          </cell>
          <cell r="EN4" t="str">
            <v>NO</v>
          </cell>
          <cell r="EO4" t="str">
            <v>NO</v>
          </cell>
          <cell r="EP4" t="str">
            <v>NO</v>
          </cell>
          <cell r="EQ4" t="str">
            <v>NO</v>
          </cell>
          <cell r="ER4" t="str">
            <v>NO</v>
          </cell>
          <cell r="ES4" t="str">
            <v>NO</v>
          </cell>
          <cell r="ET4" t="str">
            <v>NO</v>
          </cell>
          <cell r="EU4" t="str">
            <v>NO</v>
          </cell>
          <cell r="EV4" t="str">
            <v>NO</v>
          </cell>
          <cell r="EW4" t="str">
            <v>YES</v>
          </cell>
          <cell r="EX4">
            <v>3012</v>
          </cell>
          <cell r="EY4" t="str">
            <v>USD $20,000</v>
          </cell>
          <cell r="EZ4" t="str">
            <v>NO</v>
          </cell>
          <cell r="FA4" t="str">
            <v>YES</v>
          </cell>
          <cell r="FB4" t="str">
            <v>NO</v>
          </cell>
          <cell r="FC4" t="str">
            <v>NO</v>
          </cell>
          <cell r="FD4" t="str">
            <v>YES</v>
          </cell>
          <cell r="FE4">
            <v>3012</v>
          </cell>
          <cell r="FF4" t="str">
            <v>NO</v>
          </cell>
          <cell r="FG4" t="str">
            <v>YOUR ESTABLISHMENT</v>
          </cell>
          <cell r="FH4" t="str">
            <v>YOUR LOCATION</v>
          </cell>
          <cell r="FI4" t="str">
            <v>YOUR CITY, STATE ZIP</v>
          </cell>
          <cell r="FJ4" t="str">
            <v>PLAYABLE ONLY</v>
          </cell>
          <cell r="FK4" t="str">
            <v>DEBIT TICKET</v>
          </cell>
          <cell r="FL4" t="str">
            <v>BLACK WIDOW 40L</v>
          </cell>
          <cell r="FM4">
            <v>400</v>
          </cell>
          <cell r="FN4" t="str">
            <v>1c</v>
          </cell>
          <cell r="FO4">
            <v>0.93489999999999995</v>
          </cell>
          <cell r="FP4" t="str">
            <v>2c</v>
          </cell>
          <cell r="FQ4">
            <v>0.93489999999999995</v>
          </cell>
          <cell r="FR4" t="str">
            <v>5c</v>
          </cell>
          <cell r="FS4">
            <v>0.94889999999999997</v>
          </cell>
          <cell r="FT4" t="str">
            <v>10c</v>
          </cell>
          <cell r="FU4">
            <v>0.96</v>
          </cell>
          <cell r="FV4" t="str">
            <v>CHILI CHASER</v>
          </cell>
          <cell r="FW4">
            <v>600</v>
          </cell>
          <cell r="FX4" t="str">
            <v>1c</v>
          </cell>
          <cell r="FY4">
            <v>0.94279999999999997</v>
          </cell>
          <cell r="FZ4" t="str">
            <v>2c</v>
          </cell>
          <cell r="GA4">
            <v>0.94279999999999997</v>
          </cell>
          <cell r="GB4" t="str">
            <v>5c</v>
          </cell>
          <cell r="GC4">
            <v>0.96279999999999999</v>
          </cell>
          <cell r="GD4" t="str">
            <v>10c</v>
          </cell>
          <cell r="GE4">
            <v>0.96279999999999999</v>
          </cell>
          <cell r="GF4" t="str">
            <v>DANGEROUS BEAUTY 40L</v>
          </cell>
          <cell r="GG4">
            <v>400</v>
          </cell>
          <cell r="GH4" t="str">
            <v>1c</v>
          </cell>
          <cell r="GI4">
            <v>0.93500000000000005</v>
          </cell>
          <cell r="GJ4" t="str">
            <v>2c</v>
          </cell>
          <cell r="GK4">
            <v>0.93500000000000005</v>
          </cell>
          <cell r="GL4" t="str">
            <v>5c</v>
          </cell>
          <cell r="GM4">
            <v>0.94920000000000004</v>
          </cell>
          <cell r="GN4" t="str">
            <v>10c</v>
          </cell>
          <cell r="GO4">
            <v>0.96009999999999995</v>
          </cell>
          <cell r="GP4" t="str">
            <v>SIBERIAN STORM</v>
          </cell>
          <cell r="GQ4">
            <v>500</v>
          </cell>
          <cell r="GR4" t="str">
            <v>1c</v>
          </cell>
          <cell r="GS4">
            <v>0.93500000000000005</v>
          </cell>
          <cell r="GT4" t="str">
            <v>2c</v>
          </cell>
          <cell r="GU4">
            <v>0.93500000000000005</v>
          </cell>
          <cell r="GV4" t="str">
            <v>5c</v>
          </cell>
          <cell r="GW4">
            <v>0.94910000000000005</v>
          </cell>
          <cell r="GX4" t="str">
            <v>10c</v>
          </cell>
          <cell r="GY4">
            <v>0.96</v>
          </cell>
          <cell r="GZ4" t="str">
            <v>Disabled</v>
          </cell>
          <cell r="HA4" t="str">
            <v>Disabled</v>
          </cell>
          <cell r="HB4" t="str">
            <v>Disabled</v>
          </cell>
          <cell r="HC4" t="str">
            <v>10 Button</v>
          </cell>
          <cell r="HD4" t="str">
            <v>NO</v>
          </cell>
          <cell r="HE4" t="str">
            <v>N/A</v>
          </cell>
          <cell r="HF4" t="str">
            <v>N/A</v>
          </cell>
          <cell r="HG4" t="str">
            <v>N/A</v>
          </cell>
          <cell r="HH4" t="str">
            <v>N/A</v>
          </cell>
          <cell r="HI4" t="str">
            <v>DANGEROUS BEAUTY 40L</v>
          </cell>
          <cell r="HJ4" t="str">
            <v>No Option</v>
          </cell>
          <cell r="HK4" t="str">
            <v>No Option</v>
          </cell>
          <cell r="HL4" t="str">
            <v>View</v>
          </cell>
          <cell r="HM4">
            <v>40</v>
          </cell>
          <cell r="HN4">
            <v>0</v>
          </cell>
          <cell r="HO4" t="str">
            <v>BLANK</v>
          </cell>
          <cell r="HP4" t="str">
            <v>NONE</v>
          </cell>
          <cell r="HQ4" t="str">
            <v>YES</v>
          </cell>
          <cell r="HR4" t="str">
            <v>YES</v>
          </cell>
          <cell r="HS4" t="str">
            <v>English</v>
          </cell>
          <cell r="HT4" t="str">
            <v>NO</v>
          </cell>
          <cell r="HU4">
            <v>0</v>
          </cell>
          <cell r="HV4" t="str">
            <v>PLAYER</v>
          </cell>
          <cell r="HW4" t="str">
            <v>NO</v>
          </cell>
          <cell r="HX4" t="str">
            <v>USD $5,000.00</v>
          </cell>
          <cell r="HY4">
            <v>1</v>
          </cell>
          <cell r="HZ4" t="str">
            <v>Automatically Set</v>
          </cell>
          <cell r="IA4" t="str">
            <v>Automatically Set</v>
          </cell>
          <cell r="IB4" t="str">
            <v>Automatically Set</v>
          </cell>
          <cell r="IC4" t="str">
            <v>Automatically Set</v>
          </cell>
          <cell r="ID4" t="str">
            <v>Automatically Set</v>
          </cell>
          <cell r="IE4" t="str">
            <v>AVV040030 2004.77 %</v>
          </cell>
          <cell r="IF4" t="str">
            <v>Disabled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 t="str">
            <v>NO</v>
          </cell>
          <cell r="IL4" t="str">
            <v>ENGLISH</v>
          </cell>
          <cell r="IM4" t="str">
            <v>NO</v>
          </cell>
          <cell r="IN4" t="str">
            <v>NO</v>
          </cell>
          <cell r="IO4" t="str">
            <v>NO</v>
          </cell>
          <cell r="IP4" t="str">
            <v>NO</v>
          </cell>
          <cell r="IQ4" t="str">
            <v>NO</v>
          </cell>
          <cell r="IR4" t="str">
            <v>NO</v>
          </cell>
          <cell r="IS4" t="str">
            <v>NO</v>
          </cell>
          <cell r="IT4" t="str">
            <v>NO</v>
          </cell>
          <cell r="IU4" t="str">
            <v>NO</v>
          </cell>
          <cell r="IV4" t="str">
            <v>NO</v>
          </cell>
          <cell r="IW4" t="str">
            <v>Constant</v>
          </cell>
          <cell r="IX4" t="str">
            <v>NO</v>
          </cell>
          <cell r="IY4" t="str">
            <v>N/A</v>
          </cell>
          <cell r="IZ4" t="str">
            <v>N/A</v>
          </cell>
          <cell r="JA4">
            <v>3012</v>
          </cell>
          <cell r="JB4" t="str">
            <v>FIRST 10 CHARACTERS</v>
          </cell>
          <cell r="JC4">
            <v>3012</v>
          </cell>
          <cell r="JD4">
            <v>3012</v>
          </cell>
          <cell r="JE4" t="str">
            <v>G23</v>
          </cell>
          <cell r="JF4" t="str">
            <v>NOT SET</v>
          </cell>
          <cell r="JG4" t="str">
            <v>NOT SET</v>
          </cell>
          <cell r="JH4" t="str">
            <v>YES</v>
          </cell>
          <cell r="JI4" t="str">
            <v>Blue</v>
          </cell>
          <cell r="JJ4">
            <v>2</v>
          </cell>
          <cell r="JK4">
            <v>180</v>
          </cell>
          <cell r="JL4" t="str">
            <v>NO</v>
          </cell>
          <cell r="JM4" t="str">
            <v>NO</v>
          </cell>
          <cell r="JN4" t="str">
            <v>NO</v>
          </cell>
          <cell r="JO4">
            <v>88</v>
          </cell>
          <cell r="JP4">
            <v>30</v>
          </cell>
          <cell r="JQ4" t="str">
            <v>Player lockout</v>
          </cell>
          <cell r="JR4" t="str">
            <v>NO</v>
          </cell>
          <cell r="JS4" t="str">
            <v>NO</v>
          </cell>
          <cell r="JT4" t="str">
            <v>Game King</v>
          </cell>
          <cell r="JU4" t="b">
            <v>1</v>
          </cell>
          <cell r="JV4" t="str">
            <v>Press to view/change</v>
          </cell>
          <cell r="JW4">
            <v>1</v>
          </cell>
          <cell r="JX4" t="str">
            <v>WinnersChoice2</v>
          </cell>
          <cell r="JY4">
            <v>4</v>
          </cell>
          <cell r="JZ4">
            <v>30001</v>
          </cell>
          <cell r="KA4">
            <v>30002</v>
          </cell>
          <cell r="KB4" t="str">
            <v>NO</v>
          </cell>
          <cell r="KC4" t="str">
            <v>TO ALL MENUS</v>
          </cell>
          <cell r="KD4" t="b">
            <v>0</v>
          </cell>
          <cell r="KE4" t="str">
            <v>Default</v>
          </cell>
          <cell r="KF4">
            <v>32</v>
          </cell>
          <cell r="KG4" t="str">
            <v>None</v>
          </cell>
        </row>
        <row r="5">
          <cell r="A5">
            <v>3013</v>
          </cell>
          <cell r="B5" t="str">
            <v>A</v>
          </cell>
          <cell r="C5">
            <v>42781</v>
          </cell>
          <cell r="D5" t="str">
            <v>MULTIGAME</v>
          </cell>
          <cell r="E5" t="str">
            <v>Stand Alone</v>
          </cell>
          <cell r="F5" t="str">
            <v>Stand Alone</v>
          </cell>
          <cell r="G5" t="str">
            <v>Multi RTP</v>
          </cell>
          <cell r="H5" t="str">
            <v xml:space="preserve"> </v>
          </cell>
          <cell r="I5" t="str">
            <v>See game setup</v>
          </cell>
          <cell r="J5" t="str">
            <v>See game setup</v>
          </cell>
          <cell r="K5" t="str">
            <v>0.01 / 0.02 / 0.05 / 0.10</v>
          </cell>
          <cell r="L5" t="str">
            <v>YES</v>
          </cell>
          <cell r="M5">
            <v>5</v>
          </cell>
          <cell r="N5">
            <v>5</v>
          </cell>
          <cell r="O5">
            <v>30</v>
          </cell>
          <cell r="P5" t="str">
            <v>Press to view /change</v>
          </cell>
          <cell r="Q5" t="str">
            <v>Return to default game</v>
          </cell>
          <cell r="R5">
            <v>600</v>
          </cell>
          <cell r="S5">
            <v>15</v>
          </cell>
          <cell r="T5" t="str">
            <v>Primary/Scale</v>
          </cell>
          <cell r="U5" t="str">
            <v>YES</v>
          </cell>
          <cell r="V5" t="str">
            <v>USD $.01</v>
          </cell>
          <cell r="W5" t="str">
            <v>YES</v>
          </cell>
          <cell r="X5" t="str">
            <v>Press to view</v>
          </cell>
          <cell r="Y5" t="str">
            <v>USD $.01</v>
          </cell>
          <cell r="Z5" t="str">
            <v>USD $1.00</v>
          </cell>
          <cell r="AA5" t="str">
            <v>NO</v>
          </cell>
          <cell r="AB5" t="str">
            <v>USD $.01</v>
          </cell>
          <cell r="AC5" t="str">
            <v>DROP ON HOPPER FULL</v>
          </cell>
          <cell r="AD5" t="str">
            <v>N/A</v>
          </cell>
          <cell r="AE5" t="str">
            <v>N/A</v>
          </cell>
          <cell r="AF5" t="str">
            <v>USD $.01</v>
          </cell>
          <cell r="AG5" t="str">
            <v>SOFT</v>
          </cell>
          <cell r="AH5" t="str">
            <v>Press to view</v>
          </cell>
          <cell r="AI5" t="str">
            <v>NO</v>
          </cell>
          <cell r="AJ5" t="str">
            <v>NO</v>
          </cell>
          <cell r="AK5">
            <v>20000</v>
          </cell>
          <cell r="AL5" t="str">
            <v>YES</v>
          </cell>
          <cell r="AM5" t="str">
            <v>YES</v>
          </cell>
          <cell r="AN5">
            <v>10</v>
          </cell>
          <cell r="AO5" t="str">
            <v>HARD</v>
          </cell>
          <cell r="AP5" t="str">
            <v>SOFT</v>
          </cell>
          <cell r="AQ5" t="str">
            <v>HARD</v>
          </cell>
          <cell r="AR5" t="str">
            <v>HARD</v>
          </cell>
          <cell r="AS5" t="str">
            <v>HARD</v>
          </cell>
          <cell r="AT5" t="str">
            <v>SOFT</v>
          </cell>
          <cell r="AU5" t="str">
            <v>HARD</v>
          </cell>
          <cell r="AV5" t="str">
            <v>YES</v>
          </cell>
          <cell r="AW5" t="str">
            <v>$1, $5, $10, $20, $50, $100</v>
          </cell>
          <cell r="AX5" t="str">
            <v>NO</v>
          </cell>
          <cell r="AY5" t="str">
            <v>USD $20,000.00</v>
          </cell>
          <cell r="AZ5" t="str">
            <v>USD $75,000.00</v>
          </cell>
          <cell r="BA5" t="str">
            <v>USD $20,000.00</v>
          </cell>
          <cell r="BB5" t="str">
            <v>USD $20,000.00</v>
          </cell>
          <cell r="BC5" t="str">
            <v>MACHINE'S CREDIT LIMIT</v>
          </cell>
          <cell r="BD5" t="str">
            <v>USD $20,000.00</v>
          </cell>
          <cell r="BE5" t="str">
            <v>USD $75,000.00</v>
          </cell>
          <cell r="BF5" t="str">
            <v>USD $.00</v>
          </cell>
          <cell r="BG5" t="str">
            <v>USD $.00</v>
          </cell>
          <cell r="BH5" t="str">
            <v>NO</v>
          </cell>
          <cell r="BI5" t="str">
            <v>USD $.00</v>
          </cell>
          <cell r="BJ5" t="str">
            <v>USD $3,500.00</v>
          </cell>
          <cell r="BK5" t="str">
            <v>NO</v>
          </cell>
          <cell r="BL5" t="str">
            <v>NO</v>
          </cell>
          <cell r="BM5" t="str">
            <v>USD $10.00</v>
          </cell>
          <cell r="BN5" t="str">
            <v>USD $.00</v>
          </cell>
          <cell r="BO5" t="str">
            <v>USD $.00</v>
          </cell>
          <cell r="BP5" t="str">
            <v>NO</v>
          </cell>
          <cell r="BQ5" t="str">
            <v>USD $.00</v>
          </cell>
          <cell r="BR5">
            <v>180</v>
          </cell>
          <cell r="BS5" t="str">
            <v>USD $75,000.00</v>
          </cell>
          <cell r="BT5" t="str">
            <v>USD $20,000.00</v>
          </cell>
          <cell r="BU5" t="str">
            <v>COMM 1</v>
          </cell>
          <cell r="BV5">
            <v>1</v>
          </cell>
          <cell r="BW5" t="str">
            <v>NONE</v>
          </cell>
          <cell r="BX5">
            <v>0</v>
          </cell>
          <cell r="BY5" t="str">
            <v>NONE</v>
          </cell>
          <cell r="BZ5">
            <v>0</v>
          </cell>
          <cell r="CA5" t="str">
            <v>NONE</v>
          </cell>
          <cell r="CB5">
            <v>0</v>
          </cell>
          <cell r="CC5" t="str">
            <v>NONE</v>
          </cell>
          <cell r="CD5">
            <v>0</v>
          </cell>
          <cell r="CE5" t="str">
            <v>NONE</v>
          </cell>
          <cell r="CF5">
            <v>0</v>
          </cell>
          <cell r="CG5" t="str">
            <v>UNITED STATES</v>
          </cell>
          <cell r="CH5" t="str">
            <v>$ (default)</v>
          </cell>
          <cell r="CI5" t="str">
            <v>c (default)</v>
          </cell>
          <cell r="CJ5" t="str">
            <v>$ (default)</v>
          </cell>
          <cell r="CK5" t="str">
            <v>c (default)</v>
          </cell>
          <cell r="CL5">
            <v>0</v>
          </cell>
          <cell r="CM5" t="str">
            <v>UNITED STATES</v>
          </cell>
          <cell r="CN5" t="str">
            <v>PERIOD</v>
          </cell>
          <cell r="CO5" t="str">
            <v>COMMA</v>
          </cell>
          <cell r="CP5" t="str">
            <v>NO</v>
          </cell>
          <cell r="CQ5" t="str">
            <v>DEFAULT</v>
          </cell>
          <cell r="CR5" t="str">
            <v>NO</v>
          </cell>
          <cell r="CS5">
            <v>1024</v>
          </cell>
          <cell r="CT5" t="str">
            <v>Generate CSR</v>
          </cell>
          <cell r="CU5" t="str">
            <v>Import Certificate</v>
          </cell>
          <cell r="CV5" t="str">
            <v>Advanced</v>
          </cell>
          <cell r="CW5" t="str">
            <v>Advanced</v>
          </cell>
          <cell r="CX5" t="str">
            <v>Remove</v>
          </cell>
          <cell r="CY5" t="str">
            <v>View</v>
          </cell>
          <cell r="CZ5" t="str">
            <v>√</v>
          </cell>
          <cell r="DA5" t="str">
            <v>127.0.0.1</v>
          </cell>
          <cell r="DB5" t="str">
            <v>127.0.0.1</v>
          </cell>
          <cell r="DC5" t="str">
            <v>255.255.255.0</v>
          </cell>
          <cell r="DD5" t="str">
            <v>1.255.255.255</v>
          </cell>
          <cell r="DE5" t="str">
            <v>0.0.0.0</v>
          </cell>
          <cell r="DF5" t="str">
            <v>0.0.0.0</v>
          </cell>
          <cell r="DG5" t="str">
            <v>YES</v>
          </cell>
          <cell r="DH5" t="str">
            <v>RS-232</v>
          </cell>
          <cell r="DI5">
            <v>0</v>
          </cell>
          <cell r="DJ5">
            <v>0</v>
          </cell>
          <cell r="DK5" t="str">
            <v>NO</v>
          </cell>
          <cell r="DL5" t="str">
            <v>NO</v>
          </cell>
          <cell r="DM5" t="str">
            <v>NO</v>
          </cell>
          <cell r="DN5" t="str">
            <v>YES</v>
          </cell>
          <cell r="DO5" t="str">
            <v>NONE</v>
          </cell>
          <cell r="DP5" t="str">
            <v>NO</v>
          </cell>
          <cell r="DQ5" t="str">
            <v>NO</v>
          </cell>
          <cell r="DR5" t="str">
            <v>NO</v>
          </cell>
          <cell r="DS5">
            <v>0</v>
          </cell>
          <cell r="DT5">
            <v>0</v>
          </cell>
          <cell r="DU5" t="str">
            <v>NO</v>
          </cell>
          <cell r="DV5" t="str">
            <v>NO</v>
          </cell>
          <cell r="DW5">
            <v>0</v>
          </cell>
          <cell r="DX5" t="str">
            <v>NO</v>
          </cell>
          <cell r="DY5" t="str">
            <v>NO</v>
          </cell>
          <cell r="DZ5" t="str">
            <v>NO</v>
          </cell>
          <cell r="EA5" t="str">
            <v>NO</v>
          </cell>
          <cell r="EB5" t="str">
            <v>ALLOW_CASHOUT</v>
          </cell>
          <cell r="EC5" t="str">
            <v>SYSTEM</v>
          </cell>
          <cell r="ED5" t="str">
            <v>YES</v>
          </cell>
          <cell r="EE5" t="str">
            <v>YES</v>
          </cell>
          <cell r="EF5" t="str">
            <v>YES</v>
          </cell>
          <cell r="EG5" t="str">
            <v>NO</v>
          </cell>
          <cell r="EH5" t="str">
            <v>NO</v>
          </cell>
          <cell r="EI5" t="str">
            <v>NO</v>
          </cell>
          <cell r="EJ5" t="str">
            <v>NO</v>
          </cell>
          <cell r="EK5" t="str">
            <v>NO</v>
          </cell>
          <cell r="EL5" t="str">
            <v>NO</v>
          </cell>
          <cell r="EM5" t="str">
            <v>NO</v>
          </cell>
          <cell r="EN5" t="str">
            <v>NO</v>
          </cell>
          <cell r="EO5" t="str">
            <v>NO</v>
          </cell>
          <cell r="EP5" t="str">
            <v>NO</v>
          </cell>
          <cell r="EQ5" t="str">
            <v>NO</v>
          </cell>
          <cell r="ER5" t="str">
            <v>NO</v>
          </cell>
          <cell r="ES5" t="str">
            <v>NO</v>
          </cell>
          <cell r="ET5" t="str">
            <v>NO</v>
          </cell>
          <cell r="EU5" t="str">
            <v>NO</v>
          </cell>
          <cell r="EV5" t="str">
            <v>NO</v>
          </cell>
          <cell r="EW5" t="str">
            <v>YES</v>
          </cell>
          <cell r="EX5">
            <v>3013</v>
          </cell>
          <cell r="EY5" t="str">
            <v>USD $20,000</v>
          </cell>
          <cell r="EZ5" t="str">
            <v>NO</v>
          </cell>
          <cell r="FA5" t="str">
            <v>YES</v>
          </cell>
          <cell r="FB5" t="str">
            <v>NO</v>
          </cell>
          <cell r="FC5" t="str">
            <v>NO</v>
          </cell>
          <cell r="FD5" t="str">
            <v>YES</v>
          </cell>
          <cell r="FE5">
            <v>3013</v>
          </cell>
          <cell r="FF5" t="str">
            <v>NO</v>
          </cell>
          <cell r="FG5" t="str">
            <v>YOUR ESTABLISHMENT</v>
          </cell>
          <cell r="FH5" t="str">
            <v>YOUR LOCATION</v>
          </cell>
          <cell r="FI5" t="str">
            <v>YOUR CITY, STATE ZIP</v>
          </cell>
          <cell r="FJ5" t="str">
            <v>PLAYABLE ONLY</v>
          </cell>
          <cell r="FK5" t="str">
            <v>DEBIT TICKET</v>
          </cell>
          <cell r="FL5" t="str">
            <v>FOUR GREAT CHINESE BEAUTIES</v>
          </cell>
          <cell r="FM5">
            <v>660</v>
          </cell>
          <cell r="FN5" t="str">
            <v>1c</v>
          </cell>
          <cell r="FO5">
            <v>0.93500000000000005</v>
          </cell>
          <cell r="FP5" t="str">
            <v>2c</v>
          </cell>
          <cell r="FQ5">
            <v>0.93500000000000005</v>
          </cell>
          <cell r="FR5" t="str">
            <v>5c</v>
          </cell>
          <cell r="FS5">
            <v>0.94899999999999995</v>
          </cell>
          <cell r="FT5" t="str">
            <v>10c</v>
          </cell>
          <cell r="FU5">
            <v>0.96</v>
          </cell>
          <cell r="FV5" t="str">
            <v>PANTHER 30L</v>
          </cell>
          <cell r="FW5">
            <v>600</v>
          </cell>
          <cell r="FX5" t="str">
            <v>1c</v>
          </cell>
          <cell r="FY5">
            <v>0.93540000000000001</v>
          </cell>
          <cell r="FZ5" t="str">
            <v>2c</v>
          </cell>
          <cell r="GA5">
            <v>0.93540000000000001</v>
          </cell>
          <cell r="GB5" t="str">
            <v>5c</v>
          </cell>
          <cell r="GC5">
            <v>0.94869999999999999</v>
          </cell>
          <cell r="GD5" t="str">
            <v>10c</v>
          </cell>
          <cell r="GE5">
            <v>0.96030000000000004</v>
          </cell>
          <cell r="GF5" t="str">
            <v>SULTAN OF MARS 40L</v>
          </cell>
          <cell r="GG5">
            <v>600</v>
          </cell>
          <cell r="GH5" t="str">
            <v>1c</v>
          </cell>
          <cell r="GI5">
            <v>0.93520000000000003</v>
          </cell>
          <cell r="GJ5" t="str">
            <v>2c</v>
          </cell>
          <cell r="GK5">
            <v>0.93520000000000003</v>
          </cell>
          <cell r="GL5" t="str">
            <v>5c</v>
          </cell>
          <cell r="GM5">
            <v>0.94899999999999995</v>
          </cell>
          <cell r="GN5" t="str">
            <v>10c</v>
          </cell>
          <cell r="GO5">
            <v>0.96</v>
          </cell>
          <cell r="GP5" t="str">
            <v>WEST JOURNEY TREASURE HUNT</v>
          </cell>
          <cell r="GQ5">
            <v>600</v>
          </cell>
          <cell r="GR5" t="str">
            <v>1c</v>
          </cell>
          <cell r="GS5">
            <v>0.93500000000000005</v>
          </cell>
          <cell r="GT5" t="str">
            <v>2c</v>
          </cell>
          <cell r="GU5">
            <v>0.93500000000000005</v>
          </cell>
          <cell r="GV5" t="str">
            <v>5c</v>
          </cell>
          <cell r="GW5">
            <v>0.94879999999999998</v>
          </cell>
          <cell r="GX5" t="str">
            <v>10c</v>
          </cell>
          <cell r="GY5">
            <v>0.95960000000000001</v>
          </cell>
          <cell r="GZ5" t="str">
            <v>Disabled</v>
          </cell>
          <cell r="HA5" t="str">
            <v>Disabled</v>
          </cell>
          <cell r="HB5" t="str">
            <v>Disabled</v>
          </cell>
          <cell r="HC5" t="str">
            <v>Disabled</v>
          </cell>
          <cell r="HD5" t="str">
            <v>NO</v>
          </cell>
          <cell r="HE5" t="str">
            <v>N/A</v>
          </cell>
          <cell r="HF5" t="str">
            <v>N/A</v>
          </cell>
          <cell r="HG5" t="str">
            <v>N/A</v>
          </cell>
          <cell r="HH5" t="str">
            <v>N/A</v>
          </cell>
          <cell r="HI5" t="str">
            <v>FOUR GREAT CHINESE BEAUTIES</v>
          </cell>
          <cell r="HJ5" t="str">
            <v>No Option</v>
          </cell>
          <cell r="HK5" t="str">
            <v>No Option</v>
          </cell>
          <cell r="HL5" t="str">
            <v>View</v>
          </cell>
          <cell r="HM5">
            <v>40</v>
          </cell>
          <cell r="HN5">
            <v>0</v>
          </cell>
          <cell r="HO5" t="str">
            <v>BLANK</v>
          </cell>
          <cell r="HP5" t="str">
            <v>NONE</v>
          </cell>
          <cell r="HQ5" t="str">
            <v>YES</v>
          </cell>
          <cell r="HR5" t="str">
            <v>YES</v>
          </cell>
          <cell r="HS5" t="str">
            <v>English</v>
          </cell>
          <cell r="HT5" t="str">
            <v>NO</v>
          </cell>
          <cell r="HU5">
            <v>0</v>
          </cell>
          <cell r="HV5" t="str">
            <v>PLAYER</v>
          </cell>
          <cell r="HW5" t="str">
            <v>NO</v>
          </cell>
          <cell r="HX5" t="str">
            <v>USD $5,000.00</v>
          </cell>
          <cell r="HY5">
            <v>1</v>
          </cell>
          <cell r="HZ5" t="str">
            <v>Automatically Set</v>
          </cell>
          <cell r="IA5" t="str">
            <v>Automatically Set</v>
          </cell>
          <cell r="IB5" t="str">
            <v>Automatically Set</v>
          </cell>
          <cell r="IC5" t="str">
            <v>Automatically Set</v>
          </cell>
          <cell r="ID5" t="str">
            <v>Automatically Set</v>
          </cell>
          <cell r="IE5" t="str">
            <v>AVV040030 2004.77 %</v>
          </cell>
          <cell r="IF5" t="str">
            <v>Disabled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 t="str">
            <v>NO</v>
          </cell>
          <cell r="IL5" t="str">
            <v>ENGLISH</v>
          </cell>
          <cell r="IM5" t="str">
            <v>NO</v>
          </cell>
          <cell r="IN5" t="str">
            <v>NO</v>
          </cell>
          <cell r="IO5" t="str">
            <v>NO</v>
          </cell>
          <cell r="IP5" t="str">
            <v>NO</v>
          </cell>
          <cell r="IQ5" t="str">
            <v>NO</v>
          </cell>
          <cell r="IR5" t="str">
            <v>NO</v>
          </cell>
          <cell r="IS5" t="str">
            <v>NO</v>
          </cell>
          <cell r="IT5" t="str">
            <v>NO</v>
          </cell>
          <cell r="IU5" t="str">
            <v>NO</v>
          </cell>
          <cell r="IV5" t="str">
            <v>NO</v>
          </cell>
          <cell r="IW5" t="str">
            <v>Constant</v>
          </cell>
          <cell r="IX5" t="str">
            <v>NO</v>
          </cell>
          <cell r="IY5" t="str">
            <v>N/A</v>
          </cell>
          <cell r="IZ5" t="str">
            <v>N/A</v>
          </cell>
          <cell r="JA5">
            <v>3013</v>
          </cell>
          <cell r="JB5" t="str">
            <v>FIRST 10 CHARACTERS</v>
          </cell>
          <cell r="JC5">
            <v>3013</v>
          </cell>
          <cell r="JD5">
            <v>3013</v>
          </cell>
          <cell r="JE5" t="str">
            <v>G23</v>
          </cell>
          <cell r="JF5" t="str">
            <v>NOT SET</v>
          </cell>
          <cell r="JG5" t="str">
            <v>NOT SET</v>
          </cell>
          <cell r="JH5" t="str">
            <v>YES</v>
          </cell>
          <cell r="JI5" t="str">
            <v>Blue</v>
          </cell>
          <cell r="JJ5">
            <v>2</v>
          </cell>
          <cell r="JK5">
            <v>180</v>
          </cell>
          <cell r="JL5" t="str">
            <v>NO</v>
          </cell>
          <cell r="JM5" t="str">
            <v>NO</v>
          </cell>
          <cell r="JN5" t="str">
            <v>NO</v>
          </cell>
          <cell r="JO5">
            <v>88</v>
          </cell>
          <cell r="JP5">
            <v>30</v>
          </cell>
          <cell r="JQ5" t="str">
            <v>Player lockout</v>
          </cell>
          <cell r="JR5" t="str">
            <v>NO</v>
          </cell>
          <cell r="JS5" t="str">
            <v>NO</v>
          </cell>
          <cell r="JT5" t="str">
            <v>Game King</v>
          </cell>
          <cell r="JU5" t="b">
            <v>1</v>
          </cell>
          <cell r="JV5" t="str">
            <v>Press to view/change</v>
          </cell>
          <cell r="JW5">
            <v>1</v>
          </cell>
          <cell r="JX5" t="str">
            <v>WinnersChoice2</v>
          </cell>
          <cell r="JY5">
            <v>4</v>
          </cell>
          <cell r="JZ5">
            <v>30001</v>
          </cell>
          <cell r="KA5">
            <v>30002</v>
          </cell>
          <cell r="KB5" t="str">
            <v>NO</v>
          </cell>
          <cell r="KC5" t="str">
            <v>TO ALL MENUS</v>
          </cell>
          <cell r="KD5" t="b">
            <v>0</v>
          </cell>
          <cell r="KE5" t="str">
            <v>Default</v>
          </cell>
          <cell r="KF5">
            <v>32</v>
          </cell>
          <cell r="KG5" t="str">
            <v>None</v>
          </cell>
          <cell r="KH5">
            <v>0</v>
          </cell>
        </row>
        <row r="6">
          <cell r="A6">
            <v>4033</v>
          </cell>
          <cell r="B6" t="str">
            <v>A</v>
          </cell>
          <cell r="C6">
            <v>42781</v>
          </cell>
          <cell r="D6" t="str">
            <v>MULTIGAME</v>
          </cell>
          <cell r="E6" t="str">
            <v>Stand Alone</v>
          </cell>
          <cell r="F6" t="str">
            <v>Stand Alone</v>
          </cell>
          <cell r="G6" t="str">
            <v>Multi RTP</v>
          </cell>
          <cell r="H6" t="str">
            <v xml:space="preserve"> </v>
          </cell>
          <cell r="I6" t="str">
            <v>See game setup</v>
          </cell>
          <cell r="J6" t="str">
            <v>See game setup</v>
          </cell>
          <cell r="K6" t="str">
            <v>0.01 / 0.02 / 0.05 / 0.10</v>
          </cell>
          <cell r="L6" t="str">
            <v>YES</v>
          </cell>
          <cell r="M6">
            <v>5</v>
          </cell>
          <cell r="N6">
            <v>5</v>
          </cell>
          <cell r="O6">
            <v>30</v>
          </cell>
          <cell r="P6" t="str">
            <v>Press to view /change</v>
          </cell>
          <cell r="Q6" t="str">
            <v>Return to default game</v>
          </cell>
          <cell r="R6">
            <v>600</v>
          </cell>
          <cell r="S6">
            <v>15</v>
          </cell>
          <cell r="T6" t="str">
            <v>Primary/Scale</v>
          </cell>
          <cell r="U6" t="str">
            <v>YES</v>
          </cell>
          <cell r="V6" t="str">
            <v>USD $.01</v>
          </cell>
          <cell r="W6" t="str">
            <v>YES</v>
          </cell>
          <cell r="X6" t="str">
            <v>Press to view</v>
          </cell>
          <cell r="Y6" t="str">
            <v>USD $.01</v>
          </cell>
          <cell r="Z6" t="str">
            <v>USD $1.00</v>
          </cell>
          <cell r="AA6" t="str">
            <v>NO</v>
          </cell>
          <cell r="AB6" t="str">
            <v>USD $.01</v>
          </cell>
          <cell r="AC6" t="str">
            <v>DROP ON HOPPER FULL</v>
          </cell>
          <cell r="AD6" t="str">
            <v>N/A</v>
          </cell>
          <cell r="AE6" t="str">
            <v>N/A</v>
          </cell>
          <cell r="AF6" t="str">
            <v>USD $.01</v>
          </cell>
          <cell r="AG6" t="str">
            <v>SOFT</v>
          </cell>
          <cell r="AH6" t="str">
            <v>Press to view</v>
          </cell>
          <cell r="AI6" t="str">
            <v>NO</v>
          </cell>
          <cell r="AJ6" t="str">
            <v>NO</v>
          </cell>
          <cell r="AK6">
            <v>20000</v>
          </cell>
          <cell r="AL6" t="str">
            <v>YES</v>
          </cell>
          <cell r="AM6" t="str">
            <v>YES</v>
          </cell>
          <cell r="AN6">
            <v>10</v>
          </cell>
          <cell r="AO6" t="str">
            <v>HARD</v>
          </cell>
          <cell r="AP6" t="str">
            <v>SOFT</v>
          </cell>
          <cell r="AQ6" t="str">
            <v>HARD</v>
          </cell>
          <cell r="AR6" t="str">
            <v>HARD</v>
          </cell>
          <cell r="AS6" t="str">
            <v>HARD</v>
          </cell>
          <cell r="AT6" t="str">
            <v>SOFT</v>
          </cell>
          <cell r="AU6" t="str">
            <v>HARD</v>
          </cell>
          <cell r="AV6" t="str">
            <v>YES</v>
          </cell>
          <cell r="AW6" t="str">
            <v>$1, $5, $10, $20, $50, $100</v>
          </cell>
          <cell r="AX6" t="str">
            <v>NO</v>
          </cell>
          <cell r="AY6" t="str">
            <v>USD $20,000.00</v>
          </cell>
          <cell r="AZ6" t="str">
            <v>USD $75,000.00</v>
          </cell>
          <cell r="BA6" t="str">
            <v>USD $20,000.00</v>
          </cell>
          <cell r="BB6" t="str">
            <v>USD $20,000.00</v>
          </cell>
          <cell r="BC6" t="str">
            <v>MACHINE'S CREDIT LIMIT</v>
          </cell>
          <cell r="BD6" t="str">
            <v>USD $20,000.00</v>
          </cell>
          <cell r="BE6" t="str">
            <v>USD $75,000.00</v>
          </cell>
          <cell r="BF6" t="str">
            <v>USD $.00</v>
          </cell>
          <cell r="BG6" t="str">
            <v>USD $.00</v>
          </cell>
          <cell r="BH6" t="str">
            <v>NO</v>
          </cell>
          <cell r="BI6" t="str">
            <v>USD $.00</v>
          </cell>
          <cell r="BJ6" t="str">
            <v>USD $3,500.00</v>
          </cell>
          <cell r="BK6" t="str">
            <v>NO</v>
          </cell>
          <cell r="BL6" t="str">
            <v>NO</v>
          </cell>
          <cell r="BM6" t="str">
            <v>USD $10.00</v>
          </cell>
          <cell r="BN6" t="str">
            <v>USD $.00</v>
          </cell>
          <cell r="BO6" t="str">
            <v>USD $.00</v>
          </cell>
          <cell r="BP6" t="str">
            <v>NO</v>
          </cell>
          <cell r="BQ6" t="str">
            <v>USD $.00</v>
          </cell>
          <cell r="BR6">
            <v>180</v>
          </cell>
          <cell r="BS6" t="str">
            <v>USD $75,000.00</v>
          </cell>
          <cell r="BT6" t="str">
            <v>USD $20,000.00</v>
          </cell>
          <cell r="BU6" t="str">
            <v>COMM 1</v>
          </cell>
          <cell r="BV6">
            <v>1</v>
          </cell>
          <cell r="BW6" t="str">
            <v>NONE</v>
          </cell>
          <cell r="BX6">
            <v>0</v>
          </cell>
          <cell r="BY6" t="str">
            <v>NONE</v>
          </cell>
          <cell r="BZ6">
            <v>0</v>
          </cell>
          <cell r="CA6" t="str">
            <v>NONE</v>
          </cell>
          <cell r="CB6">
            <v>0</v>
          </cell>
          <cell r="CC6" t="str">
            <v>NONE</v>
          </cell>
          <cell r="CD6">
            <v>0</v>
          </cell>
          <cell r="CE6" t="str">
            <v>NONE</v>
          </cell>
          <cell r="CF6">
            <v>0</v>
          </cell>
          <cell r="CG6" t="str">
            <v>UNITED STATES</v>
          </cell>
          <cell r="CH6" t="str">
            <v>$ (default)</v>
          </cell>
          <cell r="CI6" t="str">
            <v>c (default)</v>
          </cell>
          <cell r="CJ6" t="str">
            <v>$ (default)</v>
          </cell>
          <cell r="CK6" t="str">
            <v>c (default)</v>
          </cell>
          <cell r="CL6">
            <v>0</v>
          </cell>
          <cell r="CM6" t="str">
            <v>UNITED STATES</v>
          </cell>
          <cell r="CN6" t="str">
            <v>PERIOD</v>
          </cell>
          <cell r="CO6" t="str">
            <v>COMMA</v>
          </cell>
          <cell r="CP6" t="str">
            <v>NO</v>
          </cell>
          <cell r="CQ6" t="str">
            <v>DEFAULT</v>
          </cell>
          <cell r="CR6" t="str">
            <v>NO</v>
          </cell>
          <cell r="CS6">
            <v>1024</v>
          </cell>
          <cell r="CT6" t="str">
            <v>Generate CSR</v>
          </cell>
          <cell r="CU6" t="str">
            <v>Import Certificate</v>
          </cell>
          <cell r="CV6" t="str">
            <v>Advanced</v>
          </cell>
          <cell r="CW6" t="str">
            <v>Advanced</v>
          </cell>
          <cell r="CX6" t="str">
            <v>Remove</v>
          </cell>
          <cell r="CY6" t="str">
            <v>View</v>
          </cell>
          <cell r="CZ6" t="str">
            <v>√</v>
          </cell>
          <cell r="DA6" t="str">
            <v>127.0.0.1</v>
          </cell>
          <cell r="DB6" t="str">
            <v>127.0.0.1</v>
          </cell>
          <cell r="DC6" t="str">
            <v>255.255.255.0</v>
          </cell>
          <cell r="DD6" t="str">
            <v>1.255.255.255</v>
          </cell>
          <cell r="DE6" t="str">
            <v>0.0.0.0</v>
          </cell>
          <cell r="DF6" t="str">
            <v>0.0.0.0</v>
          </cell>
          <cell r="DG6" t="str">
            <v>YES</v>
          </cell>
          <cell r="DH6" t="str">
            <v>RS-232</v>
          </cell>
          <cell r="DI6">
            <v>0</v>
          </cell>
          <cell r="DJ6">
            <v>0</v>
          </cell>
          <cell r="DK6" t="str">
            <v>NO</v>
          </cell>
          <cell r="DL6" t="str">
            <v>NO</v>
          </cell>
          <cell r="DM6" t="str">
            <v>NO</v>
          </cell>
          <cell r="DN6" t="str">
            <v>YES</v>
          </cell>
          <cell r="DO6" t="str">
            <v>NONE</v>
          </cell>
          <cell r="DP6" t="str">
            <v>NO</v>
          </cell>
          <cell r="DQ6" t="str">
            <v>NO</v>
          </cell>
          <cell r="DR6" t="str">
            <v>NO</v>
          </cell>
          <cell r="DS6">
            <v>0</v>
          </cell>
          <cell r="DT6">
            <v>0</v>
          </cell>
          <cell r="DU6" t="str">
            <v>NO</v>
          </cell>
          <cell r="DV6" t="str">
            <v>NO</v>
          </cell>
          <cell r="DW6">
            <v>0</v>
          </cell>
          <cell r="DX6" t="str">
            <v>NO</v>
          </cell>
          <cell r="DY6" t="str">
            <v>NO</v>
          </cell>
          <cell r="DZ6" t="str">
            <v>NO</v>
          </cell>
          <cell r="EA6" t="str">
            <v>NO</v>
          </cell>
          <cell r="EB6" t="str">
            <v>ALLOW_CASHOUT</v>
          </cell>
          <cell r="EC6" t="str">
            <v>SYSTEM</v>
          </cell>
          <cell r="ED6" t="str">
            <v>YES</v>
          </cell>
          <cell r="EE6" t="str">
            <v>YES</v>
          </cell>
          <cell r="EF6" t="str">
            <v>YES</v>
          </cell>
          <cell r="EG6" t="str">
            <v>NO</v>
          </cell>
          <cell r="EH6" t="str">
            <v>NO</v>
          </cell>
          <cell r="EI6" t="str">
            <v>NO</v>
          </cell>
          <cell r="EJ6" t="str">
            <v>NO</v>
          </cell>
          <cell r="EK6" t="str">
            <v>NO</v>
          </cell>
          <cell r="EL6" t="str">
            <v>NO</v>
          </cell>
          <cell r="EM6" t="str">
            <v>NO</v>
          </cell>
          <cell r="EN6" t="str">
            <v>NO</v>
          </cell>
          <cell r="EO6" t="str">
            <v>NO</v>
          </cell>
          <cell r="EP6" t="str">
            <v>NO</v>
          </cell>
          <cell r="EQ6" t="str">
            <v>NO</v>
          </cell>
          <cell r="ER6" t="str">
            <v>NO</v>
          </cell>
          <cell r="ES6" t="str">
            <v>NO</v>
          </cell>
          <cell r="ET6" t="str">
            <v>NO</v>
          </cell>
          <cell r="EU6" t="str">
            <v>NO</v>
          </cell>
          <cell r="EV6" t="str">
            <v>NO</v>
          </cell>
          <cell r="EW6" t="str">
            <v>YES</v>
          </cell>
          <cell r="EX6">
            <v>4033</v>
          </cell>
          <cell r="EY6" t="str">
            <v>USD $20,000</v>
          </cell>
          <cell r="EZ6" t="str">
            <v>NO</v>
          </cell>
          <cell r="FA6" t="str">
            <v>YES</v>
          </cell>
          <cell r="FB6" t="str">
            <v>NO</v>
          </cell>
          <cell r="FC6" t="str">
            <v>NO</v>
          </cell>
          <cell r="FD6" t="str">
            <v>YES</v>
          </cell>
          <cell r="FE6">
            <v>4033</v>
          </cell>
          <cell r="FF6" t="str">
            <v>NO</v>
          </cell>
          <cell r="FG6" t="str">
            <v>YOUR ESTABLISHMENT</v>
          </cell>
          <cell r="FH6" t="str">
            <v>YOUR LOCATION</v>
          </cell>
          <cell r="FI6" t="str">
            <v>YOUR CITY, STATE ZIP</v>
          </cell>
          <cell r="FJ6" t="str">
            <v>PLAYABLE ONLY</v>
          </cell>
          <cell r="FK6" t="str">
            <v>DEBIT TICKET</v>
          </cell>
          <cell r="FL6" t="str">
            <v>JAGUAR PRINCESS</v>
          </cell>
          <cell r="FM6">
            <v>500</v>
          </cell>
          <cell r="FN6" t="str">
            <v>1c</v>
          </cell>
          <cell r="FO6">
            <v>0.93500000000000005</v>
          </cell>
          <cell r="FP6" t="str">
            <v>2c</v>
          </cell>
          <cell r="FQ6">
            <v>0.93500000000000005</v>
          </cell>
          <cell r="FR6" t="str">
            <v>5c</v>
          </cell>
          <cell r="FS6">
            <v>0.94910000000000005</v>
          </cell>
          <cell r="FT6" t="str">
            <v>10c</v>
          </cell>
          <cell r="FU6">
            <v>0.96009999999999995</v>
          </cell>
          <cell r="FV6" t="str">
            <v>PANTHER 30L</v>
          </cell>
          <cell r="FW6">
            <v>600</v>
          </cell>
          <cell r="FX6" t="str">
            <v>1c</v>
          </cell>
          <cell r="FY6">
            <v>0.93540000000000001</v>
          </cell>
          <cell r="FZ6" t="str">
            <v>2c</v>
          </cell>
          <cell r="GA6">
            <v>0.93540000000000001</v>
          </cell>
          <cell r="GB6" t="str">
            <v>5c</v>
          </cell>
          <cell r="GC6">
            <v>0.94869999999999999</v>
          </cell>
          <cell r="GD6" t="str">
            <v>10c</v>
          </cell>
          <cell r="GE6">
            <v>0.96030000000000004</v>
          </cell>
          <cell r="GF6" t="str">
            <v>SULTAN OF MARS 40L</v>
          </cell>
          <cell r="GG6">
            <v>600</v>
          </cell>
          <cell r="GH6" t="str">
            <v>1c</v>
          </cell>
          <cell r="GI6">
            <v>0.93520000000000003</v>
          </cell>
          <cell r="GJ6" t="str">
            <v>2c</v>
          </cell>
          <cell r="GK6">
            <v>0.93520000000000003</v>
          </cell>
          <cell r="GL6" t="str">
            <v>5c</v>
          </cell>
          <cell r="GM6">
            <v>0.94899999999999995</v>
          </cell>
          <cell r="GN6" t="str">
            <v>10c</v>
          </cell>
          <cell r="GO6">
            <v>0.96</v>
          </cell>
          <cell r="GP6" t="str">
            <v>TREASURES TROY</v>
          </cell>
          <cell r="GQ6">
            <v>400</v>
          </cell>
          <cell r="GR6" t="str">
            <v>1c</v>
          </cell>
          <cell r="GS6">
            <v>0.92510000000000003</v>
          </cell>
          <cell r="GT6" t="str">
            <v>2c</v>
          </cell>
          <cell r="GU6">
            <v>0.92510000000000003</v>
          </cell>
          <cell r="GV6" t="str">
            <v>5c</v>
          </cell>
          <cell r="GW6">
            <v>0.94930000000000003</v>
          </cell>
          <cell r="GX6" t="str">
            <v>10c</v>
          </cell>
          <cell r="GY6">
            <v>0.96230000000000004</v>
          </cell>
          <cell r="GZ6" t="str">
            <v>Disabled</v>
          </cell>
          <cell r="HA6" t="str">
            <v>Disabled</v>
          </cell>
          <cell r="HB6" t="str">
            <v>Disabled</v>
          </cell>
          <cell r="HC6" t="str">
            <v>YES</v>
          </cell>
          <cell r="HD6" t="str">
            <v>NO</v>
          </cell>
          <cell r="HE6" t="str">
            <v>NO</v>
          </cell>
          <cell r="HF6" t="str">
            <v>NO</v>
          </cell>
          <cell r="HG6" t="str">
            <v>NO</v>
          </cell>
          <cell r="HH6" t="str">
            <v>NO</v>
          </cell>
          <cell r="HI6" t="str">
            <v>SULTAN OF MARS</v>
          </cell>
          <cell r="HJ6" t="str">
            <v>No Option</v>
          </cell>
          <cell r="HK6" t="str">
            <v>No Option</v>
          </cell>
          <cell r="HL6" t="str">
            <v>View</v>
          </cell>
          <cell r="HM6">
            <v>40</v>
          </cell>
          <cell r="HN6">
            <v>0</v>
          </cell>
          <cell r="HO6" t="str">
            <v>BLANK</v>
          </cell>
          <cell r="HP6" t="str">
            <v>NONE</v>
          </cell>
          <cell r="HQ6" t="str">
            <v>YES</v>
          </cell>
          <cell r="HR6" t="str">
            <v>YES</v>
          </cell>
          <cell r="HS6" t="str">
            <v>English</v>
          </cell>
          <cell r="HT6" t="str">
            <v>NO</v>
          </cell>
          <cell r="HU6">
            <v>0</v>
          </cell>
          <cell r="HV6" t="str">
            <v>PLAYER</v>
          </cell>
          <cell r="HW6" t="str">
            <v>NO</v>
          </cell>
          <cell r="HX6" t="str">
            <v>USD $5,000.00</v>
          </cell>
          <cell r="HY6">
            <v>1</v>
          </cell>
          <cell r="HZ6" t="str">
            <v>Automatically Set</v>
          </cell>
          <cell r="IA6" t="str">
            <v>Automatically Set</v>
          </cell>
          <cell r="IB6" t="str">
            <v>Automatically Set</v>
          </cell>
          <cell r="IC6" t="str">
            <v>Automatically Set</v>
          </cell>
          <cell r="ID6" t="str">
            <v>Automatically Set</v>
          </cell>
          <cell r="IE6" t="str">
            <v>AVV040030 2004.77 %</v>
          </cell>
          <cell r="IF6" t="str">
            <v>Disabled</v>
          </cell>
          <cell r="IG6">
            <v>0</v>
          </cell>
          <cell r="IH6">
            <v>0</v>
          </cell>
          <cell r="II6">
            <v>0</v>
          </cell>
          <cell r="IJ6">
            <v>0</v>
          </cell>
          <cell r="IK6" t="str">
            <v>NO</v>
          </cell>
          <cell r="IL6" t="str">
            <v>ENGLISH</v>
          </cell>
          <cell r="IM6" t="str">
            <v>NO</v>
          </cell>
          <cell r="IN6" t="str">
            <v>NO</v>
          </cell>
          <cell r="IO6" t="str">
            <v>NO</v>
          </cell>
          <cell r="IP6" t="str">
            <v>NO</v>
          </cell>
          <cell r="IQ6" t="str">
            <v>NO</v>
          </cell>
          <cell r="IR6" t="str">
            <v>NO</v>
          </cell>
          <cell r="IS6" t="str">
            <v>NO</v>
          </cell>
          <cell r="IT6" t="str">
            <v>NO</v>
          </cell>
          <cell r="IU6" t="str">
            <v>NO</v>
          </cell>
          <cell r="IV6" t="str">
            <v>NO</v>
          </cell>
          <cell r="IW6" t="str">
            <v>Constant</v>
          </cell>
          <cell r="IX6" t="str">
            <v>NO</v>
          </cell>
          <cell r="IY6" t="str">
            <v>N/A</v>
          </cell>
          <cell r="IZ6" t="str">
            <v>N/A</v>
          </cell>
          <cell r="JA6">
            <v>4033</v>
          </cell>
          <cell r="JB6" t="str">
            <v>FIRST 10 CHARACTERS</v>
          </cell>
          <cell r="JC6">
            <v>4033</v>
          </cell>
          <cell r="JD6">
            <v>4033</v>
          </cell>
          <cell r="JE6" t="str">
            <v>G23</v>
          </cell>
          <cell r="JF6" t="str">
            <v>NOT SET</v>
          </cell>
          <cell r="JG6" t="str">
            <v>NOT SET</v>
          </cell>
          <cell r="JH6" t="str">
            <v>YES</v>
          </cell>
          <cell r="JI6" t="str">
            <v>Blue</v>
          </cell>
          <cell r="JJ6">
            <v>2</v>
          </cell>
          <cell r="JK6">
            <v>180</v>
          </cell>
          <cell r="JL6" t="str">
            <v>NO</v>
          </cell>
          <cell r="JM6" t="str">
            <v>NO</v>
          </cell>
          <cell r="JN6" t="str">
            <v>NO</v>
          </cell>
          <cell r="JO6">
            <v>88</v>
          </cell>
          <cell r="JP6">
            <v>30</v>
          </cell>
          <cell r="JQ6" t="str">
            <v>Player lockout</v>
          </cell>
          <cell r="JR6" t="str">
            <v>NO</v>
          </cell>
          <cell r="JS6" t="str">
            <v>NO</v>
          </cell>
          <cell r="JT6" t="str">
            <v>Game King</v>
          </cell>
          <cell r="JU6" t="b">
            <v>1</v>
          </cell>
          <cell r="JV6" t="str">
            <v>Press to view/change</v>
          </cell>
          <cell r="JW6">
            <v>1</v>
          </cell>
          <cell r="JX6" t="str">
            <v>WinnersChoice2</v>
          </cell>
          <cell r="JY6">
            <v>4</v>
          </cell>
          <cell r="JZ6">
            <v>30001</v>
          </cell>
          <cell r="KA6">
            <v>30002</v>
          </cell>
          <cell r="KB6" t="str">
            <v>NO</v>
          </cell>
          <cell r="KC6" t="str">
            <v>TO ALL MENUS</v>
          </cell>
          <cell r="KD6" t="b">
            <v>0</v>
          </cell>
          <cell r="KE6" t="str">
            <v>Default</v>
          </cell>
          <cell r="KF6">
            <v>32</v>
          </cell>
          <cell r="KG6" t="str">
            <v>None</v>
          </cell>
        </row>
        <row r="7">
          <cell r="A7">
            <v>4034</v>
          </cell>
          <cell r="B7" t="str">
            <v>A</v>
          </cell>
          <cell r="C7">
            <v>42781</v>
          </cell>
          <cell r="D7" t="str">
            <v>MULTIGAME</v>
          </cell>
          <cell r="E7" t="str">
            <v>Stand Alone</v>
          </cell>
          <cell r="F7" t="str">
            <v>Stand Alone</v>
          </cell>
          <cell r="G7" t="str">
            <v>Multi RTP</v>
          </cell>
          <cell r="H7" t="str">
            <v xml:space="preserve"> </v>
          </cell>
          <cell r="I7" t="str">
            <v>See game setup</v>
          </cell>
          <cell r="J7" t="str">
            <v>See game setup</v>
          </cell>
          <cell r="K7" t="str">
            <v>0.01 / 0.02 / 0.05 / 0.10</v>
          </cell>
          <cell r="L7" t="str">
            <v>YES</v>
          </cell>
          <cell r="M7">
            <v>5</v>
          </cell>
          <cell r="N7">
            <v>5</v>
          </cell>
          <cell r="O7">
            <v>30</v>
          </cell>
          <cell r="P7" t="str">
            <v>Press to view /change</v>
          </cell>
          <cell r="Q7" t="str">
            <v>Return to default game</v>
          </cell>
          <cell r="R7">
            <v>600</v>
          </cell>
          <cell r="S7">
            <v>15</v>
          </cell>
          <cell r="T7" t="str">
            <v>Primary/Scale</v>
          </cell>
          <cell r="U7" t="str">
            <v>YES</v>
          </cell>
          <cell r="V7" t="str">
            <v>USD $.01</v>
          </cell>
          <cell r="W7" t="str">
            <v>YES</v>
          </cell>
          <cell r="X7" t="str">
            <v>Press to view</v>
          </cell>
          <cell r="Y7" t="str">
            <v>USD $.01</v>
          </cell>
          <cell r="Z7" t="str">
            <v>USD $1.00</v>
          </cell>
          <cell r="AA7" t="str">
            <v>NO</v>
          </cell>
          <cell r="AB7" t="str">
            <v>USD $.01</v>
          </cell>
          <cell r="AC7" t="str">
            <v>DROP ON HOPPER FULL</v>
          </cell>
          <cell r="AD7" t="str">
            <v>N/A</v>
          </cell>
          <cell r="AE7" t="str">
            <v>N/A</v>
          </cell>
          <cell r="AF7" t="str">
            <v>USD $.01</v>
          </cell>
          <cell r="AG7" t="str">
            <v>SOFT</v>
          </cell>
          <cell r="AH7" t="str">
            <v>Press to view</v>
          </cell>
          <cell r="AI7" t="str">
            <v>NO</v>
          </cell>
          <cell r="AJ7" t="str">
            <v>NO</v>
          </cell>
          <cell r="AK7">
            <v>20000</v>
          </cell>
          <cell r="AL7" t="str">
            <v>YES</v>
          </cell>
          <cell r="AM7" t="str">
            <v>YES</v>
          </cell>
          <cell r="AN7">
            <v>10</v>
          </cell>
          <cell r="AO7" t="str">
            <v>HARD</v>
          </cell>
          <cell r="AP7" t="str">
            <v>SOFT</v>
          </cell>
          <cell r="AQ7" t="str">
            <v>HARD</v>
          </cell>
          <cell r="AR7" t="str">
            <v>HARD</v>
          </cell>
          <cell r="AS7" t="str">
            <v>HARD</v>
          </cell>
          <cell r="AT7" t="str">
            <v>SOFT</v>
          </cell>
          <cell r="AU7" t="str">
            <v>HARD</v>
          </cell>
          <cell r="AV7" t="str">
            <v>YES</v>
          </cell>
          <cell r="AW7" t="str">
            <v>$1, $5, $10, $20, $50, $100</v>
          </cell>
          <cell r="AX7" t="str">
            <v>NO</v>
          </cell>
          <cell r="AY7" t="str">
            <v>USD $20,000.00</v>
          </cell>
          <cell r="AZ7" t="str">
            <v>USD $75,000.00</v>
          </cell>
          <cell r="BA7" t="str">
            <v>USD $20,000.00</v>
          </cell>
          <cell r="BB7" t="str">
            <v>USD $20,000.00</v>
          </cell>
          <cell r="BC7" t="str">
            <v>MACHINE'S CREDIT LIMIT</v>
          </cell>
          <cell r="BD7" t="str">
            <v>USD $20,000.00</v>
          </cell>
          <cell r="BE7" t="str">
            <v>USD $75,000.00</v>
          </cell>
          <cell r="BF7" t="str">
            <v>USD $.00</v>
          </cell>
          <cell r="BG7" t="str">
            <v>USD $.00</v>
          </cell>
          <cell r="BH7" t="str">
            <v>NO</v>
          </cell>
          <cell r="BI7" t="str">
            <v>USD $.00</v>
          </cell>
          <cell r="BJ7" t="str">
            <v>USD $3,500.00</v>
          </cell>
          <cell r="BK7" t="str">
            <v>NO</v>
          </cell>
          <cell r="BL7" t="str">
            <v>NO</v>
          </cell>
          <cell r="BM7" t="str">
            <v>USD $10.00</v>
          </cell>
          <cell r="BN7" t="str">
            <v>USD $.00</v>
          </cell>
          <cell r="BO7" t="str">
            <v>USD $.00</v>
          </cell>
          <cell r="BP7" t="str">
            <v>NO</v>
          </cell>
          <cell r="BQ7" t="str">
            <v>USD $.00</v>
          </cell>
          <cell r="BR7">
            <v>180</v>
          </cell>
          <cell r="BS7" t="str">
            <v>USD $75,000.00</v>
          </cell>
          <cell r="BT7" t="str">
            <v>USD $20,000.00</v>
          </cell>
          <cell r="BU7" t="str">
            <v>COMM 1</v>
          </cell>
          <cell r="BV7">
            <v>1</v>
          </cell>
          <cell r="BW7" t="str">
            <v>NONE</v>
          </cell>
          <cell r="BX7">
            <v>0</v>
          </cell>
          <cell r="BY7" t="str">
            <v>NONE</v>
          </cell>
          <cell r="BZ7">
            <v>0</v>
          </cell>
          <cell r="CA7" t="str">
            <v>NONE</v>
          </cell>
          <cell r="CB7">
            <v>0</v>
          </cell>
          <cell r="CC7" t="str">
            <v>NONE</v>
          </cell>
          <cell r="CD7">
            <v>0</v>
          </cell>
          <cell r="CE7" t="str">
            <v>NONE</v>
          </cell>
          <cell r="CF7">
            <v>0</v>
          </cell>
          <cell r="CG7" t="str">
            <v>UNITED STATES</v>
          </cell>
          <cell r="CH7" t="str">
            <v>$ (default)</v>
          </cell>
          <cell r="CI7" t="str">
            <v>c (default)</v>
          </cell>
          <cell r="CJ7" t="str">
            <v>$ (default)</v>
          </cell>
          <cell r="CK7" t="str">
            <v>c (default)</v>
          </cell>
          <cell r="CL7">
            <v>0</v>
          </cell>
          <cell r="CM7" t="str">
            <v>UNITED STATES</v>
          </cell>
          <cell r="CN7" t="str">
            <v>PERIOD</v>
          </cell>
          <cell r="CO7" t="str">
            <v>COMMA</v>
          </cell>
          <cell r="CP7" t="str">
            <v>NO</v>
          </cell>
          <cell r="CQ7" t="str">
            <v>DEFAULT</v>
          </cell>
          <cell r="CR7" t="str">
            <v>NO</v>
          </cell>
          <cell r="CS7">
            <v>1024</v>
          </cell>
          <cell r="CT7" t="str">
            <v>Generate CSR</v>
          </cell>
          <cell r="CU7" t="str">
            <v>Import Certificate</v>
          </cell>
          <cell r="CV7" t="str">
            <v>Advanced</v>
          </cell>
          <cell r="CW7" t="str">
            <v>Advanced</v>
          </cell>
          <cell r="CX7" t="str">
            <v>Remove</v>
          </cell>
          <cell r="CY7" t="str">
            <v>View</v>
          </cell>
          <cell r="CZ7" t="str">
            <v>√</v>
          </cell>
          <cell r="DA7" t="str">
            <v>127.0.0.1</v>
          </cell>
          <cell r="DB7" t="str">
            <v>127.0.0.1</v>
          </cell>
          <cell r="DC7" t="str">
            <v>255.255.255.0</v>
          </cell>
          <cell r="DD7" t="str">
            <v>1.255.255.255</v>
          </cell>
          <cell r="DE7" t="str">
            <v>0.0.0.0</v>
          </cell>
          <cell r="DF7" t="str">
            <v>0.0.0.0</v>
          </cell>
          <cell r="DG7" t="str">
            <v>YES</v>
          </cell>
          <cell r="DH7" t="str">
            <v>RS-232</v>
          </cell>
          <cell r="DI7">
            <v>0</v>
          </cell>
          <cell r="DJ7">
            <v>0</v>
          </cell>
          <cell r="DK7" t="str">
            <v>NO</v>
          </cell>
          <cell r="DL7" t="str">
            <v>NO</v>
          </cell>
          <cell r="DM7" t="str">
            <v>NO</v>
          </cell>
          <cell r="DN7" t="str">
            <v>YES</v>
          </cell>
          <cell r="DO7" t="str">
            <v>NONE</v>
          </cell>
          <cell r="DP7" t="str">
            <v>NO</v>
          </cell>
          <cell r="DQ7" t="str">
            <v>NO</v>
          </cell>
          <cell r="DR7" t="str">
            <v>NO</v>
          </cell>
          <cell r="DS7">
            <v>0</v>
          </cell>
          <cell r="DT7">
            <v>0</v>
          </cell>
          <cell r="DU7" t="str">
            <v>NO</v>
          </cell>
          <cell r="DV7" t="str">
            <v>NO</v>
          </cell>
          <cell r="DW7">
            <v>0</v>
          </cell>
          <cell r="DX7" t="str">
            <v>NO</v>
          </cell>
          <cell r="DY7" t="str">
            <v>NO</v>
          </cell>
          <cell r="DZ7" t="str">
            <v>NO</v>
          </cell>
          <cell r="EA7" t="str">
            <v>NO</v>
          </cell>
          <cell r="EB7" t="str">
            <v>ALLOW_CASHOUT</v>
          </cell>
          <cell r="EC7" t="str">
            <v>SYSTEM</v>
          </cell>
          <cell r="ED7" t="str">
            <v>YES</v>
          </cell>
          <cell r="EE7" t="str">
            <v>YES</v>
          </cell>
          <cell r="EF7" t="str">
            <v>YES</v>
          </cell>
          <cell r="EG7" t="str">
            <v>NO</v>
          </cell>
          <cell r="EH7" t="str">
            <v>NO</v>
          </cell>
          <cell r="EI7" t="str">
            <v>NO</v>
          </cell>
          <cell r="EJ7" t="str">
            <v>NO</v>
          </cell>
          <cell r="EK7" t="str">
            <v>NO</v>
          </cell>
          <cell r="EL7" t="str">
            <v>NO</v>
          </cell>
          <cell r="EM7" t="str">
            <v>NO</v>
          </cell>
          <cell r="EN7" t="str">
            <v>NO</v>
          </cell>
          <cell r="EO7" t="str">
            <v>NO</v>
          </cell>
          <cell r="EP7" t="str">
            <v>NO</v>
          </cell>
          <cell r="EQ7" t="str">
            <v>NO</v>
          </cell>
          <cell r="ER7" t="str">
            <v>NO</v>
          </cell>
          <cell r="ES7" t="str">
            <v>NO</v>
          </cell>
          <cell r="ET7" t="str">
            <v>NO</v>
          </cell>
          <cell r="EU7" t="str">
            <v>NO</v>
          </cell>
          <cell r="EV7" t="str">
            <v>NO</v>
          </cell>
          <cell r="EW7" t="str">
            <v>YES</v>
          </cell>
          <cell r="EX7">
            <v>4034</v>
          </cell>
          <cell r="EY7" t="str">
            <v>USD $20,000</v>
          </cell>
          <cell r="EZ7" t="str">
            <v>NO</v>
          </cell>
          <cell r="FA7" t="str">
            <v>YES</v>
          </cell>
          <cell r="FB7" t="str">
            <v>NO</v>
          </cell>
          <cell r="FC7" t="str">
            <v>NO</v>
          </cell>
          <cell r="FD7" t="str">
            <v>YES</v>
          </cell>
          <cell r="FE7">
            <v>4034</v>
          </cell>
          <cell r="FF7" t="str">
            <v>NO</v>
          </cell>
          <cell r="FG7" t="str">
            <v>YOUR ESTABLISHMENT</v>
          </cell>
          <cell r="FH7" t="str">
            <v>YOUR LOCATION</v>
          </cell>
          <cell r="FI7" t="str">
            <v>YOUR CITY, STATE ZIP</v>
          </cell>
          <cell r="FJ7" t="str">
            <v>PLAYABLE ONLY</v>
          </cell>
          <cell r="FK7" t="str">
            <v>DEBIT TICKET</v>
          </cell>
          <cell r="FL7" t="str">
            <v>CHILI CHASER</v>
          </cell>
          <cell r="FM7">
            <v>600</v>
          </cell>
          <cell r="FN7" t="str">
            <v>1c</v>
          </cell>
          <cell r="FO7">
            <v>0.94279999999999997</v>
          </cell>
          <cell r="FP7" t="str">
            <v>2c</v>
          </cell>
          <cell r="FQ7">
            <v>0.94279999999999997</v>
          </cell>
          <cell r="FR7" t="str">
            <v>5c</v>
          </cell>
          <cell r="FS7">
            <v>0.96279999999999999</v>
          </cell>
          <cell r="FT7" t="str">
            <v>10c</v>
          </cell>
          <cell r="FU7">
            <v>0.96279999999999999</v>
          </cell>
          <cell r="FV7" t="str">
            <v>GOLDEN THREE KINGDOM 40L</v>
          </cell>
          <cell r="FW7">
            <v>400</v>
          </cell>
          <cell r="FX7" t="str">
            <v>1c</v>
          </cell>
          <cell r="FY7">
            <v>0.93500000000000005</v>
          </cell>
          <cell r="FZ7" t="str">
            <v>2c</v>
          </cell>
          <cell r="GA7">
            <v>0.93500000000000005</v>
          </cell>
          <cell r="GB7" t="str">
            <v>5c</v>
          </cell>
          <cell r="GC7">
            <v>0.94899999999999995</v>
          </cell>
          <cell r="GD7" t="str">
            <v>10c</v>
          </cell>
          <cell r="GE7">
            <v>0.96</v>
          </cell>
          <cell r="GF7" t="str">
            <v>SIBERIAN STORM</v>
          </cell>
          <cell r="GG7">
            <v>500</v>
          </cell>
          <cell r="GH7" t="str">
            <v>1c</v>
          </cell>
          <cell r="GI7">
            <v>0.93500000000000005</v>
          </cell>
          <cell r="GJ7" t="str">
            <v>2c</v>
          </cell>
          <cell r="GK7">
            <v>0.93500000000000005</v>
          </cell>
          <cell r="GL7" t="str">
            <v>5c</v>
          </cell>
          <cell r="GM7">
            <v>0.94910000000000005</v>
          </cell>
          <cell r="GN7" t="str">
            <v>10c</v>
          </cell>
          <cell r="GO7">
            <v>0.96</v>
          </cell>
          <cell r="GP7" t="str">
            <v>SUMATRAN STORM</v>
          </cell>
          <cell r="GQ7">
            <v>500</v>
          </cell>
          <cell r="GR7" t="str">
            <v>1c</v>
          </cell>
          <cell r="GS7">
            <v>0.93520000000000003</v>
          </cell>
          <cell r="GT7" t="str">
            <v>N/A</v>
          </cell>
          <cell r="GU7" t="str">
            <v>N/A</v>
          </cell>
          <cell r="GV7" t="str">
            <v>N/A</v>
          </cell>
          <cell r="GW7" t="str">
            <v>N/A</v>
          </cell>
          <cell r="GX7" t="str">
            <v>N/A</v>
          </cell>
          <cell r="GY7" t="str">
            <v>N/A</v>
          </cell>
          <cell r="GZ7" t="str">
            <v>Disabled</v>
          </cell>
          <cell r="HA7" t="str">
            <v>Disabled</v>
          </cell>
          <cell r="HB7" t="str">
            <v>5 Button</v>
          </cell>
          <cell r="HC7" t="str">
            <v>Disabled</v>
          </cell>
          <cell r="HD7" t="str">
            <v>NO</v>
          </cell>
          <cell r="HE7" t="str">
            <v>NO</v>
          </cell>
          <cell r="HF7" t="str">
            <v>NO</v>
          </cell>
          <cell r="HG7" t="str">
            <v>NO</v>
          </cell>
          <cell r="HH7" t="str">
            <v>YES</v>
          </cell>
          <cell r="HI7" t="str">
            <v>SUMATRAN STORMS</v>
          </cell>
          <cell r="HJ7" t="str">
            <v>No Option</v>
          </cell>
          <cell r="HK7" t="str">
            <v>No Option</v>
          </cell>
          <cell r="HL7" t="str">
            <v>View</v>
          </cell>
          <cell r="HM7">
            <v>40</v>
          </cell>
          <cell r="HN7">
            <v>0</v>
          </cell>
          <cell r="HO7" t="str">
            <v>BLANK</v>
          </cell>
          <cell r="HP7" t="str">
            <v>NONE</v>
          </cell>
          <cell r="HQ7" t="str">
            <v>YES</v>
          </cell>
          <cell r="HR7" t="str">
            <v>YES</v>
          </cell>
          <cell r="HS7" t="str">
            <v>English</v>
          </cell>
          <cell r="HT7" t="str">
            <v>NO</v>
          </cell>
          <cell r="HU7">
            <v>0</v>
          </cell>
          <cell r="HV7" t="str">
            <v>PLAYER</v>
          </cell>
          <cell r="HW7" t="str">
            <v>NO</v>
          </cell>
          <cell r="HX7" t="str">
            <v>USD $5,000.00</v>
          </cell>
          <cell r="HY7">
            <v>1</v>
          </cell>
          <cell r="HZ7" t="str">
            <v>Automatically Set</v>
          </cell>
          <cell r="IA7" t="str">
            <v>Automatically Set</v>
          </cell>
          <cell r="IB7" t="str">
            <v>Automatically Set</v>
          </cell>
          <cell r="IC7" t="str">
            <v>Automatically Set</v>
          </cell>
          <cell r="ID7" t="str">
            <v>Automatically Set</v>
          </cell>
          <cell r="IE7" t="str">
            <v>AVV040030 2004.77 %</v>
          </cell>
          <cell r="IF7" t="str">
            <v>Disabled</v>
          </cell>
          <cell r="IG7">
            <v>0</v>
          </cell>
          <cell r="IH7">
            <v>0</v>
          </cell>
          <cell r="II7">
            <v>0</v>
          </cell>
          <cell r="IJ7">
            <v>0</v>
          </cell>
          <cell r="IK7" t="str">
            <v>NO</v>
          </cell>
          <cell r="IL7" t="str">
            <v>ENGLISH</v>
          </cell>
          <cell r="IM7" t="str">
            <v>NO</v>
          </cell>
          <cell r="IN7" t="str">
            <v>NO</v>
          </cell>
          <cell r="IO7" t="str">
            <v>NO</v>
          </cell>
          <cell r="IP7" t="str">
            <v>NO</v>
          </cell>
          <cell r="IQ7" t="str">
            <v>NO</v>
          </cell>
          <cell r="IR7" t="str">
            <v>NO</v>
          </cell>
          <cell r="IS7" t="str">
            <v>NO</v>
          </cell>
          <cell r="IT7" t="str">
            <v>NO</v>
          </cell>
          <cell r="IU7" t="str">
            <v>NO</v>
          </cell>
          <cell r="IV7" t="str">
            <v>NO</v>
          </cell>
          <cell r="IW7" t="str">
            <v>Constant</v>
          </cell>
          <cell r="IX7" t="str">
            <v>NO</v>
          </cell>
          <cell r="IY7" t="str">
            <v>N/A</v>
          </cell>
          <cell r="IZ7" t="str">
            <v>N/A</v>
          </cell>
          <cell r="JA7">
            <v>4034</v>
          </cell>
          <cell r="JB7" t="str">
            <v>FIRST 10 CHARACTERS</v>
          </cell>
          <cell r="JC7">
            <v>4034</v>
          </cell>
          <cell r="JD7">
            <v>4034</v>
          </cell>
          <cell r="JE7" t="str">
            <v>G23</v>
          </cell>
          <cell r="JF7" t="str">
            <v>NOT SET</v>
          </cell>
          <cell r="JG7" t="str">
            <v>NOT SET</v>
          </cell>
          <cell r="JH7" t="str">
            <v>YES</v>
          </cell>
          <cell r="JI7" t="str">
            <v>Blue</v>
          </cell>
          <cell r="JJ7">
            <v>2</v>
          </cell>
          <cell r="JK7">
            <v>180</v>
          </cell>
          <cell r="JL7" t="str">
            <v>NO</v>
          </cell>
          <cell r="JM7" t="str">
            <v>NO</v>
          </cell>
          <cell r="JN7" t="str">
            <v>NO</v>
          </cell>
          <cell r="JO7">
            <v>88</v>
          </cell>
          <cell r="JP7">
            <v>30</v>
          </cell>
          <cell r="JQ7" t="str">
            <v>Player lockout</v>
          </cell>
          <cell r="JR7" t="str">
            <v>NO</v>
          </cell>
          <cell r="JS7" t="str">
            <v>NO</v>
          </cell>
          <cell r="JT7" t="str">
            <v>Game King</v>
          </cell>
          <cell r="JU7" t="b">
            <v>1</v>
          </cell>
          <cell r="JV7" t="str">
            <v>Press to view/change</v>
          </cell>
          <cell r="JW7">
            <v>1</v>
          </cell>
          <cell r="JX7" t="str">
            <v>WinnersChoice2</v>
          </cell>
          <cell r="JY7">
            <v>4</v>
          </cell>
          <cell r="JZ7">
            <v>30001</v>
          </cell>
          <cell r="KA7">
            <v>30002</v>
          </cell>
          <cell r="KB7" t="str">
            <v>NO</v>
          </cell>
          <cell r="KC7" t="str">
            <v>TO ALL MENUS</v>
          </cell>
          <cell r="KD7" t="b">
            <v>0</v>
          </cell>
          <cell r="KE7" t="str">
            <v>Default</v>
          </cell>
          <cell r="KF7">
            <v>32</v>
          </cell>
          <cell r="KG7" t="str">
            <v>None</v>
          </cell>
          <cell r="KH7">
            <v>0</v>
          </cell>
        </row>
        <row r="8">
          <cell r="A8">
            <v>4035</v>
          </cell>
          <cell r="B8" t="str">
            <v>A</v>
          </cell>
          <cell r="C8">
            <v>42781</v>
          </cell>
          <cell r="D8" t="str">
            <v>MULTIGAME</v>
          </cell>
          <cell r="E8" t="str">
            <v>Stand Alone</v>
          </cell>
          <cell r="F8" t="str">
            <v>Stand Alone</v>
          </cell>
          <cell r="G8" t="str">
            <v>Multi RTP</v>
          </cell>
          <cell r="H8" t="str">
            <v xml:space="preserve"> </v>
          </cell>
          <cell r="I8" t="str">
            <v>See game setup</v>
          </cell>
          <cell r="J8" t="str">
            <v>See game setup</v>
          </cell>
          <cell r="K8" t="str">
            <v>0.01 / 0.02 / 0.05 / 0.10</v>
          </cell>
          <cell r="L8" t="str">
            <v>YES</v>
          </cell>
          <cell r="M8">
            <v>5</v>
          </cell>
          <cell r="N8">
            <v>5</v>
          </cell>
          <cell r="O8">
            <v>30</v>
          </cell>
          <cell r="P8" t="str">
            <v>Press to view /change</v>
          </cell>
          <cell r="Q8" t="str">
            <v>Return to default game</v>
          </cell>
          <cell r="R8">
            <v>600</v>
          </cell>
          <cell r="S8">
            <v>15</v>
          </cell>
          <cell r="T8" t="str">
            <v>Primary/Scale</v>
          </cell>
          <cell r="U8" t="str">
            <v>YES</v>
          </cell>
          <cell r="V8" t="str">
            <v>USD $.01</v>
          </cell>
          <cell r="W8" t="str">
            <v>YES</v>
          </cell>
          <cell r="X8" t="str">
            <v>Press to view</v>
          </cell>
          <cell r="Y8" t="str">
            <v>USD $.01</v>
          </cell>
          <cell r="Z8" t="str">
            <v>USD $1.00</v>
          </cell>
          <cell r="AA8" t="str">
            <v>NO</v>
          </cell>
          <cell r="AB8" t="str">
            <v>USD $.01</v>
          </cell>
          <cell r="AC8" t="str">
            <v>DROP ON HOPPER FULL</v>
          </cell>
          <cell r="AD8" t="str">
            <v>N/A</v>
          </cell>
          <cell r="AE8" t="str">
            <v>N/A</v>
          </cell>
          <cell r="AF8" t="str">
            <v>USD $.01</v>
          </cell>
          <cell r="AG8" t="str">
            <v>SOFT</v>
          </cell>
          <cell r="AH8" t="str">
            <v>Press to view</v>
          </cell>
          <cell r="AI8" t="str">
            <v>NO</v>
          </cell>
          <cell r="AJ8" t="str">
            <v>NO</v>
          </cell>
          <cell r="AK8">
            <v>20000</v>
          </cell>
          <cell r="AL8" t="str">
            <v>YES</v>
          </cell>
          <cell r="AM8" t="str">
            <v>YES</v>
          </cell>
          <cell r="AN8">
            <v>10</v>
          </cell>
          <cell r="AO8" t="str">
            <v>HARD</v>
          </cell>
          <cell r="AP8" t="str">
            <v>SOFT</v>
          </cell>
          <cell r="AQ8" t="str">
            <v>HARD</v>
          </cell>
          <cell r="AR8" t="str">
            <v>HARD</v>
          </cell>
          <cell r="AS8" t="str">
            <v>HARD</v>
          </cell>
          <cell r="AT8" t="str">
            <v>SOFT</v>
          </cell>
          <cell r="AU8" t="str">
            <v>HARD</v>
          </cell>
          <cell r="AV8" t="str">
            <v>YES</v>
          </cell>
          <cell r="AW8" t="str">
            <v>$1, $5, $10, $20, $50, $100</v>
          </cell>
          <cell r="AX8" t="str">
            <v>NO</v>
          </cell>
          <cell r="AY8" t="str">
            <v>USD $20,000.00</v>
          </cell>
          <cell r="AZ8" t="str">
            <v>USD $75,000.00</v>
          </cell>
          <cell r="BA8" t="str">
            <v>USD $20,000.00</v>
          </cell>
          <cell r="BB8" t="str">
            <v>USD $20,000.00</v>
          </cell>
          <cell r="BC8" t="str">
            <v>MACHINE'S CREDIT LIMIT</v>
          </cell>
          <cell r="BD8" t="str">
            <v>USD $20,000.00</v>
          </cell>
          <cell r="BE8" t="str">
            <v>USD $75,000.00</v>
          </cell>
          <cell r="BF8" t="str">
            <v>USD $.00</v>
          </cell>
          <cell r="BG8" t="str">
            <v>USD $.00</v>
          </cell>
          <cell r="BH8" t="str">
            <v>NO</v>
          </cell>
          <cell r="BI8" t="str">
            <v>USD $.00</v>
          </cell>
          <cell r="BJ8" t="str">
            <v>USD $3,500.00</v>
          </cell>
          <cell r="BK8" t="str">
            <v>NO</v>
          </cell>
          <cell r="BL8" t="str">
            <v>NO</v>
          </cell>
          <cell r="BM8" t="str">
            <v>USD $10.00</v>
          </cell>
          <cell r="BN8" t="str">
            <v>USD $.00</v>
          </cell>
          <cell r="BO8" t="str">
            <v>USD $.00</v>
          </cell>
          <cell r="BP8" t="str">
            <v>NO</v>
          </cell>
          <cell r="BQ8" t="str">
            <v>USD $.00</v>
          </cell>
          <cell r="BR8">
            <v>180</v>
          </cell>
          <cell r="BS8" t="str">
            <v>USD $75,000.00</v>
          </cell>
          <cell r="BT8" t="str">
            <v>USD $20,000.00</v>
          </cell>
          <cell r="BU8" t="str">
            <v>COMM 1</v>
          </cell>
          <cell r="BV8">
            <v>1</v>
          </cell>
          <cell r="BW8" t="str">
            <v>NONE</v>
          </cell>
          <cell r="BX8">
            <v>0</v>
          </cell>
          <cell r="BY8" t="str">
            <v>NONE</v>
          </cell>
          <cell r="BZ8">
            <v>0</v>
          </cell>
          <cell r="CA8" t="str">
            <v>NONE</v>
          </cell>
          <cell r="CB8">
            <v>0</v>
          </cell>
          <cell r="CC8" t="str">
            <v>NONE</v>
          </cell>
          <cell r="CD8">
            <v>0</v>
          </cell>
          <cell r="CE8" t="str">
            <v>NONE</v>
          </cell>
          <cell r="CF8">
            <v>0</v>
          </cell>
          <cell r="CG8" t="str">
            <v>UNITED STATES</v>
          </cell>
          <cell r="CH8" t="str">
            <v>$ (default)</v>
          </cell>
          <cell r="CI8" t="str">
            <v>c (default)</v>
          </cell>
          <cell r="CJ8" t="str">
            <v>$ (default)</v>
          </cell>
          <cell r="CK8" t="str">
            <v>c (default)</v>
          </cell>
          <cell r="CL8">
            <v>0</v>
          </cell>
          <cell r="CM8" t="str">
            <v>UNITED STATES</v>
          </cell>
          <cell r="CN8" t="str">
            <v>PERIOD</v>
          </cell>
          <cell r="CO8" t="str">
            <v>COMMA</v>
          </cell>
          <cell r="CP8" t="str">
            <v>NO</v>
          </cell>
          <cell r="CQ8" t="str">
            <v>DEFAULT</v>
          </cell>
          <cell r="CR8" t="str">
            <v>NO</v>
          </cell>
          <cell r="CS8">
            <v>1024</v>
          </cell>
          <cell r="CT8" t="str">
            <v>Generate CSR</v>
          </cell>
          <cell r="CU8" t="str">
            <v>Import Certificate</v>
          </cell>
          <cell r="CV8" t="str">
            <v>Advanced</v>
          </cell>
          <cell r="CW8" t="str">
            <v>Advanced</v>
          </cell>
          <cell r="CX8" t="str">
            <v>Remove</v>
          </cell>
          <cell r="CY8" t="str">
            <v>View</v>
          </cell>
          <cell r="CZ8" t="str">
            <v>√</v>
          </cell>
          <cell r="DA8" t="str">
            <v>127.0.0.1</v>
          </cell>
          <cell r="DB8" t="str">
            <v>127.0.0.1</v>
          </cell>
          <cell r="DC8" t="str">
            <v>255.255.255.0</v>
          </cell>
          <cell r="DD8" t="str">
            <v>1.255.255.255</v>
          </cell>
          <cell r="DE8" t="str">
            <v>0.0.0.0</v>
          </cell>
          <cell r="DF8" t="str">
            <v>0.0.0.0</v>
          </cell>
          <cell r="DG8" t="str">
            <v>YES</v>
          </cell>
          <cell r="DH8" t="str">
            <v>RS-232</v>
          </cell>
          <cell r="DI8">
            <v>0</v>
          </cell>
          <cell r="DJ8">
            <v>0</v>
          </cell>
          <cell r="DK8" t="str">
            <v>NO</v>
          </cell>
          <cell r="DL8" t="str">
            <v>NO</v>
          </cell>
          <cell r="DM8" t="str">
            <v>NO</v>
          </cell>
          <cell r="DN8" t="str">
            <v>YES</v>
          </cell>
          <cell r="DO8" t="str">
            <v>NONE</v>
          </cell>
          <cell r="DP8" t="str">
            <v>NO</v>
          </cell>
          <cell r="DQ8" t="str">
            <v>NO</v>
          </cell>
          <cell r="DR8" t="str">
            <v>NO</v>
          </cell>
          <cell r="DS8">
            <v>0</v>
          </cell>
          <cell r="DT8">
            <v>0</v>
          </cell>
          <cell r="DU8" t="str">
            <v>NO</v>
          </cell>
          <cell r="DV8" t="str">
            <v>NO</v>
          </cell>
          <cell r="DW8">
            <v>0</v>
          </cell>
          <cell r="DX8" t="str">
            <v>NO</v>
          </cell>
          <cell r="DY8" t="str">
            <v>NO</v>
          </cell>
          <cell r="DZ8" t="str">
            <v>NO</v>
          </cell>
          <cell r="EA8" t="str">
            <v>NO</v>
          </cell>
          <cell r="EB8" t="str">
            <v>ALLOW_CASHOUT</v>
          </cell>
          <cell r="EC8" t="str">
            <v>SYSTEM</v>
          </cell>
          <cell r="ED8" t="str">
            <v>YES</v>
          </cell>
          <cell r="EE8" t="str">
            <v>YES</v>
          </cell>
          <cell r="EF8" t="str">
            <v>YES</v>
          </cell>
          <cell r="EG8" t="str">
            <v>NO</v>
          </cell>
          <cell r="EH8" t="str">
            <v>NO</v>
          </cell>
          <cell r="EI8" t="str">
            <v>NO</v>
          </cell>
          <cell r="EJ8" t="str">
            <v>NO</v>
          </cell>
          <cell r="EK8" t="str">
            <v>NO</v>
          </cell>
          <cell r="EL8" t="str">
            <v>NO</v>
          </cell>
          <cell r="EM8" t="str">
            <v>NO</v>
          </cell>
          <cell r="EN8" t="str">
            <v>NO</v>
          </cell>
          <cell r="EO8" t="str">
            <v>NO</v>
          </cell>
          <cell r="EP8" t="str">
            <v>NO</v>
          </cell>
          <cell r="EQ8" t="str">
            <v>NO</v>
          </cell>
          <cell r="ER8" t="str">
            <v>NO</v>
          </cell>
          <cell r="ES8" t="str">
            <v>NO</v>
          </cell>
          <cell r="ET8" t="str">
            <v>NO</v>
          </cell>
          <cell r="EU8" t="str">
            <v>NO</v>
          </cell>
          <cell r="EV8" t="str">
            <v>NO</v>
          </cell>
          <cell r="EW8" t="str">
            <v>YES</v>
          </cell>
          <cell r="EX8">
            <v>4035</v>
          </cell>
          <cell r="EY8" t="str">
            <v>USD $20,000</v>
          </cell>
          <cell r="EZ8" t="str">
            <v>NO</v>
          </cell>
          <cell r="FA8" t="str">
            <v>YES</v>
          </cell>
          <cell r="FB8" t="str">
            <v>NO</v>
          </cell>
          <cell r="FC8" t="str">
            <v>NO</v>
          </cell>
          <cell r="FD8" t="str">
            <v>YES</v>
          </cell>
          <cell r="FE8">
            <v>4035</v>
          </cell>
          <cell r="FF8" t="str">
            <v>NO</v>
          </cell>
          <cell r="FG8" t="str">
            <v>YOUR ESTABLISHMENT</v>
          </cell>
          <cell r="FH8" t="str">
            <v>YOUR LOCATION</v>
          </cell>
          <cell r="FI8" t="str">
            <v>YOUR CITY, STATE ZIP</v>
          </cell>
          <cell r="FJ8" t="str">
            <v>PLAYABLE ONLY</v>
          </cell>
          <cell r="FK8" t="str">
            <v>DEBIT TICKET</v>
          </cell>
          <cell r="FL8" t="str">
            <v>JAGUAR PRINCESS</v>
          </cell>
          <cell r="FM8">
            <v>500</v>
          </cell>
          <cell r="FN8" t="str">
            <v>1c</v>
          </cell>
          <cell r="FO8">
            <v>0.93500000000000005</v>
          </cell>
          <cell r="FP8" t="str">
            <v>2c</v>
          </cell>
          <cell r="FQ8">
            <v>0.93500000000000005</v>
          </cell>
          <cell r="FR8" t="str">
            <v>5c</v>
          </cell>
          <cell r="FS8">
            <v>0.94910000000000005</v>
          </cell>
          <cell r="FT8" t="str">
            <v>10c</v>
          </cell>
          <cell r="FU8">
            <v>0.96009999999999995</v>
          </cell>
          <cell r="FV8" t="str">
            <v>PANTHER 30L</v>
          </cell>
          <cell r="FW8">
            <v>600</v>
          </cell>
          <cell r="FX8" t="str">
            <v>1c</v>
          </cell>
          <cell r="FY8">
            <v>0.93540000000000001</v>
          </cell>
          <cell r="FZ8" t="str">
            <v>2c</v>
          </cell>
          <cell r="GA8">
            <v>0.93540000000000001</v>
          </cell>
          <cell r="GB8" t="str">
            <v>5c</v>
          </cell>
          <cell r="GC8">
            <v>0.94869999999999999</v>
          </cell>
          <cell r="GD8" t="str">
            <v>10c</v>
          </cell>
          <cell r="GE8">
            <v>0.96030000000000004</v>
          </cell>
          <cell r="GF8" t="str">
            <v>SULTAN OF MARS 40L</v>
          </cell>
          <cell r="GG8">
            <v>600</v>
          </cell>
          <cell r="GH8" t="str">
            <v>1c</v>
          </cell>
          <cell r="GI8">
            <v>0.93520000000000003</v>
          </cell>
          <cell r="GJ8" t="str">
            <v>2c</v>
          </cell>
          <cell r="GK8">
            <v>0.93520000000000003</v>
          </cell>
          <cell r="GL8" t="str">
            <v>5c</v>
          </cell>
          <cell r="GM8">
            <v>0.94899999999999995</v>
          </cell>
          <cell r="GN8" t="str">
            <v>10c</v>
          </cell>
          <cell r="GO8">
            <v>0.96</v>
          </cell>
          <cell r="GP8" t="str">
            <v>TREASURES TROY</v>
          </cell>
          <cell r="GQ8">
            <v>400</v>
          </cell>
          <cell r="GR8" t="str">
            <v>1c</v>
          </cell>
          <cell r="GS8">
            <v>0.92510000000000003</v>
          </cell>
          <cell r="GT8" t="str">
            <v>2c</v>
          </cell>
          <cell r="GU8">
            <v>0.92510000000000003</v>
          </cell>
          <cell r="GV8" t="str">
            <v>5c</v>
          </cell>
          <cell r="GW8">
            <v>0.94930000000000003</v>
          </cell>
          <cell r="GX8" t="str">
            <v>10c</v>
          </cell>
          <cell r="GY8">
            <v>0.96230000000000004</v>
          </cell>
          <cell r="GZ8" t="str">
            <v>Disabled</v>
          </cell>
          <cell r="HA8" t="str">
            <v>Disabled</v>
          </cell>
          <cell r="HB8" t="str">
            <v>Disabled</v>
          </cell>
          <cell r="HC8" t="str">
            <v>YES</v>
          </cell>
          <cell r="HD8" t="str">
            <v>NO</v>
          </cell>
          <cell r="HE8" t="str">
            <v>NO</v>
          </cell>
          <cell r="HF8" t="str">
            <v>NO</v>
          </cell>
          <cell r="HG8" t="str">
            <v>NO</v>
          </cell>
          <cell r="HH8" t="str">
            <v>NO</v>
          </cell>
          <cell r="HI8" t="str">
            <v>SULTAN OF MARS</v>
          </cell>
          <cell r="HJ8" t="str">
            <v>No Option</v>
          </cell>
          <cell r="HK8" t="str">
            <v>No Option</v>
          </cell>
          <cell r="HL8" t="str">
            <v>View</v>
          </cell>
          <cell r="HM8">
            <v>40</v>
          </cell>
          <cell r="HN8">
            <v>0</v>
          </cell>
          <cell r="HO8" t="str">
            <v>BLANK</v>
          </cell>
          <cell r="HP8" t="str">
            <v>NONE</v>
          </cell>
          <cell r="HQ8" t="str">
            <v>YES</v>
          </cell>
          <cell r="HR8" t="str">
            <v>YES</v>
          </cell>
          <cell r="HS8" t="str">
            <v>English</v>
          </cell>
          <cell r="HT8" t="str">
            <v>NO</v>
          </cell>
          <cell r="HU8">
            <v>0</v>
          </cell>
          <cell r="HV8" t="str">
            <v>PLAYER</v>
          </cell>
          <cell r="HW8" t="str">
            <v>NO</v>
          </cell>
          <cell r="HX8" t="str">
            <v>USD $5,000.00</v>
          </cell>
          <cell r="HY8">
            <v>1</v>
          </cell>
          <cell r="HZ8" t="str">
            <v>Automatically Set</v>
          </cell>
          <cell r="IA8" t="str">
            <v>Automatically Set</v>
          </cell>
          <cell r="IB8" t="str">
            <v>Automatically Set</v>
          </cell>
          <cell r="IC8" t="str">
            <v>Automatically Set</v>
          </cell>
          <cell r="ID8" t="str">
            <v>Automatically Set</v>
          </cell>
          <cell r="IE8" t="str">
            <v>AVV040030 2004.77 %</v>
          </cell>
          <cell r="IF8" t="str">
            <v>Disabled</v>
          </cell>
          <cell r="IG8">
            <v>0</v>
          </cell>
          <cell r="IH8">
            <v>0</v>
          </cell>
          <cell r="II8">
            <v>0</v>
          </cell>
          <cell r="IJ8">
            <v>0</v>
          </cell>
          <cell r="IK8" t="str">
            <v>NO</v>
          </cell>
          <cell r="IL8" t="str">
            <v>ENGLISH</v>
          </cell>
          <cell r="IM8" t="str">
            <v>NO</v>
          </cell>
          <cell r="IN8" t="str">
            <v>NO</v>
          </cell>
          <cell r="IO8" t="str">
            <v>NO</v>
          </cell>
          <cell r="IP8" t="str">
            <v>NO</v>
          </cell>
          <cell r="IQ8" t="str">
            <v>NO</v>
          </cell>
          <cell r="IR8" t="str">
            <v>NO</v>
          </cell>
          <cell r="IS8" t="str">
            <v>NO</v>
          </cell>
          <cell r="IT8" t="str">
            <v>NO</v>
          </cell>
          <cell r="IU8" t="str">
            <v>NO</v>
          </cell>
          <cell r="IV8" t="str">
            <v>NO</v>
          </cell>
          <cell r="IW8" t="str">
            <v>Constant</v>
          </cell>
          <cell r="IX8" t="str">
            <v>NO</v>
          </cell>
          <cell r="IY8" t="str">
            <v>N/A</v>
          </cell>
          <cell r="IZ8" t="str">
            <v>N/A</v>
          </cell>
          <cell r="JA8">
            <v>4035</v>
          </cell>
          <cell r="JB8" t="str">
            <v>FIRST 10 CHARACTERS</v>
          </cell>
          <cell r="JC8">
            <v>4035</v>
          </cell>
          <cell r="JD8">
            <v>4035</v>
          </cell>
          <cell r="JE8" t="str">
            <v>G23</v>
          </cell>
          <cell r="JF8" t="str">
            <v>NOT SET</v>
          </cell>
          <cell r="JG8" t="str">
            <v>NOT SET</v>
          </cell>
          <cell r="JH8" t="str">
            <v>YES</v>
          </cell>
          <cell r="JI8" t="str">
            <v>Blue</v>
          </cell>
          <cell r="JJ8">
            <v>2</v>
          </cell>
          <cell r="JK8">
            <v>180</v>
          </cell>
          <cell r="JL8" t="str">
            <v>NO</v>
          </cell>
          <cell r="JM8" t="str">
            <v>NO</v>
          </cell>
          <cell r="JN8" t="str">
            <v>NO</v>
          </cell>
          <cell r="JO8">
            <v>88</v>
          </cell>
          <cell r="JP8">
            <v>30</v>
          </cell>
          <cell r="JQ8" t="str">
            <v>Player lockout</v>
          </cell>
          <cell r="JR8" t="str">
            <v>NO</v>
          </cell>
          <cell r="JS8" t="str">
            <v>NO</v>
          </cell>
          <cell r="JT8" t="str">
            <v>Game King</v>
          </cell>
          <cell r="JU8" t="b">
            <v>1</v>
          </cell>
          <cell r="JV8" t="str">
            <v>Press to view/change</v>
          </cell>
          <cell r="JW8">
            <v>1</v>
          </cell>
          <cell r="JX8" t="str">
            <v>WinnersChoice2</v>
          </cell>
          <cell r="JY8">
            <v>4</v>
          </cell>
          <cell r="JZ8">
            <v>30001</v>
          </cell>
          <cell r="KA8">
            <v>30002</v>
          </cell>
          <cell r="KB8" t="str">
            <v>NO</v>
          </cell>
          <cell r="KC8" t="str">
            <v>TO ALL MENUS</v>
          </cell>
          <cell r="KD8" t="b">
            <v>0</v>
          </cell>
          <cell r="KE8" t="str">
            <v>Default</v>
          </cell>
          <cell r="KF8">
            <v>32</v>
          </cell>
          <cell r="KG8" t="str">
            <v>None</v>
          </cell>
        </row>
        <row r="9">
          <cell r="A9">
            <v>4036</v>
          </cell>
          <cell r="B9" t="str">
            <v>A</v>
          </cell>
          <cell r="C9">
            <v>42781</v>
          </cell>
          <cell r="D9" t="str">
            <v>MULTIGAME</v>
          </cell>
          <cell r="E9" t="str">
            <v>Stand Alone</v>
          </cell>
          <cell r="F9" t="str">
            <v>Stand Alone</v>
          </cell>
          <cell r="G9" t="str">
            <v>Multi RTP</v>
          </cell>
          <cell r="H9" t="str">
            <v xml:space="preserve"> </v>
          </cell>
          <cell r="I9" t="str">
            <v>See game setup</v>
          </cell>
          <cell r="J9" t="str">
            <v>See game setup</v>
          </cell>
          <cell r="K9" t="str">
            <v>0.01 / 0.02 / 0.05 / 0.10</v>
          </cell>
          <cell r="L9" t="str">
            <v>YES</v>
          </cell>
          <cell r="M9">
            <v>5</v>
          </cell>
          <cell r="N9">
            <v>5</v>
          </cell>
          <cell r="O9">
            <v>30</v>
          </cell>
          <cell r="P9" t="str">
            <v>Press to view /change</v>
          </cell>
          <cell r="Q9" t="str">
            <v>Return to default game</v>
          </cell>
          <cell r="R9">
            <v>600</v>
          </cell>
          <cell r="S9">
            <v>15</v>
          </cell>
          <cell r="T9" t="str">
            <v>Primary/Scale</v>
          </cell>
          <cell r="U9" t="str">
            <v>YES</v>
          </cell>
          <cell r="V9" t="str">
            <v>USD $.01</v>
          </cell>
          <cell r="W9" t="str">
            <v>YES</v>
          </cell>
          <cell r="X9" t="str">
            <v>Press to view</v>
          </cell>
          <cell r="Y9" t="str">
            <v>USD $.01</v>
          </cell>
          <cell r="Z9" t="str">
            <v>USD $1.00</v>
          </cell>
          <cell r="AA9" t="str">
            <v>NO</v>
          </cell>
          <cell r="AB9" t="str">
            <v>USD $.01</v>
          </cell>
          <cell r="AC9" t="str">
            <v>DROP ON HOPPER FULL</v>
          </cell>
          <cell r="AD9" t="str">
            <v>N/A</v>
          </cell>
          <cell r="AE9" t="str">
            <v>N/A</v>
          </cell>
          <cell r="AF9" t="str">
            <v>USD $.01</v>
          </cell>
          <cell r="AG9" t="str">
            <v>SOFT</v>
          </cell>
          <cell r="AH9" t="str">
            <v>Press to view</v>
          </cell>
          <cell r="AI9" t="str">
            <v>NO</v>
          </cell>
          <cell r="AJ9" t="str">
            <v>NO</v>
          </cell>
          <cell r="AK9">
            <v>20000</v>
          </cell>
          <cell r="AL9" t="str">
            <v>YES</v>
          </cell>
          <cell r="AM9" t="str">
            <v>YES</v>
          </cell>
          <cell r="AN9">
            <v>10</v>
          </cell>
          <cell r="AO9" t="str">
            <v>HARD</v>
          </cell>
          <cell r="AP9" t="str">
            <v>SOFT</v>
          </cell>
          <cell r="AQ9" t="str">
            <v>HARD</v>
          </cell>
          <cell r="AR9" t="str">
            <v>HARD</v>
          </cell>
          <cell r="AS9" t="str">
            <v>HARD</v>
          </cell>
          <cell r="AT9" t="str">
            <v>SOFT</v>
          </cell>
          <cell r="AU9" t="str">
            <v>HARD</v>
          </cell>
          <cell r="AV9" t="str">
            <v>YES</v>
          </cell>
          <cell r="AW9" t="str">
            <v>$1, $5, $10, $20, $50, $100</v>
          </cell>
          <cell r="AX9" t="str">
            <v>NO</v>
          </cell>
          <cell r="AY9" t="str">
            <v>USD $20,000.00</v>
          </cell>
          <cell r="AZ9" t="str">
            <v>USD $75,000.00</v>
          </cell>
          <cell r="BA9" t="str">
            <v>USD $20,000.00</v>
          </cell>
          <cell r="BB9" t="str">
            <v>USD $20,000.00</v>
          </cell>
          <cell r="BC9" t="str">
            <v>MACHINE'S CREDIT LIMIT</v>
          </cell>
          <cell r="BD9" t="str">
            <v>USD $20,000.00</v>
          </cell>
          <cell r="BE9" t="str">
            <v>USD $75,000.00</v>
          </cell>
          <cell r="BF9" t="str">
            <v>USD $.00</v>
          </cell>
          <cell r="BG9" t="str">
            <v>USD $.00</v>
          </cell>
          <cell r="BH9" t="str">
            <v>NO</v>
          </cell>
          <cell r="BI9" t="str">
            <v>USD $.00</v>
          </cell>
          <cell r="BJ9" t="str">
            <v>USD $3,500.00</v>
          </cell>
          <cell r="BK9" t="str">
            <v>NO</v>
          </cell>
          <cell r="BL9" t="str">
            <v>NO</v>
          </cell>
          <cell r="BM9" t="str">
            <v>USD $10.00</v>
          </cell>
          <cell r="BN9" t="str">
            <v>USD $.00</v>
          </cell>
          <cell r="BO9" t="str">
            <v>USD $.00</v>
          </cell>
          <cell r="BP9" t="str">
            <v>NO</v>
          </cell>
          <cell r="BQ9" t="str">
            <v>USD $.00</v>
          </cell>
          <cell r="BR9">
            <v>180</v>
          </cell>
          <cell r="BS9" t="str">
            <v>USD $75,000.00</v>
          </cell>
          <cell r="BT9" t="str">
            <v>USD $20,000.00</v>
          </cell>
          <cell r="BU9" t="str">
            <v>COMM 1</v>
          </cell>
          <cell r="BV9">
            <v>1</v>
          </cell>
          <cell r="BW9" t="str">
            <v>NONE</v>
          </cell>
          <cell r="BX9">
            <v>0</v>
          </cell>
          <cell r="BY9" t="str">
            <v>NONE</v>
          </cell>
          <cell r="BZ9">
            <v>0</v>
          </cell>
          <cell r="CA9" t="str">
            <v>NONE</v>
          </cell>
          <cell r="CB9">
            <v>0</v>
          </cell>
          <cell r="CC9" t="str">
            <v>NONE</v>
          </cell>
          <cell r="CD9">
            <v>0</v>
          </cell>
          <cell r="CE9" t="str">
            <v>NONE</v>
          </cell>
          <cell r="CF9">
            <v>0</v>
          </cell>
          <cell r="CG9" t="str">
            <v>UNITED STATES</v>
          </cell>
          <cell r="CH9" t="str">
            <v>$ (default)</v>
          </cell>
          <cell r="CI9" t="str">
            <v>c (default)</v>
          </cell>
          <cell r="CJ9" t="str">
            <v>$ (default)</v>
          </cell>
          <cell r="CK9" t="str">
            <v>c (default)</v>
          </cell>
          <cell r="CL9">
            <v>0</v>
          </cell>
          <cell r="CM9" t="str">
            <v>UNITED STATES</v>
          </cell>
          <cell r="CN9" t="str">
            <v>PERIOD</v>
          </cell>
          <cell r="CO9" t="str">
            <v>COMMA</v>
          </cell>
          <cell r="CP9" t="str">
            <v>NO</v>
          </cell>
          <cell r="CQ9" t="str">
            <v>DEFAULT</v>
          </cell>
          <cell r="CR9" t="str">
            <v>NO</v>
          </cell>
          <cell r="CS9">
            <v>1024</v>
          </cell>
          <cell r="CT9" t="str">
            <v>Generate CSR</v>
          </cell>
          <cell r="CU9" t="str">
            <v>Import Certificate</v>
          </cell>
          <cell r="CV9" t="str">
            <v>Advanced</v>
          </cell>
          <cell r="CW9" t="str">
            <v>Advanced</v>
          </cell>
          <cell r="CX9" t="str">
            <v>Remove</v>
          </cell>
          <cell r="CY9" t="str">
            <v>View</v>
          </cell>
          <cell r="CZ9" t="str">
            <v>√</v>
          </cell>
          <cell r="DA9" t="str">
            <v>127.0.0.1</v>
          </cell>
          <cell r="DB9" t="str">
            <v>127.0.0.1</v>
          </cell>
          <cell r="DC9" t="str">
            <v>255.255.255.0</v>
          </cell>
          <cell r="DD9" t="str">
            <v>1.255.255.255</v>
          </cell>
          <cell r="DE9" t="str">
            <v>0.0.0.0</v>
          </cell>
          <cell r="DF9" t="str">
            <v>0.0.0.0</v>
          </cell>
          <cell r="DG9" t="str">
            <v>YES</v>
          </cell>
          <cell r="DH9" t="str">
            <v>RS-232</v>
          </cell>
          <cell r="DI9">
            <v>0</v>
          </cell>
          <cell r="DJ9">
            <v>0</v>
          </cell>
          <cell r="DK9" t="str">
            <v>NO</v>
          </cell>
          <cell r="DL9" t="str">
            <v>NO</v>
          </cell>
          <cell r="DM9" t="str">
            <v>NO</v>
          </cell>
          <cell r="DN9" t="str">
            <v>YES</v>
          </cell>
          <cell r="DO9" t="str">
            <v>NONE</v>
          </cell>
          <cell r="DP9" t="str">
            <v>NO</v>
          </cell>
          <cell r="DQ9" t="str">
            <v>NO</v>
          </cell>
          <cell r="DR9" t="str">
            <v>NO</v>
          </cell>
          <cell r="DS9">
            <v>0</v>
          </cell>
          <cell r="DT9">
            <v>0</v>
          </cell>
          <cell r="DU9" t="str">
            <v>NO</v>
          </cell>
          <cell r="DV9" t="str">
            <v>NO</v>
          </cell>
          <cell r="DW9">
            <v>0</v>
          </cell>
          <cell r="DX9" t="str">
            <v>NO</v>
          </cell>
          <cell r="DY9" t="str">
            <v>NO</v>
          </cell>
          <cell r="DZ9" t="str">
            <v>NO</v>
          </cell>
          <cell r="EA9" t="str">
            <v>NO</v>
          </cell>
          <cell r="EB9" t="str">
            <v>ALLOW_CASHOUT</v>
          </cell>
          <cell r="EC9" t="str">
            <v>SYSTEM</v>
          </cell>
          <cell r="ED9" t="str">
            <v>YES</v>
          </cell>
          <cell r="EE9" t="str">
            <v>YES</v>
          </cell>
          <cell r="EF9" t="str">
            <v>YES</v>
          </cell>
          <cell r="EG9" t="str">
            <v>NO</v>
          </cell>
          <cell r="EH9" t="str">
            <v>NO</v>
          </cell>
          <cell r="EI9" t="str">
            <v>NO</v>
          </cell>
          <cell r="EJ9" t="str">
            <v>NO</v>
          </cell>
          <cell r="EK9" t="str">
            <v>NO</v>
          </cell>
          <cell r="EL9" t="str">
            <v>NO</v>
          </cell>
          <cell r="EM9" t="str">
            <v>NO</v>
          </cell>
          <cell r="EN9" t="str">
            <v>NO</v>
          </cell>
          <cell r="EO9" t="str">
            <v>NO</v>
          </cell>
          <cell r="EP9" t="str">
            <v>NO</v>
          </cell>
          <cell r="EQ9" t="str">
            <v>NO</v>
          </cell>
          <cell r="ER9" t="str">
            <v>NO</v>
          </cell>
          <cell r="ES9" t="str">
            <v>NO</v>
          </cell>
          <cell r="ET9" t="str">
            <v>NO</v>
          </cell>
          <cell r="EU9" t="str">
            <v>NO</v>
          </cell>
          <cell r="EV9" t="str">
            <v>NO</v>
          </cell>
          <cell r="EW9" t="str">
            <v>YES</v>
          </cell>
          <cell r="EX9">
            <v>4036</v>
          </cell>
          <cell r="EY9" t="str">
            <v>USD $20,000</v>
          </cell>
          <cell r="EZ9" t="str">
            <v>NO</v>
          </cell>
          <cell r="FA9" t="str">
            <v>YES</v>
          </cell>
          <cell r="FB9" t="str">
            <v>NO</v>
          </cell>
          <cell r="FC9" t="str">
            <v>NO</v>
          </cell>
          <cell r="FD9" t="str">
            <v>YES</v>
          </cell>
          <cell r="FE9">
            <v>4036</v>
          </cell>
          <cell r="FF9" t="str">
            <v>NO</v>
          </cell>
          <cell r="FG9" t="str">
            <v>YOUR ESTABLISHMENT</v>
          </cell>
          <cell r="FH9" t="str">
            <v>YOUR LOCATION</v>
          </cell>
          <cell r="FI9" t="str">
            <v>YOUR CITY, STATE ZIP</v>
          </cell>
          <cell r="FJ9" t="str">
            <v>PLAYABLE ONLY</v>
          </cell>
          <cell r="FK9" t="str">
            <v>DEBIT TICKET</v>
          </cell>
          <cell r="FL9" t="str">
            <v>CHILI CHASER</v>
          </cell>
          <cell r="FM9">
            <v>600</v>
          </cell>
          <cell r="FN9" t="str">
            <v>1c</v>
          </cell>
          <cell r="FO9">
            <v>0.94279999999999997</v>
          </cell>
          <cell r="FP9" t="str">
            <v>2c</v>
          </cell>
          <cell r="FQ9">
            <v>0.94279999999999997</v>
          </cell>
          <cell r="FR9" t="str">
            <v>5c</v>
          </cell>
          <cell r="FS9">
            <v>0.96279999999999999</v>
          </cell>
          <cell r="FT9" t="str">
            <v>10c</v>
          </cell>
          <cell r="FU9">
            <v>0.96279999999999999</v>
          </cell>
          <cell r="FV9" t="str">
            <v>GOLDEN THREE KINGDOM 40L</v>
          </cell>
          <cell r="FW9">
            <v>400</v>
          </cell>
          <cell r="FX9" t="str">
            <v>1c</v>
          </cell>
          <cell r="FY9">
            <v>0.93500000000000005</v>
          </cell>
          <cell r="FZ9" t="str">
            <v>2c</v>
          </cell>
          <cell r="GA9">
            <v>0.93500000000000005</v>
          </cell>
          <cell r="GB9" t="str">
            <v>5c</v>
          </cell>
          <cell r="GC9">
            <v>0.94899999999999995</v>
          </cell>
          <cell r="GD9" t="str">
            <v>10c</v>
          </cell>
          <cell r="GE9">
            <v>0.96</v>
          </cell>
          <cell r="GF9" t="str">
            <v>SIBERIAN STORM</v>
          </cell>
          <cell r="GG9">
            <v>500</v>
          </cell>
          <cell r="GH9" t="str">
            <v>1c</v>
          </cell>
          <cell r="GI9">
            <v>0.93500000000000005</v>
          </cell>
          <cell r="GJ9" t="str">
            <v>2c</v>
          </cell>
          <cell r="GK9">
            <v>0.93500000000000005</v>
          </cell>
          <cell r="GL9" t="str">
            <v>5c</v>
          </cell>
          <cell r="GM9">
            <v>0.94910000000000005</v>
          </cell>
          <cell r="GN9" t="str">
            <v>10c</v>
          </cell>
          <cell r="GO9">
            <v>0.96</v>
          </cell>
          <cell r="GP9" t="str">
            <v>SUMATRAN STORM</v>
          </cell>
          <cell r="GQ9">
            <v>500</v>
          </cell>
          <cell r="GR9" t="str">
            <v>1c</v>
          </cell>
          <cell r="GS9">
            <v>0.93520000000000003</v>
          </cell>
          <cell r="GT9" t="str">
            <v>N/A</v>
          </cell>
          <cell r="GU9" t="str">
            <v>N/A</v>
          </cell>
          <cell r="GV9" t="str">
            <v>N/A</v>
          </cell>
          <cell r="GW9" t="str">
            <v>N/A</v>
          </cell>
          <cell r="GX9" t="str">
            <v>N/A</v>
          </cell>
          <cell r="GY9" t="str">
            <v>N/A</v>
          </cell>
          <cell r="GZ9" t="str">
            <v>Disabled</v>
          </cell>
          <cell r="HA9" t="str">
            <v>Disabled</v>
          </cell>
          <cell r="HB9" t="str">
            <v>5 Button</v>
          </cell>
          <cell r="HC9" t="str">
            <v>Disabled</v>
          </cell>
          <cell r="HD9" t="str">
            <v>NO</v>
          </cell>
          <cell r="HE9" t="str">
            <v>NO</v>
          </cell>
          <cell r="HF9" t="str">
            <v>NO</v>
          </cell>
          <cell r="HG9" t="str">
            <v>NO</v>
          </cell>
          <cell r="HH9" t="str">
            <v>NO</v>
          </cell>
          <cell r="HI9" t="str">
            <v>SUMATRAN STORMS</v>
          </cell>
          <cell r="HJ9" t="str">
            <v>No Option</v>
          </cell>
          <cell r="HK9" t="str">
            <v>No Option</v>
          </cell>
          <cell r="HL9" t="str">
            <v>View</v>
          </cell>
          <cell r="HM9">
            <v>40</v>
          </cell>
          <cell r="HN9">
            <v>0</v>
          </cell>
          <cell r="HO9" t="str">
            <v>BLANK</v>
          </cell>
          <cell r="HP9" t="str">
            <v>NONE</v>
          </cell>
          <cell r="HQ9" t="str">
            <v>YES</v>
          </cell>
          <cell r="HR9" t="str">
            <v>YES</v>
          </cell>
          <cell r="HS9" t="str">
            <v>English</v>
          </cell>
          <cell r="HT9" t="str">
            <v>NO</v>
          </cell>
          <cell r="HU9">
            <v>0</v>
          </cell>
          <cell r="HV9" t="str">
            <v>PLAYER</v>
          </cell>
          <cell r="HW9" t="str">
            <v>NO</v>
          </cell>
          <cell r="HX9" t="str">
            <v>USD $5,000.00</v>
          </cell>
          <cell r="HY9">
            <v>1</v>
          </cell>
          <cell r="HZ9" t="str">
            <v>Automatically Set</v>
          </cell>
          <cell r="IA9" t="str">
            <v>Automatically Set</v>
          </cell>
          <cell r="IB9" t="str">
            <v>Automatically Set</v>
          </cell>
          <cell r="IC9" t="str">
            <v>Automatically Set</v>
          </cell>
          <cell r="ID9" t="str">
            <v>Automatically Set</v>
          </cell>
          <cell r="IE9" t="str">
            <v>AVV040030 2004.77 %</v>
          </cell>
          <cell r="IF9" t="str">
            <v>Disabled</v>
          </cell>
          <cell r="IG9">
            <v>0</v>
          </cell>
          <cell r="IH9">
            <v>0</v>
          </cell>
          <cell r="II9">
            <v>0</v>
          </cell>
          <cell r="IJ9">
            <v>0</v>
          </cell>
          <cell r="IK9" t="str">
            <v>NO</v>
          </cell>
          <cell r="IL9" t="str">
            <v>ENGLISH</v>
          </cell>
          <cell r="IM9" t="str">
            <v>NO</v>
          </cell>
          <cell r="IN9" t="str">
            <v>NO</v>
          </cell>
          <cell r="IO9" t="str">
            <v>NO</v>
          </cell>
          <cell r="IP9" t="str">
            <v>NO</v>
          </cell>
          <cell r="IQ9" t="str">
            <v>NO</v>
          </cell>
          <cell r="IR9" t="str">
            <v>NO</v>
          </cell>
          <cell r="IS9" t="str">
            <v>NO</v>
          </cell>
          <cell r="IT9" t="str">
            <v>NO</v>
          </cell>
          <cell r="IU9" t="str">
            <v>NO</v>
          </cell>
          <cell r="IV9" t="str">
            <v>NO</v>
          </cell>
          <cell r="IW9" t="str">
            <v>Constant</v>
          </cell>
          <cell r="IX9" t="str">
            <v>NO</v>
          </cell>
          <cell r="IY9" t="str">
            <v>N/A</v>
          </cell>
          <cell r="IZ9" t="str">
            <v>N/A</v>
          </cell>
          <cell r="JA9">
            <v>4036</v>
          </cell>
          <cell r="JB9" t="str">
            <v>FIRST 10 CHARACTERS</v>
          </cell>
          <cell r="JC9">
            <v>4036</v>
          </cell>
          <cell r="JD9">
            <v>4036</v>
          </cell>
          <cell r="JE9" t="str">
            <v>G23</v>
          </cell>
          <cell r="JF9" t="str">
            <v>NOT SET</v>
          </cell>
          <cell r="JG9" t="str">
            <v>NOT SET</v>
          </cell>
          <cell r="JH9" t="str">
            <v>YES</v>
          </cell>
          <cell r="JI9" t="str">
            <v>Blue</v>
          </cell>
          <cell r="JJ9">
            <v>2</v>
          </cell>
          <cell r="JK9">
            <v>180</v>
          </cell>
          <cell r="JL9" t="str">
            <v>NO</v>
          </cell>
          <cell r="JM9" t="str">
            <v>NO</v>
          </cell>
          <cell r="JN9" t="str">
            <v>NO</v>
          </cell>
          <cell r="JO9">
            <v>88</v>
          </cell>
          <cell r="JP9">
            <v>30</v>
          </cell>
          <cell r="JQ9" t="str">
            <v>Player lockout</v>
          </cell>
          <cell r="JR9" t="str">
            <v>NO</v>
          </cell>
          <cell r="JS9" t="str">
            <v>NO</v>
          </cell>
          <cell r="JT9" t="str">
            <v>Game King</v>
          </cell>
          <cell r="JU9" t="b">
            <v>1</v>
          </cell>
          <cell r="JV9" t="str">
            <v>Press to view/change</v>
          </cell>
          <cell r="JW9">
            <v>1</v>
          </cell>
          <cell r="JX9" t="str">
            <v>WinnersChoice2</v>
          </cell>
          <cell r="JY9">
            <v>4</v>
          </cell>
          <cell r="JZ9">
            <v>30001</v>
          </cell>
          <cell r="KA9">
            <v>30002</v>
          </cell>
          <cell r="KB9" t="str">
            <v>NO</v>
          </cell>
          <cell r="KC9" t="str">
            <v>TO ALL MENUS</v>
          </cell>
          <cell r="KD9" t="b">
            <v>0</v>
          </cell>
          <cell r="KE9" t="str">
            <v>Default</v>
          </cell>
          <cell r="KF9">
            <v>32</v>
          </cell>
          <cell r="KG9" t="str">
            <v>None</v>
          </cell>
          <cell r="KH9">
            <v>0</v>
          </cell>
        </row>
        <row r="10">
          <cell r="A10">
            <v>4037</v>
          </cell>
          <cell r="B10" t="str">
            <v>A</v>
          </cell>
          <cell r="C10">
            <v>42781</v>
          </cell>
          <cell r="D10" t="str">
            <v>MULTIGAME</v>
          </cell>
          <cell r="E10" t="str">
            <v>Stand Alone</v>
          </cell>
          <cell r="F10" t="str">
            <v>Stand Alone</v>
          </cell>
          <cell r="G10" t="str">
            <v>Multi RTP</v>
          </cell>
          <cell r="H10" t="str">
            <v xml:space="preserve"> </v>
          </cell>
          <cell r="I10" t="str">
            <v>See game setup</v>
          </cell>
          <cell r="J10" t="str">
            <v>See game setup</v>
          </cell>
          <cell r="K10" t="str">
            <v>0.01 / 0.02 / 0.05 / 0.10</v>
          </cell>
          <cell r="L10" t="str">
            <v>YES</v>
          </cell>
          <cell r="M10">
            <v>5</v>
          </cell>
          <cell r="N10">
            <v>5</v>
          </cell>
          <cell r="O10">
            <v>30</v>
          </cell>
          <cell r="P10" t="str">
            <v>Press to view /change</v>
          </cell>
          <cell r="Q10" t="str">
            <v>Return to default game</v>
          </cell>
          <cell r="R10">
            <v>600</v>
          </cell>
          <cell r="S10">
            <v>15</v>
          </cell>
          <cell r="T10" t="str">
            <v>Primary/Scale</v>
          </cell>
          <cell r="U10" t="str">
            <v>YES</v>
          </cell>
          <cell r="V10" t="str">
            <v>USD $.01</v>
          </cell>
          <cell r="W10" t="str">
            <v>YES</v>
          </cell>
          <cell r="X10" t="str">
            <v>Press to view</v>
          </cell>
          <cell r="Y10" t="str">
            <v>USD $.01</v>
          </cell>
          <cell r="Z10" t="str">
            <v>USD $1.00</v>
          </cell>
          <cell r="AA10" t="str">
            <v>NO</v>
          </cell>
          <cell r="AB10" t="str">
            <v>USD $.01</v>
          </cell>
          <cell r="AC10" t="str">
            <v>DROP ON HOPPER FULL</v>
          </cell>
          <cell r="AD10" t="str">
            <v>N/A</v>
          </cell>
          <cell r="AE10" t="str">
            <v>N/A</v>
          </cell>
          <cell r="AF10" t="str">
            <v>USD $.01</v>
          </cell>
          <cell r="AG10" t="str">
            <v>SOFT</v>
          </cell>
          <cell r="AH10" t="str">
            <v>Press to view</v>
          </cell>
          <cell r="AI10" t="str">
            <v>NO</v>
          </cell>
          <cell r="AJ10" t="str">
            <v>NO</v>
          </cell>
          <cell r="AK10">
            <v>20000</v>
          </cell>
          <cell r="AL10" t="str">
            <v>YES</v>
          </cell>
          <cell r="AM10" t="str">
            <v>YES</v>
          </cell>
          <cell r="AN10">
            <v>10</v>
          </cell>
          <cell r="AO10" t="str">
            <v>HARD</v>
          </cell>
          <cell r="AP10" t="str">
            <v>SOFT</v>
          </cell>
          <cell r="AQ10" t="str">
            <v>HARD</v>
          </cell>
          <cell r="AR10" t="str">
            <v>HARD</v>
          </cell>
          <cell r="AS10" t="str">
            <v>HARD</v>
          </cell>
          <cell r="AT10" t="str">
            <v>SOFT</v>
          </cell>
          <cell r="AU10" t="str">
            <v>HARD</v>
          </cell>
          <cell r="AV10" t="str">
            <v>YES</v>
          </cell>
          <cell r="AW10" t="str">
            <v>$1, $5, $10, $20, $50, $100</v>
          </cell>
          <cell r="AX10" t="str">
            <v>NO</v>
          </cell>
          <cell r="AY10" t="str">
            <v>USD $20,000.00</v>
          </cell>
          <cell r="AZ10" t="str">
            <v>USD $75,000.00</v>
          </cell>
          <cell r="BA10" t="str">
            <v>USD $20,000.00</v>
          </cell>
          <cell r="BB10" t="str">
            <v>USD $20,000.00</v>
          </cell>
          <cell r="BC10" t="str">
            <v>MACHINE'S CREDIT LIMIT</v>
          </cell>
          <cell r="BD10" t="str">
            <v>USD $20,000.00</v>
          </cell>
          <cell r="BE10" t="str">
            <v>USD $75,000.00</v>
          </cell>
          <cell r="BF10" t="str">
            <v>USD $.00</v>
          </cell>
          <cell r="BG10" t="str">
            <v>USD $.00</v>
          </cell>
          <cell r="BH10" t="str">
            <v>NO</v>
          </cell>
          <cell r="BI10" t="str">
            <v>USD $.00</v>
          </cell>
          <cell r="BJ10" t="str">
            <v>USD $3,500.00</v>
          </cell>
          <cell r="BK10" t="str">
            <v>NO</v>
          </cell>
          <cell r="BL10" t="str">
            <v>NO</v>
          </cell>
          <cell r="BM10" t="str">
            <v>USD $10.00</v>
          </cell>
          <cell r="BN10" t="str">
            <v>USD $.00</v>
          </cell>
          <cell r="BO10" t="str">
            <v>USD $.00</v>
          </cell>
          <cell r="BP10" t="str">
            <v>NO</v>
          </cell>
          <cell r="BQ10" t="str">
            <v>USD $.00</v>
          </cell>
          <cell r="BR10">
            <v>180</v>
          </cell>
          <cell r="BS10" t="str">
            <v>USD $75,000.00</v>
          </cell>
          <cell r="BT10" t="str">
            <v>USD $20,000.00</v>
          </cell>
          <cell r="BU10" t="str">
            <v>COMM 1</v>
          </cell>
          <cell r="BV10">
            <v>1</v>
          </cell>
          <cell r="BW10" t="str">
            <v>NONE</v>
          </cell>
          <cell r="BX10">
            <v>0</v>
          </cell>
          <cell r="BY10" t="str">
            <v>NONE</v>
          </cell>
          <cell r="BZ10">
            <v>0</v>
          </cell>
          <cell r="CA10" t="str">
            <v>NONE</v>
          </cell>
          <cell r="CB10">
            <v>0</v>
          </cell>
          <cell r="CC10" t="str">
            <v>NONE</v>
          </cell>
          <cell r="CD10">
            <v>0</v>
          </cell>
          <cell r="CE10" t="str">
            <v>NONE</v>
          </cell>
          <cell r="CF10">
            <v>0</v>
          </cell>
          <cell r="CG10" t="str">
            <v>UNITED STATES</v>
          </cell>
          <cell r="CH10" t="str">
            <v>$ (default)</v>
          </cell>
          <cell r="CI10" t="str">
            <v>c (default)</v>
          </cell>
          <cell r="CJ10" t="str">
            <v>$ (default)</v>
          </cell>
          <cell r="CK10" t="str">
            <v>c (default)</v>
          </cell>
          <cell r="CL10">
            <v>0</v>
          </cell>
          <cell r="CM10" t="str">
            <v>UNITED STATES</v>
          </cell>
          <cell r="CN10" t="str">
            <v>PERIOD</v>
          </cell>
          <cell r="CO10" t="str">
            <v>COMMA</v>
          </cell>
          <cell r="CP10" t="str">
            <v>NO</v>
          </cell>
          <cell r="CQ10" t="str">
            <v>DEFAULT</v>
          </cell>
          <cell r="CR10" t="str">
            <v>NO</v>
          </cell>
          <cell r="CS10">
            <v>1024</v>
          </cell>
          <cell r="CT10" t="str">
            <v>Generate CSR</v>
          </cell>
          <cell r="CU10" t="str">
            <v>Import Certificate</v>
          </cell>
          <cell r="CV10" t="str">
            <v>Advanced</v>
          </cell>
          <cell r="CW10" t="str">
            <v>Advanced</v>
          </cell>
          <cell r="CX10" t="str">
            <v>Remove</v>
          </cell>
          <cell r="CY10" t="str">
            <v>View</v>
          </cell>
          <cell r="CZ10" t="str">
            <v>√</v>
          </cell>
          <cell r="DA10" t="str">
            <v>127.0.0.1</v>
          </cell>
          <cell r="DB10" t="str">
            <v>127.0.0.1</v>
          </cell>
          <cell r="DC10" t="str">
            <v>255.255.255.0</v>
          </cell>
          <cell r="DD10" t="str">
            <v>1.255.255.255</v>
          </cell>
          <cell r="DE10" t="str">
            <v>0.0.0.0</v>
          </cell>
          <cell r="DF10" t="str">
            <v>0.0.0.0</v>
          </cell>
          <cell r="DG10" t="str">
            <v>YES</v>
          </cell>
          <cell r="DH10" t="str">
            <v>RS-232</v>
          </cell>
          <cell r="DI10">
            <v>0</v>
          </cell>
          <cell r="DJ10">
            <v>0</v>
          </cell>
          <cell r="DK10" t="str">
            <v>NO</v>
          </cell>
          <cell r="DL10" t="str">
            <v>NO</v>
          </cell>
          <cell r="DM10" t="str">
            <v>NO</v>
          </cell>
          <cell r="DN10" t="str">
            <v>YES</v>
          </cell>
          <cell r="DO10" t="str">
            <v>NONE</v>
          </cell>
          <cell r="DP10" t="str">
            <v>NO</v>
          </cell>
          <cell r="DQ10" t="str">
            <v>NO</v>
          </cell>
          <cell r="DR10" t="str">
            <v>NO</v>
          </cell>
          <cell r="DS10">
            <v>0</v>
          </cell>
          <cell r="DT10">
            <v>0</v>
          </cell>
          <cell r="DU10" t="str">
            <v>NO</v>
          </cell>
          <cell r="DV10" t="str">
            <v>NO</v>
          </cell>
          <cell r="DW10">
            <v>0</v>
          </cell>
          <cell r="DX10" t="str">
            <v>NO</v>
          </cell>
          <cell r="DY10" t="str">
            <v>NO</v>
          </cell>
          <cell r="DZ10" t="str">
            <v>NO</v>
          </cell>
          <cell r="EA10" t="str">
            <v>NO</v>
          </cell>
          <cell r="EB10" t="str">
            <v>ALLOW_CASHOUT</v>
          </cell>
          <cell r="EC10" t="str">
            <v>SYSTEM</v>
          </cell>
          <cell r="ED10" t="str">
            <v>YES</v>
          </cell>
          <cell r="EE10" t="str">
            <v>YES</v>
          </cell>
          <cell r="EF10" t="str">
            <v>YES</v>
          </cell>
          <cell r="EG10" t="str">
            <v>NO</v>
          </cell>
          <cell r="EH10" t="str">
            <v>NO</v>
          </cell>
          <cell r="EI10" t="str">
            <v>NO</v>
          </cell>
          <cell r="EJ10" t="str">
            <v>NO</v>
          </cell>
          <cell r="EK10" t="str">
            <v>NO</v>
          </cell>
          <cell r="EL10" t="str">
            <v>NO</v>
          </cell>
          <cell r="EM10" t="str">
            <v>NO</v>
          </cell>
          <cell r="EN10" t="str">
            <v>NO</v>
          </cell>
          <cell r="EO10" t="str">
            <v>NO</v>
          </cell>
          <cell r="EP10" t="str">
            <v>NO</v>
          </cell>
          <cell r="EQ10" t="str">
            <v>NO</v>
          </cell>
          <cell r="ER10" t="str">
            <v>NO</v>
          </cell>
          <cell r="ES10" t="str">
            <v>NO</v>
          </cell>
          <cell r="ET10" t="str">
            <v>NO</v>
          </cell>
          <cell r="EU10" t="str">
            <v>NO</v>
          </cell>
          <cell r="EV10" t="str">
            <v>NO</v>
          </cell>
          <cell r="EW10" t="str">
            <v>YES</v>
          </cell>
          <cell r="EX10">
            <v>4037</v>
          </cell>
          <cell r="EY10" t="str">
            <v>USD $20,000</v>
          </cell>
          <cell r="EZ10" t="str">
            <v>NO</v>
          </cell>
          <cell r="FA10" t="str">
            <v>YES</v>
          </cell>
          <cell r="FB10" t="str">
            <v>NO</v>
          </cell>
          <cell r="FC10" t="str">
            <v>NO</v>
          </cell>
          <cell r="FD10" t="str">
            <v>YES</v>
          </cell>
          <cell r="FE10">
            <v>4037</v>
          </cell>
          <cell r="FF10" t="str">
            <v>NO</v>
          </cell>
          <cell r="FG10" t="str">
            <v>YOUR ESTABLISHMENT</v>
          </cell>
          <cell r="FH10" t="str">
            <v>YOUR LOCATION</v>
          </cell>
          <cell r="FI10" t="str">
            <v>YOUR CITY, STATE ZIP</v>
          </cell>
          <cell r="FJ10" t="str">
            <v>PLAYABLE ONLY</v>
          </cell>
          <cell r="FK10" t="str">
            <v>DEBIT TICKET</v>
          </cell>
          <cell r="FL10" t="str">
            <v>JAGUAR PRINCESS</v>
          </cell>
          <cell r="FM10">
            <v>500</v>
          </cell>
          <cell r="FN10" t="str">
            <v>1c</v>
          </cell>
          <cell r="FO10">
            <v>0.93500000000000005</v>
          </cell>
          <cell r="FP10" t="str">
            <v>2c</v>
          </cell>
          <cell r="FQ10">
            <v>0.93500000000000005</v>
          </cell>
          <cell r="FR10" t="str">
            <v>5c</v>
          </cell>
          <cell r="FS10">
            <v>0.94910000000000005</v>
          </cell>
          <cell r="FT10" t="str">
            <v>10c</v>
          </cell>
          <cell r="FU10">
            <v>0.96009999999999995</v>
          </cell>
          <cell r="FV10" t="str">
            <v>PANTHER 30L</v>
          </cell>
          <cell r="FW10">
            <v>600</v>
          </cell>
          <cell r="FX10" t="str">
            <v>1c</v>
          </cell>
          <cell r="FY10">
            <v>0.93540000000000001</v>
          </cell>
          <cell r="FZ10" t="str">
            <v>2c</v>
          </cell>
          <cell r="GA10">
            <v>0.93540000000000001</v>
          </cell>
          <cell r="GB10" t="str">
            <v>5c</v>
          </cell>
          <cell r="GC10">
            <v>0.94869999999999999</v>
          </cell>
          <cell r="GD10" t="str">
            <v>10c</v>
          </cell>
          <cell r="GE10">
            <v>0.96030000000000004</v>
          </cell>
          <cell r="GF10" t="str">
            <v>SULTAN OF MARS 40L</v>
          </cell>
          <cell r="GG10">
            <v>600</v>
          </cell>
          <cell r="GH10" t="str">
            <v>1c</v>
          </cell>
          <cell r="GI10">
            <v>0.93520000000000003</v>
          </cell>
          <cell r="GJ10" t="str">
            <v>2c</v>
          </cell>
          <cell r="GK10">
            <v>0.93520000000000003</v>
          </cell>
          <cell r="GL10" t="str">
            <v>5c</v>
          </cell>
          <cell r="GM10">
            <v>0.94899999999999995</v>
          </cell>
          <cell r="GN10" t="str">
            <v>10c</v>
          </cell>
          <cell r="GO10">
            <v>0.96</v>
          </cell>
          <cell r="GP10" t="str">
            <v>TREASURES TROY</v>
          </cell>
          <cell r="GQ10">
            <v>400</v>
          </cell>
          <cell r="GR10" t="str">
            <v>1c</v>
          </cell>
          <cell r="GS10">
            <v>0.92510000000000003</v>
          </cell>
          <cell r="GT10" t="str">
            <v>2c</v>
          </cell>
          <cell r="GU10">
            <v>0.92510000000000003</v>
          </cell>
          <cell r="GV10" t="str">
            <v>5c</v>
          </cell>
          <cell r="GW10">
            <v>0.94930000000000003</v>
          </cell>
          <cell r="GX10" t="str">
            <v>10c</v>
          </cell>
          <cell r="GY10">
            <v>0.96230000000000004</v>
          </cell>
          <cell r="GZ10" t="str">
            <v>Disabled</v>
          </cell>
          <cell r="HA10" t="str">
            <v>Disabled</v>
          </cell>
          <cell r="HB10" t="str">
            <v>Disabled</v>
          </cell>
          <cell r="HC10" t="str">
            <v>YES</v>
          </cell>
          <cell r="HD10" t="str">
            <v>NO</v>
          </cell>
          <cell r="HE10" t="str">
            <v>NO</v>
          </cell>
          <cell r="HF10" t="str">
            <v>NO</v>
          </cell>
          <cell r="HG10" t="str">
            <v>NO</v>
          </cell>
          <cell r="HH10" t="str">
            <v>NO</v>
          </cell>
          <cell r="HI10" t="str">
            <v>SULTAN OF MARS</v>
          </cell>
          <cell r="HJ10" t="str">
            <v>No Option</v>
          </cell>
          <cell r="HK10" t="str">
            <v>No Option</v>
          </cell>
          <cell r="HL10" t="str">
            <v>View</v>
          </cell>
          <cell r="HM10">
            <v>40</v>
          </cell>
          <cell r="HN10">
            <v>0</v>
          </cell>
          <cell r="HO10" t="str">
            <v>BLANK</v>
          </cell>
          <cell r="HP10" t="str">
            <v>NONE</v>
          </cell>
          <cell r="HQ10" t="str">
            <v>YES</v>
          </cell>
          <cell r="HR10" t="str">
            <v>YES</v>
          </cell>
          <cell r="HS10" t="str">
            <v>English</v>
          </cell>
          <cell r="HT10" t="str">
            <v>NO</v>
          </cell>
          <cell r="HU10">
            <v>0</v>
          </cell>
          <cell r="HV10" t="str">
            <v>PLAYER</v>
          </cell>
          <cell r="HW10" t="str">
            <v>NO</v>
          </cell>
          <cell r="HX10" t="str">
            <v>USD $5,000.00</v>
          </cell>
          <cell r="HY10">
            <v>1</v>
          </cell>
          <cell r="HZ10" t="str">
            <v>Automatically Set</v>
          </cell>
          <cell r="IA10" t="str">
            <v>Automatically Set</v>
          </cell>
          <cell r="IB10" t="str">
            <v>Automatically Set</v>
          </cell>
          <cell r="IC10" t="str">
            <v>Automatically Set</v>
          </cell>
          <cell r="ID10" t="str">
            <v>Automatically Set</v>
          </cell>
          <cell r="IE10" t="str">
            <v>AVV040030 2004.77 %</v>
          </cell>
          <cell r="IF10" t="str">
            <v>Disabled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 t="str">
            <v>NO</v>
          </cell>
          <cell r="IL10" t="str">
            <v>ENGLISH</v>
          </cell>
          <cell r="IM10" t="str">
            <v>NO</v>
          </cell>
          <cell r="IN10" t="str">
            <v>NO</v>
          </cell>
          <cell r="IO10" t="str">
            <v>NO</v>
          </cell>
          <cell r="IP10" t="str">
            <v>NO</v>
          </cell>
          <cell r="IQ10" t="str">
            <v>NO</v>
          </cell>
          <cell r="IR10" t="str">
            <v>NO</v>
          </cell>
          <cell r="IS10" t="str">
            <v>NO</v>
          </cell>
          <cell r="IT10" t="str">
            <v>NO</v>
          </cell>
          <cell r="IU10" t="str">
            <v>NO</v>
          </cell>
          <cell r="IV10" t="str">
            <v>NO</v>
          </cell>
          <cell r="IW10" t="str">
            <v>Constant</v>
          </cell>
          <cell r="IX10" t="str">
            <v>NO</v>
          </cell>
          <cell r="IY10" t="str">
            <v>N/A</v>
          </cell>
          <cell r="IZ10" t="str">
            <v>N/A</v>
          </cell>
          <cell r="JA10">
            <v>4037</v>
          </cell>
          <cell r="JB10" t="str">
            <v>FIRST 10 CHARACTERS</v>
          </cell>
          <cell r="JC10">
            <v>4037</v>
          </cell>
          <cell r="JD10">
            <v>4037</v>
          </cell>
          <cell r="JE10" t="str">
            <v>G23</v>
          </cell>
          <cell r="JF10" t="str">
            <v>NOT SET</v>
          </cell>
          <cell r="JG10" t="str">
            <v>NOT SET</v>
          </cell>
          <cell r="JH10" t="str">
            <v>YES</v>
          </cell>
          <cell r="JI10" t="str">
            <v>Blue</v>
          </cell>
          <cell r="JJ10">
            <v>2</v>
          </cell>
          <cell r="JK10">
            <v>180</v>
          </cell>
          <cell r="JL10" t="str">
            <v>NO</v>
          </cell>
          <cell r="JM10" t="str">
            <v>NO</v>
          </cell>
          <cell r="JN10" t="str">
            <v>NO</v>
          </cell>
          <cell r="JO10">
            <v>88</v>
          </cell>
          <cell r="JP10">
            <v>30</v>
          </cell>
          <cell r="JQ10" t="str">
            <v>Player lockout</v>
          </cell>
          <cell r="JR10" t="str">
            <v>NO</v>
          </cell>
          <cell r="JS10" t="str">
            <v>NO</v>
          </cell>
          <cell r="JT10" t="str">
            <v>Game King</v>
          </cell>
          <cell r="JU10" t="b">
            <v>1</v>
          </cell>
          <cell r="JV10" t="str">
            <v>Press to view/change</v>
          </cell>
          <cell r="JW10">
            <v>1</v>
          </cell>
          <cell r="JX10" t="str">
            <v>WinnersChoice2</v>
          </cell>
          <cell r="JY10">
            <v>4</v>
          </cell>
          <cell r="JZ10">
            <v>30001</v>
          </cell>
          <cell r="KA10">
            <v>30002</v>
          </cell>
          <cell r="KB10" t="str">
            <v>NO</v>
          </cell>
          <cell r="KC10" t="str">
            <v>TO ALL MENUS</v>
          </cell>
          <cell r="KD10" t="b">
            <v>0</v>
          </cell>
          <cell r="KE10" t="str">
            <v>Default</v>
          </cell>
          <cell r="KF10">
            <v>32</v>
          </cell>
          <cell r="KG10" t="str">
            <v>None</v>
          </cell>
        </row>
        <row r="11">
          <cell r="A11">
            <v>4038</v>
          </cell>
          <cell r="B11" t="str">
            <v>A</v>
          </cell>
          <cell r="C11">
            <v>42781</v>
          </cell>
          <cell r="D11" t="str">
            <v>MULTIGAME</v>
          </cell>
          <cell r="E11" t="str">
            <v>Stand Alone</v>
          </cell>
          <cell r="F11" t="str">
            <v>Stand Alone</v>
          </cell>
          <cell r="G11" t="str">
            <v>Multi RTP</v>
          </cell>
          <cell r="H11" t="str">
            <v xml:space="preserve"> </v>
          </cell>
          <cell r="I11" t="str">
            <v>See game setup</v>
          </cell>
          <cell r="J11" t="str">
            <v>See game setup</v>
          </cell>
          <cell r="K11" t="str">
            <v>0.01 / 0.02 / 0.05 / 0.10</v>
          </cell>
          <cell r="L11" t="str">
            <v>YES</v>
          </cell>
          <cell r="M11">
            <v>5</v>
          </cell>
          <cell r="N11">
            <v>5</v>
          </cell>
          <cell r="O11">
            <v>30</v>
          </cell>
          <cell r="P11" t="str">
            <v>Press to view /change</v>
          </cell>
          <cell r="Q11" t="str">
            <v>Return to default game</v>
          </cell>
          <cell r="R11">
            <v>600</v>
          </cell>
          <cell r="S11">
            <v>15</v>
          </cell>
          <cell r="T11" t="str">
            <v>Primary/Scale</v>
          </cell>
          <cell r="U11" t="str">
            <v>YES</v>
          </cell>
          <cell r="V11" t="str">
            <v>USD $.01</v>
          </cell>
          <cell r="W11" t="str">
            <v>YES</v>
          </cell>
          <cell r="X11" t="str">
            <v>Press to view</v>
          </cell>
          <cell r="Y11" t="str">
            <v>USD $.01</v>
          </cell>
          <cell r="Z11" t="str">
            <v>USD $1.00</v>
          </cell>
          <cell r="AA11" t="str">
            <v>NO</v>
          </cell>
          <cell r="AB11" t="str">
            <v>USD $.01</v>
          </cell>
          <cell r="AC11" t="str">
            <v>DROP ON HOPPER FULL</v>
          </cell>
          <cell r="AD11" t="str">
            <v>N/A</v>
          </cell>
          <cell r="AE11" t="str">
            <v>N/A</v>
          </cell>
          <cell r="AF11" t="str">
            <v>USD $.01</v>
          </cell>
          <cell r="AG11" t="str">
            <v>SOFT</v>
          </cell>
          <cell r="AH11" t="str">
            <v>Press to view</v>
          </cell>
          <cell r="AI11" t="str">
            <v>NO</v>
          </cell>
          <cell r="AJ11" t="str">
            <v>NO</v>
          </cell>
          <cell r="AK11">
            <v>20000</v>
          </cell>
          <cell r="AL11" t="str">
            <v>YES</v>
          </cell>
          <cell r="AM11" t="str">
            <v>YES</v>
          </cell>
          <cell r="AN11">
            <v>10</v>
          </cell>
          <cell r="AO11" t="str">
            <v>HARD</v>
          </cell>
          <cell r="AP11" t="str">
            <v>SOFT</v>
          </cell>
          <cell r="AQ11" t="str">
            <v>HARD</v>
          </cell>
          <cell r="AR11" t="str">
            <v>HARD</v>
          </cell>
          <cell r="AS11" t="str">
            <v>HARD</v>
          </cell>
          <cell r="AT11" t="str">
            <v>SOFT</v>
          </cell>
          <cell r="AU11" t="str">
            <v>HARD</v>
          </cell>
          <cell r="AV11" t="str">
            <v>YES</v>
          </cell>
          <cell r="AW11" t="str">
            <v>$1, $5, $10, $20, $50, $100</v>
          </cell>
          <cell r="AX11" t="str">
            <v>NO</v>
          </cell>
          <cell r="AY11" t="str">
            <v>USD $20,000.00</v>
          </cell>
          <cell r="AZ11" t="str">
            <v>USD $75,000.00</v>
          </cell>
          <cell r="BA11" t="str">
            <v>USD $20,000.00</v>
          </cell>
          <cell r="BB11" t="str">
            <v>USD $20,000.00</v>
          </cell>
          <cell r="BC11" t="str">
            <v>MACHINE'S CREDIT LIMIT</v>
          </cell>
          <cell r="BD11" t="str">
            <v>USD $20,000.00</v>
          </cell>
          <cell r="BE11" t="str">
            <v>USD $75,000.00</v>
          </cell>
          <cell r="BF11" t="str">
            <v>USD $.00</v>
          </cell>
          <cell r="BG11" t="str">
            <v>USD $.00</v>
          </cell>
          <cell r="BH11" t="str">
            <v>NO</v>
          </cell>
          <cell r="BI11" t="str">
            <v>USD $.00</v>
          </cell>
          <cell r="BJ11" t="str">
            <v>USD $3,500.00</v>
          </cell>
          <cell r="BK11" t="str">
            <v>NO</v>
          </cell>
          <cell r="BL11" t="str">
            <v>NO</v>
          </cell>
          <cell r="BM11" t="str">
            <v>USD $10.00</v>
          </cell>
          <cell r="BN11" t="str">
            <v>USD $.00</v>
          </cell>
          <cell r="BO11" t="str">
            <v>USD $.00</v>
          </cell>
          <cell r="BP11" t="str">
            <v>NO</v>
          </cell>
          <cell r="BQ11" t="str">
            <v>USD $.00</v>
          </cell>
          <cell r="BR11">
            <v>180</v>
          </cell>
          <cell r="BS11" t="str">
            <v>USD $75,000.00</v>
          </cell>
          <cell r="BT11" t="str">
            <v>USD $20,000.00</v>
          </cell>
          <cell r="BU11" t="str">
            <v>COMM 1</v>
          </cell>
          <cell r="BV11">
            <v>1</v>
          </cell>
          <cell r="BW11" t="str">
            <v>NONE</v>
          </cell>
          <cell r="BX11">
            <v>0</v>
          </cell>
          <cell r="BY11" t="str">
            <v>NONE</v>
          </cell>
          <cell r="BZ11">
            <v>0</v>
          </cell>
          <cell r="CA11" t="str">
            <v>NONE</v>
          </cell>
          <cell r="CB11">
            <v>0</v>
          </cell>
          <cell r="CC11" t="str">
            <v>NONE</v>
          </cell>
          <cell r="CD11">
            <v>0</v>
          </cell>
          <cell r="CE11" t="str">
            <v>NONE</v>
          </cell>
          <cell r="CF11">
            <v>0</v>
          </cell>
          <cell r="CG11" t="str">
            <v>UNITED STATES</v>
          </cell>
          <cell r="CH11" t="str">
            <v>$ (default)</v>
          </cell>
          <cell r="CI11" t="str">
            <v>c (default)</v>
          </cell>
          <cell r="CJ11" t="str">
            <v>$ (default)</v>
          </cell>
          <cell r="CK11" t="str">
            <v>c (default)</v>
          </cell>
          <cell r="CL11">
            <v>0</v>
          </cell>
          <cell r="CM11" t="str">
            <v>UNITED STATES</v>
          </cell>
          <cell r="CN11" t="str">
            <v>PERIOD</v>
          </cell>
          <cell r="CO11" t="str">
            <v>COMMA</v>
          </cell>
          <cell r="CP11" t="str">
            <v>NO</v>
          </cell>
          <cell r="CQ11" t="str">
            <v>DEFAULT</v>
          </cell>
          <cell r="CR11" t="str">
            <v>NO</v>
          </cell>
          <cell r="CS11">
            <v>1024</v>
          </cell>
          <cell r="CT11" t="str">
            <v>Generate CSR</v>
          </cell>
          <cell r="CU11" t="str">
            <v>Import Certificate</v>
          </cell>
          <cell r="CV11" t="str">
            <v>Advanced</v>
          </cell>
          <cell r="CW11" t="str">
            <v>Advanced</v>
          </cell>
          <cell r="CX11" t="str">
            <v>Remove</v>
          </cell>
          <cell r="CY11" t="str">
            <v>View</v>
          </cell>
          <cell r="CZ11" t="str">
            <v>√</v>
          </cell>
          <cell r="DA11" t="str">
            <v>127.0.0.1</v>
          </cell>
          <cell r="DB11" t="str">
            <v>127.0.0.1</v>
          </cell>
          <cell r="DC11" t="str">
            <v>255.255.255.0</v>
          </cell>
          <cell r="DD11" t="str">
            <v>1.255.255.255</v>
          </cell>
          <cell r="DE11" t="str">
            <v>0.0.0.0</v>
          </cell>
          <cell r="DF11" t="str">
            <v>0.0.0.0</v>
          </cell>
          <cell r="DG11" t="str">
            <v>YES</v>
          </cell>
          <cell r="DH11" t="str">
            <v>RS-232</v>
          </cell>
          <cell r="DI11">
            <v>0</v>
          </cell>
          <cell r="DJ11">
            <v>0</v>
          </cell>
          <cell r="DK11" t="str">
            <v>NO</v>
          </cell>
          <cell r="DL11" t="str">
            <v>NO</v>
          </cell>
          <cell r="DM11" t="str">
            <v>NO</v>
          </cell>
          <cell r="DN11" t="str">
            <v>YES</v>
          </cell>
          <cell r="DO11" t="str">
            <v>NONE</v>
          </cell>
          <cell r="DP11" t="str">
            <v>NO</v>
          </cell>
          <cell r="DQ11" t="str">
            <v>NO</v>
          </cell>
          <cell r="DR11" t="str">
            <v>NO</v>
          </cell>
          <cell r="DS11">
            <v>0</v>
          </cell>
          <cell r="DT11">
            <v>0</v>
          </cell>
          <cell r="DU11" t="str">
            <v>NO</v>
          </cell>
          <cell r="DV11" t="str">
            <v>NO</v>
          </cell>
          <cell r="DW11">
            <v>0</v>
          </cell>
          <cell r="DX11" t="str">
            <v>NO</v>
          </cell>
          <cell r="DY11" t="str">
            <v>NO</v>
          </cell>
          <cell r="DZ11" t="str">
            <v>NO</v>
          </cell>
          <cell r="EA11" t="str">
            <v>NO</v>
          </cell>
          <cell r="EB11" t="str">
            <v>ALLOW_CASHOUT</v>
          </cell>
          <cell r="EC11" t="str">
            <v>SYSTEM</v>
          </cell>
          <cell r="ED11" t="str">
            <v>YES</v>
          </cell>
          <cell r="EE11" t="str">
            <v>YES</v>
          </cell>
          <cell r="EF11" t="str">
            <v>YES</v>
          </cell>
          <cell r="EG11" t="str">
            <v>NO</v>
          </cell>
          <cell r="EH11" t="str">
            <v>NO</v>
          </cell>
          <cell r="EI11" t="str">
            <v>NO</v>
          </cell>
          <cell r="EJ11" t="str">
            <v>NO</v>
          </cell>
          <cell r="EK11" t="str">
            <v>NO</v>
          </cell>
          <cell r="EL11" t="str">
            <v>NO</v>
          </cell>
          <cell r="EM11" t="str">
            <v>NO</v>
          </cell>
          <cell r="EN11" t="str">
            <v>NO</v>
          </cell>
          <cell r="EO11" t="str">
            <v>NO</v>
          </cell>
          <cell r="EP11" t="str">
            <v>NO</v>
          </cell>
          <cell r="EQ11" t="str">
            <v>NO</v>
          </cell>
          <cell r="ER11" t="str">
            <v>NO</v>
          </cell>
          <cell r="ES11" t="str">
            <v>NO</v>
          </cell>
          <cell r="ET11" t="str">
            <v>NO</v>
          </cell>
          <cell r="EU11" t="str">
            <v>NO</v>
          </cell>
          <cell r="EV11" t="str">
            <v>NO</v>
          </cell>
          <cell r="EW11" t="str">
            <v>YES</v>
          </cell>
          <cell r="EX11">
            <v>4038</v>
          </cell>
          <cell r="EY11" t="str">
            <v>USD $20,000</v>
          </cell>
          <cell r="EZ11" t="str">
            <v>NO</v>
          </cell>
          <cell r="FA11" t="str">
            <v>YES</v>
          </cell>
          <cell r="FB11" t="str">
            <v>NO</v>
          </cell>
          <cell r="FC11" t="str">
            <v>NO</v>
          </cell>
          <cell r="FD11" t="str">
            <v>YES</v>
          </cell>
          <cell r="FE11">
            <v>4038</v>
          </cell>
          <cell r="FF11" t="str">
            <v>NO</v>
          </cell>
          <cell r="FG11" t="str">
            <v>YOUR ESTABLISHMENT</v>
          </cell>
          <cell r="FH11" t="str">
            <v>YOUR LOCATION</v>
          </cell>
          <cell r="FI11" t="str">
            <v>YOUR CITY, STATE ZIP</v>
          </cell>
          <cell r="FJ11" t="str">
            <v>PLAYABLE ONLY</v>
          </cell>
          <cell r="FK11" t="str">
            <v>DEBIT TICKET</v>
          </cell>
          <cell r="FL11" t="str">
            <v>FOUR GREAT CHINESE BEAUTIES</v>
          </cell>
          <cell r="FM11">
            <v>660</v>
          </cell>
          <cell r="FN11" t="str">
            <v>1c</v>
          </cell>
          <cell r="FO11">
            <v>0.93500000000000005</v>
          </cell>
          <cell r="FP11" t="str">
            <v>2c</v>
          </cell>
          <cell r="FQ11">
            <v>0.93500000000000005</v>
          </cell>
          <cell r="FR11" t="str">
            <v>5c</v>
          </cell>
          <cell r="FS11">
            <v>0.94899999999999995</v>
          </cell>
          <cell r="FT11" t="str">
            <v>10c</v>
          </cell>
          <cell r="FU11">
            <v>0.96</v>
          </cell>
          <cell r="FV11" t="str">
            <v>GOLDEN THREE KINGDOM 40L</v>
          </cell>
          <cell r="FW11">
            <v>400</v>
          </cell>
          <cell r="FX11" t="str">
            <v>1c</v>
          </cell>
          <cell r="FY11">
            <v>0.93500000000000005</v>
          </cell>
          <cell r="FZ11" t="str">
            <v>2c</v>
          </cell>
          <cell r="GA11">
            <v>0.93500000000000005</v>
          </cell>
          <cell r="GB11" t="str">
            <v>5c</v>
          </cell>
          <cell r="GC11">
            <v>0.94899999999999995</v>
          </cell>
          <cell r="GD11" t="str">
            <v>10c</v>
          </cell>
          <cell r="GE11">
            <v>0.96</v>
          </cell>
          <cell r="GF11" t="str">
            <v>SUMATRAN STORM</v>
          </cell>
          <cell r="GG11">
            <v>500</v>
          </cell>
          <cell r="GH11" t="str">
            <v>1c</v>
          </cell>
          <cell r="GI11">
            <v>0.93520000000000003</v>
          </cell>
          <cell r="GJ11" t="str">
            <v>N/A</v>
          </cell>
          <cell r="GK11" t="str">
            <v>N/A</v>
          </cell>
          <cell r="GL11" t="str">
            <v>N/A</v>
          </cell>
          <cell r="GM11" t="str">
            <v>N/A</v>
          </cell>
          <cell r="GN11" t="str">
            <v>N/A</v>
          </cell>
          <cell r="GO11" t="str">
            <v>N/A</v>
          </cell>
          <cell r="GP11" t="str">
            <v>WEST JOURNEY TREASURE HUNT</v>
          </cell>
          <cell r="GQ11">
            <v>600</v>
          </cell>
          <cell r="GR11" t="str">
            <v>1c</v>
          </cell>
          <cell r="GS11">
            <v>0.93500000000000005</v>
          </cell>
          <cell r="GT11" t="str">
            <v>2c</v>
          </cell>
          <cell r="GU11">
            <v>0.93500000000000005</v>
          </cell>
          <cell r="GV11" t="str">
            <v>5c</v>
          </cell>
          <cell r="GW11">
            <v>0.94879999999999998</v>
          </cell>
          <cell r="GX11" t="str">
            <v>10c</v>
          </cell>
          <cell r="GY11">
            <v>0.95960000000000001</v>
          </cell>
          <cell r="GZ11" t="str">
            <v>Disabled</v>
          </cell>
          <cell r="HA11" t="str">
            <v>Disabled</v>
          </cell>
          <cell r="HB11" t="str">
            <v>Disabled</v>
          </cell>
          <cell r="HC11" t="str">
            <v>Disabled</v>
          </cell>
          <cell r="HD11" t="str">
            <v>NO</v>
          </cell>
          <cell r="HE11" t="str">
            <v>NO</v>
          </cell>
          <cell r="HF11" t="str">
            <v>NO</v>
          </cell>
          <cell r="HG11" t="str">
            <v>NO</v>
          </cell>
          <cell r="HH11" t="str">
            <v>NO</v>
          </cell>
          <cell r="HI11" t="str">
            <v>FOUR GREAT CHINESE BEAUTIES</v>
          </cell>
          <cell r="HJ11" t="str">
            <v>No Option</v>
          </cell>
          <cell r="HK11" t="str">
            <v>No Option</v>
          </cell>
          <cell r="HL11" t="str">
            <v>View</v>
          </cell>
          <cell r="HM11">
            <v>40</v>
          </cell>
          <cell r="HN11">
            <v>0</v>
          </cell>
          <cell r="HO11" t="str">
            <v>BLANK</v>
          </cell>
          <cell r="HP11" t="str">
            <v>NONE</v>
          </cell>
          <cell r="HQ11" t="str">
            <v>YES</v>
          </cell>
          <cell r="HR11" t="str">
            <v>YES</v>
          </cell>
          <cell r="HS11" t="str">
            <v>English</v>
          </cell>
          <cell r="HT11" t="str">
            <v>NO</v>
          </cell>
          <cell r="HU11">
            <v>0</v>
          </cell>
          <cell r="HV11" t="str">
            <v>PLAYER</v>
          </cell>
          <cell r="HW11" t="str">
            <v>NO</v>
          </cell>
          <cell r="HX11" t="str">
            <v>USD $5,000.00</v>
          </cell>
          <cell r="HY11">
            <v>1</v>
          </cell>
          <cell r="HZ11" t="str">
            <v>Automatically Set</v>
          </cell>
          <cell r="IA11" t="str">
            <v>Automatically Set</v>
          </cell>
          <cell r="IB11" t="str">
            <v>Automatically Set</v>
          </cell>
          <cell r="IC11" t="str">
            <v>Automatically Set</v>
          </cell>
          <cell r="ID11" t="str">
            <v>Automatically Set</v>
          </cell>
          <cell r="IE11" t="str">
            <v>AVV040030 2004.77 %</v>
          </cell>
          <cell r="IF11" t="str">
            <v>Disabled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 t="str">
            <v>NO</v>
          </cell>
          <cell r="IL11" t="str">
            <v>ENGLISH</v>
          </cell>
          <cell r="IM11" t="str">
            <v>NO</v>
          </cell>
          <cell r="IN11" t="str">
            <v>NO</v>
          </cell>
          <cell r="IO11" t="str">
            <v>NO</v>
          </cell>
          <cell r="IP11" t="str">
            <v>NO</v>
          </cell>
          <cell r="IQ11" t="str">
            <v>NO</v>
          </cell>
          <cell r="IR11" t="str">
            <v>NO</v>
          </cell>
          <cell r="IS11" t="str">
            <v>NO</v>
          </cell>
          <cell r="IT11" t="str">
            <v>NO</v>
          </cell>
          <cell r="IU11" t="str">
            <v>NO</v>
          </cell>
          <cell r="IV11" t="str">
            <v>NO</v>
          </cell>
          <cell r="IW11" t="str">
            <v>Constant</v>
          </cell>
          <cell r="IX11" t="str">
            <v>NO</v>
          </cell>
          <cell r="IY11" t="str">
            <v>N/A</v>
          </cell>
          <cell r="IZ11" t="str">
            <v>N/A</v>
          </cell>
          <cell r="JA11">
            <v>4038</v>
          </cell>
          <cell r="JB11" t="str">
            <v>FIRST 10 CHARACTERS</v>
          </cell>
          <cell r="JC11">
            <v>4038</v>
          </cell>
          <cell r="JD11">
            <v>4038</v>
          </cell>
          <cell r="JE11" t="str">
            <v>G23</v>
          </cell>
          <cell r="JF11" t="str">
            <v>NOT SET</v>
          </cell>
          <cell r="JG11" t="str">
            <v>NOT SET</v>
          </cell>
          <cell r="JH11" t="str">
            <v>YES</v>
          </cell>
          <cell r="JI11" t="str">
            <v>Blue</v>
          </cell>
          <cell r="JJ11">
            <v>2</v>
          </cell>
          <cell r="JK11">
            <v>180</v>
          </cell>
          <cell r="JL11" t="str">
            <v>NO</v>
          </cell>
          <cell r="JM11" t="str">
            <v>NO</v>
          </cell>
          <cell r="JN11" t="str">
            <v>NO</v>
          </cell>
          <cell r="JO11">
            <v>88</v>
          </cell>
          <cell r="JP11">
            <v>30</v>
          </cell>
          <cell r="JQ11" t="str">
            <v>Player lockout</v>
          </cell>
          <cell r="JR11" t="str">
            <v>NO</v>
          </cell>
          <cell r="JS11" t="str">
            <v>NO</v>
          </cell>
          <cell r="JT11" t="str">
            <v>Game King</v>
          </cell>
          <cell r="JU11" t="b">
            <v>1</v>
          </cell>
          <cell r="JV11" t="str">
            <v>Press to view/change</v>
          </cell>
          <cell r="JW11">
            <v>1</v>
          </cell>
          <cell r="JX11" t="str">
            <v>WinnersChoice2</v>
          </cell>
          <cell r="JY11">
            <v>4</v>
          </cell>
          <cell r="JZ11">
            <v>30001</v>
          </cell>
          <cell r="KA11">
            <v>30002</v>
          </cell>
          <cell r="KB11" t="str">
            <v>NO</v>
          </cell>
          <cell r="KC11" t="str">
            <v>TO ALL MENUS</v>
          </cell>
          <cell r="KD11" t="b">
            <v>0</v>
          </cell>
          <cell r="KE11" t="str">
            <v>Default</v>
          </cell>
          <cell r="KF11">
            <v>32</v>
          </cell>
          <cell r="KG11" t="str">
            <v>None</v>
          </cell>
        </row>
        <row r="12">
          <cell r="A12">
            <v>4039</v>
          </cell>
          <cell r="B12" t="str">
            <v>A</v>
          </cell>
          <cell r="C12">
            <v>42781</v>
          </cell>
          <cell r="D12" t="str">
            <v>MULTIGAME</v>
          </cell>
          <cell r="E12" t="str">
            <v>Stand Alone</v>
          </cell>
          <cell r="F12" t="str">
            <v>Stand Alone</v>
          </cell>
          <cell r="G12" t="str">
            <v>Multi RTP</v>
          </cell>
          <cell r="H12" t="str">
            <v xml:space="preserve"> </v>
          </cell>
          <cell r="I12" t="str">
            <v>See game setup</v>
          </cell>
          <cell r="J12" t="str">
            <v>See game setup</v>
          </cell>
          <cell r="K12" t="str">
            <v>0.01 / 0.02 / 0.05 / 0.10</v>
          </cell>
          <cell r="L12" t="str">
            <v>YES</v>
          </cell>
          <cell r="M12">
            <v>5</v>
          </cell>
          <cell r="N12">
            <v>5</v>
          </cell>
          <cell r="O12">
            <v>30</v>
          </cell>
          <cell r="P12" t="str">
            <v>Press to view /change</v>
          </cell>
          <cell r="Q12" t="str">
            <v>Return to default game</v>
          </cell>
          <cell r="R12">
            <v>600</v>
          </cell>
          <cell r="S12">
            <v>15</v>
          </cell>
          <cell r="T12" t="str">
            <v>Primary/Scale</v>
          </cell>
          <cell r="U12" t="str">
            <v>YES</v>
          </cell>
          <cell r="V12" t="str">
            <v>USD $.01</v>
          </cell>
          <cell r="W12" t="str">
            <v>YES</v>
          </cell>
          <cell r="X12" t="str">
            <v>Press to view</v>
          </cell>
          <cell r="Y12" t="str">
            <v>USD $.01</v>
          </cell>
          <cell r="Z12" t="str">
            <v>USD $1.00</v>
          </cell>
          <cell r="AA12" t="str">
            <v>NO</v>
          </cell>
          <cell r="AB12" t="str">
            <v>USD $.01</v>
          </cell>
          <cell r="AC12" t="str">
            <v>DROP ON HOPPER FULL</v>
          </cell>
          <cell r="AD12" t="str">
            <v>N/A</v>
          </cell>
          <cell r="AE12" t="str">
            <v>N/A</v>
          </cell>
          <cell r="AF12" t="str">
            <v>USD $.01</v>
          </cell>
          <cell r="AG12" t="str">
            <v>SOFT</v>
          </cell>
          <cell r="AH12" t="str">
            <v>Press to view</v>
          </cell>
          <cell r="AI12" t="str">
            <v>NO</v>
          </cell>
          <cell r="AJ12" t="str">
            <v>NO</v>
          </cell>
          <cell r="AK12">
            <v>20000</v>
          </cell>
          <cell r="AL12" t="str">
            <v>YES</v>
          </cell>
          <cell r="AM12" t="str">
            <v>YES</v>
          </cell>
          <cell r="AN12">
            <v>10</v>
          </cell>
          <cell r="AO12" t="str">
            <v>HARD</v>
          </cell>
          <cell r="AP12" t="str">
            <v>SOFT</v>
          </cell>
          <cell r="AQ12" t="str">
            <v>HARD</v>
          </cell>
          <cell r="AR12" t="str">
            <v>HARD</v>
          </cell>
          <cell r="AS12" t="str">
            <v>HARD</v>
          </cell>
          <cell r="AT12" t="str">
            <v>SOFT</v>
          </cell>
          <cell r="AU12" t="str">
            <v>HARD</v>
          </cell>
          <cell r="AV12" t="str">
            <v>YES</v>
          </cell>
          <cell r="AW12" t="str">
            <v>$1, $5, $10, $20, $50, $100</v>
          </cell>
          <cell r="AX12" t="str">
            <v>NO</v>
          </cell>
          <cell r="AY12" t="str">
            <v>USD $20,000.00</v>
          </cell>
          <cell r="AZ12" t="str">
            <v>USD $75,000.00</v>
          </cell>
          <cell r="BA12" t="str">
            <v>USD $20,000.00</v>
          </cell>
          <cell r="BB12" t="str">
            <v>USD $20,000.00</v>
          </cell>
          <cell r="BC12" t="str">
            <v>MACHINE'S CREDIT LIMIT</v>
          </cell>
          <cell r="BD12" t="str">
            <v>USD $20,000.00</v>
          </cell>
          <cell r="BE12" t="str">
            <v>USD $75,000.00</v>
          </cell>
          <cell r="BF12" t="str">
            <v>USD $.00</v>
          </cell>
          <cell r="BG12" t="str">
            <v>USD $.00</v>
          </cell>
          <cell r="BH12" t="str">
            <v>NO</v>
          </cell>
          <cell r="BI12" t="str">
            <v>USD $.00</v>
          </cell>
          <cell r="BJ12" t="str">
            <v>USD $3,500.00</v>
          </cell>
          <cell r="BK12" t="str">
            <v>NO</v>
          </cell>
          <cell r="BL12" t="str">
            <v>NO</v>
          </cell>
          <cell r="BM12" t="str">
            <v>USD $10.00</v>
          </cell>
          <cell r="BN12" t="str">
            <v>USD $.00</v>
          </cell>
          <cell r="BO12" t="str">
            <v>USD $.00</v>
          </cell>
          <cell r="BP12" t="str">
            <v>NO</v>
          </cell>
          <cell r="BQ12" t="str">
            <v>USD $.00</v>
          </cell>
          <cell r="BR12">
            <v>180</v>
          </cell>
          <cell r="BS12" t="str">
            <v>USD $75,000.00</v>
          </cell>
          <cell r="BT12" t="str">
            <v>USD $20,000.00</v>
          </cell>
          <cell r="BU12" t="str">
            <v>COMM 1</v>
          </cell>
          <cell r="BV12">
            <v>1</v>
          </cell>
          <cell r="BW12" t="str">
            <v>NONE</v>
          </cell>
          <cell r="BX12">
            <v>0</v>
          </cell>
          <cell r="BY12" t="str">
            <v>NONE</v>
          </cell>
          <cell r="BZ12">
            <v>0</v>
          </cell>
          <cell r="CA12" t="str">
            <v>NONE</v>
          </cell>
          <cell r="CB12">
            <v>0</v>
          </cell>
          <cell r="CC12" t="str">
            <v>NONE</v>
          </cell>
          <cell r="CD12">
            <v>0</v>
          </cell>
          <cell r="CE12" t="str">
            <v>NONE</v>
          </cell>
          <cell r="CF12">
            <v>0</v>
          </cell>
          <cell r="CG12" t="str">
            <v>UNITED STATES</v>
          </cell>
          <cell r="CH12" t="str">
            <v>$ (default)</v>
          </cell>
          <cell r="CI12" t="str">
            <v>c (default)</v>
          </cell>
          <cell r="CJ12" t="str">
            <v>$ (default)</v>
          </cell>
          <cell r="CK12" t="str">
            <v>c (default)</v>
          </cell>
          <cell r="CL12">
            <v>0</v>
          </cell>
          <cell r="CM12" t="str">
            <v>UNITED STATES</v>
          </cell>
          <cell r="CN12" t="str">
            <v>PERIOD</v>
          </cell>
          <cell r="CO12" t="str">
            <v>COMMA</v>
          </cell>
          <cell r="CP12" t="str">
            <v>NO</v>
          </cell>
          <cell r="CQ12" t="str">
            <v>DEFAULT</v>
          </cell>
          <cell r="CR12" t="str">
            <v>NO</v>
          </cell>
          <cell r="CS12">
            <v>1024</v>
          </cell>
          <cell r="CT12" t="str">
            <v>Generate CSR</v>
          </cell>
          <cell r="CU12" t="str">
            <v>Import Certificate</v>
          </cell>
          <cell r="CV12" t="str">
            <v>Advanced</v>
          </cell>
          <cell r="CW12" t="str">
            <v>Advanced</v>
          </cell>
          <cell r="CX12" t="str">
            <v>Remove</v>
          </cell>
          <cell r="CY12" t="str">
            <v>View</v>
          </cell>
          <cell r="CZ12" t="str">
            <v>√</v>
          </cell>
          <cell r="DA12" t="str">
            <v>127.0.0.1</v>
          </cell>
          <cell r="DB12" t="str">
            <v>127.0.0.1</v>
          </cell>
          <cell r="DC12" t="str">
            <v>255.255.255.0</v>
          </cell>
          <cell r="DD12" t="str">
            <v>1.255.255.255</v>
          </cell>
          <cell r="DE12" t="str">
            <v>0.0.0.0</v>
          </cell>
          <cell r="DF12" t="str">
            <v>0.0.0.0</v>
          </cell>
          <cell r="DG12" t="str">
            <v>YES</v>
          </cell>
          <cell r="DH12" t="str">
            <v>RS-232</v>
          </cell>
          <cell r="DI12">
            <v>0</v>
          </cell>
          <cell r="DJ12">
            <v>0</v>
          </cell>
          <cell r="DK12" t="str">
            <v>NO</v>
          </cell>
          <cell r="DL12" t="str">
            <v>NO</v>
          </cell>
          <cell r="DM12" t="str">
            <v>NO</v>
          </cell>
          <cell r="DN12" t="str">
            <v>YES</v>
          </cell>
          <cell r="DO12" t="str">
            <v>NONE</v>
          </cell>
          <cell r="DP12" t="str">
            <v>NO</v>
          </cell>
          <cell r="DQ12" t="str">
            <v>NO</v>
          </cell>
          <cell r="DR12" t="str">
            <v>NO</v>
          </cell>
          <cell r="DS12">
            <v>0</v>
          </cell>
          <cell r="DT12">
            <v>0</v>
          </cell>
          <cell r="DU12" t="str">
            <v>NO</v>
          </cell>
          <cell r="DV12" t="str">
            <v>NO</v>
          </cell>
          <cell r="DW12">
            <v>0</v>
          </cell>
          <cell r="DX12" t="str">
            <v>NO</v>
          </cell>
          <cell r="DY12" t="str">
            <v>NO</v>
          </cell>
          <cell r="DZ12" t="str">
            <v>NO</v>
          </cell>
          <cell r="EA12" t="str">
            <v>NO</v>
          </cell>
          <cell r="EB12" t="str">
            <v>ALLOW_CASHOUT</v>
          </cell>
          <cell r="EC12" t="str">
            <v>SYSTEM</v>
          </cell>
          <cell r="ED12" t="str">
            <v>YES</v>
          </cell>
          <cell r="EE12" t="str">
            <v>YES</v>
          </cell>
          <cell r="EF12" t="str">
            <v>YES</v>
          </cell>
          <cell r="EG12" t="str">
            <v>NO</v>
          </cell>
          <cell r="EH12" t="str">
            <v>NO</v>
          </cell>
          <cell r="EI12" t="str">
            <v>NO</v>
          </cell>
          <cell r="EJ12" t="str">
            <v>NO</v>
          </cell>
          <cell r="EK12" t="str">
            <v>NO</v>
          </cell>
          <cell r="EL12" t="str">
            <v>NO</v>
          </cell>
          <cell r="EM12" t="str">
            <v>NO</v>
          </cell>
          <cell r="EN12" t="str">
            <v>NO</v>
          </cell>
          <cell r="EO12" t="str">
            <v>NO</v>
          </cell>
          <cell r="EP12" t="str">
            <v>NO</v>
          </cell>
          <cell r="EQ12" t="str">
            <v>NO</v>
          </cell>
          <cell r="ER12" t="str">
            <v>NO</v>
          </cell>
          <cell r="ES12" t="str">
            <v>NO</v>
          </cell>
          <cell r="ET12" t="str">
            <v>NO</v>
          </cell>
          <cell r="EU12" t="str">
            <v>NO</v>
          </cell>
          <cell r="EV12" t="str">
            <v>NO</v>
          </cell>
          <cell r="EW12" t="str">
            <v>YES</v>
          </cell>
          <cell r="EX12">
            <v>4039</v>
          </cell>
          <cell r="EY12" t="str">
            <v>USD $20,000</v>
          </cell>
          <cell r="EZ12" t="str">
            <v>NO</v>
          </cell>
          <cell r="FA12" t="str">
            <v>YES</v>
          </cell>
          <cell r="FB12" t="str">
            <v>NO</v>
          </cell>
          <cell r="FC12" t="str">
            <v>NO</v>
          </cell>
          <cell r="FD12" t="str">
            <v>YES</v>
          </cell>
          <cell r="FE12">
            <v>4039</v>
          </cell>
          <cell r="FF12" t="str">
            <v>NO</v>
          </cell>
          <cell r="FG12" t="str">
            <v>YOUR ESTABLISHMENT</v>
          </cell>
          <cell r="FH12" t="str">
            <v>YOUR LOCATION</v>
          </cell>
          <cell r="FI12" t="str">
            <v>YOUR CITY, STATE ZIP</v>
          </cell>
          <cell r="FJ12" t="str">
            <v>PLAYABLE ONLY</v>
          </cell>
          <cell r="FK12" t="str">
            <v>DEBIT TICKET</v>
          </cell>
          <cell r="FL12" t="str">
            <v>BLACK WIDOW 40L</v>
          </cell>
          <cell r="FM12">
            <v>400</v>
          </cell>
          <cell r="FN12" t="str">
            <v>1c</v>
          </cell>
          <cell r="FO12">
            <v>0.93489999999999995</v>
          </cell>
          <cell r="FP12" t="str">
            <v>2c</v>
          </cell>
          <cell r="FQ12">
            <v>0.93489999999999995</v>
          </cell>
          <cell r="FR12" t="str">
            <v>5c</v>
          </cell>
          <cell r="FS12">
            <v>0.94889999999999997</v>
          </cell>
          <cell r="FT12" t="str">
            <v>10c</v>
          </cell>
          <cell r="FU12">
            <v>0.96</v>
          </cell>
          <cell r="FV12" t="str">
            <v>DANGEROUS BEAUTY 40L</v>
          </cell>
          <cell r="FW12">
            <v>400</v>
          </cell>
          <cell r="FX12" t="str">
            <v>1c</v>
          </cell>
          <cell r="FY12">
            <v>0.93500000000000005</v>
          </cell>
          <cell r="FZ12" t="str">
            <v>2c</v>
          </cell>
          <cell r="GA12">
            <v>0.93500000000000005</v>
          </cell>
          <cell r="GB12" t="str">
            <v>5c</v>
          </cell>
          <cell r="GC12">
            <v>0.94920000000000004</v>
          </cell>
          <cell r="GD12" t="str">
            <v>10c</v>
          </cell>
          <cell r="GE12">
            <v>0.96009999999999995</v>
          </cell>
          <cell r="GF12" t="str">
            <v>JAGUAR PRINCESS</v>
          </cell>
          <cell r="GG12">
            <v>500</v>
          </cell>
          <cell r="GH12" t="str">
            <v>1c</v>
          </cell>
          <cell r="GI12">
            <v>0.93500000000000005</v>
          </cell>
          <cell r="GJ12" t="str">
            <v>2c</v>
          </cell>
          <cell r="GK12">
            <v>0.93500000000000005</v>
          </cell>
          <cell r="GL12" t="str">
            <v>5c</v>
          </cell>
          <cell r="GM12">
            <v>0.94910000000000005</v>
          </cell>
          <cell r="GN12" t="str">
            <v>10c</v>
          </cell>
          <cell r="GO12">
            <v>0.96009999999999995</v>
          </cell>
          <cell r="GP12" t="str">
            <v>TREASURES TROY</v>
          </cell>
          <cell r="GQ12">
            <v>400</v>
          </cell>
          <cell r="GR12" t="str">
            <v>1c</v>
          </cell>
          <cell r="GS12">
            <v>0.92510000000000003</v>
          </cell>
          <cell r="GT12" t="str">
            <v>2c</v>
          </cell>
          <cell r="GU12">
            <v>0.92510000000000003</v>
          </cell>
          <cell r="GV12" t="str">
            <v>5c</v>
          </cell>
          <cell r="GW12">
            <v>0.94930000000000003</v>
          </cell>
          <cell r="GX12" t="str">
            <v>10c</v>
          </cell>
          <cell r="GY12">
            <v>0.96230000000000004</v>
          </cell>
          <cell r="GZ12" t="str">
            <v>Disabled</v>
          </cell>
          <cell r="HA12" t="str">
            <v>Disabled</v>
          </cell>
          <cell r="HB12" t="str">
            <v>Disabled</v>
          </cell>
          <cell r="HC12" t="str">
            <v>NO</v>
          </cell>
          <cell r="HD12" t="str">
            <v>NO</v>
          </cell>
          <cell r="HE12" t="str">
            <v>NO</v>
          </cell>
          <cell r="HF12" t="str">
            <v>NO</v>
          </cell>
          <cell r="HG12" t="str">
            <v>NO</v>
          </cell>
          <cell r="HH12" t="str">
            <v>NO</v>
          </cell>
          <cell r="HI12" t="str">
            <v>TREASURE OF TROY</v>
          </cell>
          <cell r="HJ12" t="str">
            <v>No Option</v>
          </cell>
          <cell r="HK12" t="str">
            <v>No Option</v>
          </cell>
          <cell r="HL12" t="str">
            <v>View</v>
          </cell>
          <cell r="HM12">
            <v>40</v>
          </cell>
          <cell r="HN12">
            <v>0</v>
          </cell>
          <cell r="HO12" t="str">
            <v>BLANK</v>
          </cell>
          <cell r="HP12" t="str">
            <v>NONE</v>
          </cell>
          <cell r="HQ12" t="str">
            <v>YES</v>
          </cell>
          <cell r="HR12" t="str">
            <v>YES</v>
          </cell>
          <cell r="HS12" t="str">
            <v>English</v>
          </cell>
          <cell r="HT12" t="str">
            <v>NO</v>
          </cell>
          <cell r="HU12">
            <v>0</v>
          </cell>
          <cell r="HV12" t="str">
            <v>PLAYER</v>
          </cell>
          <cell r="HW12" t="str">
            <v>NO</v>
          </cell>
          <cell r="HX12" t="str">
            <v>USD $5,000.00</v>
          </cell>
          <cell r="HY12">
            <v>1</v>
          </cell>
          <cell r="HZ12" t="str">
            <v>Automatically Set</v>
          </cell>
          <cell r="IA12" t="str">
            <v>Automatically Set</v>
          </cell>
          <cell r="IB12" t="str">
            <v>Automatically Set</v>
          </cell>
          <cell r="IC12" t="str">
            <v>Automatically Set</v>
          </cell>
          <cell r="ID12" t="str">
            <v>Automatically Set</v>
          </cell>
          <cell r="IE12" t="str">
            <v>AVV040030 2004.77 %</v>
          </cell>
          <cell r="IF12" t="str">
            <v>Disabled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 t="str">
            <v>NO</v>
          </cell>
          <cell r="IL12" t="str">
            <v>ENGLISH</v>
          </cell>
          <cell r="IM12" t="str">
            <v>NO</v>
          </cell>
          <cell r="IN12" t="str">
            <v>NO</v>
          </cell>
          <cell r="IO12" t="str">
            <v>NO</v>
          </cell>
          <cell r="IP12" t="str">
            <v>NO</v>
          </cell>
          <cell r="IQ12" t="str">
            <v>NO</v>
          </cell>
          <cell r="IR12" t="str">
            <v>NO</v>
          </cell>
          <cell r="IS12" t="str">
            <v>NO</v>
          </cell>
          <cell r="IT12" t="str">
            <v>NO</v>
          </cell>
          <cell r="IU12" t="str">
            <v>NO</v>
          </cell>
          <cell r="IV12" t="str">
            <v>NO</v>
          </cell>
          <cell r="IW12" t="str">
            <v>Constant</v>
          </cell>
          <cell r="IX12" t="str">
            <v>NO</v>
          </cell>
          <cell r="IY12" t="str">
            <v>N/A</v>
          </cell>
          <cell r="IZ12" t="str">
            <v>N/A</v>
          </cell>
          <cell r="JA12">
            <v>4039</v>
          </cell>
          <cell r="JB12" t="str">
            <v>FIRST 10 CHARACTERS</v>
          </cell>
          <cell r="JC12">
            <v>4039</v>
          </cell>
          <cell r="JD12">
            <v>4039</v>
          </cell>
          <cell r="JE12" t="str">
            <v>G23</v>
          </cell>
          <cell r="JF12" t="str">
            <v>NOT SET</v>
          </cell>
          <cell r="JG12" t="str">
            <v>NOT SET</v>
          </cell>
          <cell r="JH12" t="str">
            <v>YES</v>
          </cell>
          <cell r="JI12" t="str">
            <v>Blue</v>
          </cell>
          <cell r="JJ12">
            <v>2</v>
          </cell>
          <cell r="JK12">
            <v>180</v>
          </cell>
          <cell r="JL12" t="str">
            <v>NO</v>
          </cell>
          <cell r="JM12" t="str">
            <v>NO</v>
          </cell>
          <cell r="JN12" t="str">
            <v>NO</v>
          </cell>
          <cell r="JO12">
            <v>88</v>
          </cell>
          <cell r="JP12">
            <v>30</v>
          </cell>
          <cell r="JQ12" t="str">
            <v>Player lockout</v>
          </cell>
          <cell r="JR12" t="str">
            <v>NO</v>
          </cell>
          <cell r="JS12" t="str">
            <v>NO</v>
          </cell>
          <cell r="JT12" t="str">
            <v>Game King</v>
          </cell>
          <cell r="JU12" t="b">
            <v>1</v>
          </cell>
          <cell r="JV12" t="str">
            <v>Press to view/change</v>
          </cell>
          <cell r="JW12">
            <v>1</v>
          </cell>
          <cell r="JX12" t="str">
            <v>WinnersChoice2</v>
          </cell>
          <cell r="JY12">
            <v>4</v>
          </cell>
          <cell r="JZ12">
            <v>30001</v>
          </cell>
          <cell r="KA12">
            <v>30002</v>
          </cell>
          <cell r="KB12" t="str">
            <v>NO</v>
          </cell>
          <cell r="KC12" t="str">
            <v>TO ALL MENUS</v>
          </cell>
          <cell r="KD12" t="b">
            <v>0</v>
          </cell>
          <cell r="KE12" t="str">
            <v>Default</v>
          </cell>
          <cell r="KF12">
            <v>32</v>
          </cell>
          <cell r="KG12" t="str">
            <v>None</v>
          </cell>
        </row>
        <row r="13">
          <cell r="A13">
            <v>4040</v>
          </cell>
          <cell r="B13" t="str">
            <v>A</v>
          </cell>
          <cell r="C13">
            <v>42781</v>
          </cell>
          <cell r="D13" t="str">
            <v>MULTIGAME</v>
          </cell>
          <cell r="E13" t="str">
            <v>Stand Alone</v>
          </cell>
          <cell r="F13" t="str">
            <v>Stand Alone</v>
          </cell>
          <cell r="G13" t="str">
            <v>Multi RTP</v>
          </cell>
          <cell r="H13" t="str">
            <v xml:space="preserve"> </v>
          </cell>
          <cell r="I13" t="str">
            <v>See game setup</v>
          </cell>
          <cell r="J13" t="str">
            <v>See game setup</v>
          </cell>
          <cell r="K13" t="str">
            <v>0.01 / 0.02 / 0.05 / 0.10</v>
          </cell>
          <cell r="L13" t="str">
            <v>YES</v>
          </cell>
          <cell r="M13">
            <v>5</v>
          </cell>
          <cell r="N13">
            <v>5</v>
          </cell>
          <cell r="O13">
            <v>30</v>
          </cell>
          <cell r="P13" t="str">
            <v>Press to view /change</v>
          </cell>
          <cell r="Q13" t="str">
            <v>Return to default game</v>
          </cell>
          <cell r="R13">
            <v>600</v>
          </cell>
          <cell r="S13">
            <v>15</v>
          </cell>
          <cell r="T13" t="str">
            <v>Primary/Scale</v>
          </cell>
          <cell r="U13" t="str">
            <v>YES</v>
          </cell>
          <cell r="V13" t="str">
            <v>USD $.01</v>
          </cell>
          <cell r="W13" t="str">
            <v>YES</v>
          </cell>
          <cell r="X13" t="str">
            <v>Press to view</v>
          </cell>
          <cell r="Y13" t="str">
            <v>USD $.01</v>
          </cell>
          <cell r="Z13" t="str">
            <v>USD $1.00</v>
          </cell>
          <cell r="AA13" t="str">
            <v>NO</v>
          </cell>
          <cell r="AB13" t="str">
            <v>USD $.01</v>
          </cell>
          <cell r="AC13" t="str">
            <v>DROP ON HOPPER FULL</v>
          </cell>
          <cell r="AD13" t="str">
            <v>N/A</v>
          </cell>
          <cell r="AE13" t="str">
            <v>N/A</v>
          </cell>
          <cell r="AF13" t="str">
            <v>USD $.01</v>
          </cell>
          <cell r="AG13" t="str">
            <v>SOFT</v>
          </cell>
          <cell r="AH13" t="str">
            <v>Press to view</v>
          </cell>
          <cell r="AI13" t="str">
            <v>NO</v>
          </cell>
          <cell r="AJ13" t="str">
            <v>NO</v>
          </cell>
          <cell r="AK13">
            <v>20000</v>
          </cell>
          <cell r="AL13" t="str">
            <v>YES</v>
          </cell>
          <cell r="AM13" t="str">
            <v>YES</v>
          </cell>
          <cell r="AN13">
            <v>10</v>
          </cell>
          <cell r="AO13" t="str">
            <v>HARD</v>
          </cell>
          <cell r="AP13" t="str">
            <v>SOFT</v>
          </cell>
          <cell r="AQ13" t="str">
            <v>HARD</v>
          </cell>
          <cell r="AR13" t="str">
            <v>HARD</v>
          </cell>
          <cell r="AS13" t="str">
            <v>HARD</v>
          </cell>
          <cell r="AT13" t="str">
            <v>SOFT</v>
          </cell>
          <cell r="AU13" t="str">
            <v>HARD</v>
          </cell>
          <cell r="AV13" t="str">
            <v>YES</v>
          </cell>
          <cell r="AW13" t="str">
            <v>$1, $5, $10, $20, $50, $100</v>
          </cell>
          <cell r="AX13" t="str">
            <v>NO</v>
          </cell>
          <cell r="AY13" t="str">
            <v>USD $20,000.00</v>
          </cell>
          <cell r="AZ13" t="str">
            <v>USD $75,000.00</v>
          </cell>
          <cell r="BA13" t="str">
            <v>USD $20,000.00</v>
          </cell>
          <cell r="BB13" t="str">
            <v>USD $20,000.00</v>
          </cell>
          <cell r="BC13" t="str">
            <v>MACHINE'S CREDIT LIMIT</v>
          </cell>
          <cell r="BD13" t="str">
            <v>USD $20,000.00</v>
          </cell>
          <cell r="BE13" t="str">
            <v>USD $75,000.00</v>
          </cell>
          <cell r="BF13" t="str">
            <v>USD $.00</v>
          </cell>
          <cell r="BG13" t="str">
            <v>USD $.00</v>
          </cell>
          <cell r="BH13" t="str">
            <v>NO</v>
          </cell>
          <cell r="BI13" t="str">
            <v>USD $.00</v>
          </cell>
          <cell r="BJ13" t="str">
            <v>USD $3,500.00</v>
          </cell>
          <cell r="BK13" t="str">
            <v>NO</v>
          </cell>
          <cell r="BL13" t="str">
            <v>NO</v>
          </cell>
          <cell r="BM13" t="str">
            <v>USD $10.00</v>
          </cell>
          <cell r="BN13" t="str">
            <v>USD $.00</v>
          </cell>
          <cell r="BO13" t="str">
            <v>USD $.00</v>
          </cell>
          <cell r="BP13" t="str">
            <v>NO</v>
          </cell>
          <cell r="BQ13" t="str">
            <v>USD $.00</v>
          </cell>
          <cell r="BR13">
            <v>180</v>
          </cell>
          <cell r="BS13" t="str">
            <v>USD $75,000.00</v>
          </cell>
          <cell r="BT13" t="str">
            <v>USD $20,000.00</v>
          </cell>
          <cell r="BU13" t="str">
            <v>COMM 1</v>
          </cell>
          <cell r="BV13">
            <v>1</v>
          </cell>
          <cell r="BW13" t="str">
            <v>NONE</v>
          </cell>
          <cell r="BX13">
            <v>0</v>
          </cell>
          <cell r="BY13" t="str">
            <v>NONE</v>
          </cell>
          <cell r="BZ13">
            <v>0</v>
          </cell>
          <cell r="CA13" t="str">
            <v>NONE</v>
          </cell>
          <cell r="CB13">
            <v>0</v>
          </cell>
          <cell r="CC13" t="str">
            <v>NONE</v>
          </cell>
          <cell r="CD13">
            <v>0</v>
          </cell>
          <cell r="CE13" t="str">
            <v>NONE</v>
          </cell>
          <cell r="CF13">
            <v>0</v>
          </cell>
          <cell r="CG13" t="str">
            <v>UNITED STATES</v>
          </cell>
          <cell r="CH13" t="str">
            <v>$ (default)</v>
          </cell>
          <cell r="CI13" t="str">
            <v>c (default)</v>
          </cell>
          <cell r="CJ13" t="str">
            <v>$ (default)</v>
          </cell>
          <cell r="CK13" t="str">
            <v>c (default)</v>
          </cell>
          <cell r="CL13">
            <v>0</v>
          </cell>
          <cell r="CM13" t="str">
            <v>UNITED STATES</v>
          </cell>
          <cell r="CN13" t="str">
            <v>PERIOD</v>
          </cell>
          <cell r="CO13" t="str">
            <v>COMMA</v>
          </cell>
          <cell r="CP13" t="str">
            <v>NO</v>
          </cell>
          <cell r="CQ13" t="str">
            <v>DEFAULT</v>
          </cell>
          <cell r="CR13" t="str">
            <v>NO</v>
          </cell>
          <cell r="CS13">
            <v>1024</v>
          </cell>
          <cell r="CT13" t="str">
            <v>Generate CSR</v>
          </cell>
          <cell r="CU13" t="str">
            <v>Import Certificate</v>
          </cell>
          <cell r="CV13" t="str">
            <v>Advanced</v>
          </cell>
          <cell r="CW13" t="str">
            <v>Advanced</v>
          </cell>
          <cell r="CX13" t="str">
            <v>Remove</v>
          </cell>
          <cell r="CY13" t="str">
            <v>View</v>
          </cell>
          <cell r="CZ13" t="str">
            <v>√</v>
          </cell>
          <cell r="DA13" t="str">
            <v>127.0.0.1</v>
          </cell>
          <cell r="DB13" t="str">
            <v>127.0.0.1</v>
          </cell>
          <cell r="DC13" t="str">
            <v>255.255.255.0</v>
          </cell>
          <cell r="DD13" t="str">
            <v>1.255.255.255</v>
          </cell>
          <cell r="DE13" t="str">
            <v>0.0.0.0</v>
          </cell>
          <cell r="DF13" t="str">
            <v>0.0.0.0</v>
          </cell>
          <cell r="DG13" t="str">
            <v>YES</v>
          </cell>
          <cell r="DH13" t="str">
            <v>RS-232</v>
          </cell>
          <cell r="DI13">
            <v>0</v>
          </cell>
          <cell r="DJ13">
            <v>0</v>
          </cell>
          <cell r="DK13" t="str">
            <v>NO</v>
          </cell>
          <cell r="DL13" t="str">
            <v>NO</v>
          </cell>
          <cell r="DM13" t="str">
            <v>NO</v>
          </cell>
          <cell r="DN13" t="str">
            <v>YES</v>
          </cell>
          <cell r="DO13" t="str">
            <v>NONE</v>
          </cell>
          <cell r="DP13" t="str">
            <v>NO</v>
          </cell>
          <cell r="DQ13" t="str">
            <v>NO</v>
          </cell>
          <cell r="DR13" t="str">
            <v>NO</v>
          </cell>
          <cell r="DS13">
            <v>0</v>
          </cell>
          <cell r="DT13">
            <v>0</v>
          </cell>
          <cell r="DU13" t="str">
            <v>NO</v>
          </cell>
          <cell r="DV13" t="str">
            <v>NO</v>
          </cell>
          <cell r="DW13">
            <v>0</v>
          </cell>
          <cell r="DX13" t="str">
            <v>NO</v>
          </cell>
          <cell r="DY13" t="str">
            <v>NO</v>
          </cell>
          <cell r="DZ13" t="str">
            <v>NO</v>
          </cell>
          <cell r="EA13" t="str">
            <v>NO</v>
          </cell>
          <cell r="EB13" t="str">
            <v>ALLOW_CASHOUT</v>
          </cell>
          <cell r="EC13" t="str">
            <v>SYSTEM</v>
          </cell>
          <cell r="ED13" t="str">
            <v>YES</v>
          </cell>
          <cell r="EE13" t="str">
            <v>YES</v>
          </cell>
          <cell r="EF13" t="str">
            <v>YES</v>
          </cell>
          <cell r="EG13" t="str">
            <v>NO</v>
          </cell>
          <cell r="EH13" t="str">
            <v>NO</v>
          </cell>
          <cell r="EI13" t="str">
            <v>NO</v>
          </cell>
          <cell r="EJ13" t="str">
            <v>NO</v>
          </cell>
          <cell r="EK13" t="str">
            <v>NO</v>
          </cell>
          <cell r="EL13" t="str">
            <v>NO</v>
          </cell>
          <cell r="EM13" t="str">
            <v>NO</v>
          </cell>
          <cell r="EN13" t="str">
            <v>NO</v>
          </cell>
          <cell r="EO13" t="str">
            <v>NO</v>
          </cell>
          <cell r="EP13" t="str">
            <v>NO</v>
          </cell>
          <cell r="EQ13" t="str">
            <v>NO</v>
          </cell>
          <cell r="ER13" t="str">
            <v>NO</v>
          </cell>
          <cell r="ES13" t="str">
            <v>NO</v>
          </cell>
          <cell r="ET13" t="str">
            <v>NO</v>
          </cell>
          <cell r="EU13" t="str">
            <v>NO</v>
          </cell>
          <cell r="EV13" t="str">
            <v>NO</v>
          </cell>
          <cell r="EW13" t="str">
            <v>YES</v>
          </cell>
          <cell r="EX13">
            <v>4040</v>
          </cell>
          <cell r="EY13" t="str">
            <v>USD $20,000</v>
          </cell>
          <cell r="EZ13" t="str">
            <v>NO</v>
          </cell>
          <cell r="FA13" t="str">
            <v>YES</v>
          </cell>
          <cell r="FB13" t="str">
            <v>NO</v>
          </cell>
          <cell r="FC13" t="str">
            <v>NO</v>
          </cell>
          <cell r="FD13" t="str">
            <v>YES</v>
          </cell>
          <cell r="FE13">
            <v>4040</v>
          </cell>
          <cell r="FF13" t="str">
            <v>NO</v>
          </cell>
          <cell r="FG13" t="str">
            <v>YOUR ESTABLISHMENT</v>
          </cell>
          <cell r="FH13" t="str">
            <v>YOUR LOCATION</v>
          </cell>
          <cell r="FI13" t="str">
            <v>YOUR CITY, STATE ZIP</v>
          </cell>
          <cell r="FJ13" t="str">
            <v>PLAYABLE ONLY</v>
          </cell>
          <cell r="FK13" t="str">
            <v>DEBIT TICKET</v>
          </cell>
          <cell r="FL13" t="str">
            <v>FOUR GREAT CHINESE BEAUTIES</v>
          </cell>
          <cell r="FM13">
            <v>660</v>
          </cell>
          <cell r="FN13" t="str">
            <v>1c</v>
          </cell>
          <cell r="FO13">
            <v>0.93500000000000005</v>
          </cell>
          <cell r="FP13" t="str">
            <v>2c</v>
          </cell>
          <cell r="FQ13">
            <v>0.93500000000000005</v>
          </cell>
          <cell r="FR13" t="str">
            <v>5c</v>
          </cell>
          <cell r="FS13">
            <v>0.94899999999999995</v>
          </cell>
          <cell r="FT13" t="str">
            <v>10c</v>
          </cell>
          <cell r="FU13">
            <v>0.96</v>
          </cell>
          <cell r="FV13" t="str">
            <v>GOLDEN THREE KINGDOM 40L</v>
          </cell>
          <cell r="FW13">
            <v>400</v>
          </cell>
          <cell r="FX13" t="str">
            <v>1c</v>
          </cell>
          <cell r="FY13">
            <v>0.93500000000000005</v>
          </cell>
          <cell r="FZ13" t="str">
            <v>2c</v>
          </cell>
          <cell r="GA13">
            <v>0.93500000000000005</v>
          </cell>
          <cell r="GB13" t="str">
            <v>5c</v>
          </cell>
          <cell r="GC13">
            <v>0.94899999999999995</v>
          </cell>
          <cell r="GD13" t="str">
            <v>10c</v>
          </cell>
          <cell r="GE13">
            <v>0.96</v>
          </cell>
          <cell r="GF13" t="str">
            <v>SUMATRAN STORM</v>
          </cell>
          <cell r="GG13">
            <v>500</v>
          </cell>
          <cell r="GH13" t="str">
            <v>1c</v>
          </cell>
          <cell r="GI13">
            <v>0.93520000000000003</v>
          </cell>
          <cell r="GJ13" t="str">
            <v>N/A</v>
          </cell>
          <cell r="GK13" t="str">
            <v>N/A</v>
          </cell>
          <cell r="GL13" t="str">
            <v>N/A</v>
          </cell>
          <cell r="GM13" t="str">
            <v>N/A</v>
          </cell>
          <cell r="GN13" t="str">
            <v>N/A</v>
          </cell>
          <cell r="GO13" t="str">
            <v>N/A</v>
          </cell>
          <cell r="GP13" t="str">
            <v>WEST JOURNEY TREASURE HUNT</v>
          </cell>
          <cell r="GQ13">
            <v>600</v>
          </cell>
          <cell r="GR13" t="str">
            <v>1c</v>
          </cell>
          <cell r="GS13">
            <v>0.93500000000000005</v>
          </cell>
          <cell r="GT13" t="str">
            <v>2c</v>
          </cell>
          <cell r="GU13">
            <v>0.93500000000000005</v>
          </cell>
          <cell r="GV13" t="str">
            <v>5c</v>
          </cell>
          <cell r="GW13">
            <v>0.94879999999999998</v>
          </cell>
          <cell r="GX13" t="str">
            <v>10c</v>
          </cell>
          <cell r="GY13">
            <v>0.95960000000000001</v>
          </cell>
          <cell r="GZ13" t="str">
            <v>Disabled</v>
          </cell>
          <cell r="HA13" t="str">
            <v>Disabled</v>
          </cell>
          <cell r="HB13" t="str">
            <v>Disabled</v>
          </cell>
          <cell r="HC13" t="str">
            <v>Disabled</v>
          </cell>
          <cell r="HD13" t="str">
            <v>NO</v>
          </cell>
          <cell r="HE13" t="str">
            <v>NO</v>
          </cell>
          <cell r="HF13" t="str">
            <v>NO</v>
          </cell>
          <cell r="HG13" t="str">
            <v>NO</v>
          </cell>
          <cell r="HH13" t="str">
            <v>NO</v>
          </cell>
          <cell r="HI13" t="str">
            <v>FOUR GREAT CHINESE BEAUTIES</v>
          </cell>
          <cell r="HJ13" t="str">
            <v>No Option</v>
          </cell>
          <cell r="HK13" t="str">
            <v>No Option</v>
          </cell>
          <cell r="HL13" t="str">
            <v>View</v>
          </cell>
          <cell r="HM13">
            <v>40</v>
          </cell>
          <cell r="HN13">
            <v>0</v>
          </cell>
          <cell r="HO13" t="str">
            <v>BLANK</v>
          </cell>
          <cell r="HP13" t="str">
            <v>NONE</v>
          </cell>
          <cell r="HQ13" t="str">
            <v>YES</v>
          </cell>
          <cell r="HR13" t="str">
            <v>YES</v>
          </cell>
          <cell r="HS13" t="str">
            <v>English</v>
          </cell>
          <cell r="HT13" t="str">
            <v>NO</v>
          </cell>
          <cell r="HU13">
            <v>0</v>
          </cell>
          <cell r="HV13" t="str">
            <v>PLAYER</v>
          </cell>
          <cell r="HW13" t="str">
            <v>NO</v>
          </cell>
          <cell r="HX13" t="str">
            <v>USD $5,000.00</v>
          </cell>
          <cell r="HY13">
            <v>1</v>
          </cell>
          <cell r="HZ13" t="str">
            <v>Automatically Set</v>
          </cell>
          <cell r="IA13" t="str">
            <v>Automatically Set</v>
          </cell>
          <cell r="IB13" t="str">
            <v>Automatically Set</v>
          </cell>
          <cell r="IC13" t="str">
            <v>Automatically Set</v>
          </cell>
          <cell r="ID13" t="str">
            <v>Automatically Set</v>
          </cell>
          <cell r="IE13" t="str">
            <v>AVV040030 2004.77 %</v>
          </cell>
          <cell r="IF13" t="str">
            <v>Disabled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 t="str">
            <v>NO</v>
          </cell>
          <cell r="IL13" t="str">
            <v>ENGLISH</v>
          </cell>
          <cell r="IM13" t="str">
            <v>NO</v>
          </cell>
          <cell r="IN13" t="str">
            <v>NO</v>
          </cell>
          <cell r="IO13" t="str">
            <v>NO</v>
          </cell>
          <cell r="IP13" t="str">
            <v>NO</v>
          </cell>
          <cell r="IQ13" t="str">
            <v>NO</v>
          </cell>
          <cell r="IR13" t="str">
            <v>NO</v>
          </cell>
          <cell r="IS13" t="str">
            <v>NO</v>
          </cell>
          <cell r="IT13" t="str">
            <v>NO</v>
          </cell>
          <cell r="IU13" t="str">
            <v>NO</v>
          </cell>
          <cell r="IV13" t="str">
            <v>NO</v>
          </cell>
          <cell r="IW13" t="str">
            <v>Constant</v>
          </cell>
          <cell r="IX13" t="str">
            <v>NO</v>
          </cell>
          <cell r="IY13" t="str">
            <v>Btn 9 - Max Bet</v>
          </cell>
          <cell r="IZ13" t="str">
            <v>Btn 7 - Repeat Bet/Deal/Draw</v>
          </cell>
          <cell r="JA13">
            <v>4040</v>
          </cell>
          <cell r="JB13" t="str">
            <v>FIRST 10 CHARACTERS</v>
          </cell>
          <cell r="JC13">
            <v>4040</v>
          </cell>
          <cell r="JD13">
            <v>4040</v>
          </cell>
          <cell r="JE13" t="str">
            <v>G23</v>
          </cell>
          <cell r="JF13" t="str">
            <v>NOT SET</v>
          </cell>
          <cell r="JG13" t="str">
            <v>NOT SET</v>
          </cell>
          <cell r="JH13" t="str">
            <v>YES</v>
          </cell>
          <cell r="JI13" t="str">
            <v>Blue</v>
          </cell>
          <cell r="JJ13">
            <v>2</v>
          </cell>
          <cell r="JK13">
            <v>180</v>
          </cell>
          <cell r="JL13" t="str">
            <v>NO</v>
          </cell>
          <cell r="JM13" t="str">
            <v>NO</v>
          </cell>
          <cell r="JN13" t="str">
            <v>NO</v>
          </cell>
          <cell r="JO13">
            <v>88</v>
          </cell>
          <cell r="JP13">
            <v>30</v>
          </cell>
          <cell r="JQ13" t="str">
            <v>Player lockout</v>
          </cell>
          <cell r="JR13" t="str">
            <v>NO</v>
          </cell>
          <cell r="JS13" t="str">
            <v>NO</v>
          </cell>
          <cell r="JT13" t="str">
            <v>Game King</v>
          </cell>
          <cell r="JU13" t="b">
            <v>1</v>
          </cell>
          <cell r="JV13" t="str">
            <v>Press to view/change</v>
          </cell>
          <cell r="JW13">
            <v>1</v>
          </cell>
          <cell r="JX13" t="str">
            <v>WinnersChoice2</v>
          </cell>
          <cell r="JY13">
            <v>4</v>
          </cell>
          <cell r="JZ13">
            <v>30001</v>
          </cell>
          <cell r="KA13">
            <v>30002</v>
          </cell>
          <cell r="KB13" t="str">
            <v>NO</v>
          </cell>
          <cell r="KC13" t="str">
            <v>TO ALL MENUS</v>
          </cell>
          <cell r="KD13" t="b">
            <v>0</v>
          </cell>
          <cell r="KE13" t="str">
            <v>Default</v>
          </cell>
          <cell r="KF13">
            <v>32</v>
          </cell>
          <cell r="KG13" t="str">
            <v>None</v>
          </cell>
        </row>
        <row r="14">
          <cell r="A14">
            <v>4041</v>
          </cell>
          <cell r="B14" t="str">
            <v>A</v>
          </cell>
          <cell r="C14">
            <v>42781</v>
          </cell>
          <cell r="D14" t="str">
            <v>MULTIGAME</v>
          </cell>
          <cell r="E14" t="str">
            <v>Stand Alone</v>
          </cell>
          <cell r="F14" t="str">
            <v>Stand Alone</v>
          </cell>
          <cell r="G14" t="str">
            <v>Multi RTP</v>
          </cell>
          <cell r="H14" t="str">
            <v xml:space="preserve"> </v>
          </cell>
          <cell r="I14" t="str">
            <v>See game setup</v>
          </cell>
          <cell r="J14" t="str">
            <v>See game setup</v>
          </cell>
          <cell r="K14" t="str">
            <v>0.01 / 0.02 / 0.05 / 0.10</v>
          </cell>
          <cell r="L14" t="str">
            <v>YES</v>
          </cell>
          <cell r="M14">
            <v>5</v>
          </cell>
          <cell r="N14">
            <v>5</v>
          </cell>
          <cell r="O14">
            <v>30</v>
          </cell>
          <cell r="P14" t="str">
            <v>Press to view /change</v>
          </cell>
          <cell r="Q14" t="str">
            <v>Return to default game</v>
          </cell>
          <cell r="R14">
            <v>600</v>
          </cell>
          <cell r="S14">
            <v>15</v>
          </cell>
          <cell r="T14" t="str">
            <v>Primary/Scale</v>
          </cell>
          <cell r="U14" t="str">
            <v>YES</v>
          </cell>
          <cell r="V14" t="str">
            <v>USD $.01</v>
          </cell>
          <cell r="W14" t="str">
            <v>YES</v>
          </cell>
          <cell r="X14" t="str">
            <v>Press to view</v>
          </cell>
          <cell r="Y14" t="str">
            <v>USD $.01</v>
          </cell>
          <cell r="Z14" t="str">
            <v>USD $1.00</v>
          </cell>
          <cell r="AA14" t="str">
            <v>NO</v>
          </cell>
          <cell r="AB14" t="str">
            <v>USD $.01</v>
          </cell>
          <cell r="AC14" t="str">
            <v>DROP ON HOPPER FULL</v>
          </cell>
          <cell r="AD14" t="str">
            <v>N/A</v>
          </cell>
          <cell r="AE14" t="str">
            <v>N/A</v>
          </cell>
          <cell r="AF14" t="str">
            <v>USD $.01</v>
          </cell>
          <cell r="AG14" t="str">
            <v>SOFT</v>
          </cell>
          <cell r="AH14" t="str">
            <v>Press to view</v>
          </cell>
          <cell r="AI14" t="str">
            <v>NO</v>
          </cell>
          <cell r="AJ14" t="str">
            <v>NO</v>
          </cell>
          <cell r="AK14">
            <v>20000</v>
          </cell>
          <cell r="AL14" t="str">
            <v>YES</v>
          </cell>
          <cell r="AM14" t="str">
            <v>YES</v>
          </cell>
          <cell r="AN14">
            <v>10</v>
          </cell>
          <cell r="AO14" t="str">
            <v>HARD</v>
          </cell>
          <cell r="AP14" t="str">
            <v>SOFT</v>
          </cell>
          <cell r="AQ14" t="str">
            <v>HARD</v>
          </cell>
          <cell r="AR14" t="str">
            <v>HARD</v>
          </cell>
          <cell r="AS14" t="str">
            <v>HARD</v>
          </cell>
          <cell r="AT14" t="str">
            <v>SOFT</v>
          </cell>
          <cell r="AU14" t="str">
            <v>HARD</v>
          </cell>
          <cell r="AV14" t="str">
            <v>YES</v>
          </cell>
          <cell r="AW14" t="str">
            <v>$1, $5, $10, $20, $50, $100</v>
          </cell>
          <cell r="AX14" t="str">
            <v>NO</v>
          </cell>
          <cell r="AY14" t="str">
            <v>USD $20,000.00</v>
          </cell>
          <cell r="AZ14" t="str">
            <v>USD $75,000.00</v>
          </cell>
          <cell r="BA14" t="str">
            <v>USD $20,000.00</v>
          </cell>
          <cell r="BB14" t="str">
            <v>USD $20,000.00</v>
          </cell>
          <cell r="BC14" t="str">
            <v>MACHINE'S CREDIT LIMIT</v>
          </cell>
          <cell r="BD14" t="str">
            <v>USD $20,000.00</v>
          </cell>
          <cell r="BE14" t="str">
            <v>USD $75,000.00</v>
          </cell>
          <cell r="BF14" t="str">
            <v>USD $.00</v>
          </cell>
          <cell r="BG14" t="str">
            <v>USD $.00</v>
          </cell>
          <cell r="BH14" t="str">
            <v>NO</v>
          </cell>
          <cell r="BI14" t="str">
            <v>USD $.00</v>
          </cell>
          <cell r="BJ14" t="str">
            <v>USD $3,500.00</v>
          </cell>
          <cell r="BK14" t="str">
            <v>NO</v>
          </cell>
          <cell r="BL14" t="str">
            <v>NO</v>
          </cell>
          <cell r="BM14" t="str">
            <v>USD $10.00</v>
          </cell>
          <cell r="BN14" t="str">
            <v>USD $.00</v>
          </cell>
          <cell r="BO14" t="str">
            <v>USD $.00</v>
          </cell>
          <cell r="BP14" t="str">
            <v>NO</v>
          </cell>
          <cell r="BQ14" t="str">
            <v>USD $.00</v>
          </cell>
          <cell r="BR14">
            <v>180</v>
          </cell>
          <cell r="BS14" t="str">
            <v>USD $75,000.00</v>
          </cell>
          <cell r="BT14" t="str">
            <v>USD $20,000.00</v>
          </cell>
          <cell r="BU14" t="str">
            <v>COMM 1</v>
          </cell>
          <cell r="BV14">
            <v>1</v>
          </cell>
          <cell r="BW14" t="str">
            <v>NONE</v>
          </cell>
          <cell r="BX14">
            <v>0</v>
          </cell>
          <cell r="BY14" t="str">
            <v>NONE</v>
          </cell>
          <cell r="BZ14">
            <v>0</v>
          </cell>
          <cell r="CA14" t="str">
            <v>NONE</v>
          </cell>
          <cell r="CB14">
            <v>0</v>
          </cell>
          <cell r="CC14" t="str">
            <v>NONE</v>
          </cell>
          <cell r="CD14">
            <v>0</v>
          </cell>
          <cell r="CE14" t="str">
            <v>NONE</v>
          </cell>
          <cell r="CF14">
            <v>0</v>
          </cell>
          <cell r="CG14" t="str">
            <v>UNITED STATES</v>
          </cell>
          <cell r="CH14" t="str">
            <v>$ (default)</v>
          </cell>
          <cell r="CI14" t="str">
            <v>c (default)</v>
          </cell>
          <cell r="CJ14" t="str">
            <v>$ (default)</v>
          </cell>
          <cell r="CK14" t="str">
            <v>c (default)</v>
          </cell>
          <cell r="CL14">
            <v>0</v>
          </cell>
          <cell r="CM14" t="str">
            <v>UNITED STATES</v>
          </cell>
          <cell r="CN14" t="str">
            <v>PERIOD</v>
          </cell>
          <cell r="CO14" t="str">
            <v>COMMA</v>
          </cell>
          <cell r="CP14" t="str">
            <v>NO</v>
          </cell>
          <cell r="CQ14" t="str">
            <v>DEFAULT</v>
          </cell>
          <cell r="CR14" t="str">
            <v>NO</v>
          </cell>
          <cell r="CS14">
            <v>1024</v>
          </cell>
          <cell r="CT14" t="str">
            <v>Generate CSR</v>
          </cell>
          <cell r="CU14" t="str">
            <v>Import Certificate</v>
          </cell>
          <cell r="CV14" t="str">
            <v>Advanced</v>
          </cell>
          <cell r="CW14" t="str">
            <v>Advanced</v>
          </cell>
          <cell r="CX14" t="str">
            <v>Remove</v>
          </cell>
          <cell r="CY14" t="str">
            <v>View</v>
          </cell>
          <cell r="CZ14" t="str">
            <v>√</v>
          </cell>
          <cell r="DA14" t="str">
            <v>127.0.0.1</v>
          </cell>
          <cell r="DB14" t="str">
            <v>127.0.0.1</v>
          </cell>
          <cell r="DC14" t="str">
            <v>255.255.255.0</v>
          </cell>
          <cell r="DD14" t="str">
            <v>1.255.255.255</v>
          </cell>
          <cell r="DE14" t="str">
            <v>0.0.0.0</v>
          </cell>
          <cell r="DF14" t="str">
            <v>0.0.0.0</v>
          </cell>
          <cell r="DG14" t="str">
            <v>YES</v>
          </cell>
          <cell r="DH14" t="str">
            <v>RS-232</v>
          </cell>
          <cell r="DI14">
            <v>0</v>
          </cell>
          <cell r="DJ14">
            <v>0</v>
          </cell>
          <cell r="DK14" t="str">
            <v>NO</v>
          </cell>
          <cell r="DL14" t="str">
            <v>NO</v>
          </cell>
          <cell r="DM14" t="str">
            <v>NO</v>
          </cell>
          <cell r="DN14" t="str">
            <v>YES</v>
          </cell>
          <cell r="DO14" t="str">
            <v>NONE</v>
          </cell>
          <cell r="DP14" t="str">
            <v>NO</v>
          </cell>
          <cell r="DQ14" t="str">
            <v>NO</v>
          </cell>
          <cell r="DR14" t="str">
            <v>NO</v>
          </cell>
          <cell r="DS14">
            <v>0</v>
          </cell>
          <cell r="DT14">
            <v>0</v>
          </cell>
          <cell r="DU14" t="str">
            <v>NO</v>
          </cell>
          <cell r="DV14" t="str">
            <v>NO</v>
          </cell>
          <cell r="DW14">
            <v>0</v>
          </cell>
          <cell r="DX14" t="str">
            <v>NO</v>
          </cell>
          <cell r="DY14" t="str">
            <v>NO</v>
          </cell>
          <cell r="DZ14" t="str">
            <v>NO</v>
          </cell>
          <cell r="EA14" t="str">
            <v>NO</v>
          </cell>
          <cell r="EB14" t="str">
            <v>ALLOW_CASHOUT</v>
          </cell>
          <cell r="EC14" t="str">
            <v>SYSTEM</v>
          </cell>
          <cell r="ED14" t="str">
            <v>YES</v>
          </cell>
          <cell r="EE14" t="str">
            <v>YES</v>
          </cell>
          <cell r="EF14" t="str">
            <v>YES</v>
          </cell>
          <cell r="EG14" t="str">
            <v>NO</v>
          </cell>
          <cell r="EH14" t="str">
            <v>NO</v>
          </cell>
          <cell r="EI14" t="str">
            <v>NO</v>
          </cell>
          <cell r="EJ14" t="str">
            <v>NO</v>
          </cell>
          <cell r="EK14" t="str">
            <v>NO</v>
          </cell>
          <cell r="EL14" t="str">
            <v>NO</v>
          </cell>
          <cell r="EM14" t="str">
            <v>NO</v>
          </cell>
          <cell r="EN14" t="str">
            <v>NO</v>
          </cell>
          <cell r="EO14" t="str">
            <v>NO</v>
          </cell>
          <cell r="EP14" t="str">
            <v>NO</v>
          </cell>
          <cell r="EQ14" t="str">
            <v>NO</v>
          </cell>
          <cell r="ER14" t="str">
            <v>NO</v>
          </cell>
          <cell r="ES14" t="str">
            <v>NO</v>
          </cell>
          <cell r="ET14" t="str">
            <v>NO</v>
          </cell>
          <cell r="EU14" t="str">
            <v>NO</v>
          </cell>
          <cell r="EV14" t="str">
            <v>NO</v>
          </cell>
          <cell r="EW14" t="str">
            <v>YES</v>
          </cell>
          <cell r="EX14">
            <v>4041</v>
          </cell>
          <cell r="EY14" t="str">
            <v>USD $20,000</v>
          </cell>
          <cell r="EZ14" t="str">
            <v>NO</v>
          </cell>
          <cell r="FA14" t="str">
            <v>YES</v>
          </cell>
          <cell r="FB14" t="str">
            <v>NO</v>
          </cell>
          <cell r="FC14" t="str">
            <v>NO</v>
          </cell>
          <cell r="FD14" t="str">
            <v>YES</v>
          </cell>
          <cell r="FE14">
            <v>4041</v>
          </cell>
          <cell r="FF14" t="str">
            <v>NO</v>
          </cell>
          <cell r="FG14" t="str">
            <v>YOUR ESTABLISHMENT</v>
          </cell>
          <cell r="FH14" t="str">
            <v>YOUR LOCATION</v>
          </cell>
          <cell r="FI14" t="str">
            <v>YOUR CITY, STATE ZIP</v>
          </cell>
          <cell r="FJ14" t="str">
            <v>PLAYABLE ONLY</v>
          </cell>
          <cell r="FK14" t="str">
            <v>DEBIT TICKET</v>
          </cell>
          <cell r="FL14" t="str">
            <v>JAGUAR PRINCESS</v>
          </cell>
          <cell r="FM14">
            <v>500</v>
          </cell>
          <cell r="FN14" t="str">
            <v>1c</v>
          </cell>
          <cell r="FO14">
            <v>0.93500000000000005</v>
          </cell>
          <cell r="FP14" t="str">
            <v>2c</v>
          </cell>
          <cell r="FQ14">
            <v>0.93500000000000005</v>
          </cell>
          <cell r="FR14" t="str">
            <v>5c</v>
          </cell>
          <cell r="FS14">
            <v>0.94910000000000005</v>
          </cell>
          <cell r="FT14" t="str">
            <v>10c</v>
          </cell>
          <cell r="FU14">
            <v>0.96009999999999995</v>
          </cell>
          <cell r="FV14" t="str">
            <v>PANTHER 30L</v>
          </cell>
          <cell r="FW14">
            <v>600</v>
          </cell>
          <cell r="FX14" t="str">
            <v>1c</v>
          </cell>
          <cell r="FY14">
            <v>0.93540000000000001</v>
          </cell>
          <cell r="FZ14" t="str">
            <v>2c</v>
          </cell>
          <cell r="GA14">
            <v>0.93540000000000001</v>
          </cell>
          <cell r="GB14" t="str">
            <v>5c</v>
          </cell>
          <cell r="GC14">
            <v>0.94869999999999999</v>
          </cell>
          <cell r="GD14" t="str">
            <v>10c</v>
          </cell>
          <cell r="GE14">
            <v>0.96030000000000004</v>
          </cell>
          <cell r="GF14" t="str">
            <v>SULTAN OF MARS 40L</v>
          </cell>
          <cell r="GG14">
            <v>600</v>
          </cell>
          <cell r="GH14" t="str">
            <v>1c</v>
          </cell>
          <cell r="GI14">
            <v>0.93520000000000003</v>
          </cell>
          <cell r="GJ14" t="str">
            <v>2c</v>
          </cell>
          <cell r="GK14">
            <v>0.93520000000000003</v>
          </cell>
          <cell r="GL14" t="str">
            <v>5c</v>
          </cell>
          <cell r="GM14">
            <v>0.94899999999999995</v>
          </cell>
          <cell r="GN14" t="str">
            <v>10c</v>
          </cell>
          <cell r="GO14">
            <v>0.96</v>
          </cell>
          <cell r="GP14" t="str">
            <v>TREASURES TROY</v>
          </cell>
          <cell r="GQ14">
            <v>400</v>
          </cell>
          <cell r="GR14" t="str">
            <v>1c</v>
          </cell>
          <cell r="GS14">
            <v>0.92510000000000003</v>
          </cell>
          <cell r="GT14" t="str">
            <v>2c</v>
          </cell>
          <cell r="GU14">
            <v>0.92510000000000003</v>
          </cell>
          <cell r="GV14" t="str">
            <v>5c</v>
          </cell>
          <cell r="GW14">
            <v>0.94930000000000003</v>
          </cell>
          <cell r="GX14" t="str">
            <v>10c</v>
          </cell>
          <cell r="GY14">
            <v>0.96230000000000004</v>
          </cell>
          <cell r="GZ14" t="str">
            <v>Disabled</v>
          </cell>
          <cell r="HA14" t="str">
            <v>Disabled</v>
          </cell>
          <cell r="HB14" t="str">
            <v>Disabled</v>
          </cell>
          <cell r="HC14" t="str">
            <v>NO</v>
          </cell>
          <cell r="HD14" t="str">
            <v>NO</v>
          </cell>
          <cell r="HE14" t="str">
            <v>NO</v>
          </cell>
          <cell r="HF14" t="str">
            <v>NO</v>
          </cell>
          <cell r="HG14" t="str">
            <v>NO</v>
          </cell>
          <cell r="HH14" t="str">
            <v>YES</v>
          </cell>
          <cell r="HI14" t="str">
            <v>JAGUAR PRINCESS</v>
          </cell>
          <cell r="HJ14" t="str">
            <v>No Option</v>
          </cell>
          <cell r="HK14" t="str">
            <v>No Option</v>
          </cell>
          <cell r="HL14" t="str">
            <v>View</v>
          </cell>
          <cell r="HM14">
            <v>40</v>
          </cell>
          <cell r="HN14">
            <v>0</v>
          </cell>
          <cell r="HO14" t="str">
            <v>BLANK</v>
          </cell>
          <cell r="HP14" t="str">
            <v>NONE</v>
          </cell>
          <cell r="HQ14" t="str">
            <v>YES</v>
          </cell>
          <cell r="HR14" t="str">
            <v>YES</v>
          </cell>
          <cell r="HS14" t="str">
            <v>English</v>
          </cell>
          <cell r="HT14" t="str">
            <v>NO</v>
          </cell>
          <cell r="HU14">
            <v>0</v>
          </cell>
          <cell r="HV14" t="str">
            <v>PLAYER</v>
          </cell>
          <cell r="HW14" t="str">
            <v>NO</v>
          </cell>
          <cell r="HX14" t="str">
            <v>USD $5,000.00</v>
          </cell>
          <cell r="HY14">
            <v>1</v>
          </cell>
          <cell r="HZ14" t="str">
            <v>Automatically Set</v>
          </cell>
          <cell r="IA14" t="str">
            <v>Automatically Set</v>
          </cell>
          <cell r="IB14" t="str">
            <v>Automatically Set</v>
          </cell>
          <cell r="IC14" t="str">
            <v>Automatically Set</v>
          </cell>
          <cell r="ID14" t="str">
            <v>Automatically Set</v>
          </cell>
          <cell r="IE14" t="str">
            <v>AVV040030 2004.77 %</v>
          </cell>
          <cell r="IF14" t="str">
            <v>Disabled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 t="str">
            <v>NO</v>
          </cell>
          <cell r="IL14" t="str">
            <v>ENGLISH</v>
          </cell>
          <cell r="IM14" t="str">
            <v>NO</v>
          </cell>
          <cell r="IN14" t="str">
            <v>NO</v>
          </cell>
          <cell r="IO14" t="str">
            <v>NO</v>
          </cell>
          <cell r="IP14" t="str">
            <v>NO</v>
          </cell>
          <cell r="IQ14" t="str">
            <v>NO</v>
          </cell>
          <cell r="IR14" t="str">
            <v>NO</v>
          </cell>
          <cell r="IS14" t="str">
            <v>NO</v>
          </cell>
          <cell r="IT14" t="str">
            <v>NO</v>
          </cell>
          <cell r="IU14" t="str">
            <v>NO</v>
          </cell>
          <cell r="IV14" t="str">
            <v>NO</v>
          </cell>
          <cell r="IW14" t="str">
            <v>Constant</v>
          </cell>
          <cell r="IX14" t="str">
            <v>NO</v>
          </cell>
          <cell r="IY14" t="str">
            <v>N/A</v>
          </cell>
          <cell r="IZ14" t="str">
            <v>N/A</v>
          </cell>
          <cell r="JA14">
            <v>4041</v>
          </cell>
          <cell r="JB14" t="str">
            <v>FIRST 10 CHARACTERS</v>
          </cell>
          <cell r="JC14">
            <v>4041</v>
          </cell>
          <cell r="JD14">
            <v>4041</v>
          </cell>
          <cell r="JE14" t="str">
            <v>G23</v>
          </cell>
          <cell r="JF14" t="str">
            <v>NOT SET</v>
          </cell>
          <cell r="JG14" t="str">
            <v>NOT SET</v>
          </cell>
          <cell r="JH14" t="str">
            <v>YES</v>
          </cell>
          <cell r="JI14" t="str">
            <v>Blue</v>
          </cell>
          <cell r="JJ14">
            <v>2</v>
          </cell>
          <cell r="JK14">
            <v>180</v>
          </cell>
          <cell r="JL14" t="str">
            <v>NO</v>
          </cell>
          <cell r="JM14" t="str">
            <v>NO</v>
          </cell>
          <cell r="JN14" t="str">
            <v>NO</v>
          </cell>
          <cell r="JO14">
            <v>88</v>
          </cell>
          <cell r="JP14">
            <v>30</v>
          </cell>
          <cell r="JQ14" t="str">
            <v>Player lockout</v>
          </cell>
          <cell r="JR14" t="str">
            <v>NO</v>
          </cell>
          <cell r="JS14" t="str">
            <v>NO</v>
          </cell>
          <cell r="JT14" t="str">
            <v>Game King</v>
          </cell>
          <cell r="JU14" t="b">
            <v>1</v>
          </cell>
          <cell r="JV14" t="str">
            <v>Press to view/change</v>
          </cell>
          <cell r="JW14">
            <v>1</v>
          </cell>
          <cell r="JX14" t="str">
            <v>WinnersChoice2</v>
          </cell>
          <cell r="JY14">
            <v>4</v>
          </cell>
          <cell r="JZ14">
            <v>30001</v>
          </cell>
          <cell r="KA14">
            <v>30002</v>
          </cell>
          <cell r="KB14" t="str">
            <v>NO</v>
          </cell>
          <cell r="KC14" t="str">
            <v>TO ALL MENUS</v>
          </cell>
          <cell r="KD14" t="b">
            <v>0</v>
          </cell>
          <cell r="KE14" t="str">
            <v>Default</v>
          </cell>
          <cell r="KF14">
            <v>32</v>
          </cell>
          <cell r="KG14" t="str">
            <v>None</v>
          </cell>
        </row>
        <row r="15">
          <cell r="A15">
            <v>4042</v>
          </cell>
          <cell r="B15" t="str">
            <v>A</v>
          </cell>
          <cell r="C15">
            <v>42781</v>
          </cell>
          <cell r="D15" t="str">
            <v>MULTIGAME</v>
          </cell>
          <cell r="E15" t="str">
            <v>Stand Alone</v>
          </cell>
          <cell r="F15" t="str">
            <v>Stand Alone</v>
          </cell>
          <cell r="G15" t="str">
            <v>Multi RTP</v>
          </cell>
          <cell r="H15" t="str">
            <v xml:space="preserve"> </v>
          </cell>
          <cell r="I15" t="str">
            <v>See game setup</v>
          </cell>
          <cell r="J15" t="str">
            <v>See game setup</v>
          </cell>
          <cell r="K15" t="str">
            <v>0.01 / 0.02 / 0.05 / 0.10</v>
          </cell>
          <cell r="L15" t="str">
            <v>YES</v>
          </cell>
          <cell r="M15">
            <v>5</v>
          </cell>
          <cell r="N15">
            <v>5</v>
          </cell>
          <cell r="O15">
            <v>30</v>
          </cell>
          <cell r="P15" t="str">
            <v>Press to view /change</v>
          </cell>
          <cell r="Q15" t="str">
            <v>Return to default game</v>
          </cell>
          <cell r="R15">
            <v>600</v>
          </cell>
          <cell r="S15">
            <v>15</v>
          </cell>
          <cell r="T15" t="str">
            <v>Primary/Scale</v>
          </cell>
          <cell r="U15" t="str">
            <v>YES</v>
          </cell>
          <cell r="V15" t="str">
            <v>USD $.01</v>
          </cell>
          <cell r="W15" t="str">
            <v>YES</v>
          </cell>
          <cell r="X15" t="str">
            <v>Press to view</v>
          </cell>
          <cell r="Y15" t="str">
            <v>USD $.01</v>
          </cell>
          <cell r="Z15" t="str">
            <v>USD $1.00</v>
          </cell>
          <cell r="AA15" t="str">
            <v>NO</v>
          </cell>
          <cell r="AB15" t="str">
            <v>USD $.01</v>
          </cell>
          <cell r="AC15" t="str">
            <v>DROP ON HOPPER FULL</v>
          </cell>
          <cell r="AD15" t="str">
            <v>N/A</v>
          </cell>
          <cell r="AE15" t="str">
            <v>N/A</v>
          </cell>
          <cell r="AF15" t="str">
            <v>USD $.01</v>
          </cell>
          <cell r="AG15" t="str">
            <v>SOFT</v>
          </cell>
          <cell r="AH15" t="str">
            <v>Press to view</v>
          </cell>
          <cell r="AI15" t="str">
            <v>NO</v>
          </cell>
          <cell r="AJ15" t="str">
            <v>NO</v>
          </cell>
          <cell r="AK15">
            <v>20000</v>
          </cell>
          <cell r="AL15" t="str">
            <v>YES</v>
          </cell>
          <cell r="AM15" t="str">
            <v>YES</v>
          </cell>
          <cell r="AN15">
            <v>10</v>
          </cell>
          <cell r="AO15" t="str">
            <v>HARD</v>
          </cell>
          <cell r="AP15" t="str">
            <v>SOFT</v>
          </cell>
          <cell r="AQ15" t="str">
            <v>HARD</v>
          </cell>
          <cell r="AR15" t="str">
            <v>HARD</v>
          </cell>
          <cell r="AS15" t="str">
            <v>HARD</v>
          </cell>
          <cell r="AT15" t="str">
            <v>SOFT</v>
          </cell>
          <cell r="AU15" t="str">
            <v>HARD</v>
          </cell>
          <cell r="AV15" t="str">
            <v>YES</v>
          </cell>
          <cell r="AW15" t="str">
            <v>$1, $5, $10, $20, $50, $100</v>
          </cell>
          <cell r="AX15" t="str">
            <v>NO</v>
          </cell>
          <cell r="AY15" t="str">
            <v>USD $20,000.00</v>
          </cell>
          <cell r="AZ15" t="str">
            <v>USD $75,000.00</v>
          </cell>
          <cell r="BA15" t="str">
            <v>USD $20,000.00</v>
          </cell>
          <cell r="BB15" t="str">
            <v>USD $20,000.00</v>
          </cell>
          <cell r="BC15" t="str">
            <v>MACHINE'S CREDIT LIMIT</v>
          </cell>
          <cell r="BD15" t="str">
            <v>USD $20,000.00</v>
          </cell>
          <cell r="BE15" t="str">
            <v>USD $75,000.00</v>
          </cell>
          <cell r="BF15" t="str">
            <v>USD $.00</v>
          </cell>
          <cell r="BG15" t="str">
            <v>USD $.00</v>
          </cell>
          <cell r="BH15" t="str">
            <v>NO</v>
          </cell>
          <cell r="BI15" t="str">
            <v>USD $.00</v>
          </cell>
          <cell r="BJ15" t="str">
            <v>USD $3,500.00</v>
          </cell>
          <cell r="BK15" t="str">
            <v>NO</v>
          </cell>
          <cell r="BL15" t="str">
            <v>NO</v>
          </cell>
          <cell r="BM15" t="str">
            <v>USD $10.00</v>
          </cell>
          <cell r="BN15" t="str">
            <v>USD $.00</v>
          </cell>
          <cell r="BO15" t="str">
            <v>USD $.00</v>
          </cell>
          <cell r="BP15" t="str">
            <v>NO</v>
          </cell>
          <cell r="BQ15" t="str">
            <v>USD $.00</v>
          </cell>
          <cell r="BR15">
            <v>180</v>
          </cell>
          <cell r="BS15" t="str">
            <v>USD $75,000.00</v>
          </cell>
          <cell r="BT15" t="str">
            <v>USD $20,000.00</v>
          </cell>
          <cell r="BU15" t="str">
            <v>COMM 1</v>
          </cell>
          <cell r="BV15">
            <v>1</v>
          </cell>
          <cell r="BW15" t="str">
            <v>NONE</v>
          </cell>
          <cell r="BX15">
            <v>0</v>
          </cell>
          <cell r="BY15" t="str">
            <v>NONE</v>
          </cell>
          <cell r="BZ15">
            <v>0</v>
          </cell>
          <cell r="CA15" t="str">
            <v>NONE</v>
          </cell>
          <cell r="CB15">
            <v>0</v>
          </cell>
          <cell r="CC15" t="str">
            <v>NONE</v>
          </cell>
          <cell r="CD15">
            <v>0</v>
          </cell>
          <cell r="CE15" t="str">
            <v>NONE</v>
          </cell>
          <cell r="CF15">
            <v>0</v>
          </cell>
          <cell r="CG15" t="str">
            <v>UNITED STATES</v>
          </cell>
          <cell r="CH15" t="str">
            <v>$ (default)</v>
          </cell>
          <cell r="CI15" t="str">
            <v>c (default)</v>
          </cell>
          <cell r="CJ15" t="str">
            <v>$ (default)</v>
          </cell>
          <cell r="CK15" t="str">
            <v>c (default)</v>
          </cell>
          <cell r="CL15">
            <v>0</v>
          </cell>
          <cell r="CM15" t="str">
            <v>UNITED STATES</v>
          </cell>
          <cell r="CN15" t="str">
            <v>PERIOD</v>
          </cell>
          <cell r="CO15" t="str">
            <v>COMMA</v>
          </cell>
          <cell r="CP15" t="str">
            <v>NO</v>
          </cell>
          <cell r="CQ15" t="str">
            <v>DEFAULT</v>
          </cell>
          <cell r="CR15" t="str">
            <v>NO</v>
          </cell>
          <cell r="CS15">
            <v>1024</v>
          </cell>
          <cell r="CT15" t="str">
            <v>Generate CSR</v>
          </cell>
          <cell r="CU15" t="str">
            <v>Import Certificate</v>
          </cell>
          <cell r="CV15" t="str">
            <v>Advanced</v>
          </cell>
          <cell r="CW15" t="str">
            <v>Advanced</v>
          </cell>
          <cell r="CX15" t="str">
            <v>Remove</v>
          </cell>
          <cell r="CY15" t="str">
            <v>View</v>
          </cell>
          <cell r="CZ15" t="str">
            <v>√</v>
          </cell>
          <cell r="DA15" t="str">
            <v>127.0.0.1</v>
          </cell>
          <cell r="DB15" t="str">
            <v>127.0.0.1</v>
          </cell>
          <cell r="DC15" t="str">
            <v>255.255.255.0</v>
          </cell>
          <cell r="DD15" t="str">
            <v>1.255.255.255</v>
          </cell>
          <cell r="DE15" t="str">
            <v>0.0.0.0</v>
          </cell>
          <cell r="DF15" t="str">
            <v>0.0.0.0</v>
          </cell>
          <cell r="DG15" t="str">
            <v>YES</v>
          </cell>
          <cell r="DH15" t="str">
            <v>RS-232</v>
          </cell>
          <cell r="DI15">
            <v>0</v>
          </cell>
          <cell r="DJ15">
            <v>0</v>
          </cell>
          <cell r="DK15" t="str">
            <v>NO</v>
          </cell>
          <cell r="DL15" t="str">
            <v>NO</v>
          </cell>
          <cell r="DM15" t="str">
            <v>NO</v>
          </cell>
          <cell r="DN15" t="str">
            <v>YES</v>
          </cell>
          <cell r="DO15" t="str">
            <v>NONE</v>
          </cell>
          <cell r="DP15" t="str">
            <v>NO</v>
          </cell>
          <cell r="DQ15" t="str">
            <v>NO</v>
          </cell>
          <cell r="DR15" t="str">
            <v>NO</v>
          </cell>
          <cell r="DS15">
            <v>0</v>
          </cell>
          <cell r="DT15">
            <v>0</v>
          </cell>
          <cell r="DU15" t="str">
            <v>NO</v>
          </cell>
          <cell r="DV15" t="str">
            <v>NO</v>
          </cell>
          <cell r="DW15">
            <v>0</v>
          </cell>
          <cell r="DX15" t="str">
            <v>NO</v>
          </cell>
          <cell r="DY15" t="str">
            <v>NO</v>
          </cell>
          <cell r="DZ15" t="str">
            <v>NO</v>
          </cell>
          <cell r="EA15" t="str">
            <v>NO</v>
          </cell>
          <cell r="EB15" t="str">
            <v>ALLOW_CASHOUT</v>
          </cell>
          <cell r="EC15" t="str">
            <v>SYSTEM</v>
          </cell>
          <cell r="ED15" t="str">
            <v>YES</v>
          </cell>
          <cell r="EE15" t="str">
            <v>YES</v>
          </cell>
          <cell r="EF15" t="str">
            <v>YES</v>
          </cell>
          <cell r="EG15" t="str">
            <v>NO</v>
          </cell>
          <cell r="EH15" t="str">
            <v>NO</v>
          </cell>
          <cell r="EI15" t="str">
            <v>NO</v>
          </cell>
          <cell r="EJ15" t="str">
            <v>NO</v>
          </cell>
          <cell r="EK15" t="str">
            <v>NO</v>
          </cell>
          <cell r="EL15" t="str">
            <v>NO</v>
          </cell>
          <cell r="EM15" t="str">
            <v>NO</v>
          </cell>
          <cell r="EN15" t="str">
            <v>NO</v>
          </cell>
          <cell r="EO15" t="str">
            <v>NO</v>
          </cell>
          <cell r="EP15" t="str">
            <v>NO</v>
          </cell>
          <cell r="EQ15" t="str">
            <v>NO</v>
          </cell>
          <cell r="ER15" t="str">
            <v>NO</v>
          </cell>
          <cell r="ES15" t="str">
            <v>NO</v>
          </cell>
          <cell r="ET15" t="str">
            <v>NO</v>
          </cell>
          <cell r="EU15" t="str">
            <v>NO</v>
          </cell>
          <cell r="EV15" t="str">
            <v>NO</v>
          </cell>
          <cell r="EW15" t="str">
            <v>YES</v>
          </cell>
          <cell r="EX15">
            <v>4042</v>
          </cell>
          <cell r="EY15" t="str">
            <v>USD $20,000</v>
          </cell>
          <cell r="EZ15" t="str">
            <v>NO</v>
          </cell>
          <cell r="FA15" t="str">
            <v>YES</v>
          </cell>
          <cell r="FB15" t="str">
            <v>NO</v>
          </cell>
          <cell r="FC15" t="str">
            <v>NO</v>
          </cell>
          <cell r="FD15" t="str">
            <v>YES</v>
          </cell>
          <cell r="FE15">
            <v>4042</v>
          </cell>
          <cell r="FF15" t="str">
            <v>NO</v>
          </cell>
          <cell r="FG15" t="str">
            <v>YOUR ESTABLISHMENT</v>
          </cell>
          <cell r="FH15" t="str">
            <v>YOUR LOCATION</v>
          </cell>
          <cell r="FI15" t="str">
            <v>YOUR CITY, STATE ZIP</v>
          </cell>
          <cell r="FJ15" t="str">
            <v>PLAYABLE ONLY</v>
          </cell>
          <cell r="FK15" t="str">
            <v>DEBIT TICKET</v>
          </cell>
          <cell r="FL15" t="str">
            <v>FOUR GREAT CHINESE BEAUTIES</v>
          </cell>
          <cell r="FM15">
            <v>660</v>
          </cell>
          <cell r="FN15" t="str">
            <v>1c</v>
          </cell>
          <cell r="FO15">
            <v>0.93500000000000005</v>
          </cell>
          <cell r="FP15" t="str">
            <v>2c</v>
          </cell>
          <cell r="FQ15">
            <v>0.93500000000000005</v>
          </cell>
          <cell r="FR15" t="str">
            <v>5c</v>
          </cell>
          <cell r="FS15">
            <v>0.94899999999999995</v>
          </cell>
          <cell r="FT15" t="str">
            <v>10c</v>
          </cell>
          <cell r="FU15">
            <v>0.96</v>
          </cell>
          <cell r="FV15" t="str">
            <v>GOLDEN THREE KINGDOM 40L</v>
          </cell>
          <cell r="FW15">
            <v>400</v>
          </cell>
          <cell r="FX15" t="str">
            <v>1c</v>
          </cell>
          <cell r="FY15">
            <v>0.93500000000000005</v>
          </cell>
          <cell r="FZ15" t="str">
            <v>2c</v>
          </cell>
          <cell r="GA15">
            <v>0.93500000000000005</v>
          </cell>
          <cell r="GB15" t="str">
            <v>5c</v>
          </cell>
          <cell r="GC15">
            <v>0.94899999999999995</v>
          </cell>
          <cell r="GD15" t="str">
            <v>10c</v>
          </cell>
          <cell r="GE15">
            <v>0.96</v>
          </cell>
          <cell r="GF15" t="str">
            <v>SUMATRAN STORM</v>
          </cell>
          <cell r="GG15">
            <v>500</v>
          </cell>
          <cell r="GH15" t="str">
            <v>1c</v>
          </cell>
          <cell r="GI15">
            <v>0.93520000000000003</v>
          </cell>
          <cell r="GJ15" t="str">
            <v>N/A</v>
          </cell>
          <cell r="GK15" t="str">
            <v>N/A</v>
          </cell>
          <cell r="GL15" t="str">
            <v>N/A</v>
          </cell>
          <cell r="GM15" t="str">
            <v>N/A</v>
          </cell>
          <cell r="GN15" t="str">
            <v>N/A</v>
          </cell>
          <cell r="GO15" t="str">
            <v>N/A</v>
          </cell>
          <cell r="GP15" t="str">
            <v>WEST JOURNEY TREASURE HUNT</v>
          </cell>
          <cell r="GQ15">
            <v>600</v>
          </cell>
          <cell r="GR15" t="str">
            <v>1c</v>
          </cell>
          <cell r="GS15">
            <v>0.93500000000000005</v>
          </cell>
          <cell r="GT15" t="str">
            <v>2c</v>
          </cell>
          <cell r="GU15">
            <v>0.93500000000000005</v>
          </cell>
          <cell r="GV15" t="str">
            <v>5c</v>
          </cell>
          <cell r="GW15">
            <v>0.94879999999999998</v>
          </cell>
          <cell r="GX15" t="str">
            <v>10c</v>
          </cell>
          <cell r="GY15">
            <v>0.95960000000000001</v>
          </cell>
          <cell r="GZ15" t="str">
            <v>Disabled</v>
          </cell>
          <cell r="HA15" t="str">
            <v>Disabled</v>
          </cell>
          <cell r="HB15" t="str">
            <v>Disabled</v>
          </cell>
          <cell r="HC15" t="str">
            <v>Disabled</v>
          </cell>
          <cell r="HD15" t="str">
            <v>NO</v>
          </cell>
          <cell r="HE15" t="str">
            <v>NO</v>
          </cell>
          <cell r="HF15" t="str">
            <v>NO</v>
          </cell>
          <cell r="HG15" t="str">
            <v>NO</v>
          </cell>
          <cell r="HH15" t="str">
            <v>NO</v>
          </cell>
          <cell r="HI15" t="str">
            <v>FOUR GREAT CHINESE BEAUTIES</v>
          </cell>
          <cell r="HJ15" t="str">
            <v>No Option</v>
          </cell>
          <cell r="HK15" t="str">
            <v>No Option</v>
          </cell>
          <cell r="HL15" t="str">
            <v>View</v>
          </cell>
          <cell r="HM15">
            <v>40</v>
          </cell>
          <cell r="HN15">
            <v>0</v>
          </cell>
          <cell r="HO15" t="str">
            <v>BLANK</v>
          </cell>
          <cell r="HP15" t="str">
            <v>NONE</v>
          </cell>
          <cell r="HQ15" t="str">
            <v>YES</v>
          </cell>
          <cell r="HR15" t="str">
            <v>YES</v>
          </cell>
          <cell r="HS15" t="str">
            <v>English</v>
          </cell>
          <cell r="HT15" t="str">
            <v>NO</v>
          </cell>
          <cell r="HU15">
            <v>0</v>
          </cell>
          <cell r="HV15" t="str">
            <v>PLAYER</v>
          </cell>
          <cell r="HW15" t="str">
            <v>NO</v>
          </cell>
          <cell r="HX15" t="str">
            <v>USD $5,000.00</v>
          </cell>
          <cell r="HY15">
            <v>1</v>
          </cell>
          <cell r="HZ15" t="str">
            <v>Automatically Set</v>
          </cell>
          <cell r="IA15" t="str">
            <v>Automatically Set</v>
          </cell>
          <cell r="IB15" t="str">
            <v>Automatically Set</v>
          </cell>
          <cell r="IC15" t="str">
            <v>Automatically Set</v>
          </cell>
          <cell r="ID15" t="str">
            <v>Automatically Set</v>
          </cell>
          <cell r="IE15" t="str">
            <v>AVV040030 2004.77 %</v>
          </cell>
          <cell r="IF15" t="str">
            <v>Disabled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 t="str">
            <v>NO</v>
          </cell>
          <cell r="IL15" t="str">
            <v>ENGLISH</v>
          </cell>
          <cell r="IM15" t="str">
            <v>NO</v>
          </cell>
          <cell r="IN15" t="str">
            <v>NO</v>
          </cell>
          <cell r="IO15" t="str">
            <v>NO</v>
          </cell>
          <cell r="IP15" t="str">
            <v>NO</v>
          </cell>
          <cell r="IQ15" t="str">
            <v>NO</v>
          </cell>
          <cell r="IR15" t="str">
            <v>NO</v>
          </cell>
          <cell r="IS15" t="str">
            <v>NO</v>
          </cell>
          <cell r="IT15" t="str">
            <v>NO</v>
          </cell>
          <cell r="IU15" t="str">
            <v>NO</v>
          </cell>
          <cell r="IV15" t="str">
            <v>NO</v>
          </cell>
          <cell r="IW15" t="str">
            <v>Constant</v>
          </cell>
          <cell r="IX15" t="str">
            <v>NO</v>
          </cell>
          <cell r="IY15" t="str">
            <v>N/A</v>
          </cell>
          <cell r="IZ15" t="str">
            <v>N/A</v>
          </cell>
          <cell r="JA15">
            <v>4042</v>
          </cell>
          <cell r="JB15" t="str">
            <v>FIRST 10 CHARACTERS</v>
          </cell>
          <cell r="JC15">
            <v>4042</v>
          </cell>
          <cell r="JD15">
            <v>4042</v>
          </cell>
          <cell r="JE15" t="str">
            <v>G23</v>
          </cell>
          <cell r="JF15" t="str">
            <v>NOT SET</v>
          </cell>
          <cell r="JG15" t="str">
            <v>NOT SET</v>
          </cell>
          <cell r="JH15" t="str">
            <v>YES</v>
          </cell>
          <cell r="JI15" t="str">
            <v>Blue</v>
          </cell>
          <cell r="JJ15">
            <v>2</v>
          </cell>
          <cell r="JK15">
            <v>180</v>
          </cell>
          <cell r="JL15" t="str">
            <v>NO</v>
          </cell>
          <cell r="JM15" t="str">
            <v>NO</v>
          </cell>
          <cell r="JN15" t="str">
            <v>NO</v>
          </cell>
          <cell r="JO15">
            <v>88</v>
          </cell>
          <cell r="JP15">
            <v>30</v>
          </cell>
          <cell r="JQ15" t="str">
            <v>Player lockout</v>
          </cell>
          <cell r="JR15" t="str">
            <v>NO</v>
          </cell>
          <cell r="JS15" t="str">
            <v>NO</v>
          </cell>
          <cell r="JT15" t="str">
            <v>Game King</v>
          </cell>
          <cell r="JU15" t="b">
            <v>1</v>
          </cell>
          <cell r="JV15" t="str">
            <v>Press to view/change</v>
          </cell>
          <cell r="JW15">
            <v>1</v>
          </cell>
          <cell r="JX15" t="str">
            <v>WinnersChoice2</v>
          </cell>
          <cell r="JY15">
            <v>4</v>
          </cell>
          <cell r="JZ15">
            <v>30001</v>
          </cell>
          <cell r="KA15">
            <v>30002</v>
          </cell>
          <cell r="KB15" t="str">
            <v>NO</v>
          </cell>
          <cell r="KC15" t="str">
            <v>TO ALL MENUS</v>
          </cell>
          <cell r="KD15" t="b">
            <v>0</v>
          </cell>
          <cell r="KE15" t="str">
            <v>Default</v>
          </cell>
          <cell r="KF15">
            <v>32</v>
          </cell>
          <cell r="KG15" t="str">
            <v>None</v>
          </cell>
        </row>
        <row r="16">
          <cell r="A16">
            <v>4043</v>
          </cell>
          <cell r="B16" t="str">
            <v>A</v>
          </cell>
          <cell r="C16">
            <v>42781</v>
          </cell>
          <cell r="D16" t="str">
            <v>MULTIGAME</v>
          </cell>
          <cell r="E16" t="str">
            <v>Stand Alone</v>
          </cell>
          <cell r="F16" t="str">
            <v>Stand Alone</v>
          </cell>
          <cell r="G16" t="str">
            <v>Multi RTP</v>
          </cell>
          <cell r="H16" t="str">
            <v xml:space="preserve"> </v>
          </cell>
          <cell r="I16" t="str">
            <v>See game setup</v>
          </cell>
          <cell r="J16" t="str">
            <v>See game setup</v>
          </cell>
          <cell r="K16" t="str">
            <v>0.01 / 0.02 / 0.05 / 0.10</v>
          </cell>
          <cell r="L16" t="str">
            <v>YES</v>
          </cell>
          <cell r="M16">
            <v>5</v>
          </cell>
          <cell r="N16">
            <v>5</v>
          </cell>
          <cell r="O16">
            <v>30</v>
          </cell>
          <cell r="P16" t="str">
            <v>Press to view /change</v>
          </cell>
          <cell r="Q16" t="str">
            <v>Return to default game</v>
          </cell>
          <cell r="R16">
            <v>600</v>
          </cell>
          <cell r="S16">
            <v>15</v>
          </cell>
          <cell r="T16" t="str">
            <v>Primary/Scale</v>
          </cell>
          <cell r="U16" t="str">
            <v>YES</v>
          </cell>
          <cell r="V16" t="str">
            <v>USD $.01</v>
          </cell>
          <cell r="W16" t="str">
            <v>YES</v>
          </cell>
          <cell r="X16" t="str">
            <v>Press to view</v>
          </cell>
          <cell r="Y16" t="str">
            <v>USD $.01</v>
          </cell>
          <cell r="Z16" t="str">
            <v>USD $1.00</v>
          </cell>
          <cell r="AA16" t="str">
            <v>NO</v>
          </cell>
          <cell r="AB16" t="str">
            <v>USD $.01</v>
          </cell>
          <cell r="AC16" t="str">
            <v>DROP ON HOPPER FULL</v>
          </cell>
          <cell r="AD16" t="str">
            <v>N/A</v>
          </cell>
          <cell r="AE16" t="str">
            <v>N/A</v>
          </cell>
          <cell r="AF16" t="str">
            <v>USD $.01</v>
          </cell>
          <cell r="AG16" t="str">
            <v>SOFT</v>
          </cell>
          <cell r="AH16" t="str">
            <v>Press to view</v>
          </cell>
          <cell r="AI16" t="str">
            <v>NO</v>
          </cell>
          <cell r="AJ16" t="str">
            <v>NO</v>
          </cell>
          <cell r="AK16">
            <v>20000</v>
          </cell>
          <cell r="AL16" t="str">
            <v>YES</v>
          </cell>
          <cell r="AM16" t="str">
            <v>YES</v>
          </cell>
          <cell r="AN16">
            <v>10</v>
          </cell>
          <cell r="AO16" t="str">
            <v>HARD</v>
          </cell>
          <cell r="AP16" t="str">
            <v>SOFT</v>
          </cell>
          <cell r="AQ16" t="str">
            <v>HARD</v>
          </cell>
          <cell r="AR16" t="str">
            <v>HARD</v>
          </cell>
          <cell r="AS16" t="str">
            <v>HARD</v>
          </cell>
          <cell r="AT16" t="str">
            <v>SOFT</v>
          </cell>
          <cell r="AU16" t="str">
            <v>HARD</v>
          </cell>
          <cell r="AV16" t="str">
            <v>YES</v>
          </cell>
          <cell r="AW16" t="str">
            <v>$1, $5, $10, $20, $50, $100</v>
          </cell>
          <cell r="AX16" t="str">
            <v>NO</v>
          </cell>
          <cell r="AY16" t="str">
            <v>USD $20,000.00</v>
          </cell>
          <cell r="AZ16" t="str">
            <v>USD $75,000.00</v>
          </cell>
          <cell r="BA16" t="str">
            <v>USD $20,000.00</v>
          </cell>
          <cell r="BB16" t="str">
            <v>USD $20,000.00</v>
          </cell>
          <cell r="BC16" t="str">
            <v>MACHINE'S CREDIT LIMIT</v>
          </cell>
          <cell r="BD16" t="str">
            <v>USD $20,000.00</v>
          </cell>
          <cell r="BE16" t="str">
            <v>USD $75,000.00</v>
          </cell>
          <cell r="BF16" t="str">
            <v>USD $.00</v>
          </cell>
          <cell r="BG16" t="str">
            <v>USD $.00</v>
          </cell>
          <cell r="BH16" t="str">
            <v>NO</v>
          </cell>
          <cell r="BI16" t="str">
            <v>USD $.00</v>
          </cell>
          <cell r="BJ16" t="str">
            <v>USD $3,500.00</v>
          </cell>
          <cell r="BK16" t="str">
            <v>NO</v>
          </cell>
          <cell r="BL16" t="str">
            <v>NO</v>
          </cell>
          <cell r="BM16" t="str">
            <v>USD $10.00</v>
          </cell>
          <cell r="BN16" t="str">
            <v>USD $.00</v>
          </cell>
          <cell r="BO16" t="str">
            <v>USD $.00</v>
          </cell>
          <cell r="BP16" t="str">
            <v>NO</v>
          </cell>
          <cell r="BQ16" t="str">
            <v>USD $.00</v>
          </cell>
          <cell r="BR16">
            <v>180</v>
          </cell>
          <cell r="BS16" t="str">
            <v>USD $75,000.00</v>
          </cell>
          <cell r="BT16" t="str">
            <v>USD $20,000.00</v>
          </cell>
          <cell r="BU16" t="str">
            <v>COMM 1</v>
          </cell>
          <cell r="BV16">
            <v>1</v>
          </cell>
          <cell r="BW16" t="str">
            <v>NONE</v>
          </cell>
          <cell r="BX16">
            <v>0</v>
          </cell>
          <cell r="BY16" t="str">
            <v>NONE</v>
          </cell>
          <cell r="BZ16">
            <v>0</v>
          </cell>
          <cell r="CA16" t="str">
            <v>NONE</v>
          </cell>
          <cell r="CB16">
            <v>0</v>
          </cell>
          <cell r="CC16" t="str">
            <v>NONE</v>
          </cell>
          <cell r="CD16">
            <v>0</v>
          </cell>
          <cell r="CE16" t="str">
            <v>NONE</v>
          </cell>
          <cell r="CF16">
            <v>0</v>
          </cell>
          <cell r="CG16" t="str">
            <v>UNITED STATES</v>
          </cell>
          <cell r="CH16" t="str">
            <v>$ (default)</v>
          </cell>
          <cell r="CI16" t="str">
            <v>c (default)</v>
          </cell>
          <cell r="CJ16" t="str">
            <v>$ (default)</v>
          </cell>
          <cell r="CK16" t="str">
            <v>c (default)</v>
          </cell>
          <cell r="CL16">
            <v>0</v>
          </cell>
          <cell r="CM16" t="str">
            <v>UNITED STATES</v>
          </cell>
          <cell r="CN16" t="str">
            <v>PERIOD</v>
          </cell>
          <cell r="CO16" t="str">
            <v>COMMA</v>
          </cell>
          <cell r="CP16" t="str">
            <v>NO</v>
          </cell>
          <cell r="CQ16" t="str">
            <v>DEFAULT</v>
          </cell>
          <cell r="CR16" t="str">
            <v>NO</v>
          </cell>
          <cell r="CS16">
            <v>1024</v>
          </cell>
          <cell r="CT16" t="str">
            <v>Generate CSR</v>
          </cell>
          <cell r="CU16" t="str">
            <v>Import Certificate</v>
          </cell>
          <cell r="CV16" t="str">
            <v>Advanced</v>
          </cell>
          <cell r="CW16" t="str">
            <v>Advanced</v>
          </cell>
          <cell r="CX16" t="str">
            <v>Remove</v>
          </cell>
          <cell r="CY16" t="str">
            <v>View</v>
          </cell>
          <cell r="CZ16" t="str">
            <v>√</v>
          </cell>
          <cell r="DA16" t="str">
            <v>127.0.0.1</v>
          </cell>
          <cell r="DB16" t="str">
            <v>127.0.0.1</v>
          </cell>
          <cell r="DC16" t="str">
            <v>255.255.255.0</v>
          </cell>
          <cell r="DD16" t="str">
            <v>1.255.255.255</v>
          </cell>
          <cell r="DE16" t="str">
            <v>0.0.0.0</v>
          </cell>
          <cell r="DF16" t="str">
            <v>0.0.0.0</v>
          </cell>
          <cell r="DG16" t="str">
            <v>YES</v>
          </cell>
          <cell r="DH16" t="str">
            <v>RS-232</v>
          </cell>
          <cell r="DI16">
            <v>0</v>
          </cell>
          <cell r="DJ16">
            <v>0</v>
          </cell>
          <cell r="DK16" t="str">
            <v>NO</v>
          </cell>
          <cell r="DL16" t="str">
            <v>NO</v>
          </cell>
          <cell r="DM16" t="str">
            <v>NO</v>
          </cell>
          <cell r="DN16" t="str">
            <v>YES</v>
          </cell>
          <cell r="DO16" t="str">
            <v>NONE</v>
          </cell>
          <cell r="DP16" t="str">
            <v>NO</v>
          </cell>
          <cell r="DQ16" t="str">
            <v>NO</v>
          </cell>
          <cell r="DR16" t="str">
            <v>NO</v>
          </cell>
          <cell r="DS16">
            <v>0</v>
          </cell>
          <cell r="DT16">
            <v>0</v>
          </cell>
          <cell r="DU16" t="str">
            <v>NO</v>
          </cell>
          <cell r="DV16" t="str">
            <v>NO</v>
          </cell>
          <cell r="DW16">
            <v>0</v>
          </cell>
          <cell r="DX16" t="str">
            <v>NO</v>
          </cell>
          <cell r="DY16" t="str">
            <v>NO</v>
          </cell>
          <cell r="DZ16" t="str">
            <v>NO</v>
          </cell>
          <cell r="EA16" t="str">
            <v>NO</v>
          </cell>
          <cell r="EB16" t="str">
            <v>ALLOW_CASHOUT</v>
          </cell>
          <cell r="EC16" t="str">
            <v>SYSTEM</v>
          </cell>
          <cell r="ED16" t="str">
            <v>YES</v>
          </cell>
          <cell r="EE16" t="str">
            <v>YES</v>
          </cell>
          <cell r="EF16" t="str">
            <v>YES</v>
          </cell>
          <cell r="EG16" t="str">
            <v>NO</v>
          </cell>
          <cell r="EH16" t="str">
            <v>NO</v>
          </cell>
          <cell r="EI16" t="str">
            <v>NO</v>
          </cell>
          <cell r="EJ16" t="str">
            <v>NO</v>
          </cell>
          <cell r="EK16" t="str">
            <v>NO</v>
          </cell>
          <cell r="EL16" t="str">
            <v>NO</v>
          </cell>
          <cell r="EM16" t="str">
            <v>NO</v>
          </cell>
          <cell r="EN16" t="str">
            <v>NO</v>
          </cell>
          <cell r="EO16" t="str">
            <v>NO</v>
          </cell>
          <cell r="EP16" t="str">
            <v>NO</v>
          </cell>
          <cell r="EQ16" t="str">
            <v>NO</v>
          </cell>
          <cell r="ER16" t="str">
            <v>NO</v>
          </cell>
          <cell r="ES16" t="str">
            <v>NO</v>
          </cell>
          <cell r="ET16" t="str">
            <v>NO</v>
          </cell>
          <cell r="EU16" t="str">
            <v>NO</v>
          </cell>
          <cell r="EV16" t="str">
            <v>NO</v>
          </cell>
          <cell r="EW16" t="str">
            <v>YES</v>
          </cell>
          <cell r="EX16">
            <v>4043</v>
          </cell>
          <cell r="EY16" t="str">
            <v>USD $20,000</v>
          </cell>
          <cell r="EZ16" t="str">
            <v>NO</v>
          </cell>
          <cell r="FA16" t="str">
            <v>YES</v>
          </cell>
          <cell r="FB16" t="str">
            <v>NO</v>
          </cell>
          <cell r="FC16" t="str">
            <v>NO</v>
          </cell>
          <cell r="FD16" t="str">
            <v>YES</v>
          </cell>
          <cell r="FE16">
            <v>4043</v>
          </cell>
          <cell r="FF16" t="str">
            <v>NO</v>
          </cell>
          <cell r="FG16" t="str">
            <v>YOUR ESTABLISHMENT</v>
          </cell>
          <cell r="FH16" t="str">
            <v>YOUR LOCATION</v>
          </cell>
          <cell r="FI16" t="str">
            <v>YOUR CITY, STATE ZIP</v>
          </cell>
          <cell r="FJ16" t="str">
            <v>PLAYABLE ONLY</v>
          </cell>
          <cell r="FK16" t="str">
            <v>DEBIT TICKET</v>
          </cell>
          <cell r="FL16" t="str">
            <v>BLACK WIDOW 40L</v>
          </cell>
          <cell r="FM16">
            <v>400</v>
          </cell>
          <cell r="FN16" t="str">
            <v>1c</v>
          </cell>
          <cell r="FO16">
            <v>0.93489999999999995</v>
          </cell>
          <cell r="FP16" t="str">
            <v>2c</v>
          </cell>
          <cell r="FQ16">
            <v>0.93489999999999995</v>
          </cell>
          <cell r="FR16" t="str">
            <v>5c</v>
          </cell>
          <cell r="FS16">
            <v>0.94889999999999997</v>
          </cell>
          <cell r="FT16" t="str">
            <v>10c</v>
          </cell>
          <cell r="FU16">
            <v>0.96</v>
          </cell>
          <cell r="FV16" t="str">
            <v>DANGEROUS BEAUTY 40L</v>
          </cell>
          <cell r="FW16">
            <v>400</v>
          </cell>
          <cell r="FX16" t="str">
            <v>1c</v>
          </cell>
          <cell r="FY16">
            <v>0.93500000000000005</v>
          </cell>
          <cell r="FZ16" t="str">
            <v>2c</v>
          </cell>
          <cell r="GA16">
            <v>0.93500000000000005</v>
          </cell>
          <cell r="GB16" t="str">
            <v>5c</v>
          </cell>
          <cell r="GC16">
            <v>0.94920000000000004</v>
          </cell>
          <cell r="GD16" t="str">
            <v>10c</v>
          </cell>
          <cell r="GE16">
            <v>0.96009999999999995</v>
          </cell>
          <cell r="GF16" t="str">
            <v>JAGUAR PRINCESS</v>
          </cell>
          <cell r="GG16">
            <v>500</v>
          </cell>
          <cell r="GH16" t="str">
            <v>1c</v>
          </cell>
          <cell r="GI16">
            <v>0.93500000000000005</v>
          </cell>
          <cell r="GJ16" t="str">
            <v>2c</v>
          </cell>
          <cell r="GK16">
            <v>0.93500000000000005</v>
          </cell>
          <cell r="GL16" t="str">
            <v>5c</v>
          </cell>
          <cell r="GM16">
            <v>0.94910000000000005</v>
          </cell>
          <cell r="GN16" t="str">
            <v>10c</v>
          </cell>
          <cell r="GO16">
            <v>0.96009999999999995</v>
          </cell>
          <cell r="GP16" t="str">
            <v>TREASURES TROY</v>
          </cell>
          <cell r="GQ16">
            <v>400</v>
          </cell>
          <cell r="GR16" t="str">
            <v>1c</v>
          </cell>
          <cell r="GS16">
            <v>0.92510000000000003</v>
          </cell>
          <cell r="GT16" t="str">
            <v>2c</v>
          </cell>
          <cell r="GU16">
            <v>0.92510000000000003</v>
          </cell>
          <cell r="GV16" t="str">
            <v>5c</v>
          </cell>
          <cell r="GW16">
            <v>0.94930000000000003</v>
          </cell>
          <cell r="GX16" t="str">
            <v>10c</v>
          </cell>
          <cell r="GY16">
            <v>0.96230000000000004</v>
          </cell>
          <cell r="GZ16" t="str">
            <v>Disabled</v>
          </cell>
          <cell r="HA16" t="str">
            <v>Disabled</v>
          </cell>
          <cell r="HB16" t="str">
            <v>Disabled</v>
          </cell>
          <cell r="HC16" t="str">
            <v>YES</v>
          </cell>
          <cell r="HD16" t="str">
            <v>NO</v>
          </cell>
          <cell r="HE16" t="str">
            <v>NO</v>
          </cell>
          <cell r="HF16" t="str">
            <v>NO</v>
          </cell>
          <cell r="HG16" t="str">
            <v>NO</v>
          </cell>
          <cell r="HH16" t="str">
            <v>NO</v>
          </cell>
          <cell r="HI16" t="str">
            <v>TREASURE OF TROY</v>
          </cell>
          <cell r="HJ16" t="str">
            <v>No Option</v>
          </cell>
          <cell r="HK16" t="str">
            <v>No Option</v>
          </cell>
          <cell r="HL16" t="str">
            <v>View</v>
          </cell>
          <cell r="HM16">
            <v>40</v>
          </cell>
          <cell r="HN16">
            <v>0</v>
          </cell>
          <cell r="HO16" t="str">
            <v>BLANK</v>
          </cell>
          <cell r="HP16" t="str">
            <v>NONE</v>
          </cell>
          <cell r="HQ16" t="str">
            <v>YES</v>
          </cell>
          <cell r="HR16" t="str">
            <v>YES</v>
          </cell>
          <cell r="HS16" t="str">
            <v>English</v>
          </cell>
          <cell r="HT16" t="str">
            <v>NO</v>
          </cell>
          <cell r="HU16">
            <v>0</v>
          </cell>
          <cell r="HV16" t="str">
            <v>PLAYER</v>
          </cell>
          <cell r="HW16" t="str">
            <v>NO</v>
          </cell>
          <cell r="HX16" t="str">
            <v>USD $5,000.00</v>
          </cell>
          <cell r="HY16">
            <v>1</v>
          </cell>
          <cell r="HZ16" t="str">
            <v>Automatically Set</v>
          </cell>
          <cell r="IA16" t="str">
            <v>Automatically Set</v>
          </cell>
          <cell r="IB16" t="str">
            <v>Automatically Set</v>
          </cell>
          <cell r="IC16" t="str">
            <v>Automatically Set</v>
          </cell>
          <cell r="ID16" t="str">
            <v>Automatically Set</v>
          </cell>
          <cell r="IE16" t="str">
            <v>AVV040030 2004.77 %</v>
          </cell>
          <cell r="IF16" t="str">
            <v>Disabled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 t="str">
            <v>NO</v>
          </cell>
          <cell r="IL16" t="str">
            <v>ENGLISH</v>
          </cell>
          <cell r="IM16" t="str">
            <v>NO</v>
          </cell>
          <cell r="IN16" t="str">
            <v>NO</v>
          </cell>
          <cell r="IO16" t="str">
            <v>NO</v>
          </cell>
          <cell r="IP16" t="str">
            <v>NO</v>
          </cell>
          <cell r="IQ16" t="str">
            <v>NO</v>
          </cell>
          <cell r="IR16" t="str">
            <v>NO</v>
          </cell>
          <cell r="IS16" t="str">
            <v>NO</v>
          </cell>
          <cell r="IT16" t="str">
            <v>NO</v>
          </cell>
          <cell r="IU16" t="str">
            <v>NO</v>
          </cell>
          <cell r="IV16" t="str">
            <v>NO</v>
          </cell>
          <cell r="IW16" t="str">
            <v>Constant</v>
          </cell>
          <cell r="IX16" t="str">
            <v>NO</v>
          </cell>
          <cell r="IY16" t="str">
            <v>N/A</v>
          </cell>
          <cell r="IZ16" t="str">
            <v>N/A</v>
          </cell>
          <cell r="JA16">
            <v>4043</v>
          </cell>
          <cell r="JB16" t="str">
            <v>FIRST 10 CHARACTERS</v>
          </cell>
          <cell r="JC16">
            <v>4043</v>
          </cell>
          <cell r="JD16">
            <v>4043</v>
          </cell>
          <cell r="JE16" t="str">
            <v>G23</v>
          </cell>
          <cell r="JF16" t="str">
            <v>NOT SET</v>
          </cell>
          <cell r="JG16" t="str">
            <v>NOT SET</v>
          </cell>
          <cell r="JH16" t="str">
            <v>YES</v>
          </cell>
          <cell r="JI16" t="str">
            <v>Blue</v>
          </cell>
          <cell r="JJ16">
            <v>2</v>
          </cell>
          <cell r="JK16">
            <v>180</v>
          </cell>
          <cell r="JL16" t="str">
            <v>NO</v>
          </cell>
          <cell r="JM16" t="str">
            <v>NO</v>
          </cell>
          <cell r="JN16" t="str">
            <v>NO</v>
          </cell>
          <cell r="JO16">
            <v>88</v>
          </cell>
          <cell r="JP16">
            <v>30</v>
          </cell>
          <cell r="JQ16" t="str">
            <v>Player lockout</v>
          </cell>
          <cell r="JR16" t="str">
            <v>NO</v>
          </cell>
          <cell r="JS16" t="str">
            <v>NO</v>
          </cell>
          <cell r="JT16" t="str">
            <v>Game King</v>
          </cell>
          <cell r="JU16" t="b">
            <v>1</v>
          </cell>
          <cell r="JV16" t="str">
            <v>Press to view/change</v>
          </cell>
          <cell r="JW16">
            <v>1</v>
          </cell>
          <cell r="JX16" t="str">
            <v>WinnersChoice2</v>
          </cell>
          <cell r="JY16">
            <v>4</v>
          </cell>
          <cell r="JZ16">
            <v>30001</v>
          </cell>
          <cell r="KA16">
            <v>30002</v>
          </cell>
          <cell r="KB16" t="str">
            <v>NO</v>
          </cell>
          <cell r="KC16" t="str">
            <v>TO ALL MENUS</v>
          </cell>
          <cell r="KD16" t="b">
            <v>0</v>
          </cell>
          <cell r="KE16" t="str">
            <v>Default</v>
          </cell>
          <cell r="KF16">
            <v>32</v>
          </cell>
          <cell r="KG16" t="str">
            <v>None</v>
          </cell>
        </row>
        <row r="17">
          <cell r="A17">
            <v>4044</v>
          </cell>
          <cell r="B17" t="str">
            <v>A</v>
          </cell>
          <cell r="C17">
            <v>42781</v>
          </cell>
          <cell r="D17" t="str">
            <v>MULTIGAME</v>
          </cell>
          <cell r="E17" t="str">
            <v>Stand Alone</v>
          </cell>
          <cell r="F17" t="str">
            <v>Stand Alone</v>
          </cell>
          <cell r="G17" t="str">
            <v>Multi RTP</v>
          </cell>
          <cell r="H17" t="str">
            <v xml:space="preserve"> </v>
          </cell>
          <cell r="I17" t="str">
            <v>See game setup</v>
          </cell>
          <cell r="J17" t="str">
            <v>See game setup</v>
          </cell>
          <cell r="K17" t="str">
            <v>0.01 / 0.02 / 0.05 / 0.10</v>
          </cell>
          <cell r="L17" t="str">
            <v>YES</v>
          </cell>
          <cell r="M17">
            <v>5</v>
          </cell>
          <cell r="N17">
            <v>5</v>
          </cell>
          <cell r="O17">
            <v>30</v>
          </cell>
          <cell r="P17" t="str">
            <v>Press to view /change</v>
          </cell>
          <cell r="Q17" t="str">
            <v>Return to default game</v>
          </cell>
          <cell r="R17">
            <v>600</v>
          </cell>
          <cell r="S17">
            <v>15</v>
          </cell>
          <cell r="T17" t="str">
            <v>Primary/Scale</v>
          </cell>
          <cell r="U17" t="str">
            <v>YES</v>
          </cell>
          <cell r="V17" t="str">
            <v>USD $.01</v>
          </cell>
          <cell r="W17" t="str">
            <v>YES</v>
          </cell>
          <cell r="X17" t="str">
            <v>Press to view</v>
          </cell>
          <cell r="Y17" t="str">
            <v>USD $.01</v>
          </cell>
          <cell r="Z17" t="str">
            <v>USD $1.00</v>
          </cell>
          <cell r="AA17" t="str">
            <v>NO</v>
          </cell>
          <cell r="AB17" t="str">
            <v>USD $.01</v>
          </cell>
          <cell r="AC17" t="str">
            <v>DROP ON HOPPER FULL</v>
          </cell>
          <cell r="AD17" t="str">
            <v>N/A</v>
          </cell>
          <cell r="AE17" t="str">
            <v>N/A</v>
          </cell>
          <cell r="AF17" t="str">
            <v>USD $.01</v>
          </cell>
          <cell r="AG17" t="str">
            <v>SOFT</v>
          </cell>
          <cell r="AH17" t="str">
            <v>Press to view</v>
          </cell>
          <cell r="AI17" t="str">
            <v>NO</v>
          </cell>
          <cell r="AJ17" t="str">
            <v>NO</v>
          </cell>
          <cell r="AK17">
            <v>20000</v>
          </cell>
          <cell r="AL17" t="str">
            <v>YES</v>
          </cell>
          <cell r="AM17" t="str">
            <v>YES</v>
          </cell>
          <cell r="AN17">
            <v>10</v>
          </cell>
          <cell r="AO17" t="str">
            <v>HARD</v>
          </cell>
          <cell r="AP17" t="str">
            <v>SOFT</v>
          </cell>
          <cell r="AQ17" t="str">
            <v>HARD</v>
          </cell>
          <cell r="AR17" t="str">
            <v>HARD</v>
          </cell>
          <cell r="AS17" t="str">
            <v>HARD</v>
          </cell>
          <cell r="AT17" t="str">
            <v>SOFT</v>
          </cell>
          <cell r="AU17" t="str">
            <v>HARD</v>
          </cell>
          <cell r="AV17" t="str">
            <v>YES</v>
          </cell>
          <cell r="AW17" t="str">
            <v>$1, $5, $10, $20, $50, $100</v>
          </cell>
          <cell r="AX17" t="str">
            <v>NO</v>
          </cell>
          <cell r="AY17" t="str">
            <v>USD $20,000.00</v>
          </cell>
          <cell r="AZ17" t="str">
            <v>USD $75,000.00</v>
          </cell>
          <cell r="BA17" t="str">
            <v>USD $20,000.00</v>
          </cell>
          <cell r="BB17" t="str">
            <v>USD $20,000.00</v>
          </cell>
          <cell r="BC17" t="str">
            <v>MACHINE'S CREDIT LIMIT</v>
          </cell>
          <cell r="BD17" t="str">
            <v>USD $20,000.00</v>
          </cell>
          <cell r="BE17" t="str">
            <v>USD $75,000.00</v>
          </cell>
          <cell r="BF17" t="str">
            <v>USD $.00</v>
          </cell>
          <cell r="BG17" t="str">
            <v>USD $.00</v>
          </cell>
          <cell r="BH17" t="str">
            <v>NO</v>
          </cell>
          <cell r="BI17" t="str">
            <v>USD $.00</v>
          </cell>
          <cell r="BJ17" t="str">
            <v>USD $3,500.00</v>
          </cell>
          <cell r="BK17" t="str">
            <v>NO</v>
          </cell>
          <cell r="BL17" t="str">
            <v>NO</v>
          </cell>
          <cell r="BM17" t="str">
            <v>USD $10.00</v>
          </cell>
          <cell r="BN17" t="str">
            <v>USD $.00</v>
          </cell>
          <cell r="BO17" t="str">
            <v>USD $.00</v>
          </cell>
          <cell r="BP17" t="str">
            <v>NO</v>
          </cell>
          <cell r="BQ17" t="str">
            <v>USD $.00</v>
          </cell>
          <cell r="BR17">
            <v>180</v>
          </cell>
          <cell r="BS17" t="str">
            <v>USD $75,000.00</v>
          </cell>
          <cell r="BT17" t="str">
            <v>USD $20,000.00</v>
          </cell>
          <cell r="BU17" t="str">
            <v>COMM 1</v>
          </cell>
          <cell r="BV17">
            <v>1</v>
          </cell>
          <cell r="BW17" t="str">
            <v>NONE</v>
          </cell>
          <cell r="BX17">
            <v>0</v>
          </cell>
          <cell r="BY17" t="str">
            <v>NONE</v>
          </cell>
          <cell r="BZ17">
            <v>0</v>
          </cell>
          <cell r="CA17" t="str">
            <v>NONE</v>
          </cell>
          <cell r="CB17">
            <v>0</v>
          </cell>
          <cell r="CC17" t="str">
            <v>NONE</v>
          </cell>
          <cell r="CD17">
            <v>0</v>
          </cell>
          <cell r="CE17" t="str">
            <v>NONE</v>
          </cell>
          <cell r="CF17">
            <v>0</v>
          </cell>
          <cell r="CG17" t="str">
            <v>UNITED STATES</v>
          </cell>
          <cell r="CH17" t="str">
            <v>$ (default)</v>
          </cell>
          <cell r="CI17" t="str">
            <v>c (default)</v>
          </cell>
          <cell r="CJ17" t="str">
            <v>$ (default)</v>
          </cell>
          <cell r="CK17" t="str">
            <v>c (default)</v>
          </cell>
          <cell r="CL17">
            <v>0</v>
          </cell>
          <cell r="CM17" t="str">
            <v>UNITED STATES</v>
          </cell>
          <cell r="CN17" t="str">
            <v>PERIOD</v>
          </cell>
          <cell r="CO17" t="str">
            <v>COMMA</v>
          </cell>
          <cell r="CP17" t="str">
            <v>NO</v>
          </cell>
          <cell r="CQ17" t="str">
            <v>DEFAULT</v>
          </cell>
          <cell r="CR17" t="str">
            <v>NO</v>
          </cell>
          <cell r="CS17">
            <v>1024</v>
          </cell>
          <cell r="CT17" t="str">
            <v>Generate CSR</v>
          </cell>
          <cell r="CU17" t="str">
            <v>Import Certificate</v>
          </cell>
          <cell r="CV17" t="str">
            <v>Advanced</v>
          </cell>
          <cell r="CW17" t="str">
            <v>Advanced</v>
          </cell>
          <cell r="CX17" t="str">
            <v>Remove</v>
          </cell>
          <cell r="CY17" t="str">
            <v>View</v>
          </cell>
          <cell r="CZ17" t="str">
            <v>√</v>
          </cell>
          <cell r="DA17" t="str">
            <v>127.0.0.1</v>
          </cell>
          <cell r="DB17" t="str">
            <v>127.0.0.1</v>
          </cell>
          <cell r="DC17" t="str">
            <v>255.255.255.0</v>
          </cell>
          <cell r="DD17" t="str">
            <v>1.255.255.255</v>
          </cell>
          <cell r="DE17" t="str">
            <v>0.0.0.0</v>
          </cell>
          <cell r="DF17" t="str">
            <v>0.0.0.0</v>
          </cell>
          <cell r="DG17" t="str">
            <v>YES</v>
          </cell>
          <cell r="DH17" t="str">
            <v>RS-232</v>
          </cell>
          <cell r="DI17">
            <v>0</v>
          </cell>
          <cell r="DJ17">
            <v>0</v>
          </cell>
          <cell r="DK17" t="str">
            <v>NO</v>
          </cell>
          <cell r="DL17" t="str">
            <v>NO</v>
          </cell>
          <cell r="DM17" t="str">
            <v>NO</v>
          </cell>
          <cell r="DN17" t="str">
            <v>YES</v>
          </cell>
          <cell r="DO17" t="str">
            <v>NONE</v>
          </cell>
          <cell r="DP17" t="str">
            <v>NO</v>
          </cell>
          <cell r="DQ17" t="str">
            <v>NO</v>
          </cell>
          <cell r="DR17" t="str">
            <v>NO</v>
          </cell>
          <cell r="DS17">
            <v>0</v>
          </cell>
          <cell r="DT17">
            <v>0</v>
          </cell>
          <cell r="DU17" t="str">
            <v>NO</v>
          </cell>
          <cell r="DV17" t="str">
            <v>NO</v>
          </cell>
          <cell r="DW17">
            <v>0</v>
          </cell>
          <cell r="DX17" t="str">
            <v>NO</v>
          </cell>
          <cell r="DY17" t="str">
            <v>NO</v>
          </cell>
          <cell r="DZ17" t="str">
            <v>NO</v>
          </cell>
          <cell r="EA17" t="str">
            <v>NO</v>
          </cell>
          <cell r="EB17" t="str">
            <v>ALLOW_CASHOUT</v>
          </cell>
          <cell r="EC17" t="str">
            <v>SYSTEM</v>
          </cell>
          <cell r="ED17" t="str">
            <v>YES</v>
          </cell>
          <cell r="EE17" t="str">
            <v>YES</v>
          </cell>
          <cell r="EF17" t="str">
            <v>YES</v>
          </cell>
          <cell r="EG17" t="str">
            <v>NO</v>
          </cell>
          <cell r="EH17" t="str">
            <v>NO</v>
          </cell>
          <cell r="EI17" t="str">
            <v>NO</v>
          </cell>
          <cell r="EJ17" t="str">
            <v>NO</v>
          </cell>
          <cell r="EK17" t="str">
            <v>NO</v>
          </cell>
          <cell r="EL17" t="str">
            <v>NO</v>
          </cell>
          <cell r="EM17" t="str">
            <v>NO</v>
          </cell>
          <cell r="EN17" t="str">
            <v>NO</v>
          </cell>
          <cell r="EO17" t="str">
            <v>NO</v>
          </cell>
          <cell r="EP17" t="str">
            <v>NO</v>
          </cell>
          <cell r="EQ17" t="str">
            <v>NO</v>
          </cell>
          <cell r="ER17" t="str">
            <v>NO</v>
          </cell>
          <cell r="ES17" t="str">
            <v>NO</v>
          </cell>
          <cell r="ET17" t="str">
            <v>NO</v>
          </cell>
          <cell r="EU17" t="str">
            <v>NO</v>
          </cell>
          <cell r="EV17" t="str">
            <v>NO</v>
          </cell>
          <cell r="EW17" t="str">
            <v>YES</v>
          </cell>
          <cell r="EX17">
            <v>4044</v>
          </cell>
          <cell r="EY17" t="str">
            <v>USD $20,000</v>
          </cell>
          <cell r="EZ17" t="str">
            <v>NO</v>
          </cell>
          <cell r="FA17" t="str">
            <v>YES</v>
          </cell>
          <cell r="FB17" t="str">
            <v>NO</v>
          </cell>
          <cell r="FC17" t="str">
            <v>NO</v>
          </cell>
          <cell r="FD17" t="str">
            <v>YES</v>
          </cell>
          <cell r="FE17">
            <v>4044</v>
          </cell>
          <cell r="FF17" t="str">
            <v>NO</v>
          </cell>
          <cell r="FG17" t="str">
            <v>YOUR ESTABLISHMENT</v>
          </cell>
          <cell r="FH17" t="str">
            <v>YOUR LOCATION</v>
          </cell>
          <cell r="FI17" t="str">
            <v>YOUR CITY, STATE ZIP</v>
          </cell>
          <cell r="FJ17" t="str">
            <v>PLAYABLE ONLY</v>
          </cell>
          <cell r="FK17" t="str">
            <v>DEBIT TICKET</v>
          </cell>
          <cell r="FL17" t="str">
            <v>FOUR GREAT CHINESE BEAUTIES</v>
          </cell>
          <cell r="FM17">
            <v>660</v>
          </cell>
          <cell r="FN17" t="str">
            <v>1c</v>
          </cell>
          <cell r="FO17">
            <v>0.93500000000000005</v>
          </cell>
          <cell r="FP17" t="str">
            <v>2c</v>
          </cell>
          <cell r="FQ17">
            <v>0.93500000000000005</v>
          </cell>
          <cell r="FR17" t="str">
            <v>5c</v>
          </cell>
          <cell r="FS17">
            <v>0.94899999999999995</v>
          </cell>
          <cell r="FT17" t="str">
            <v>10c</v>
          </cell>
          <cell r="FU17">
            <v>0.96</v>
          </cell>
          <cell r="FV17" t="str">
            <v>GOLDEN THREE KINGDOM 40L</v>
          </cell>
          <cell r="FW17">
            <v>400</v>
          </cell>
          <cell r="FX17" t="str">
            <v>1c</v>
          </cell>
          <cell r="FY17">
            <v>0.93500000000000005</v>
          </cell>
          <cell r="FZ17" t="str">
            <v>2c</v>
          </cell>
          <cell r="GA17">
            <v>0.93500000000000005</v>
          </cell>
          <cell r="GB17" t="str">
            <v>5c</v>
          </cell>
          <cell r="GC17">
            <v>0.94899999999999995</v>
          </cell>
          <cell r="GD17" t="str">
            <v>10c</v>
          </cell>
          <cell r="GE17">
            <v>0.96</v>
          </cell>
          <cell r="GF17" t="str">
            <v>SUMATRAN STORM</v>
          </cell>
          <cell r="GG17">
            <v>500</v>
          </cell>
          <cell r="GH17" t="str">
            <v>1c</v>
          </cell>
          <cell r="GI17">
            <v>0.93520000000000003</v>
          </cell>
          <cell r="GJ17" t="str">
            <v>N/A</v>
          </cell>
          <cell r="GK17" t="str">
            <v>N/A</v>
          </cell>
          <cell r="GL17" t="str">
            <v>N/A</v>
          </cell>
          <cell r="GM17" t="str">
            <v>N/A</v>
          </cell>
          <cell r="GN17" t="str">
            <v>N/A</v>
          </cell>
          <cell r="GO17" t="str">
            <v>N/A</v>
          </cell>
          <cell r="GP17" t="str">
            <v>WEST JOURNEY TREASURE HUNT</v>
          </cell>
          <cell r="GQ17">
            <v>600</v>
          </cell>
          <cell r="GR17" t="str">
            <v>1c</v>
          </cell>
          <cell r="GS17">
            <v>0.93500000000000005</v>
          </cell>
          <cell r="GT17" t="str">
            <v>2c</v>
          </cell>
          <cell r="GU17">
            <v>0.93500000000000005</v>
          </cell>
          <cell r="GV17" t="str">
            <v>5c</v>
          </cell>
          <cell r="GW17">
            <v>0.94879999999999998</v>
          </cell>
          <cell r="GX17" t="str">
            <v>10c</v>
          </cell>
          <cell r="GY17">
            <v>0.95960000000000001</v>
          </cell>
          <cell r="GZ17" t="str">
            <v>Disabled</v>
          </cell>
          <cell r="HA17" t="str">
            <v>Disabled</v>
          </cell>
          <cell r="HB17" t="str">
            <v>Disabled</v>
          </cell>
          <cell r="HC17" t="str">
            <v>Disabled</v>
          </cell>
          <cell r="HD17" t="str">
            <v>NO</v>
          </cell>
          <cell r="HE17" t="str">
            <v>NO</v>
          </cell>
          <cell r="HF17" t="str">
            <v>NO</v>
          </cell>
          <cell r="HG17" t="str">
            <v>NO</v>
          </cell>
          <cell r="HH17" t="str">
            <v>NO</v>
          </cell>
          <cell r="HI17" t="str">
            <v>FOUR GREAT CHINESE BEAUTIES</v>
          </cell>
          <cell r="HJ17" t="str">
            <v>No Option</v>
          </cell>
          <cell r="HK17" t="str">
            <v>No Option</v>
          </cell>
          <cell r="HL17" t="str">
            <v>View</v>
          </cell>
          <cell r="HM17">
            <v>40</v>
          </cell>
          <cell r="HN17">
            <v>0</v>
          </cell>
          <cell r="HO17" t="str">
            <v>BLANK</v>
          </cell>
          <cell r="HP17" t="str">
            <v>NONE</v>
          </cell>
          <cell r="HQ17" t="str">
            <v>YES</v>
          </cell>
          <cell r="HR17" t="str">
            <v>YES</v>
          </cell>
          <cell r="HS17" t="str">
            <v>English</v>
          </cell>
          <cell r="HT17" t="str">
            <v>NO</v>
          </cell>
          <cell r="HU17">
            <v>0</v>
          </cell>
          <cell r="HV17" t="str">
            <v>PLAYER</v>
          </cell>
          <cell r="HW17" t="str">
            <v>NO</v>
          </cell>
          <cell r="HX17" t="str">
            <v>USD $5,000.00</v>
          </cell>
          <cell r="HY17">
            <v>1</v>
          </cell>
          <cell r="HZ17" t="str">
            <v>Automatically Set</v>
          </cell>
          <cell r="IA17" t="str">
            <v>Automatically Set</v>
          </cell>
          <cell r="IB17" t="str">
            <v>Automatically Set</v>
          </cell>
          <cell r="IC17" t="str">
            <v>Automatically Set</v>
          </cell>
          <cell r="ID17" t="str">
            <v>Automatically Set</v>
          </cell>
          <cell r="IE17" t="str">
            <v>AVV040030 2004.77 %</v>
          </cell>
          <cell r="IF17" t="str">
            <v>Disabled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 t="str">
            <v>NO</v>
          </cell>
          <cell r="IL17" t="str">
            <v>ENGLISH</v>
          </cell>
          <cell r="IM17" t="str">
            <v>NO</v>
          </cell>
          <cell r="IN17" t="str">
            <v>NO</v>
          </cell>
          <cell r="IO17" t="str">
            <v>NO</v>
          </cell>
          <cell r="IP17" t="str">
            <v>NO</v>
          </cell>
          <cell r="IQ17" t="str">
            <v>NO</v>
          </cell>
          <cell r="IR17" t="str">
            <v>NO</v>
          </cell>
          <cell r="IS17" t="str">
            <v>NO</v>
          </cell>
          <cell r="IT17" t="str">
            <v>NO</v>
          </cell>
          <cell r="IU17" t="str">
            <v>NO</v>
          </cell>
          <cell r="IV17" t="str">
            <v>NO</v>
          </cell>
          <cell r="IW17" t="str">
            <v>Constant</v>
          </cell>
          <cell r="IX17" t="str">
            <v>NO</v>
          </cell>
          <cell r="IY17" t="str">
            <v>N/A</v>
          </cell>
          <cell r="IZ17" t="str">
            <v>N/A</v>
          </cell>
          <cell r="JA17">
            <v>4044</v>
          </cell>
          <cell r="JB17" t="str">
            <v>FIRST 10 CHARACTERS</v>
          </cell>
          <cell r="JC17">
            <v>4044</v>
          </cell>
          <cell r="JD17">
            <v>4044</v>
          </cell>
          <cell r="JE17" t="str">
            <v>G23</v>
          </cell>
          <cell r="JF17" t="str">
            <v>NOT SET</v>
          </cell>
          <cell r="JG17" t="str">
            <v>NOT SET</v>
          </cell>
          <cell r="JH17" t="str">
            <v>YES</v>
          </cell>
          <cell r="JI17" t="str">
            <v>Blue</v>
          </cell>
          <cell r="JJ17">
            <v>2</v>
          </cell>
          <cell r="JK17">
            <v>180</v>
          </cell>
          <cell r="JL17" t="str">
            <v>NO</v>
          </cell>
          <cell r="JM17" t="str">
            <v>NO</v>
          </cell>
          <cell r="JN17" t="str">
            <v>NO</v>
          </cell>
          <cell r="JO17">
            <v>88</v>
          </cell>
          <cell r="JP17">
            <v>30</v>
          </cell>
          <cell r="JQ17" t="str">
            <v>Player lockout</v>
          </cell>
          <cell r="JR17" t="str">
            <v>NO</v>
          </cell>
          <cell r="JS17" t="str">
            <v>NO</v>
          </cell>
          <cell r="JT17" t="str">
            <v>Game King</v>
          </cell>
          <cell r="JU17" t="b">
            <v>1</v>
          </cell>
          <cell r="JV17" t="str">
            <v>Press to view/change</v>
          </cell>
          <cell r="JW17">
            <v>1</v>
          </cell>
          <cell r="JX17" t="str">
            <v>WinnersChoice2</v>
          </cell>
          <cell r="JY17">
            <v>4</v>
          </cell>
          <cell r="JZ17">
            <v>30001</v>
          </cell>
          <cell r="KA17">
            <v>30002</v>
          </cell>
          <cell r="KB17" t="str">
            <v>NO</v>
          </cell>
          <cell r="KC17" t="str">
            <v>TO ALL MENUS</v>
          </cell>
          <cell r="KD17" t="b">
            <v>0</v>
          </cell>
          <cell r="KE17" t="str">
            <v>Default</v>
          </cell>
          <cell r="KF17">
            <v>32</v>
          </cell>
          <cell r="KG17" t="str">
            <v>None</v>
          </cell>
        </row>
        <row r="18">
          <cell r="A18">
            <v>4174</v>
          </cell>
          <cell r="B18" t="str">
            <v>A</v>
          </cell>
          <cell r="C18">
            <v>42781</v>
          </cell>
          <cell r="D18" t="str">
            <v>MULTIGAME</v>
          </cell>
          <cell r="E18" t="str">
            <v>Stand Alone</v>
          </cell>
          <cell r="F18" t="str">
            <v>Stand Alone</v>
          </cell>
          <cell r="G18" t="str">
            <v>Multi RTP</v>
          </cell>
          <cell r="H18" t="str">
            <v xml:space="preserve"> </v>
          </cell>
          <cell r="I18" t="str">
            <v>See game setup</v>
          </cell>
          <cell r="J18" t="str">
            <v>See game setup</v>
          </cell>
          <cell r="K18" t="str">
            <v>0.01 / 0.02 / 0.05 / 0.10</v>
          </cell>
          <cell r="L18" t="str">
            <v>YES</v>
          </cell>
          <cell r="M18">
            <v>5</v>
          </cell>
          <cell r="N18">
            <v>5</v>
          </cell>
          <cell r="O18">
            <v>30</v>
          </cell>
          <cell r="P18" t="str">
            <v>Press to view /change</v>
          </cell>
          <cell r="Q18" t="str">
            <v>Return to default game</v>
          </cell>
          <cell r="R18">
            <v>600</v>
          </cell>
          <cell r="S18">
            <v>15</v>
          </cell>
          <cell r="T18" t="str">
            <v>Primary/Scale</v>
          </cell>
          <cell r="U18" t="str">
            <v>YES</v>
          </cell>
          <cell r="V18" t="str">
            <v>USD $.01</v>
          </cell>
          <cell r="W18" t="str">
            <v>YES</v>
          </cell>
          <cell r="X18" t="str">
            <v>Press to view</v>
          </cell>
          <cell r="Y18" t="str">
            <v>USD $.02</v>
          </cell>
          <cell r="Z18" t="str">
            <v>USD $1.00</v>
          </cell>
          <cell r="AA18" t="str">
            <v>NO</v>
          </cell>
          <cell r="AB18" t="str">
            <v>USD $.01</v>
          </cell>
          <cell r="AC18" t="str">
            <v>DROP ON HOPPER FULL</v>
          </cell>
          <cell r="AD18" t="str">
            <v>N/A</v>
          </cell>
          <cell r="AE18" t="str">
            <v>N/A</v>
          </cell>
          <cell r="AF18" t="str">
            <v>USD $.01</v>
          </cell>
          <cell r="AG18" t="str">
            <v>SOFT</v>
          </cell>
          <cell r="AH18" t="str">
            <v>Press to view</v>
          </cell>
          <cell r="AI18" t="str">
            <v>NO</v>
          </cell>
          <cell r="AJ18" t="str">
            <v>NO</v>
          </cell>
          <cell r="AK18">
            <v>20000</v>
          </cell>
          <cell r="AL18" t="str">
            <v>YES</v>
          </cell>
          <cell r="AM18" t="str">
            <v>YES</v>
          </cell>
          <cell r="AN18">
            <v>10</v>
          </cell>
          <cell r="AO18" t="str">
            <v>HARD</v>
          </cell>
          <cell r="AP18" t="str">
            <v>SOFT</v>
          </cell>
          <cell r="AQ18" t="str">
            <v>HARD</v>
          </cell>
          <cell r="AR18" t="str">
            <v>HARD</v>
          </cell>
          <cell r="AS18" t="str">
            <v>HARD</v>
          </cell>
          <cell r="AT18" t="str">
            <v>SOFT</v>
          </cell>
          <cell r="AU18" t="str">
            <v>HARD</v>
          </cell>
          <cell r="AV18" t="str">
            <v>YES</v>
          </cell>
          <cell r="AW18" t="str">
            <v>$1, $5, $10, $20, $50, $100</v>
          </cell>
          <cell r="AX18" t="str">
            <v>NO</v>
          </cell>
          <cell r="AY18" t="str">
            <v>USD $20,000.00</v>
          </cell>
          <cell r="AZ18" t="str">
            <v>USD $75,000.00</v>
          </cell>
          <cell r="BA18" t="str">
            <v>USD $20,000.00</v>
          </cell>
          <cell r="BB18" t="str">
            <v>USD $20,000.00</v>
          </cell>
          <cell r="BC18" t="str">
            <v>MACHINE'S CREDIT LIMIT</v>
          </cell>
          <cell r="BD18" t="str">
            <v>USD $20,000.00</v>
          </cell>
          <cell r="BE18" t="str">
            <v>USD $75,000.00</v>
          </cell>
          <cell r="BF18" t="str">
            <v>USD $.00</v>
          </cell>
          <cell r="BG18" t="str">
            <v>USD $.00</v>
          </cell>
          <cell r="BH18" t="str">
            <v>NO</v>
          </cell>
          <cell r="BI18" t="str">
            <v>USD $.00</v>
          </cell>
          <cell r="BJ18" t="str">
            <v>USD $3,500.00</v>
          </cell>
          <cell r="BK18" t="str">
            <v>NO</v>
          </cell>
          <cell r="BL18" t="str">
            <v>NO</v>
          </cell>
          <cell r="BM18" t="str">
            <v>USD $10.00</v>
          </cell>
          <cell r="BN18" t="str">
            <v>USD $.00</v>
          </cell>
          <cell r="BO18" t="str">
            <v>USD $.00</v>
          </cell>
          <cell r="BP18" t="str">
            <v>NO</v>
          </cell>
          <cell r="BQ18" t="str">
            <v>USD $.00</v>
          </cell>
          <cell r="BR18">
            <v>180</v>
          </cell>
          <cell r="BS18" t="str">
            <v>USD $75,000.00</v>
          </cell>
          <cell r="BT18" t="str">
            <v>USD $20,000.00</v>
          </cell>
          <cell r="BU18" t="str">
            <v>COMM 1</v>
          </cell>
          <cell r="BV18">
            <v>1</v>
          </cell>
          <cell r="BW18" t="str">
            <v>NONE</v>
          </cell>
          <cell r="BX18">
            <v>0</v>
          </cell>
          <cell r="BY18" t="str">
            <v>NONE</v>
          </cell>
          <cell r="BZ18">
            <v>0</v>
          </cell>
          <cell r="CA18" t="str">
            <v>NONE</v>
          </cell>
          <cell r="CB18">
            <v>0</v>
          </cell>
          <cell r="CC18" t="str">
            <v>NONE</v>
          </cell>
          <cell r="CD18">
            <v>0</v>
          </cell>
          <cell r="CE18" t="str">
            <v>NONE</v>
          </cell>
          <cell r="CF18">
            <v>0</v>
          </cell>
          <cell r="CG18" t="str">
            <v>UNITED STATES</v>
          </cell>
          <cell r="CH18" t="str">
            <v>$ (default)</v>
          </cell>
          <cell r="CI18" t="str">
            <v>c (default)</v>
          </cell>
          <cell r="CJ18" t="str">
            <v>$ (default)</v>
          </cell>
          <cell r="CK18" t="str">
            <v>c (default)</v>
          </cell>
          <cell r="CL18">
            <v>0</v>
          </cell>
          <cell r="CM18" t="str">
            <v>UNITED STATES</v>
          </cell>
          <cell r="CN18" t="str">
            <v>PERIOD</v>
          </cell>
          <cell r="CO18" t="str">
            <v>COMMA</v>
          </cell>
          <cell r="CP18" t="str">
            <v>NO</v>
          </cell>
          <cell r="CQ18" t="str">
            <v>DEFAULT</v>
          </cell>
          <cell r="CR18" t="str">
            <v>NO</v>
          </cell>
          <cell r="CS18">
            <v>1024</v>
          </cell>
          <cell r="CT18" t="str">
            <v>Generate CSR</v>
          </cell>
          <cell r="CU18" t="str">
            <v>Import Certificate</v>
          </cell>
          <cell r="CV18" t="str">
            <v>Advanced</v>
          </cell>
          <cell r="CW18" t="str">
            <v>Advanced</v>
          </cell>
          <cell r="CX18" t="str">
            <v>Remove</v>
          </cell>
          <cell r="CY18" t="str">
            <v>View</v>
          </cell>
          <cell r="CZ18" t="str">
            <v>√</v>
          </cell>
          <cell r="DA18" t="str">
            <v>127.0.0.1</v>
          </cell>
          <cell r="DB18" t="str">
            <v>127.0.0.1</v>
          </cell>
          <cell r="DC18" t="str">
            <v>255.255.255.0</v>
          </cell>
          <cell r="DD18" t="str">
            <v>1.255.255.255</v>
          </cell>
          <cell r="DE18" t="str">
            <v>0.0.0.0</v>
          </cell>
          <cell r="DF18" t="str">
            <v>0.0.0.0</v>
          </cell>
          <cell r="DG18" t="str">
            <v>YES</v>
          </cell>
          <cell r="DH18" t="str">
            <v>RS-232</v>
          </cell>
          <cell r="DI18">
            <v>0</v>
          </cell>
          <cell r="DJ18">
            <v>0</v>
          </cell>
          <cell r="DK18" t="str">
            <v>NO</v>
          </cell>
          <cell r="DL18" t="str">
            <v>NO</v>
          </cell>
          <cell r="DM18" t="str">
            <v>NO</v>
          </cell>
          <cell r="DN18" t="str">
            <v>YES</v>
          </cell>
          <cell r="DO18" t="str">
            <v>NONE</v>
          </cell>
          <cell r="DP18" t="str">
            <v>NO</v>
          </cell>
          <cell r="DQ18" t="str">
            <v>NO</v>
          </cell>
          <cell r="DR18" t="str">
            <v>NO</v>
          </cell>
          <cell r="DS18">
            <v>0</v>
          </cell>
          <cell r="DT18">
            <v>0</v>
          </cell>
          <cell r="DU18" t="str">
            <v>NO</v>
          </cell>
          <cell r="DV18" t="str">
            <v>NO</v>
          </cell>
          <cell r="DW18">
            <v>0</v>
          </cell>
          <cell r="DX18" t="str">
            <v>NO</v>
          </cell>
          <cell r="DY18" t="str">
            <v>NO</v>
          </cell>
          <cell r="DZ18" t="str">
            <v>NO</v>
          </cell>
          <cell r="EA18" t="str">
            <v>NO</v>
          </cell>
          <cell r="EB18" t="str">
            <v>ALLOW_CASHOUT</v>
          </cell>
          <cell r="EC18" t="str">
            <v>SYSTEM</v>
          </cell>
          <cell r="ED18" t="str">
            <v>YES</v>
          </cell>
          <cell r="EE18" t="str">
            <v>YES</v>
          </cell>
          <cell r="EF18" t="str">
            <v>YES</v>
          </cell>
          <cell r="EG18" t="str">
            <v>NO</v>
          </cell>
          <cell r="EH18" t="str">
            <v>NO</v>
          </cell>
          <cell r="EI18" t="str">
            <v>NO</v>
          </cell>
          <cell r="EJ18" t="str">
            <v>NO</v>
          </cell>
          <cell r="EK18" t="str">
            <v>NO</v>
          </cell>
          <cell r="EL18" t="str">
            <v>NO</v>
          </cell>
          <cell r="EM18" t="str">
            <v>NO</v>
          </cell>
          <cell r="EN18" t="str">
            <v>NO</v>
          </cell>
          <cell r="EO18" t="str">
            <v>NO</v>
          </cell>
          <cell r="EP18" t="str">
            <v>NO</v>
          </cell>
          <cell r="EQ18" t="str">
            <v>NO</v>
          </cell>
          <cell r="ER18" t="str">
            <v>NO</v>
          </cell>
          <cell r="ES18" t="str">
            <v>NO</v>
          </cell>
          <cell r="ET18" t="str">
            <v>NO</v>
          </cell>
          <cell r="EU18" t="str">
            <v>NO</v>
          </cell>
          <cell r="EV18" t="str">
            <v>NO</v>
          </cell>
          <cell r="EW18" t="str">
            <v>YES</v>
          </cell>
          <cell r="EX18">
            <v>4174</v>
          </cell>
          <cell r="EY18" t="str">
            <v>USD $20,000</v>
          </cell>
          <cell r="EZ18" t="str">
            <v>NO</v>
          </cell>
          <cell r="FA18" t="str">
            <v>YES</v>
          </cell>
          <cell r="FB18" t="str">
            <v>NO</v>
          </cell>
          <cell r="FC18" t="str">
            <v>NO</v>
          </cell>
          <cell r="FD18" t="str">
            <v>YES</v>
          </cell>
          <cell r="FE18">
            <v>4174</v>
          </cell>
          <cell r="FF18" t="str">
            <v>NO</v>
          </cell>
          <cell r="FG18" t="str">
            <v>YOUR ESTABLISHMENT</v>
          </cell>
          <cell r="FH18" t="str">
            <v>YOUR LOCATION</v>
          </cell>
          <cell r="FI18" t="str">
            <v>YOUR CITY, STATE ZIP</v>
          </cell>
          <cell r="FJ18" t="str">
            <v>PLAYABLE ONLY</v>
          </cell>
          <cell r="FK18" t="str">
            <v>DEBIT TICKET</v>
          </cell>
          <cell r="FL18" t="str">
            <v>FOUR GREAT CHINESE BEAUTIES</v>
          </cell>
          <cell r="FM18">
            <v>660</v>
          </cell>
          <cell r="FN18" t="str">
            <v>1c</v>
          </cell>
          <cell r="FO18">
            <v>0.93500000000000005</v>
          </cell>
          <cell r="FP18" t="str">
            <v>2c</v>
          </cell>
          <cell r="FQ18">
            <v>0.93500000000000005</v>
          </cell>
          <cell r="FR18" t="str">
            <v>5c</v>
          </cell>
          <cell r="FS18">
            <v>0.94899999999999995</v>
          </cell>
          <cell r="FT18" t="str">
            <v>10c</v>
          </cell>
          <cell r="FU18">
            <v>0.96</v>
          </cell>
          <cell r="FV18" t="str">
            <v>JAGUAR PRINCESS</v>
          </cell>
          <cell r="FW18">
            <v>500</v>
          </cell>
          <cell r="FX18" t="str">
            <v>1c</v>
          </cell>
          <cell r="FY18">
            <v>0.93500000000000005</v>
          </cell>
          <cell r="FZ18" t="str">
            <v>2c</v>
          </cell>
          <cell r="GA18">
            <v>0.93500000000000005</v>
          </cell>
          <cell r="GB18" t="str">
            <v>5c</v>
          </cell>
          <cell r="GC18">
            <v>0.94910000000000005</v>
          </cell>
          <cell r="GD18" t="str">
            <v>10c</v>
          </cell>
          <cell r="GE18">
            <v>0.96009999999999995</v>
          </cell>
          <cell r="GF18" t="str">
            <v>PANTHER 30L</v>
          </cell>
          <cell r="GG18">
            <v>600</v>
          </cell>
          <cell r="GH18" t="str">
            <v>1c</v>
          </cell>
          <cell r="GI18">
            <v>0.93540000000000001</v>
          </cell>
          <cell r="GJ18" t="str">
            <v>2c</v>
          </cell>
          <cell r="GK18">
            <v>0.93540000000000001</v>
          </cell>
          <cell r="GL18" t="str">
            <v>5c</v>
          </cell>
          <cell r="GM18">
            <v>0.94869999999999999</v>
          </cell>
          <cell r="GN18" t="str">
            <v>10c</v>
          </cell>
          <cell r="GO18">
            <v>0.96030000000000004</v>
          </cell>
          <cell r="GP18" t="str">
            <v>SIBERIAN STORM</v>
          </cell>
          <cell r="GQ18">
            <v>500</v>
          </cell>
          <cell r="GR18" t="str">
            <v>1c</v>
          </cell>
          <cell r="GS18">
            <v>0.93500000000000005</v>
          </cell>
          <cell r="GT18" t="str">
            <v>2c</v>
          </cell>
          <cell r="GU18">
            <v>0.93500000000000005</v>
          </cell>
          <cell r="GV18" t="str">
            <v>5c</v>
          </cell>
          <cell r="GW18">
            <v>0.94910000000000005</v>
          </cell>
          <cell r="GX18" t="str">
            <v>10c</v>
          </cell>
          <cell r="GY18">
            <v>0.96</v>
          </cell>
          <cell r="GZ18" t="str">
            <v>Disabled</v>
          </cell>
          <cell r="HA18" t="str">
            <v>Disabled</v>
          </cell>
          <cell r="HB18" t="str">
            <v>Disabled</v>
          </cell>
          <cell r="HC18" t="str">
            <v>5 Button</v>
          </cell>
          <cell r="HD18" t="str">
            <v>NO</v>
          </cell>
          <cell r="HE18" t="str">
            <v>N/A</v>
          </cell>
          <cell r="HF18" t="str">
            <v>NO</v>
          </cell>
          <cell r="HG18" t="str">
            <v>NO</v>
          </cell>
          <cell r="HH18" t="str">
            <v>NO</v>
          </cell>
          <cell r="HI18" t="str">
            <v>FOUR GREAT CHINESE BEAUTIES</v>
          </cell>
          <cell r="HJ18" t="str">
            <v>No Option</v>
          </cell>
          <cell r="HK18" t="str">
            <v>No Option</v>
          </cell>
          <cell r="HL18" t="str">
            <v>View</v>
          </cell>
          <cell r="HM18">
            <v>40</v>
          </cell>
          <cell r="HN18">
            <v>0</v>
          </cell>
          <cell r="HO18" t="str">
            <v>BLANK</v>
          </cell>
          <cell r="HP18" t="str">
            <v>NONE</v>
          </cell>
          <cell r="HQ18" t="str">
            <v>YES</v>
          </cell>
          <cell r="HR18" t="str">
            <v>YES</v>
          </cell>
          <cell r="HS18" t="str">
            <v>English</v>
          </cell>
          <cell r="HT18" t="str">
            <v>NO</v>
          </cell>
          <cell r="HU18">
            <v>0</v>
          </cell>
          <cell r="HV18" t="str">
            <v>PLAYER</v>
          </cell>
          <cell r="HW18" t="str">
            <v>NO</v>
          </cell>
          <cell r="HX18" t="str">
            <v>USD $5,000.00</v>
          </cell>
          <cell r="HY18">
            <v>1</v>
          </cell>
          <cell r="HZ18" t="str">
            <v>Automatically Set</v>
          </cell>
          <cell r="IA18" t="str">
            <v>Automatically Set</v>
          </cell>
          <cell r="IB18" t="str">
            <v>Automatically Set</v>
          </cell>
          <cell r="IC18" t="str">
            <v>Automatically Set</v>
          </cell>
          <cell r="ID18" t="str">
            <v>Automatically Set</v>
          </cell>
          <cell r="IE18" t="str">
            <v>AVV040030 2004.77 %</v>
          </cell>
          <cell r="IF18" t="str">
            <v>Disabled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 t="str">
            <v>NO</v>
          </cell>
          <cell r="IL18" t="str">
            <v>ENGLISH</v>
          </cell>
          <cell r="IM18" t="str">
            <v>NO</v>
          </cell>
          <cell r="IN18" t="str">
            <v>NO</v>
          </cell>
          <cell r="IO18" t="str">
            <v>NO</v>
          </cell>
          <cell r="IP18" t="str">
            <v>NO</v>
          </cell>
          <cell r="IQ18" t="str">
            <v>NO</v>
          </cell>
          <cell r="IR18" t="str">
            <v>NO</v>
          </cell>
          <cell r="IS18" t="str">
            <v>NO</v>
          </cell>
          <cell r="IT18" t="str">
            <v>NO</v>
          </cell>
          <cell r="IU18" t="str">
            <v>NO</v>
          </cell>
          <cell r="IV18" t="str">
            <v>NO</v>
          </cell>
          <cell r="IW18" t="str">
            <v>Constant</v>
          </cell>
          <cell r="IX18" t="str">
            <v>NO</v>
          </cell>
          <cell r="IY18" t="str">
            <v>Btn 9 - Max Bet</v>
          </cell>
          <cell r="IZ18" t="str">
            <v>Btn 7 - Repeat Bet/Deal/Draw</v>
          </cell>
          <cell r="JA18">
            <v>4174</v>
          </cell>
          <cell r="JB18" t="str">
            <v>FIRST 10 CHARACTERS</v>
          </cell>
          <cell r="JC18">
            <v>4174</v>
          </cell>
          <cell r="JD18">
            <v>4174</v>
          </cell>
          <cell r="JE18" t="str">
            <v>G23</v>
          </cell>
          <cell r="JF18" t="str">
            <v>NOT SET</v>
          </cell>
          <cell r="JG18" t="str">
            <v>NOT SET</v>
          </cell>
          <cell r="JH18" t="str">
            <v>YES</v>
          </cell>
          <cell r="JI18" t="str">
            <v>Blue</v>
          </cell>
          <cell r="JJ18">
            <v>2</v>
          </cell>
          <cell r="JK18">
            <v>180</v>
          </cell>
          <cell r="JL18" t="str">
            <v>NO</v>
          </cell>
          <cell r="JM18" t="str">
            <v>NO</v>
          </cell>
          <cell r="JN18" t="str">
            <v>NO</v>
          </cell>
          <cell r="JO18">
            <v>88</v>
          </cell>
          <cell r="JP18">
            <v>30</v>
          </cell>
          <cell r="JQ18" t="str">
            <v>Player lockout</v>
          </cell>
          <cell r="JR18" t="str">
            <v>NO</v>
          </cell>
          <cell r="JS18" t="str">
            <v>NO</v>
          </cell>
          <cell r="JT18" t="str">
            <v>Game King</v>
          </cell>
          <cell r="JU18" t="b">
            <v>1</v>
          </cell>
          <cell r="JV18" t="str">
            <v>Press to view/change</v>
          </cell>
          <cell r="JW18">
            <v>1</v>
          </cell>
          <cell r="JX18" t="str">
            <v>WinnersChoice2</v>
          </cell>
          <cell r="JY18">
            <v>4</v>
          </cell>
          <cell r="JZ18">
            <v>30001</v>
          </cell>
          <cell r="KA18">
            <v>30002</v>
          </cell>
          <cell r="KB18" t="str">
            <v>NO</v>
          </cell>
          <cell r="KC18" t="str">
            <v>TO ALL MENUS</v>
          </cell>
          <cell r="KD18" t="b">
            <v>0</v>
          </cell>
          <cell r="KE18" t="str">
            <v>Default</v>
          </cell>
          <cell r="KF18">
            <v>32</v>
          </cell>
          <cell r="KG18" t="str">
            <v>None</v>
          </cell>
          <cell r="KH18">
            <v>0</v>
          </cell>
        </row>
        <row r="19">
          <cell r="A19">
            <v>4175</v>
          </cell>
          <cell r="B19" t="str">
            <v>A</v>
          </cell>
          <cell r="C19">
            <v>42781</v>
          </cell>
          <cell r="D19" t="str">
            <v>MULTIGAME</v>
          </cell>
          <cell r="E19" t="str">
            <v>Stand Alone</v>
          </cell>
          <cell r="F19" t="str">
            <v>Stand Alone</v>
          </cell>
          <cell r="G19" t="str">
            <v>Multi RTP</v>
          </cell>
          <cell r="H19" t="str">
            <v xml:space="preserve"> </v>
          </cell>
          <cell r="I19" t="str">
            <v>See game setup</v>
          </cell>
          <cell r="J19" t="str">
            <v>See game setup</v>
          </cell>
          <cell r="K19" t="str">
            <v>0.01 / 0.02 / 0.05 / 0.10</v>
          </cell>
          <cell r="L19" t="str">
            <v>YES</v>
          </cell>
          <cell r="M19">
            <v>5</v>
          </cell>
          <cell r="N19">
            <v>5</v>
          </cell>
          <cell r="O19">
            <v>30</v>
          </cell>
          <cell r="P19" t="str">
            <v>Press to view /change</v>
          </cell>
          <cell r="Q19" t="str">
            <v>Return to default game</v>
          </cell>
          <cell r="R19">
            <v>600</v>
          </cell>
          <cell r="S19">
            <v>15</v>
          </cell>
          <cell r="T19" t="str">
            <v>Primary/Scale</v>
          </cell>
          <cell r="U19" t="str">
            <v>YES</v>
          </cell>
          <cell r="V19" t="str">
            <v>USD $.01</v>
          </cell>
          <cell r="W19" t="str">
            <v>YES</v>
          </cell>
          <cell r="X19" t="str">
            <v>Press to view</v>
          </cell>
          <cell r="Y19" t="str">
            <v>USD $.02</v>
          </cell>
          <cell r="Z19" t="str">
            <v>USD $1.00</v>
          </cell>
          <cell r="AA19" t="str">
            <v>NO</v>
          </cell>
          <cell r="AB19" t="str">
            <v>USD $.01</v>
          </cell>
          <cell r="AC19" t="str">
            <v>DROP ON HOPPER FULL</v>
          </cell>
          <cell r="AD19" t="str">
            <v>N/A</v>
          </cell>
          <cell r="AE19" t="str">
            <v>N/A</v>
          </cell>
          <cell r="AF19" t="str">
            <v>USD $.01</v>
          </cell>
          <cell r="AG19" t="str">
            <v>SOFT</v>
          </cell>
          <cell r="AH19" t="str">
            <v>Press to view</v>
          </cell>
          <cell r="AI19" t="str">
            <v>NO</v>
          </cell>
          <cell r="AJ19" t="str">
            <v>NO</v>
          </cell>
          <cell r="AK19">
            <v>20000</v>
          </cell>
          <cell r="AL19" t="str">
            <v>YES</v>
          </cell>
          <cell r="AM19" t="str">
            <v>YES</v>
          </cell>
          <cell r="AN19">
            <v>10</v>
          </cell>
          <cell r="AO19" t="str">
            <v>HARD</v>
          </cell>
          <cell r="AP19" t="str">
            <v>SOFT</v>
          </cell>
          <cell r="AQ19" t="str">
            <v>HARD</v>
          </cell>
          <cell r="AR19" t="str">
            <v>HARD</v>
          </cell>
          <cell r="AS19" t="str">
            <v>HARD</v>
          </cell>
          <cell r="AT19" t="str">
            <v>SOFT</v>
          </cell>
          <cell r="AU19" t="str">
            <v>HARD</v>
          </cell>
          <cell r="AV19" t="str">
            <v>YES</v>
          </cell>
          <cell r="AW19" t="str">
            <v>$1, $5, $10, $20, $50, $100</v>
          </cell>
          <cell r="AX19" t="str">
            <v>NO</v>
          </cell>
          <cell r="AY19" t="str">
            <v>USD $20,000.00</v>
          </cell>
          <cell r="AZ19" t="str">
            <v>USD $75,000.00</v>
          </cell>
          <cell r="BA19" t="str">
            <v>USD $20,000.00</v>
          </cell>
          <cell r="BB19" t="str">
            <v>USD $20,000.00</v>
          </cell>
          <cell r="BC19" t="str">
            <v>MACHINE'S CREDIT LIMIT</v>
          </cell>
          <cell r="BD19" t="str">
            <v>USD $20,000.00</v>
          </cell>
          <cell r="BE19" t="str">
            <v>USD $75,000.00</v>
          </cell>
          <cell r="BF19" t="str">
            <v>USD $.00</v>
          </cell>
          <cell r="BG19" t="str">
            <v>USD $.00</v>
          </cell>
          <cell r="BH19" t="str">
            <v>NO</v>
          </cell>
          <cell r="BI19" t="str">
            <v>USD $.00</v>
          </cell>
          <cell r="BJ19" t="str">
            <v>USD $3,500.00</v>
          </cell>
          <cell r="BK19" t="str">
            <v>NO</v>
          </cell>
          <cell r="BL19" t="str">
            <v>NO</v>
          </cell>
          <cell r="BM19" t="str">
            <v>USD $10.00</v>
          </cell>
          <cell r="BN19" t="str">
            <v>USD $.00</v>
          </cell>
          <cell r="BO19" t="str">
            <v>USD $.00</v>
          </cell>
          <cell r="BP19" t="str">
            <v>NO</v>
          </cell>
          <cell r="BQ19" t="str">
            <v>USD $.00</v>
          </cell>
          <cell r="BR19">
            <v>180</v>
          </cell>
          <cell r="BS19" t="str">
            <v>USD $75,000.00</v>
          </cell>
          <cell r="BT19" t="str">
            <v>USD $20,000.00</v>
          </cell>
          <cell r="BU19" t="str">
            <v>COMM 1</v>
          </cell>
          <cell r="BV19">
            <v>1</v>
          </cell>
          <cell r="BW19" t="str">
            <v>NONE</v>
          </cell>
          <cell r="BX19">
            <v>0</v>
          </cell>
          <cell r="BY19" t="str">
            <v>NONE</v>
          </cell>
          <cell r="BZ19">
            <v>0</v>
          </cell>
          <cell r="CA19" t="str">
            <v>NONE</v>
          </cell>
          <cell r="CB19">
            <v>0</v>
          </cell>
          <cell r="CC19" t="str">
            <v>NONE</v>
          </cell>
          <cell r="CD19">
            <v>0</v>
          </cell>
          <cell r="CE19" t="str">
            <v>NONE</v>
          </cell>
          <cell r="CF19">
            <v>0</v>
          </cell>
          <cell r="CG19" t="str">
            <v>UNITED STATES</v>
          </cell>
          <cell r="CH19" t="str">
            <v>$ (default)</v>
          </cell>
          <cell r="CI19" t="str">
            <v>c (default)</v>
          </cell>
          <cell r="CJ19" t="str">
            <v>$ (default)</v>
          </cell>
          <cell r="CK19" t="str">
            <v>c (default)</v>
          </cell>
          <cell r="CL19">
            <v>0</v>
          </cell>
          <cell r="CM19" t="str">
            <v>UNITED STATES</v>
          </cell>
          <cell r="CN19" t="str">
            <v>PERIOD</v>
          </cell>
          <cell r="CO19" t="str">
            <v>COMMA</v>
          </cell>
          <cell r="CP19" t="str">
            <v>NO</v>
          </cell>
          <cell r="CQ19" t="str">
            <v>DEFAULT</v>
          </cell>
          <cell r="CR19" t="str">
            <v>NO</v>
          </cell>
          <cell r="CS19">
            <v>1024</v>
          </cell>
          <cell r="CT19" t="str">
            <v>Generate CSR</v>
          </cell>
          <cell r="CU19" t="str">
            <v>Import Certificate</v>
          </cell>
          <cell r="CV19" t="str">
            <v>Advanced</v>
          </cell>
          <cell r="CW19" t="str">
            <v>Advanced</v>
          </cell>
          <cell r="CX19" t="str">
            <v>Remove</v>
          </cell>
          <cell r="CY19" t="str">
            <v>View</v>
          </cell>
          <cell r="CZ19" t="str">
            <v>√</v>
          </cell>
          <cell r="DA19" t="str">
            <v>127.0.0.1</v>
          </cell>
          <cell r="DB19" t="str">
            <v>127.0.0.1</v>
          </cell>
          <cell r="DC19" t="str">
            <v>255.255.255.0</v>
          </cell>
          <cell r="DD19" t="str">
            <v>1.255.255.255</v>
          </cell>
          <cell r="DE19" t="str">
            <v>0.0.0.0</v>
          </cell>
          <cell r="DF19" t="str">
            <v>0.0.0.0</v>
          </cell>
          <cell r="DG19" t="str">
            <v>YES</v>
          </cell>
          <cell r="DH19" t="str">
            <v>RS-232</v>
          </cell>
          <cell r="DI19">
            <v>0</v>
          </cell>
          <cell r="DJ19">
            <v>0</v>
          </cell>
          <cell r="DK19" t="str">
            <v>NO</v>
          </cell>
          <cell r="DL19" t="str">
            <v>NO</v>
          </cell>
          <cell r="DM19" t="str">
            <v>NO</v>
          </cell>
          <cell r="DN19" t="str">
            <v>YES</v>
          </cell>
          <cell r="DO19" t="str">
            <v>NONE</v>
          </cell>
          <cell r="DP19" t="str">
            <v>NO</v>
          </cell>
          <cell r="DQ19" t="str">
            <v>NO</v>
          </cell>
          <cell r="DR19" t="str">
            <v>NO</v>
          </cell>
          <cell r="DS19">
            <v>0</v>
          </cell>
          <cell r="DT19">
            <v>0</v>
          </cell>
          <cell r="DU19" t="str">
            <v>NO</v>
          </cell>
          <cell r="DV19" t="str">
            <v>NO</v>
          </cell>
          <cell r="DW19">
            <v>0</v>
          </cell>
          <cell r="DX19" t="str">
            <v>NO</v>
          </cell>
          <cell r="DY19" t="str">
            <v>NO</v>
          </cell>
          <cell r="DZ19" t="str">
            <v>NO</v>
          </cell>
          <cell r="EA19" t="str">
            <v>NO</v>
          </cell>
          <cell r="EB19" t="str">
            <v>ALLOW_CASHOUT</v>
          </cell>
          <cell r="EC19" t="str">
            <v>SYSTEM</v>
          </cell>
          <cell r="ED19" t="str">
            <v>YES</v>
          </cell>
          <cell r="EE19" t="str">
            <v>YES</v>
          </cell>
          <cell r="EF19" t="str">
            <v>YES</v>
          </cell>
          <cell r="EG19" t="str">
            <v>NO</v>
          </cell>
          <cell r="EH19" t="str">
            <v>NO</v>
          </cell>
          <cell r="EI19" t="str">
            <v>NO</v>
          </cell>
          <cell r="EJ19" t="str">
            <v>NO</v>
          </cell>
          <cell r="EK19" t="str">
            <v>NO</v>
          </cell>
          <cell r="EL19" t="str">
            <v>NO</v>
          </cell>
          <cell r="EM19" t="str">
            <v>NO</v>
          </cell>
          <cell r="EN19" t="str">
            <v>NO</v>
          </cell>
          <cell r="EO19" t="str">
            <v>NO</v>
          </cell>
          <cell r="EP19" t="str">
            <v>NO</v>
          </cell>
          <cell r="EQ19" t="str">
            <v>NO</v>
          </cell>
          <cell r="ER19" t="str">
            <v>NO</v>
          </cell>
          <cell r="ES19" t="str">
            <v>NO</v>
          </cell>
          <cell r="ET19" t="str">
            <v>NO</v>
          </cell>
          <cell r="EU19" t="str">
            <v>NO</v>
          </cell>
          <cell r="EV19" t="str">
            <v>NO</v>
          </cell>
          <cell r="EW19" t="str">
            <v>YES</v>
          </cell>
          <cell r="EX19">
            <v>4175</v>
          </cell>
          <cell r="EY19" t="str">
            <v>USD $20,000</v>
          </cell>
          <cell r="EZ19" t="str">
            <v>NO</v>
          </cell>
          <cell r="FA19" t="str">
            <v>YES</v>
          </cell>
          <cell r="FB19" t="str">
            <v>NO</v>
          </cell>
          <cell r="FC19" t="str">
            <v>NO</v>
          </cell>
          <cell r="FD19" t="str">
            <v>YES</v>
          </cell>
          <cell r="FE19">
            <v>4175</v>
          </cell>
          <cell r="FF19" t="str">
            <v>NO</v>
          </cell>
          <cell r="FG19" t="str">
            <v>YOUR ESTABLISHMENT</v>
          </cell>
          <cell r="FH19" t="str">
            <v>YOUR LOCATION</v>
          </cell>
          <cell r="FI19" t="str">
            <v>YOUR CITY, STATE ZIP</v>
          </cell>
          <cell r="FJ19" t="str">
            <v>PLAYABLE ONLY</v>
          </cell>
          <cell r="FK19" t="str">
            <v>DEBIT TICKET</v>
          </cell>
          <cell r="FL19" t="str">
            <v>CALYPSO MAGIC</v>
          </cell>
          <cell r="FM19">
            <v>600</v>
          </cell>
          <cell r="FN19" t="str">
            <v>1c</v>
          </cell>
          <cell r="FO19">
            <v>0.93540000000000001</v>
          </cell>
          <cell r="FP19" t="str">
            <v>2c</v>
          </cell>
          <cell r="FQ19">
            <v>0.93540000000000001</v>
          </cell>
          <cell r="FR19" t="str">
            <v>5c</v>
          </cell>
          <cell r="FS19">
            <v>0.94950000000000001</v>
          </cell>
          <cell r="FT19" t="str">
            <v>10c</v>
          </cell>
          <cell r="FU19">
            <v>0.96040000000000003</v>
          </cell>
          <cell r="FV19" t="str">
            <v>PAMPLONA VIDEO SLOTS 1024 ways</v>
          </cell>
          <cell r="FW19">
            <v>500</v>
          </cell>
          <cell r="FX19" t="str">
            <v>1c</v>
          </cell>
          <cell r="FY19">
            <v>0.93530000000000002</v>
          </cell>
          <cell r="FZ19" t="str">
            <v>2c</v>
          </cell>
          <cell r="GA19">
            <v>0.93530000000000002</v>
          </cell>
          <cell r="GB19" t="str">
            <v>5c</v>
          </cell>
          <cell r="GC19">
            <v>0.94910000000000005</v>
          </cell>
          <cell r="GD19" t="str">
            <v>10c</v>
          </cell>
          <cell r="GE19">
            <v>0.96040000000000003</v>
          </cell>
          <cell r="GF19" t="str">
            <v>TWIN WARRIORS</v>
          </cell>
          <cell r="GG19">
            <v>600</v>
          </cell>
          <cell r="GH19" t="str">
            <v>1c</v>
          </cell>
          <cell r="GI19">
            <v>0.93520000000000003</v>
          </cell>
          <cell r="GJ19" t="str">
            <v>2c</v>
          </cell>
          <cell r="GK19">
            <v>0.93520000000000003</v>
          </cell>
          <cell r="GL19" t="str">
            <v>5c</v>
          </cell>
          <cell r="GM19">
            <v>0.94930000000000003</v>
          </cell>
          <cell r="GN19" t="str">
            <v>10c</v>
          </cell>
          <cell r="GO19">
            <v>0.96009999999999995</v>
          </cell>
          <cell r="GP19" t="str">
            <v>N/A</v>
          </cell>
          <cell r="GQ19" t="str">
            <v>N/A</v>
          </cell>
          <cell r="GR19" t="str">
            <v>N/A</v>
          </cell>
          <cell r="GS19" t="str">
            <v>N/A</v>
          </cell>
          <cell r="GT19" t="str">
            <v>N/A</v>
          </cell>
          <cell r="GU19" t="str">
            <v>N/A</v>
          </cell>
          <cell r="GV19" t="str">
            <v>N/A</v>
          </cell>
          <cell r="GW19" t="str">
            <v>N/A</v>
          </cell>
          <cell r="GX19" t="str">
            <v>N/A</v>
          </cell>
          <cell r="GY19" t="str">
            <v>N/A</v>
          </cell>
          <cell r="GZ19" t="str">
            <v>YES</v>
          </cell>
          <cell r="HA19" t="str">
            <v>5 Button</v>
          </cell>
          <cell r="HB19" t="str">
            <v>disabled</v>
          </cell>
          <cell r="HC19" t="str">
            <v>n/a</v>
          </cell>
          <cell r="HD19" t="str">
            <v>NO</v>
          </cell>
          <cell r="HE19" t="str">
            <v>NO</v>
          </cell>
          <cell r="HF19" t="str">
            <v>YES</v>
          </cell>
          <cell r="HG19" t="str">
            <v>NO</v>
          </cell>
          <cell r="HH19" t="str">
            <v>N/A</v>
          </cell>
          <cell r="HI19" t="str">
            <v>TWIN WARRIORS</v>
          </cell>
          <cell r="HJ19" t="str">
            <v>No Option</v>
          </cell>
          <cell r="HK19" t="str">
            <v>No Option</v>
          </cell>
          <cell r="HL19" t="str">
            <v>View</v>
          </cell>
          <cell r="HM19">
            <v>40</v>
          </cell>
          <cell r="HN19">
            <v>0</v>
          </cell>
          <cell r="HO19" t="str">
            <v>BLANK</v>
          </cell>
          <cell r="HP19" t="str">
            <v>NONE</v>
          </cell>
          <cell r="HQ19" t="str">
            <v>YES</v>
          </cell>
          <cell r="HR19" t="str">
            <v>YES</v>
          </cell>
          <cell r="HS19" t="str">
            <v>English</v>
          </cell>
          <cell r="HT19" t="str">
            <v>NO</v>
          </cell>
          <cell r="HU19">
            <v>0</v>
          </cell>
          <cell r="HV19" t="str">
            <v>PLAYER</v>
          </cell>
          <cell r="HW19" t="str">
            <v>NO</v>
          </cell>
          <cell r="HX19" t="str">
            <v>USD $5,000.00</v>
          </cell>
          <cell r="HY19">
            <v>1</v>
          </cell>
          <cell r="HZ19" t="str">
            <v>Automatically Set</v>
          </cell>
          <cell r="IA19" t="str">
            <v>Automatically Set</v>
          </cell>
          <cell r="IB19" t="str">
            <v>Automatically Set</v>
          </cell>
          <cell r="IC19" t="str">
            <v>Automatically Set</v>
          </cell>
          <cell r="ID19" t="str">
            <v>Automatically Set</v>
          </cell>
          <cell r="IE19" t="str">
            <v>AVV040030 2004.77 %</v>
          </cell>
          <cell r="IF19" t="str">
            <v>Disabled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 t="str">
            <v>NO</v>
          </cell>
          <cell r="IL19" t="str">
            <v>ENGLISH</v>
          </cell>
          <cell r="IM19" t="str">
            <v>NO</v>
          </cell>
          <cell r="IN19" t="str">
            <v>NO</v>
          </cell>
          <cell r="IO19" t="str">
            <v>NO</v>
          </cell>
          <cell r="IP19" t="str">
            <v>NO</v>
          </cell>
          <cell r="IQ19" t="str">
            <v>NO</v>
          </cell>
          <cell r="IR19" t="str">
            <v>NO</v>
          </cell>
          <cell r="IS19" t="str">
            <v>NO</v>
          </cell>
          <cell r="IT19" t="str">
            <v>NO</v>
          </cell>
          <cell r="IU19" t="str">
            <v>NO</v>
          </cell>
          <cell r="IV19" t="str">
            <v>NO</v>
          </cell>
          <cell r="IW19" t="str">
            <v>Constant</v>
          </cell>
          <cell r="IX19" t="str">
            <v>NO</v>
          </cell>
          <cell r="IY19" t="str">
            <v>Btn 9 - Max Bet</v>
          </cell>
          <cell r="IZ19" t="str">
            <v>Btn 7 - Repeat Bet/Deal/Draw</v>
          </cell>
          <cell r="JA19">
            <v>4175</v>
          </cell>
          <cell r="JB19" t="str">
            <v>FIRST 10 CHARACTERS</v>
          </cell>
          <cell r="JC19">
            <v>4175</v>
          </cell>
          <cell r="JD19">
            <v>4175</v>
          </cell>
          <cell r="JE19" t="str">
            <v>G23</v>
          </cell>
          <cell r="JF19" t="str">
            <v>NOT SET</v>
          </cell>
          <cell r="JG19" t="str">
            <v>NOT SET</v>
          </cell>
          <cell r="JH19" t="str">
            <v>YES</v>
          </cell>
          <cell r="JI19" t="str">
            <v>Blue</v>
          </cell>
          <cell r="JJ19">
            <v>2</v>
          </cell>
          <cell r="JK19">
            <v>180</v>
          </cell>
          <cell r="JL19" t="str">
            <v>NO</v>
          </cell>
          <cell r="JM19" t="str">
            <v>NO</v>
          </cell>
          <cell r="JN19" t="str">
            <v>NO</v>
          </cell>
          <cell r="JO19">
            <v>88</v>
          </cell>
          <cell r="JP19">
            <v>30</v>
          </cell>
          <cell r="JQ19" t="str">
            <v>Player lockout</v>
          </cell>
          <cell r="JR19" t="str">
            <v>NO</v>
          </cell>
          <cell r="JS19" t="str">
            <v>NO</v>
          </cell>
          <cell r="JT19" t="str">
            <v>Game King</v>
          </cell>
          <cell r="JU19" t="b">
            <v>1</v>
          </cell>
          <cell r="JV19" t="str">
            <v>Press to view/change</v>
          </cell>
          <cell r="JW19">
            <v>1</v>
          </cell>
          <cell r="JX19" t="str">
            <v>WinnersChoice2</v>
          </cell>
          <cell r="JY19">
            <v>4</v>
          </cell>
          <cell r="JZ19">
            <v>30001</v>
          </cell>
          <cell r="KA19">
            <v>30002</v>
          </cell>
          <cell r="KB19" t="str">
            <v>NO</v>
          </cell>
          <cell r="KC19" t="str">
            <v>TO ALL MENUS</v>
          </cell>
          <cell r="KD19" t="b">
            <v>0</v>
          </cell>
          <cell r="KE19" t="str">
            <v>Default</v>
          </cell>
          <cell r="KF19">
            <v>32</v>
          </cell>
          <cell r="KG19" t="str">
            <v>None</v>
          </cell>
        </row>
        <row r="20">
          <cell r="A20">
            <v>4176</v>
          </cell>
          <cell r="B20" t="str">
            <v>A</v>
          </cell>
          <cell r="C20">
            <v>42781</v>
          </cell>
          <cell r="D20" t="str">
            <v>MULTIGAME</v>
          </cell>
          <cell r="E20" t="str">
            <v>Stand Alone</v>
          </cell>
          <cell r="F20" t="str">
            <v>Stand Alone</v>
          </cell>
          <cell r="G20" t="str">
            <v>Multi RTP</v>
          </cell>
          <cell r="H20" t="str">
            <v xml:space="preserve"> </v>
          </cell>
          <cell r="I20" t="str">
            <v>See game setup</v>
          </cell>
          <cell r="J20" t="str">
            <v>See game setup</v>
          </cell>
          <cell r="K20" t="str">
            <v>0.01 / 0.02 / 0.05 / 0.10</v>
          </cell>
          <cell r="L20" t="str">
            <v>YES</v>
          </cell>
          <cell r="M20">
            <v>5</v>
          </cell>
          <cell r="N20">
            <v>5</v>
          </cell>
          <cell r="O20">
            <v>30</v>
          </cell>
          <cell r="P20" t="str">
            <v>Press to view /change</v>
          </cell>
          <cell r="Q20" t="str">
            <v>Return to default game</v>
          </cell>
          <cell r="R20">
            <v>600</v>
          </cell>
          <cell r="S20">
            <v>15</v>
          </cell>
          <cell r="T20" t="str">
            <v>Primary/Scale</v>
          </cell>
          <cell r="U20" t="str">
            <v>YES</v>
          </cell>
          <cell r="V20" t="str">
            <v>USD $.01</v>
          </cell>
          <cell r="W20" t="str">
            <v>YES</v>
          </cell>
          <cell r="X20" t="str">
            <v>Press to view</v>
          </cell>
          <cell r="Y20" t="str">
            <v>USD $.02</v>
          </cell>
          <cell r="Z20" t="str">
            <v>USD $1.00</v>
          </cell>
          <cell r="AA20" t="str">
            <v>NO</v>
          </cell>
          <cell r="AB20" t="str">
            <v>USD $.01</v>
          </cell>
          <cell r="AC20" t="str">
            <v>DROP ON HOPPER FULL</v>
          </cell>
          <cell r="AD20" t="str">
            <v>N/A</v>
          </cell>
          <cell r="AE20" t="str">
            <v>N/A</v>
          </cell>
          <cell r="AF20" t="str">
            <v>USD $.01</v>
          </cell>
          <cell r="AG20" t="str">
            <v>SOFT</v>
          </cell>
          <cell r="AH20" t="str">
            <v>Press to view</v>
          </cell>
          <cell r="AI20" t="str">
            <v>NO</v>
          </cell>
          <cell r="AJ20" t="str">
            <v>NO</v>
          </cell>
          <cell r="AK20">
            <v>20000</v>
          </cell>
          <cell r="AL20" t="str">
            <v>YES</v>
          </cell>
          <cell r="AM20" t="str">
            <v>YES</v>
          </cell>
          <cell r="AN20">
            <v>10</v>
          </cell>
          <cell r="AO20" t="str">
            <v>HARD</v>
          </cell>
          <cell r="AP20" t="str">
            <v>SOFT</v>
          </cell>
          <cell r="AQ20" t="str">
            <v>HARD</v>
          </cell>
          <cell r="AR20" t="str">
            <v>HARD</v>
          </cell>
          <cell r="AS20" t="str">
            <v>HARD</v>
          </cell>
          <cell r="AT20" t="str">
            <v>SOFT</v>
          </cell>
          <cell r="AU20" t="str">
            <v>HARD</v>
          </cell>
          <cell r="AV20" t="str">
            <v>YES</v>
          </cell>
          <cell r="AW20" t="str">
            <v>$1, $5, $10, $20, $50, $100</v>
          </cell>
          <cell r="AX20" t="str">
            <v>NO</v>
          </cell>
          <cell r="AY20" t="str">
            <v>USD $20,000.00</v>
          </cell>
          <cell r="AZ20" t="str">
            <v>USD $75,000.00</v>
          </cell>
          <cell r="BA20" t="str">
            <v>USD $20,000.00</v>
          </cell>
          <cell r="BB20" t="str">
            <v>USD $20,000.00</v>
          </cell>
          <cell r="BC20" t="str">
            <v>MACHINE'S CREDIT LIMIT</v>
          </cell>
          <cell r="BD20" t="str">
            <v>USD $20,000.00</v>
          </cell>
          <cell r="BE20" t="str">
            <v>USD $75,000.00</v>
          </cell>
          <cell r="BF20" t="str">
            <v>USD $.00</v>
          </cell>
          <cell r="BG20" t="str">
            <v>USD $.00</v>
          </cell>
          <cell r="BH20" t="str">
            <v>NO</v>
          </cell>
          <cell r="BI20" t="str">
            <v>USD $.00</v>
          </cell>
          <cell r="BJ20" t="str">
            <v>USD $3,500.00</v>
          </cell>
          <cell r="BK20" t="str">
            <v>NO</v>
          </cell>
          <cell r="BL20" t="str">
            <v>NO</v>
          </cell>
          <cell r="BM20" t="str">
            <v>USD $10.00</v>
          </cell>
          <cell r="BN20" t="str">
            <v>USD $.00</v>
          </cell>
          <cell r="BO20" t="str">
            <v>USD $.00</v>
          </cell>
          <cell r="BP20" t="str">
            <v>NO</v>
          </cell>
          <cell r="BQ20" t="str">
            <v>USD $.00</v>
          </cell>
          <cell r="BR20">
            <v>180</v>
          </cell>
          <cell r="BS20" t="str">
            <v>USD $75,000.00</v>
          </cell>
          <cell r="BT20" t="str">
            <v>USD $20,000.00</v>
          </cell>
          <cell r="BU20" t="str">
            <v>COMM 1</v>
          </cell>
          <cell r="BV20">
            <v>1</v>
          </cell>
          <cell r="BW20" t="str">
            <v>NONE</v>
          </cell>
          <cell r="BX20">
            <v>0</v>
          </cell>
          <cell r="BY20" t="str">
            <v>NONE</v>
          </cell>
          <cell r="BZ20">
            <v>0</v>
          </cell>
          <cell r="CA20" t="str">
            <v>NONE</v>
          </cell>
          <cell r="CB20">
            <v>0</v>
          </cell>
          <cell r="CC20" t="str">
            <v>NONE</v>
          </cell>
          <cell r="CD20">
            <v>0</v>
          </cell>
          <cell r="CE20" t="str">
            <v>NONE</v>
          </cell>
          <cell r="CF20">
            <v>0</v>
          </cell>
          <cell r="CG20" t="str">
            <v>UNITED STATES</v>
          </cell>
          <cell r="CH20" t="str">
            <v>$ (default)</v>
          </cell>
          <cell r="CI20" t="str">
            <v>c (default)</v>
          </cell>
          <cell r="CJ20" t="str">
            <v>$ (default)</v>
          </cell>
          <cell r="CK20" t="str">
            <v>c (default)</v>
          </cell>
          <cell r="CL20">
            <v>0</v>
          </cell>
          <cell r="CM20" t="str">
            <v>UNITED STATES</v>
          </cell>
          <cell r="CN20" t="str">
            <v>PERIOD</v>
          </cell>
          <cell r="CO20" t="str">
            <v>COMMA</v>
          </cell>
          <cell r="CP20" t="str">
            <v>NO</v>
          </cell>
          <cell r="CQ20" t="str">
            <v>DEFAULT</v>
          </cell>
          <cell r="CR20" t="str">
            <v>NO</v>
          </cell>
          <cell r="CS20">
            <v>1024</v>
          </cell>
          <cell r="CT20" t="str">
            <v>Generate CSR</v>
          </cell>
          <cell r="CU20" t="str">
            <v>Import Certificate</v>
          </cell>
          <cell r="CV20" t="str">
            <v>Advanced</v>
          </cell>
          <cell r="CW20" t="str">
            <v>Advanced</v>
          </cell>
          <cell r="CX20" t="str">
            <v>Remove</v>
          </cell>
          <cell r="CY20" t="str">
            <v>View</v>
          </cell>
          <cell r="CZ20" t="str">
            <v>√</v>
          </cell>
          <cell r="DA20" t="str">
            <v>127.0.0.1</v>
          </cell>
          <cell r="DB20" t="str">
            <v>127.0.0.1</v>
          </cell>
          <cell r="DC20" t="str">
            <v>255.255.255.0</v>
          </cell>
          <cell r="DD20" t="str">
            <v>1.255.255.255</v>
          </cell>
          <cell r="DE20" t="str">
            <v>0.0.0.0</v>
          </cell>
          <cell r="DF20" t="str">
            <v>0.0.0.0</v>
          </cell>
          <cell r="DG20" t="str">
            <v>YES</v>
          </cell>
          <cell r="DH20" t="str">
            <v>RS-232</v>
          </cell>
          <cell r="DI20">
            <v>0</v>
          </cell>
          <cell r="DJ20">
            <v>0</v>
          </cell>
          <cell r="DK20" t="str">
            <v>NO</v>
          </cell>
          <cell r="DL20" t="str">
            <v>NO</v>
          </cell>
          <cell r="DM20" t="str">
            <v>NO</v>
          </cell>
          <cell r="DN20" t="str">
            <v>YES</v>
          </cell>
          <cell r="DO20" t="str">
            <v>NONE</v>
          </cell>
          <cell r="DP20" t="str">
            <v>NO</v>
          </cell>
          <cell r="DQ20" t="str">
            <v>NO</v>
          </cell>
          <cell r="DR20" t="str">
            <v>NO</v>
          </cell>
          <cell r="DS20">
            <v>0</v>
          </cell>
          <cell r="DT20">
            <v>0</v>
          </cell>
          <cell r="DU20" t="str">
            <v>NO</v>
          </cell>
          <cell r="DV20" t="str">
            <v>NO</v>
          </cell>
          <cell r="DW20">
            <v>0</v>
          </cell>
          <cell r="DX20" t="str">
            <v>NO</v>
          </cell>
          <cell r="DY20" t="str">
            <v>NO</v>
          </cell>
          <cell r="DZ20" t="str">
            <v>NO</v>
          </cell>
          <cell r="EA20" t="str">
            <v>NO</v>
          </cell>
          <cell r="EB20" t="str">
            <v>ALLOW_CASHOUT</v>
          </cell>
          <cell r="EC20" t="str">
            <v>SYSTEM</v>
          </cell>
          <cell r="ED20" t="str">
            <v>YES</v>
          </cell>
          <cell r="EE20" t="str">
            <v>YES</v>
          </cell>
          <cell r="EF20" t="str">
            <v>YES</v>
          </cell>
          <cell r="EG20" t="str">
            <v>NO</v>
          </cell>
          <cell r="EH20" t="str">
            <v>NO</v>
          </cell>
          <cell r="EI20" t="str">
            <v>NO</v>
          </cell>
          <cell r="EJ20" t="str">
            <v>NO</v>
          </cell>
          <cell r="EK20" t="str">
            <v>NO</v>
          </cell>
          <cell r="EL20" t="str">
            <v>NO</v>
          </cell>
          <cell r="EM20" t="str">
            <v>NO</v>
          </cell>
          <cell r="EN20" t="str">
            <v>NO</v>
          </cell>
          <cell r="EO20" t="str">
            <v>NO</v>
          </cell>
          <cell r="EP20" t="str">
            <v>NO</v>
          </cell>
          <cell r="EQ20" t="str">
            <v>NO</v>
          </cell>
          <cell r="ER20" t="str">
            <v>NO</v>
          </cell>
          <cell r="ES20" t="str">
            <v>NO</v>
          </cell>
          <cell r="ET20" t="str">
            <v>NO</v>
          </cell>
          <cell r="EU20" t="str">
            <v>NO</v>
          </cell>
          <cell r="EV20" t="str">
            <v>NO</v>
          </cell>
          <cell r="EW20" t="str">
            <v>YES</v>
          </cell>
          <cell r="EX20">
            <v>4176</v>
          </cell>
          <cell r="EY20" t="str">
            <v>USD $20,000</v>
          </cell>
          <cell r="EZ20" t="str">
            <v>NO</v>
          </cell>
          <cell r="FA20" t="str">
            <v>YES</v>
          </cell>
          <cell r="FB20" t="str">
            <v>NO</v>
          </cell>
          <cell r="FC20" t="str">
            <v>NO</v>
          </cell>
          <cell r="FD20" t="str">
            <v>YES</v>
          </cell>
          <cell r="FE20">
            <v>4176</v>
          </cell>
          <cell r="FF20" t="str">
            <v>NO</v>
          </cell>
          <cell r="FG20" t="str">
            <v>YOUR ESTABLISHMENT</v>
          </cell>
          <cell r="FH20" t="str">
            <v>YOUR LOCATION</v>
          </cell>
          <cell r="FI20" t="str">
            <v>YOUR CITY, STATE ZIP</v>
          </cell>
          <cell r="FJ20" t="str">
            <v>PLAYABLE ONLY</v>
          </cell>
          <cell r="FK20" t="str">
            <v>DEBIT TICKET</v>
          </cell>
          <cell r="FL20" t="str">
            <v>FOUR GREAT CHINESE BEAUTIES</v>
          </cell>
          <cell r="FM20">
            <v>660</v>
          </cell>
          <cell r="FN20" t="str">
            <v>1c</v>
          </cell>
          <cell r="FO20">
            <v>0.93500000000000005</v>
          </cell>
          <cell r="FP20" t="str">
            <v>2c</v>
          </cell>
          <cell r="FQ20">
            <v>0.93500000000000005</v>
          </cell>
          <cell r="FR20" t="str">
            <v>5c</v>
          </cell>
          <cell r="FS20">
            <v>0.94899999999999995</v>
          </cell>
          <cell r="FT20" t="str">
            <v>10c</v>
          </cell>
          <cell r="FU20">
            <v>0.96</v>
          </cell>
          <cell r="FV20" t="str">
            <v>JAGUAR PRINCESS</v>
          </cell>
          <cell r="FW20">
            <v>500</v>
          </cell>
          <cell r="FX20" t="str">
            <v>1c</v>
          </cell>
          <cell r="FY20">
            <v>0.93500000000000005</v>
          </cell>
          <cell r="FZ20" t="str">
            <v>2c</v>
          </cell>
          <cell r="GA20">
            <v>0.93500000000000005</v>
          </cell>
          <cell r="GB20" t="str">
            <v>5c</v>
          </cell>
          <cell r="GC20">
            <v>0.94910000000000005</v>
          </cell>
          <cell r="GD20" t="str">
            <v>10c</v>
          </cell>
          <cell r="GE20">
            <v>0.96009999999999995</v>
          </cell>
          <cell r="GF20" t="str">
            <v>PANTHER 30L</v>
          </cell>
          <cell r="GG20">
            <v>600</v>
          </cell>
          <cell r="GH20" t="str">
            <v>1c</v>
          </cell>
          <cell r="GI20">
            <v>0.93540000000000001</v>
          </cell>
          <cell r="GJ20" t="str">
            <v>2c</v>
          </cell>
          <cell r="GK20">
            <v>0.93540000000000001</v>
          </cell>
          <cell r="GL20" t="str">
            <v>5c</v>
          </cell>
          <cell r="GM20">
            <v>0.94869999999999999</v>
          </cell>
          <cell r="GN20" t="str">
            <v>10c</v>
          </cell>
          <cell r="GO20">
            <v>0.96030000000000004</v>
          </cell>
          <cell r="GP20" t="str">
            <v>SIBERIAN STORM</v>
          </cell>
          <cell r="GQ20">
            <v>500</v>
          </cell>
          <cell r="GR20" t="str">
            <v>1c</v>
          </cell>
          <cell r="GS20">
            <v>0.93500000000000005</v>
          </cell>
          <cell r="GT20" t="str">
            <v>2c</v>
          </cell>
          <cell r="GU20">
            <v>0.93500000000000005</v>
          </cell>
          <cell r="GV20" t="str">
            <v>5c</v>
          </cell>
          <cell r="GW20">
            <v>0.94910000000000005</v>
          </cell>
          <cell r="GX20" t="str">
            <v>10c</v>
          </cell>
          <cell r="GY20">
            <v>0.96</v>
          </cell>
          <cell r="GZ20" t="str">
            <v>Disabled</v>
          </cell>
          <cell r="HA20" t="str">
            <v>Disabled</v>
          </cell>
          <cell r="HB20" t="str">
            <v>Disabled</v>
          </cell>
          <cell r="HC20" t="str">
            <v>5 Button</v>
          </cell>
          <cell r="HD20" t="str">
            <v>NO</v>
          </cell>
          <cell r="HE20" t="str">
            <v>N/A</v>
          </cell>
          <cell r="HF20" t="str">
            <v>NO</v>
          </cell>
          <cell r="HG20" t="str">
            <v>NO</v>
          </cell>
          <cell r="HH20" t="str">
            <v>NO</v>
          </cell>
          <cell r="HI20" t="str">
            <v>FOUR GREAT CHINESE BEAUTIES</v>
          </cell>
          <cell r="HJ20" t="str">
            <v>No Option</v>
          </cell>
          <cell r="HK20" t="str">
            <v>No Option</v>
          </cell>
          <cell r="HL20" t="str">
            <v>View</v>
          </cell>
          <cell r="HM20">
            <v>40</v>
          </cell>
          <cell r="HN20">
            <v>0</v>
          </cell>
          <cell r="HO20" t="str">
            <v>BLANK</v>
          </cell>
          <cell r="HP20" t="str">
            <v>NONE</v>
          </cell>
          <cell r="HQ20" t="str">
            <v>YES</v>
          </cell>
          <cell r="HR20" t="str">
            <v>YES</v>
          </cell>
          <cell r="HS20" t="str">
            <v>English</v>
          </cell>
          <cell r="HT20" t="str">
            <v>NO</v>
          </cell>
          <cell r="HU20">
            <v>0</v>
          </cell>
          <cell r="HV20" t="str">
            <v>PLAYER</v>
          </cell>
          <cell r="HW20" t="str">
            <v>NO</v>
          </cell>
          <cell r="HX20" t="str">
            <v>USD $5,000.00</v>
          </cell>
          <cell r="HY20">
            <v>1</v>
          </cell>
          <cell r="HZ20" t="str">
            <v>Automatically Set</v>
          </cell>
          <cell r="IA20" t="str">
            <v>Automatically Set</v>
          </cell>
          <cell r="IB20" t="str">
            <v>Automatically Set</v>
          </cell>
          <cell r="IC20" t="str">
            <v>Automatically Set</v>
          </cell>
          <cell r="ID20" t="str">
            <v>Automatically Set</v>
          </cell>
          <cell r="IE20" t="str">
            <v>AVV040030 2004.77 %</v>
          </cell>
          <cell r="IF20" t="str">
            <v>Disabled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 t="str">
            <v>NO</v>
          </cell>
          <cell r="IL20" t="str">
            <v>ENGLISH</v>
          </cell>
          <cell r="IM20" t="str">
            <v>NO</v>
          </cell>
          <cell r="IN20" t="str">
            <v>NO</v>
          </cell>
          <cell r="IO20" t="str">
            <v>NO</v>
          </cell>
          <cell r="IP20" t="str">
            <v>NO</v>
          </cell>
          <cell r="IQ20" t="str">
            <v>NO</v>
          </cell>
          <cell r="IR20" t="str">
            <v>NO</v>
          </cell>
          <cell r="IS20" t="str">
            <v>NO</v>
          </cell>
          <cell r="IT20" t="str">
            <v>NO</v>
          </cell>
          <cell r="IU20" t="str">
            <v>NO</v>
          </cell>
          <cell r="IV20" t="str">
            <v>NO</v>
          </cell>
          <cell r="IW20" t="str">
            <v>Constant</v>
          </cell>
          <cell r="IX20" t="str">
            <v>NO</v>
          </cell>
          <cell r="IY20" t="str">
            <v>Btn 9 - Max Bet</v>
          </cell>
          <cell r="IZ20" t="str">
            <v>Btn 7 - Repeat Bet/Deal/Draw</v>
          </cell>
          <cell r="JA20">
            <v>4176</v>
          </cell>
          <cell r="JB20" t="str">
            <v>FIRST 10 CHARACTERS</v>
          </cell>
          <cell r="JC20">
            <v>4176</v>
          </cell>
          <cell r="JD20">
            <v>4176</v>
          </cell>
          <cell r="JE20" t="str">
            <v>G23</v>
          </cell>
          <cell r="JF20" t="str">
            <v>NOT SET</v>
          </cell>
          <cell r="JG20" t="str">
            <v>NOT SET</v>
          </cell>
          <cell r="JH20" t="str">
            <v>YES</v>
          </cell>
          <cell r="JI20" t="str">
            <v>Blue</v>
          </cell>
          <cell r="JJ20">
            <v>2</v>
          </cell>
          <cell r="JK20">
            <v>180</v>
          </cell>
          <cell r="JL20" t="str">
            <v>NO</v>
          </cell>
          <cell r="JM20" t="str">
            <v>NO</v>
          </cell>
          <cell r="JN20" t="str">
            <v>NO</v>
          </cell>
          <cell r="JO20">
            <v>88</v>
          </cell>
          <cell r="JP20">
            <v>30</v>
          </cell>
          <cell r="JQ20" t="str">
            <v>Player lockout</v>
          </cell>
          <cell r="JR20" t="str">
            <v>NO</v>
          </cell>
          <cell r="JS20" t="str">
            <v>NO</v>
          </cell>
          <cell r="JT20" t="str">
            <v>Game King</v>
          </cell>
          <cell r="JU20" t="b">
            <v>1</v>
          </cell>
          <cell r="JV20" t="str">
            <v>Press to view/change</v>
          </cell>
          <cell r="JW20">
            <v>1</v>
          </cell>
          <cell r="JX20" t="str">
            <v>WinnersChoice2</v>
          </cell>
          <cell r="JY20">
            <v>4</v>
          </cell>
          <cell r="JZ20">
            <v>30001</v>
          </cell>
          <cell r="KA20">
            <v>30002</v>
          </cell>
          <cell r="KB20" t="str">
            <v>NO</v>
          </cell>
          <cell r="KC20" t="str">
            <v>TO ALL MENUS</v>
          </cell>
          <cell r="KD20" t="b">
            <v>0</v>
          </cell>
          <cell r="KE20" t="str">
            <v>Default</v>
          </cell>
          <cell r="KF20">
            <v>32</v>
          </cell>
          <cell r="KG20" t="str">
            <v>None</v>
          </cell>
          <cell r="KH20">
            <v>0</v>
          </cell>
        </row>
        <row r="21">
          <cell r="A21">
            <v>4177</v>
          </cell>
          <cell r="B21" t="str">
            <v>A</v>
          </cell>
          <cell r="C21">
            <v>42781</v>
          </cell>
          <cell r="D21" t="str">
            <v>MULTIGAME</v>
          </cell>
          <cell r="E21" t="str">
            <v>Stand Alone</v>
          </cell>
          <cell r="F21" t="str">
            <v>Stand Alone</v>
          </cell>
          <cell r="G21" t="str">
            <v>Multi RTP</v>
          </cell>
          <cell r="H21" t="str">
            <v xml:space="preserve"> </v>
          </cell>
          <cell r="I21" t="str">
            <v>See game setup</v>
          </cell>
          <cell r="J21" t="str">
            <v>See game setup</v>
          </cell>
          <cell r="K21" t="str">
            <v>0.01 / 0.02 / 0.05 / 0.10</v>
          </cell>
          <cell r="L21" t="str">
            <v>YES</v>
          </cell>
          <cell r="M21">
            <v>5</v>
          </cell>
          <cell r="N21">
            <v>5</v>
          </cell>
          <cell r="O21">
            <v>30</v>
          </cell>
          <cell r="P21" t="str">
            <v>Press to view /change</v>
          </cell>
          <cell r="Q21" t="str">
            <v>Return to default game</v>
          </cell>
          <cell r="R21">
            <v>600</v>
          </cell>
          <cell r="S21">
            <v>15</v>
          </cell>
          <cell r="T21" t="str">
            <v>Primary/Scale</v>
          </cell>
          <cell r="U21" t="str">
            <v>YES</v>
          </cell>
          <cell r="V21" t="str">
            <v>USD $.01</v>
          </cell>
          <cell r="W21" t="str">
            <v>YES</v>
          </cell>
          <cell r="X21" t="str">
            <v>Press to view</v>
          </cell>
          <cell r="Y21" t="str">
            <v>USD $.02</v>
          </cell>
          <cell r="Z21" t="str">
            <v>USD $1.00</v>
          </cell>
          <cell r="AA21" t="str">
            <v>NO</v>
          </cell>
          <cell r="AB21" t="str">
            <v>USD $.01</v>
          </cell>
          <cell r="AC21" t="str">
            <v>DROP ON HOPPER FULL</v>
          </cell>
          <cell r="AD21" t="str">
            <v>N/A</v>
          </cell>
          <cell r="AE21" t="str">
            <v>N/A</v>
          </cell>
          <cell r="AF21" t="str">
            <v>USD $.01</v>
          </cell>
          <cell r="AG21" t="str">
            <v>SOFT</v>
          </cell>
          <cell r="AH21" t="str">
            <v>Press to view</v>
          </cell>
          <cell r="AI21" t="str">
            <v>NO</v>
          </cell>
          <cell r="AJ21" t="str">
            <v>NO</v>
          </cell>
          <cell r="AK21">
            <v>20000</v>
          </cell>
          <cell r="AL21" t="str">
            <v>YES</v>
          </cell>
          <cell r="AM21" t="str">
            <v>YES</v>
          </cell>
          <cell r="AN21">
            <v>10</v>
          </cell>
          <cell r="AO21" t="str">
            <v>HARD</v>
          </cell>
          <cell r="AP21" t="str">
            <v>SOFT</v>
          </cell>
          <cell r="AQ21" t="str">
            <v>HARD</v>
          </cell>
          <cell r="AR21" t="str">
            <v>HARD</v>
          </cell>
          <cell r="AS21" t="str">
            <v>HARD</v>
          </cell>
          <cell r="AT21" t="str">
            <v>SOFT</v>
          </cell>
          <cell r="AU21" t="str">
            <v>HARD</v>
          </cell>
          <cell r="AV21" t="str">
            <v>YES</v>
          </cell>
          <cell r="AW21" t="str">
            <v>$1, $5, $10, $20, $50, $100</v>
          </cell>
          <cell r="AX21" t="str">
            <v>NO</v>
          </cell>
          <cell r="AY21" t="str">
            <v>USD $20,000.00</v>
          </cell>
          <cell r="AZ21" t="str">
            <v>USD $75,000.00</v>
          </cell>
          <cell r="BA21" t="str">
            <v>USD $20,000.00</v>
          </cell>
          <cell r="BB21" t="str">
            <v>USD $20,000.00</v>
          </cell>
          <cell r="BC21" t="str">
            <v>MACHINE'S CREDIT LIMIT</v>
          </cell>
          <cell r="BD21" t="str">
            <v>USD $20,000.00</v>
          </cell>
          <cell r="BE21" t="str">
            <v>USD $75,000.00</v>
          </cell>
          <cell r="BF21" t="str">
            <v>USD $.00</v>
          </cell>
          <cell r="BG21" t="str">
            <v>USD $.00</v>
          </cell>
          <cell r="BH21" t="str">
            <v>NO</v>
          </cell>
          <cell r="BI21" t="str">
            <v>USD $.00</v>
          </cell>
          <cell r="BJ21" t="str">
            <v>USD $3,500.00</v>
          </cell>
          <cell r="BK21" t="str">
            <v>NO</v>
          </cell>
          <cell r="BL21" t="str">
            <v>NO</v>
          </cell>
          <cell r="BM21" t="str">
            <v>USD $10.00</v>
          </cell>
          <cell r="BN21" t="str">
            <v>USD $.00</v>
          </cell>
          <cell r="BO21" t="str">
            <v>USD $.00</v>
          </cell>
          <cell r="BP21" t="str">
            <v>NO</v>
          </cell>
          <cell r="BQ21" t="str">
            <v>USD $.00</v>
          </cell>
          <cell r="BR21">
            <v>180</v>
          </cell>
          <cell r="BS21" t="str">
            <v>USD $75,000.00</v>
          </cell>
          <cell r="BT21" t="str">
            <v>USD $20,000.00</v>
          </cell>
          <cell r="BU21" t="str">
            <v>COMM 1</v>
          </cell>
          <cell r="BV21">
            <v>1</v>
          </cell>
          <cell r="BW21" t="str">
            <v>NONE</v>
          </cell>
          <cell r="BX21">
            <v>0</v>
          </cell>
          <cell r="BY21" t="str">
            <v>NONE</v>
          </cell>
          <cell r="BZ21">
            <v>0</v>
          </cell>
          <cell r="CA21" t="str">
            <v>NONE</v>
          </cell>
          <cell r="CB21">
            <v>0</v>
          </cell>
          <cell r="CC21" t="str">
            <v>NONE</v>
          </cell>
          <cell r="CD21">
            <v>0</v>
          </cell>
          <cell r="CE21" t="str">
            <v>NONE</v>
          </cell>
          <cell r="CF21">
            <v>0</v>
          </cell>
          <cell r="CG21" t="str">
            <v>UNITED STATES</v>
          </cell>
          <cell r="CH21" t="str">
            <v>$ (default)</v>
          </cell>
          <cell r="CI21" t="str">
            <v>c (default)</v>
          </cell>
          <cell r="CJ21" t="str">
            <v>$ (default)</v>
          </cell>
          <cell r="CK21" t="str">
            <v>c (default)</v>
          </cell>
          <cell r="CL21">
            <v>0</v>
          </cell>
          <cell r="CM21" t="str">
            <v>UNITED STATES</v>
          </cell>
          <cell r="CN21" t="str">
            <v>PERIOD</v>
          </cell>
          <cell r="CO21" t="str">
            <v>COMMA</v>
          </cell>
          <cell r="CP21" t="str">
            <v>NO</v>
          </cell>
          <cell r="CQ21" t="str">
            <v>DEFAULT</v>
          </cell>
          <cell r="CR21" t="str">
            <v>NO</v>
          </cell>
          <cell r="CS21">
            <v>1024</v>
          </cell>
          <cell r="CT21" t="str">
            <v>Generate CSR</v>
          </cell>
          <cell r="CU21" t="str">
            <v>Import Certificate</v>
          </cell>
          <cell r="CV21" t="str">
            <v>Advanced</v>
          </cell>
          <cell r="CW21" t="str">
            <v>Advanced</v>
          </cell>
          <cell r="CX21" t="str">
            <v>Remove</v>
          </cell>
          <cell r="CY21" t="str">
            <v>View</v>
          </cell>
          <cell r="CZ21" t="str">
            <v>√</v>
          </cell>
          <cell r="DA21" t="str">
            <v>127.0.0.1</v>
          </cell>
          <cell r="DB21" t="str">
            <v>127.0.0.1</v>
          </cell>
          <cell r="DC21" t="str">
            <v>255.255.255.0</v>
          </cell>
          <cell r="DD21" t="str">
            <v>1.255.255.255</v>
          </cell>
          <cell r="DE21" t="str">
            <v>0.0.0.0</v>
          </cell>
          <cell r="DF21" t="str">
            <v>0.0.0.0</v>
          </cell>
          <cell r="DG21" t="str">
            <v>YES</v>
          </cell>
          <cell r="DH21" t="str">
            <v>RS-232</v>
          </cell>
          <cell r="DI21">
            <v>0</v>
          </cell>
          <cell r="DJ21">
            <v>0</v>
          </cell>
          <cell r="DK21" t="str">
            <v>NO</v>
          </cell>
          <cell r="DL21" t="str">
            <v>NO</v>
          </cell>
          <cell r="DM21" t="str">
            <v>NO</v>
          </cell>
          <cell r="DN21" t="str">
            <v>YES</v>
          </cell>
          <cell r="DO21" t="str">
            <v>NONE</v>
          </cell>
          <cell r="DP21" t="str">
            <v>NO</v>
          </cell>
          <cell r="DQ21" t="str">
            <v>NO</v>
          </cell>
          <cell r="DR21" t="str">
            <v>NO</v>
          </cell>
          <cell r="DS21">
            <v>0</v>
          </cell>
          <cell r="DT21">
            <v>0</v>
          </cell>
          <cell r="DU21" t="str">
            <v>NO</v>
          </cell>
          <cell r="DV21" t="str">
            <v>NO</v>
          </cell>
          <cell r="DW21">
            <v>0</v>
          </cell>
          <cell r="DX21" t="str">
            <v>NO</v>
          </cell>
          <cell r="DY21" t="str">
            <v>NO</v>
          </cell>
          <cell r="DZ21" t="str">
            <v>NO</v>
          </cell>
          <cell r="EA21" t="str">
            <v>NO</v>
          </cell>
          <cell r="EB21" t="str">
            <v>ALLOW_CASHOUT</v>
          </cell>
          <cell r="EC21" t="str">
            <v>SYSTEM</v>
          </cell>
          <cell r="ED21" t="str">
            <v>YES</v>
          </cell>
          <cell r="EE21" t="str">
            <v>YES</v>
          </cell>
          <cell r="EF21" t="str">
            <v>YES</v>
          </cell>
          <cell r="EG21" t="str">
            <v>NO</v>
          </cell>
          <cell r="EH21" t="str">
            <v>NO</v>
          </cell>
          <cell r="EI21" t="str">
            <v>NO</v>
          </cell>
          <cell r="EJ21" t="str">
            <v>NO</v>
          </cell>
          <cell r="EK21" t="str">
            <v>NO</v>
          </cell>
          <cell r="EL21" t="str">
            <v>NO</v>
          </cell>
          <cell r="EM21" t="str">
            <v>NO</v>
          </cell>
          <cell r="EN21" t="str">
            <v>NO</v>
          </cell>
          <cell r="EO21" t="str">
            <v>NO</v>
          </cell>
          <cell r="EP21" t="str">
            <v>NO</v>
          </cell>
          <cell r="EQ21" t="str">
            <v>NO</v>
          </cell>
          <cell r="ER21" t="str">
            <v>NO</v>
          </cell>
          <cell r="ES21" t="str">
            <v>NO</v>
          </cell>
          <cell r="ET21" t="str">
            <v>NO</v>
          </cell>
          <cell r="EU21" t="str">
            <v>NO</v>
          </cell>
          <cell r="EV21" t="str">
            <v>NO</v>
          </cell>
          <cell r="EW21" t="str">
            <v>YES</v>
          </cell>
          <cell r="EX21">
            <v>4177</v>
          </cell>
          <cell r="EY21" t="str">
            <v>USD $20,000</v>
          </cell>
          <cell r="EZ21" t="str">
            <v>NO</v>
          </cell>
          <cell r="FA21" t="str">
            <v>YES</v>
          </cell>
          <cell r="FB21" t="str">
            <v>NO</v>
          </cell>
          <cell r="FC21" t="str">
            <v>NO</v>
          </cell>
          <cell r="FD21" t="str">
            <v>YES</v>
          </cell>
          <cell r="FE21">
            <v>4177</v>
          </cell>
          <cell r="FF21" t="str">
            <v>NO</v>
          </cell>
          <cell r="FG21" t="str">
            <v>YOUR ESTABLISHMENT</v>
          </cell>
          <cell r="FH21" t="str">
            <v>YOUR LOCATION</v>
          </cell>
          <cell r="FI21" t="str">
            <v>YOUR CITY, STATE ZIP</v>
          </cell>
          <cell r="FJ21" t="str">
            <v>PLAYABLE ONLY</v>
          </cell>
          <cell r="FK21" t="str">
            <v>DEBIT TICKET</v>
          </cell>
          <cell r="FL21" t="str">
            <v>CALYPSO MAGIC</v>
          </cell>
          <cell r="FM21">
            <v>600</v>
          </cell>
          <cell r="FN21" t="str">
            <v>1c</v>
          </cell>
          <cell r="FO21">
            <v>0.93540000000000001</v>
          </cell>
          <cell r="FP21" t="str">
            <v>2c</v>
          </cell>
          <cell r="FQ21">
            <v>0.93540000000000001</v>
          </cell>
          <cell r="FR21" t="str">
            <v>5c</v>
          </cell>
          <cell r="FS21">
            <v>0.94950000000000001</v>
          </cell>
          <cell r="FT21" t="str">
            <v>10c</v>
          </cell>
          <cell r="FU21">
            <v>0.96040000000000003</v>
          </cell>
          <cell r="FV21" t="str">
            <v>PAMPLONA VIDEO SLOTS 1024 ways</v>
          </cell>
          <cell r="FW21">
            <v>500</v>
          </cell>
          <cell r="FX21" t="str">
            <v>1c</v>
          </cell>
          <cell r="FY21">
            <v>0.93530000000000002</v>
          </cell>
          <cell r="FZ21" t="str">
            <v>2c</v>
          </cell>
          <cell r="GA21">
            <v>0.93530000000000002</v>
          </cell>
          <cell r="GB21" t="str">
            <v>5c</v>
          </cell>
          <cell r="GC21">
            <v>0.94910000000000005</v>
          </cell>
          <cell r="GD21" t="str">
            <v>10c</v>
          </cell>
          <cell r="GE21">
            <v>0.96040000000000003</v>
          </cell>
          <cell r="GF21" t="str">
            <v>TWIN WARRIORS</v>
          </cell>
          <cell r="GG21">
            <v>600</v>
          </cell>
          <cell r="GH21" t="str">
            <v>1c</v>
          </cell>
          <cell r="GI21">
            <v>0.93520000000000003</v>
          </cell>
          <cell r="GJ21" t="str">
            <v>2c</v>
          </cell>
          <cell r="GK21">
            <v>0.93520000000000003</v>
          </cell>
          <cell r="GL21" t="str">
            <v>5c</v>
          </cell>
          <cell r="GM21">
            <v>0.94930000000000003</v>
          </cell>
          <cell r="GN21" t="str">
            <v>10c</v>
          </cell>
          <cell r="GO21">
            <v>0.96009999999999995</v>
          </cell>
          <cell r="GP21" t="str">
            <v>N/A</v>
          </cell>
          <cell r="GQ21" t="str">
            <v>N/A</v>
          </cell>
          <cell r="GR21" t="str">
            <v>N/A</v>
          </cell>
          <cell r="GS21" t="str">
            <v>N/A</v>
          </cell>
          <cell r="GT21" t="str">
            <v>N/A</v>
          </cell>
          <cell r="GU21" t="str">
            <v>N/A</v>
          </cell>
          <cell r="GV21" t="str">
            <v>N/A</v>
          </cell>
          <cell r="GW21" t="str">
            <v>N/A</v>
          </cell>
          <cell r="GX21" t="str">
            <v>N/A</v>
          </cell>
          <cell r="GY21" t="str">
            <v>N/A</v>
          </cell>
          <cell r="GZ21" t="str">
            <v>YES</v>
          </cell>
          <cell r="HA21" t="str">
            <v>5 Button</v>
          </cell>
          <cell r="HB21" t="str">
            <v>Disabled</v>
          </cell>
          <cell r="HC21" t="str">
            <v>N/A</v>
          </cell>
          <cell r="HD21" t="str">
            <v>NO</v>
          </cell>
          <cell r="HE21" t="str">
            <v>YES</v>
          </cell>
          <cell r="HF21" t="str">
            <v>YES</v>
          </cell>
          <cell r="HG21" t="str">
            <v>YES</v>
          </cell>
          <cell r="HH21" t="str">
            <v>N/A</v>
          </cell>
          <cell r="HI21" t="str">
            <v>TWIN WARRIORS</v>
          </cell>
          <cell r="HJ21" t="str">
            <v>No Option</v>
          </cell>
          <cell r="HK21" t="str">
            <v>No Option</v>
          </cell>
          <cell r="HL21" t="str">
            <v>View</v>
          </cell>
          <cell r="HM21">
            <v>40</v>
          </cell>
          <cell r="HN21">
            <v>0</v>
          </cell>
          <cell r="HO21" t="str">
            <v>BLANK</v>
          </cell>
          <cell r="HP21" t="str">
            <v>NONE</v>
          </cell>
          <cell r="HQ21" t="str">
            <v>YES</v>
          </cell>
          <cell r="HR21" t="str">
            <v>YES</v>
          </cell>
          <cell r="HS21" t="str">
            <v>English</v>
          </cell>
          <cell r="HT21" t="str">
            <v>NO</v>
          </cell>
          <cell r="HU21">
            <v>0</v>
          </cell>
          <cell r="HV21" t="str">
            <v>PLAYER</v>
          </cell>
          <cell r="HW21" t="str">
            <v>NO</v>
          </cell>
          <cell r="HX21" t="str">
            <v>USD $5,000.00</v>
          </cell>
          <cell r="HY21">
            <v>1</v>
          </cell>
          <cell r="HZ21" t="str">
            <v>Automatically Set</v>
          </cell>
          <cell r="IA21" t="str">
            <v>Automatically Set</v>
          </cell>
          <cell r="IB21" t="str">
            <v>Automatically Set</v>
          </cell>
          <cell r="IC21" t="str">
            <v>Automatically Set</v>
          </cell>
          <cell r="ID21" t="str">
            <v>Automatically Set</v>
          </cell>
          <cell r="IE21" t="str">
            <v>AVV040030 2004.77 %</v>
          </cell>
          <cell r="IF21" t="str">
            <v>Disabled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 t="str">
            <v>NO</v>
          </cell>
          <cell r="IL21" t="str">
            <v>ENGLISH</v>
          </cell>
          <cell r="IM21" t="str">
            <v>NO</v>
          </cell>
          <cell r="IN21" t="str">
            <v>NO</v>
          </cell>
          <cell r="IO21" t="str">
            <v>NO</v>
          </cell>
          <cell r="IP21" t="str">
            <v>NO</v>
          </cell>
          <cell r="IQ21" t="str">
            <v>NO</v>
          </cell>
          <cell r="IR21" t="str">
            <v>NO</v>
          </cell>
          <cell r="IS21" t="str">
            <v>NO</v>
          </cell>
          <cell r="IT21" t="str">
            <v>NO</v>
          </cell>
          <cell r="IU21" t="str">
            <v>NO</v>
          </cell>
          <cell r="IV21" t="str">
            <v>NO</v>
          </cell>
          <cell r="IW21" t="str">
            <v>Constant</v>
          </cell>
          <cell r="IX21" t="str">
            <v>NO</v>
          </cell>
          <cell r="IY21" t="str">
            <v>Btn 9 - Max Bet</v>
          </cell>
          <cell r="IZ21" t="str">
            <v>Btn 7 - Repeat Bet/Deal/Draw</v>
          </cell>
          <cell r="JA21">
            <v>4177</v>
          </cell>
          <cell r="JB21" t="str">
            <v>FIRST 10 CHARACTERS</v>
          </cell>
          <cell r="JC21">
            <v>4177</v>
          </cell>
          <cell r="JD21">
            <v>4177</v>
          </cell>
          <cell r="JE21" t="str">
            <v>G23</v>
          </cell>
          <cell r="JF21" t="str">
            <v>NOT SET</v>
          </cell>
          <cell r="JG21" t="str">
            <v>NOT SET</v>
          </cell>
          <cell r="JH21" t="str">
            <v>YES</v>
          </cell>
          <cell r="JI21" t="str">
            <v>Blue</v>
          </cell>
          <cell r="JJ21">
            <v>2</v>
          </cell>
          <cell r="JK21">
            <v>180</v>
          </cell>
          <cell r="JL21" t="str">
            <v>NO</v>
          </cell>
          <cell r="JM21" t="str">
            <v>NO</v>
          </cell>
          <cell r="JN21" t="str">
            <v>NO</v>
          </cell>
          <cell r="JO21">
            <v>88</v>
          </cell>
          <cell r="JP21">
            <v>30</v>
          </cell>
          <cell r="JQ21" t="str">
            <v>Player lockout</v>
          </cell>
          <cell r="JR21" t="str">
            <v>NO</v>
          </cell>
          <cell r="JS21" t="str">
            <v>NO</v>
          </cell>
          <cell r="JT21" t="str">
            <v>Game King</v>
          </cell>
          <cell r="JU21" t="b">
            <v>1</v>
          </cell>
          <cell r="JV21" t="str">
            <v>Press to view/change</v>
          </cell>
          <cell r="JW21">
            <v>1</v>
          </cell>
          <cell r="JX21" t="str">
            <v>WinnersChoice2</v>
          </cell>
          <cell r="JY21">
            <v>4</v>
          </cell>
          <cell r="JZ21">
            <v>30001</v>
          </cell>
          <cell r="KA21">
            <v>30002</v>
          </cell>
          <cell r="KB21" t="str">
            <v>NO</v>
          </cell>
          <cell r="KC21" t="str">
            <v>TO ALL MENUS</v>
          </cell>
          <cell r="KD21" t="b">
            <v>0</v>
          </cell>
          <cell r="KE21" t="str">
            <v>Default</v>
          </cell>
          <cell r="KF21">
            <v>32</v>
          </cell>
          <cell r="KG21" t="str">
            <v>None</v>
          </cell>
        </row>
        <row r="22">
          <cell r="A22">
            <v>4178</v>
          </cell>
          <cell r="B22" t="str">
            <v>A</v>
          </cell>
          <cell r="C22">
            <v>42781</v>
          </cell>
          <cell r="D22" t="str">
            <v>MULTIGAME</v>
          </cell>
          <cell r="E22" t="str">
            <v>Stand Alone</v>
          </cell>
          <cell r="F22" t="str">
            <v>Stand Alone</v>
          </cell>
          <cell r="G22" t="str">
            <v>Multi RTP</v>
          </cell>
          <cell r="H22" t="str">
            <v xml:space="preserve"> </v>
          </cell>
          <cell r="I22" t="str">
            <v>See game setup</v>
          </cell>
          <cell r="J22" t="str">
            <v>See game setup</v>
          </cell>
          <cell r="K22" t="str">
            <v>0.01 / 0.02 / 0.05 / 0.10</v>
          </cell>
          <cell r="L22" t="str">
            <v>YES</v>
          </cell>
          <cell r="M22">
            <v>5</v>
          </cell>
          <cell r="N22">
            <v>5</v>
          </cell>
          <cell r="O22">
            <v>30</v>
          </cell>
          <cell r="P22" t="str">
            <v>Press to view /change</v>
          </cell>
          <cell r="Q22" t="str">
            <v>Return to default game</v>
          </cell>
          <cell r="R22">
            <v>600</v>
          </cell>
          <cell r="S22">
            <v>15</v>
          </cell>
          <cell r="T22" t="str">
            <v>Primary/Scale</v>
          </cell>
          <cell r="U22" t="str">
            <v>YES</v>
          </cell>
          <cell r="V22" t="str">
            <v>USD $.01</v>
          </cell>
          <cell r="W22" t="str">
            <v>YES</v>
          </cell>
          <cell r="X22" t="str">
            <v>Press to view</v>
          </cell>
          <cell r="Y22" t="str">
            <v>USD $.02</v>
          </cell>
          <cell r="Z22" t="str">
            <v>USD $1.00</v>
          </cell>
          <cell r="AA22" t="str">
            <v>NO</v>
          </cell>
          <cell r="AB22" t="str">
            <v>USD $.01</v>
          </cell>
          <cell r="AC22" t="str">
            <v>DROP ON HOPPER FULL</v>
          </cell>
          <cell r="AD22" t="str">
            <v>N/A</v>
          </cell>
          <cell r="AE22" t="str">
            <v>N/A</v>
          </cell>
          <cell r="AF22" t="str">
            <v>USD $.01</v>
          </cell>
          <cell r="AG22" t="str">
            <v>SOFT</v>
          </cell>
          <cell r="AH22" t="str">
            <v>Press to view</v>
          </cell>
          <cell r="AI22" t="str">
            <v>NO</v>
          </cell>
          <cell r="AJ22" t="str">
            <v>NO</v>
          </cell>
          <cell r="AK22">
            <v>20000</v>
          </cell>
          <cell r="AL22" t="str">
            <v>YES</v>
          </cell>
          <cell r="AM22" t="str">
            <v>YES</v>
          </cell>
          <cell r="AN22">
            <v>10</v>
          </cell>
          <cell r="AO22" t="str">
            <v>HARD</v>
          </cell>
          <cell r="AP22" t="str">
            <v>SOFT</v>
          </cell>
          <cell r="AQ22" t="str">
            <v>HARD</v>
          </cell>
          <cell r="AR22" t="str">
            <v>HARD</v>
          </cell>
          <cell r="AS22" t="str">
            <v>HARD</v>
          </cell>
          <cell r="AT22" t="str">
            <v>SOFT</v>
          </cell>
          <cell r="AU22" t="str">
            <v>HARD</v>
          </cell>
          <cell r="AV22" t="str">
            <v>YES</v>
          </cell>
          <cell r="AW22" t="str">
            <v>$1, $5, $10, $20, $50, $100</v>
          </cell>
          <cell r="AX22" t="str">
            <v>NO</v>
          </cell>
          <cell r="AY22" t="str">
            <v>USD $20,000.00</v>
          </cell>
          <cell r="AZ22" t="str">
            <v>USD $75,000.00</v>
          </cell>
          <cell r="BA22" t="str">
            <v>USD $20,000.00</v>
          </cell>
          <cell r="BB22" t="str">
            <v>USD $20,000.00</v>
          </cell>
          <cell r="BC22" t="str">
            <v>MACHINE'S CREDIT LIMIT</v>
          </cell>
          <cell r="BD22" t="str">
            <v>USD $20,000.00</v>
          </cell>
          <cell r="BE22" t="str">
            <v>USD $75,000.00</v>
          </cell>
          <cell r="BF22" t="str">
            <v>USD $.00</v>
          </cell>
          <cell r="BG22" t="str">
            <v>USD $.00</v>
          </cell>
          <cell r="BH22" t="str">
            <v>NO</v>
          </cell>
          <cell r="BI22" t="str">
            <v>USD $.00</v>
          </cell>
          <cell r="BJ22" t="str">
            <v>USD $3,500.00</v>
          </cell>
          <cell r="BK22" t="str">
            <v>NO</v>
          </cell>
          <cell r="BL22" t="str">
            <v>NO</v>
          </cell>
          <cell r="BM22" t="str">
            <v>USD $10.00</v>
          </cell>
          <cell r="BN22" t="str">
            <v>USD $.00</v>
          </cell>
          <cell r="BO22" t="str">
            <v>USD $.00</v>
          </cell>
          <cell r="BP22" t="str">
            <v>NO</v>
          </cell>
          <cell r="BQ22" t="str">
            <v>USD $.00</v>
          </cell>
          <cell r="BR22">
            <v>180</v>
          </cell>
          <cell r="BS22" t="str">
            <v>USD $75,000.00</v>
          </cell>
          <cell r="BT22" t="str">
            <v>USD $20,000.00</v>
          </cell>
          <cell r="BU22" t="str">
            <v>COMM 1</v>
          </cell>
          <cell r="BV22">
            <v>1</v>
          </cell>
          <cell r="BW22" t="str">
            <v>NONE</v>
          </cell>
          <cell r="BX22">
            <v>0</v>
          </cell>
          <cell r="BY22" t="str">
            <v>NONE</v>
          </cell>
          <cell r="BZ22">
            <v>0</v>
          </cell>
          <cell r="CA22" t="str">
            <v>NONE</v>
          </cell>
          <cell r="CB22">
            <v>0</v>
          </cell>
          <cell r="CC22" t="str">
            <v>NONE</v>
          </cell>
          <cell r="CD22">
            <v>0</v>
          </cell>
          <cell r="CE22" t="str">
            <v>NONE</v>
          </cell>
          <cell r="CF22">
            <v>0</v>
          </cell>
          <cell r="CG22" t="str">
            <v>UNITED STATES</v>
          </cell>
          <cell r="CH22" t="str">
            <v>$ (default)</v>
          </cell>
          <cell r="CI22" t="str">
            <v>c (default)</v>
          </cell>
          <cell r="CJ22" t="str">
            <v>$ (default)</v>
          </cell>
          <cell r="CK22" t="str">
            <v>c (default)</v>
          </cell>
          <cell r="CL22">
            <v>0</v>
          </cell>
          <cell r="CM22" t="str">
            <v>UNITED STATES</v>
          </cell>
          <cell r="CN22" t="str">
            <v>PERIOD</v>
          </cell>
          <cell r="CO22" t="str">
            <v>COMMA</v>
          </cell>
          <cell r="CP22" t="str">
            <v>NO</v>
          </cell>
          <cell r="CQ22" t="str">
            <v>DEFAULT</v>
          </cell>
          <cell r="CR22" t="str">
            <v>NO</v>
          </cell>
          <cell r="CS22">
            <v>1024</v>
          </cell>
          <cell r="CT22" t="str">
            <v>Generate CSR</v>
          </cell>
          <cell r="CU22" t="str">
            <v>Import Certificate</v>
          </cell>
          <cell r="CV22" t="str">
            <v>Advanced</v>
          </cell>
          <cell r="CW22" t="str">
            <v>Advanced</v>
          </cell>
          <cell r="CX22" t="str">
            <v>Remove</v>
          </cell>
          <cell r="CY22" t="str">
            <v>View</v>
          </cell>
          <cell r="CZ22" t="str">
            <v>√</v>
          </cell>
          <cell r="DA22" t="str">
            <v>127.0.0.1</v>
          </cell>
          <cell r="DB22" t="str">
            <v>127.0.0.1</v>
          </cell>
          <cell r="DC22" t="str">
            <v>255.255.255.0</v>
          </cell>
          <cell r="DD22" t="str">
            <v>1.255.255.255</v>
          </cell>
          <cell r="DE22" t="str">
            <v>0.0.0.0</v>
          </cell>
          <cell r="DF22" t="str">
            <v>0.0.0.0</v>
          </cell>
          <cell r="DG22" t="str">
            <v>YES</v>
          </cell>
          <cell r="DH22" t="str">
            <v>RS-232</v>
          </cell>
          <cell r="DI22">
            <v>0</v>
          </cell>
          <cell r="DJ22">
            <v>0</v>
          </cell>
          <cell r="DK22" t="str">
            <v>NO</v>
          </cell>
          <cell r="DL22" t="str">
            <v>NO</v>
          </cell>
          <cell r="DM22" t="str">
            <v>NO</v>
          </cell>
          <cell r="DN22" t="str">
            <v>YES</v>
          </cell>
          <cell r="DO22" t="str">
            <v>NONE</v>
          </cell>
          <cell r="DP22" t="str">
            <v>NO</v>
          </cell>
          <cell r="DQ22" t="str">
            <v>NO</v>
          </cell>
          <cell r="DR22" t="str">
            <v>NO</v>
          </cell>
          <cell r="DS22">
            <v>0</v>
          </cell>
          <cell r="DT22">
            <v>0</v>
          </cell>
          <cell r="DU22" t="str">
            <v>NO</v>
          </cell>
          <cell r="DV22" t="str">
            <v>NO</v>
          </cell>
          <cell r="DW22">
            <v>0</v>
          </cell>
          <cell r="DX22" t="str">
            <v>NO</v>
          </cell>
          <cell r="DY22" t="str">
            <v>NO</v>
          </cell>
          <cell r="DZ22" t="str">
            <v>NO</v>
          </cell>
          <cell r="EA22" t="str">
            <v>NO</v>
          </cell>
          <cell r="EB22" t="str">
            <v>ALLOW_CASHOUT</v>
          </cell>
          <cell r="EC22" t="str">
            <v>SYSTEM</v>
          </cell>
          <cell r="ED22" t="str">
            <v>YES</v>
          </cell>
          <cell r="EE22" t="str">
            <v>YES</v>
          </cell>
          <cell r="EF22" t="str">
            <v>YES</v>
          </cell>
          <cell r="EG22" t="str">
            <v>NO</v>
          </cell>
          <cell r="EH22" t="str">
            <v>NO</v>
          </cell>
          <cell r="EI22" t="str">
            <v>NO</v>
          </cell>
          <cell r="EJ22" t="str">
            <v>NO</v>
          </cell>
          <cell r="EK22" t="str">
            <v>NO</v>
          </cell>
          <cell r="EL22" t="str">
            <v>NO</v>
          </cell>
          <cell r="EM22" t="str">
            <v>NO</v>
          </cell>
          <cell r="EN22" t="str">
            <v>NO</v>
          </cell>
          <cell r="EO22" t="str">
            <v>NO</v>
          </cell>
          <cell r="EP22" t="str">
            <v>NO</v>
          </cell>
          <cell r="EQ22" t="str">
            <v>NO</v>
          </cell>
          <cell r="ER22" t="str">
            <v>NO</v>
          </cell>
          <cell r="ES22" t="str">
            <v>NO</v>
          </cell>
          <cell r="ET22" t="str">
            <v>NO</v>
          </cell>
          <cell r="EU22" t="str">
            <v>NO</v>
          </cell>
          <cell r="EV22" t="str">
            <v>NO</v>
          </cell>
          <cell r="EW22" t="str">
            <v>YES</v>
          </cell>
          <cell r="EX22">
            <v>4178</v>
          </cell>
          <cell r="EY22" t="str">
            <v>USD $20,000</v>
          </cell>
          <cell r="EZ22" t="str">
            <v>NO</v>
          </cell>
          <cell r="FA22" t="str">
            <v>YES</v>
          </cell>
          <cell r="FB22" t="str">
            <v>NO</v>
          </cell>
          <cell r="FC22" t="str">
            <v>NO</v>
          </cell>
          <cell r="FD22" t="str">
            <v>YES</v>
          </cell>
          <cell r="FE22">
            <v>4178</v>
          </cell>
          <cell r="FF22" t="str">
            <v>NO</v>
          </cell>
          <cell r="FG22" t="str">
            <v>YOUR ESTABLISHMENT</v>
          </cell>
          <cell r="FH22" t="str">
            <v>YOUR LOCATION</v>
          </cell>
          <cell r="FI22" t="str">
            <v>YOUR CITY, STATE ZIP</v>
          </cell>
          <cell r="FJ22" t="str">
            <v>PLAYABLE ONLY</v>
          </cell>
          <cell r="FK22" t="str">
            <v>DEBIT TICKET</v>
          </cell>
          <cell r="FL22" t="str">
            <v>FOUR GREAT CHINESE BEAUTIES</v>
          </cell>
          <cell r="FM22">
            <v>660</v>
          </cell>
          <cell r="FN22" t="str">
            <v>1c</v>
          </cell>
          <cell r="FO22">
            <v>0.93500000000000005</v>
          </cell>
          <cell r="FP22" t="str">
            <v>2c</v>
          </cell>
          <cell r="FQ22">
            <v>0.93500000000000005</v>
          </cell>
          <cell r="FR22" t="str">
            <v>5c</v>
          </cell>
          <cell r="FS22">
            <v>0.94899999999999995</v>
          </cell>
          <cell r="FT22" t="str">
            <v>10c</v>
          </cell>
          <cell r="FU22">
            <v>0.96</v>
          </cell>
          <cell r="FV22" t="str">
            <v>JAGUAR PRINCESS</v>
          </cell>
          <cell r="FW22">
            <v>500</v>
          </cell>
          <cell r="FX22" t="str">
            <v>1c</v>
          </cell>
          <cell r="FY22">
            <v>0.93500000000000005</v>
          </cell>
          <cell r="FZ22" t="str">
            <v>2c</v>
          </cell>
          <cell r="GA22">
            <v>0.93500000000000005</v>
          </cell>
          <cell r="GB22" t="str">
            <v>5c</v>
          </cell>
          <cell r="GC22">
            <v>0.94910000000000005</v>
          </cell>
          <cell r="GD22" t="str">
            <v>10c</v>
          </cell>
          <cell r="GE22">
            <v>0.96009999999999995</v>
          </cell>
          <cell r="GF22" t="str">
            <v>PANTHER 30L</v>
          </cell>
          <cell r="GG22">
            <v>600</v>
          </cell>
          <cell r="GH22" t="str">
            <v>1c</v>
          </cell>
          <cell r="GI22">
            <v>0.93540000000000001</v>
          </cell>
          <cell r="GJ22" t="str">
            <v>2c</v>
          </cell>
          <cell r="GK22">
            <v>0.93540000000000001</v>
          </cell>
          <cell r="GL22" t="str">
            <v>5c</v>
          </cell>
          <cell r="GM22">
            <v>0.94869999999999999</v>
          </cell>
          <cell r="GN22" t="str">
            <v>10c</v>
          </cell>
          <cell r="GO22">
            <v>0.96030000000000004</v>
          </cell>
          <cell r="GP22" t="str">
            <v>SIBERIAN STORM</v>
          </cell>
          <cell r="GQ22">
            <v>500</v>
          </cell>
          <cell r="GR22" t="str">
            <v>1c</v>
          </cell>
          <cell r="GS22">
            <v>0.93500000000000005</v>
          </cell>
          <cell r="GT22" t="str">
            <v>2c</v>
          </cell>
          <cell r="GU22">
            <v>0.93500000000000005</v>
          </cell>
          <cell r="GV22" t="str">
            <v>5c</v>
          </cell>
          <cell r="GW22">
            <v>0.94910000000000005</v>
          </cell>
          <cell r="GX22" t="str">
            <v>10c</v>
          </cell>
          <cell r="GY22">
            <v>0.96</v>
          </cell>
          <cell r="GZ22" t="str">
            <v>Disabled</v>
          </cell>
          <cell r="HA22" t="str">
            <v>Disabled</v>
          </cell>
          <cell r="HB22" t="str">
            <v>Disabled</v>
          </cell>
          <cell r="HC22" t="str">
            <v>5 Button</v>
          </cell>
          <cell r="HD22" t="str">
            <v>NO</v>
          </cell>
          <cell r="HE22" t="str">
            <v>N/A</v>
          </cell>
          <cell r="HF22" t="str">
            <v>NO</v>
          </cell>
          <cell r="HG22" t="str">
            <v>NO</v>
          </cell>
          <cell r="HH22" t="str">
            <v>NO</v>
          </cell>
          <cell r="HI22" t="str">
            <v>FOUR GREAT CHINESE BEAUTIES</v>
          </cell>
          <cell r="HJ22" t="str">
            <v>No Option</v>
          </cell>
          <cell r="HK22" t="str">
            <v>No Option</v>
          </cell>
          <cell r="HL22" t="str">
            <v>View</v>
          </cell>
          <cell r="HM22">
            <v>40</v>
          </cell>
          <cell r="HN22">
            <v>0</v>
          </cell>
          <cell r="HO22" t="str">
            <v>BLANK</v>
          </cell>
          <cell r="HP22" t="str">
            <v>NONE</v>
          </cell>
          <cell r="HQ22" t="str">
            <v>YES</v>
          </cell>
          <cell r="HR22" t="str">
            <v>YES</v>
          </cell>
          <cell r="HS22" t="str">
            <v>English</v>
          </cell>
          <cell r="HT22" t="str">
            <v>NO</v>
          </cell>
          <cell r="HU22">
            <v>0</v>
          </cell>
          <cell r="HV22" t="str">
            <v>PLAYER</v>
          </cell>
          <cell r="HW22" t="str">
            <v>NO</v>
          </cell>
          <cell r="HX22" t="str">
            <v>USD $5,000.00</v>
          </cell>
          <cell r="HY22">
            <v>1</v>
          </cell>
          <cell r="HZ22" t="str">
            <v>Automatically Set</v>
          </cell>
          <cell r="IA22" t="str">
            <v>Automatically Set</v>
          </cell>
          <cell r="IB22" t="str">
            <v>Automatically Set</v>
          </cell>
          <cell r="IC22" t="str">
            <v>Automatically Set</v>
          </cell>
          <cell r="ID22" t="str">
            <v>Automatically Set</v>
          </cell>
          <cell r="IE22" t="str">
            <v>AVV040030 2004.77 %</v>
          </cell>
          <cell r="IF22" t="str">
            <v>Disabled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 t="str">
            <v>NO</v>
          </cell>
          <cell r="IL22" t="str">
            <v>ENGLISH</v>
          </cell>
          <cell r="IM22" t="str">
            <v>NO</v>
          </cell>
          <cell r="IN22" t="str">
            <v>NO</v>
          </cell>
          <cell r="IO22" t="str">
            <v>NO</v>
          </cell>
          <cell r="IP22" t="str">
            <v>NO</v>
          </cell>
          <cell r="IQ22" t="str">
            <v>NO</v>
          </cell>
          <cell r="IR22" t="str">
            <v>NO</v>
          </cell>
          <cell r="IS22" t="str">
            <v>NO</v>
          </cell>
          <cell r="IT22" t="str">
            <v>NO</v>
          </cell>
          <cell r="IU22" t="str">
            <v>NO</v>
          </cell>
          <cell r="IV22" t="str">
            <v>NO</v>
          </cell>
          <cell r="IW22" t="str">
            <v>Constant</v>
          </cell>
          <cell r="IX22" t="str">
            <v>NO</v>
          </cell>
          <cell r="IY22" t="str">
            <v>N/A</v>
          </cell>
          <cell r="IZ22" t="str">
            <v>N/A</v>
          </cell>
          <cell r="JA22">
            <v>4178</v>
          </cell>
          <cell r="JB22" t="str">
            <v>FIRST 10 CHARACTERS</v>
          </cell>
          <cell r="JC22">
            <v>4178</v>
          </cell>
          <cell r="JD22">
            <v>4178</v>
          </cell>
          <cell r="JE22" t="str">
            <v>G23</v>
          </cell>
          <cell r="JF22" t="str">
            <v>NOT SET</v>
          </cell>
          <cell r="JG22" t="str">
            <v>NOT SET</v>
          </cell>
          <cell r="JH22" t="str">
            <v>YES</v>
          </cell>
          <cell r="JI22" t="str">
            <v>Blue</v>
          </cell>
          <cell r="JJ22">
            <v>2</v>
          </cell>
          <cell r="JK22">
            <v>180</v>
          </cell>
          <cell r="JL22" t="str">
            <v>NO</v>
          </cell>
          <cell r="JM22" t="str">
            <v>NO</v>
          </cell>
          <cell r="JN22" t="str">
            <v>NO</v>
          </cell>
          <cell r="JO22">
            <v>88</v>
          </cell>
          <cell r="JP22">
            <v>30</v>
          </cell>
          <cell r="JQ22" t="str">
            <v>Player lockout</v>
          </cell>
          <cell r="JR22" t="str">
            <v>NO</v>
          </cell>
          <cell r="JS22" t="str">
            <v>NO</v>
          </cell>
          <cell r="JT22" t="str">
            <v>Game King</v>
          </cell>
          <cell r="JU22" t="b">
            <v>1</v>
          </cell>
          <cell r="JV22" t="str">
            <v>Press to view/change</v>
          </cell>
          <cell r="JW22">
            <v>1</v>
          </cell>
          <cell r="JX22" t="str">
            <v>WinnersChoice2</v>
          </cell>
          <cell r="JY22">
            <v>4</v>
          </cell>
          <cell r="JZ22">
            <v>30001</v>
          </cell>
          <cell r="KA22">
            <v>30002</v>
          </cell>
          <cell r="KB22" t="str">
            <v>NO</v>
          </cell>
          <cell r="KC22" t="str">
            <v>TO ALL MENUS</v>
          </cell>
          <cell r="KD22" t="b">
            <v>0</v>
          </cell>
          <cell r="KE22" t="str">
            <v>Default</v>
          </cell>
          <cell r="KF22">
            <v>32</v>
          </cell>
          <cell r="KG22" t="str">
            <v>None</v>
          </cell>
          <cell r="KH22">
            <v>0</v>
          </cell>
        </row>
        <row r="23">
          <cell r="A23">
            <v>4179</v>
          </cell>
          <cell r="B23" t="str">
            <v>A</v>
          </cell>
          <cell r="C23">
            <v>42781</v>
          </cell>
          <cell r="D23" t="str">
            <v>MULTIGAME</v>
          </cell>
          <cell r="E23" t="str">
            <v>Stand Alone</v>
          </cell>
          <cell r="F23" t="str">
            <v>Stand Alone</v>
          </cell>
          <cell r="G23" t="str">
            <v>Multi RTP</v>
          </cell>
          <cell r="H23" t="str">
            <v xml:space="preserve"> </v>
          </cell>
          <cell r="I23" t="str">
            <v>See game setup</v>
          </cell>
          <cell r="J23" t="str">
            <v>See game setup</v>
          </cell>
          <cell r="K23" t="str">
            <v>0.01 / 0.02 / 0.05 / 0.10</v>
          </cell>
          <cell r="L23" t="str">
            <v>YES</v>
          </cell>
          <cell r="M23">
            <v>5</v>
          </cell>
          <cell r="N23">
            <v>5</v>
          </cell>
          <cell r="O23">
            <v>30</v>
          </cell>
          <cell r="P23" t="str">
            <v>Press to view /change</v>
          </cell>
          <cell r="Q23" t="str">
            <v>Return to default game</v>
          </cell>
          <cell r="R23">
            <v>600</v>
          </cell>
          <cell r="S23">
            <v>15</v>
          </cell>
          <cell r="T23" t="str">
            <v>Primary/Scale</v>
          </cell>
          <cell r="U23" t="str">
            <v>YES</v>
          </cell>
          <cell r="V23" t="str">
            <v>USD $.01</v>
          </cell>
          <cell r="W23" t="str">
            <v>YES</v>
          </cell>
          <cell r="X23" t="str">
            <v>Press to view</v>
          </cell>
          <cell r="Y23" t="str">
            <v>USD $.02</v>
          </cell>
          <cell r="Z23" t="str">
            <v>USD $1.00</v>
          </cell>
          <cell r="AA23" t="str">
            <v>NO</v>
          </cell>
          <cell r="AB23" t="str">
            <v>USD $.01</v>
          </cell>
          <cell r="AC23" t="str">
            <v>DROP ON HOPPER FULL</v>
          </cell>
          <cell r="AD23" t="str">
            <v>N/A</v>
          </cell>
          <cell r="AE23" t="str">
            <v>N/A</v>
          </cell>
          <cell r="AF23" t="str">
            <v>USD $.01</v>
          </cell>
          <cell r="AG23" t="str">
            <v>SOFT</v>
          </cell>
          <cell r="AH23" t="str">
            <v>Press to view</v>
          </cell>
          <cell r="AI23" t="str">
            <v>NO</v>
          </cell>
          <cell r="AJ23" t="str">
            <v>NO</v>
          </cell>
          <cell r="AK23">
            <v>20000</v>
          </cell>
          <cell r="AL23" t="str">
            <v>YES</v>
          </cell>
          <cell r="AM23" t="str">
            <v>YES</v>
          </cell>
          <cell r="AN23">
            <v>10</v>
          </cell>
          <cell r="AO23" t="str">
            <v>HARD</v>
          </cell>
          <cell r="AP23" t="str">
            <v>SOFT</v>
          </cell>
          <cell r="AQ23" t="str">
            <v>HARD</v>
          </cell>
          <cell r="AR23" t="str">
            <v>HARD</v>
          </cell>
          <cell r="AS23" t="str">
            <v>HARD</v>
          </cell>
          <cell r="AT23" t="str">
            <v>SOFT</v>
          </cell>
          <cell r="AU23" t="str">
            <v>HARD</v>
          </cell>
          <cell r="AV23" t="str">
            <v>YES</v>
          </cell>
          <cell r="AW23" t="str">
            <v>$1, $5, $10, $20, $50, $100</v>
          </cell>
          <cell r="AX23" t="str">
            <v>NO</v>
          </cell>
          <cell r="AY23" t="str">
            <v>USD $20,000.00</v>
          </cell>
          <cell r="AZ23" t="str">
            <v>USD $75,000.00</v>
          </cell>
          <cell r="BA23" t="str">
            <v>USD $20,000.00</v>
          </cell>
          <cell r="BB23" t="str">
            <v>USD $20,000.00</v>
          </cell>
          <cell r="BC23" t="str">
            <v>MACHINE'S CREDIT LIMIT</v>
          </cell>
          <cell r="BD23" t="str">
            <v>USD $20,000.00</v>
          </cell>
          <cell r="BE23" t="str">
            <v>USD $75,000.00</v>
          </cell>
          <cell r="BF23" t="str">
            <v>USD $.00</v>
          </cell>
          <cell r="BG23" t="str">
            <v>USD $.00</v>
          </cell>
          <cell r="BH23" t="str">
            <v>NO</v>
          </cell>
          <cell r="BI23" t="str">
            <v>USD $.00</v>
          </cell>
          <cell r="BJ23" t="str">
            <v>USD $3,500.00</v>
          </cell>
          <cell r="BK23" t="str">
            <v>NO</v>
          </cell>
          <cell r="BL23" t="str">
            <v>NO</v>
          </cell>
          <cell r="BM23" t="str">
            <v>USD $10.00</v>
          </cell>
          <cell r="BN23" t="str">
            <v>USD $.00</v>
          </cell>
          <cell r="BO23" t="str">
            <v>USD $.00</v>
          </cell>
          <cell r="BP23" t="str">
            <v>NO</v>
          </cell>
          <cell r="BQ23" t="str">
            <v>USD $.00</v>
          </cell>
          <cell r="BR23">
            <v>180</v>
          </cell>
          <cell r="BS23" t="str">
            <v>USD $75,000.00</v>
          </cell>
          <cell r="BT23" t="str">
            <v>USD $20,000.00</v>
          </cell>
          <cell r="BU23" t="str">
            <v>COMM 1</v>
          </cell>
          <cell r="BV23">
            <v>1</v>
          </cell>
          <cell r="BW23" t="str">
            <v>NONE</v>
          </cell>
          <cell r="BX23">
            <v>0</v>
          </cell>
          <cell r="BY23" t="str">
            <v>NONE</v>
          </cell>
          <cell r="BZ23">
            <v>0</v>
          </cell>
          <cell r="CA23" t="str">
            <v>NONE</v>
          </cell>
          <cell r="CB23">
            <v>0</v>
          </cell>
          <cell r="CC23" t="str">
            <v>NONE</v>
          </cell>
          <cell r="CD23">
            <v>0</v>
          </cell>
          <cell r="CE23" t="str">
            <v>NONE</v>
          </cell>
          <cell r="CF23">
            <v>0</v>
          </cell>
          <cell r="CG23" t="str">
            <v>UNITED STATES</v>
          </cell>
          <cell r="CH23" t="str">
            <v>$ (default)</v>
          </cell>
          <cell r="CI23" t="str">
            <v>c (default)</v>
          </cell>
          <cell r="CJ23" t="str">
            <v>$ (default)</v>
          </cell>
          <cell r="CK23" t="str">
            <v>c (default)</v>
          </cell>
          <cell r="CL23">
            <v>0</v>
          </cell>
          <cell r="CM23" t="str">
            <v>UNITED STATES</v>
          </cell>
          <cell r="CN23" t="str">
            <v>PERIOD</v>
          </cell>
          <cell r="CO23" t="str">
            <v>COMMA</v>
          </cell>
          <cell r="CP23" t="str">
            <v>NO</v>
          </cell>
          <cell r="CQ23" t="str">
            <v>DEFAULT</v>
          </cell>
          <cell r="CR23" t="str">
            <v>NO</v>
          </cell>
          <cell r="CS23">
            <v>1024</v>
          </cell>
          <cell r="CT23" t="str">
            <v>Generate CSR</v>
          </cell>
          <cell r="CU23" t="str">
            <v>Import Certificate</v>
          </cell>
          <cell r="CV23" t="str">
            <v>Advanced</v>
          </cell>
          <cell r="CW23" t="str">
            <v>Advanced</v>
          </cell>
          <cell r="CX23" t="str">
            <v>Remove</v>
          </cell>
          <cell r="CY23" t="str">
            <v>View</v>
          </cell>
          <cell r="CZ23" t="str">
            <v>√</v>
          </cell>
          <cell r="DA23" t="str">
            <v>127.0.0.1</v>
          </cell>
          <cell r="DB23" t="str">
            <v>127.0.0.1</v>
          </cell>
          <cell r="DC23" t="str">
            <v>255.255.255.0</v>
          </cell>
          <cell r="DD23" t="str">
            <v>1.255.255.255</v>
          </cell>
          <cell r="DE23" t="str">
            <v>0.0.0.0</v>
          </cell>
          <cell r="DF23" t="str">
            <v>0.0.0.0</v>
          </cell>
          <cell r="DG23" t="str">
            <v>YES</v>
          </cell>
          <cell r="DH23" t="str">
            <v>RS-232</v>
          </cell>
          <cell r="DI23">
            <v>0</v>
          </cell>
          <cell r="DJ23">
            <v>0</v>
          </cell>
          <cell r="DK23" t="str">
            <v>NO</v>
          </cell>
          <cell r="DL23" t="str">
            <v>NO</v>
          </cell>
          <cell r="DM23" t="str">
            <v>NO</v>
          </cell>
          <cell r="DN23" t="str">
            <v>YES</v>
          </cell>
          <cell r="DO23" t="str">
            <v>NONE</v>
          </cell>
          <cell r="DP23" t="str">
            <v>NO</v>
          </cell>
          <cell r="DQ23" t="str">
            <v>NO</v>
          </cell>
          <cell r="DR23" t="str">
            <v>NO</v>
          </cell>
          <cell r="DS23">
            <v>0</v>
          </cell>
          <cell r="DT23">
            <v>0</v>
          </cell>
          <cell r="DU23" t="str">
            <v>NO</v>
          </cell>
          <cell r="DV23" t="str">
            <v>NO</v>
          </cell>
          <cell r="DW23">
            <v>0</v>
          </cell>
          <cell r="DX23" t="str">
            <v>NO</v>
          </cell>
          <cell r="DY23" t="str">
            <v>NO</v>
          </cell>
          <cell r="DZ23" t="str">
            <v>NO</v>
          </cell>
          <cell r="EA23" t="str">
            <v>NO</v>
          </cell>
          <cell r="EB23" t="str">
            <v>ALLOW_CASHOUT</v>
          </cell>
          <cell r="EC23" t="str">
            <v>SYSTEM</v>
          </cell>
          <cell r="ED23" t="str">
            <v>YES</v>
          </cell>
          <cell r="EE23" t="str">
            <v>YES</v>
          </cell>
          <cell r="EF23" t="str">
            <v>YES</v>
          </cell>
          <cell r="EG23" t="str">
            <v>NO</v>
          </cell>
          <cell r="EH23" t="str">
            <v>NO</v>
          </cell>
          <cell r="EI23" t="str">
            <v>NO</v>
          </cell>
          <cell r="EJ23" t="str">
            <v>NO</v>
          </cell>
          <cell r="EK23" t="str">
            <v>NO</v>
          </cell>
          <cell r="EL23" t="str">
            <v>NO</v>
          </cell>
          <cell r="EM23" t="str">
            <v>NO</v>
          </cell>
          <cell r="EN23" t="str">
            <v>NO</v>
          </cell>
          <cell r="EO23" t="str">
            <v>NO</v>
          </cell>
          <cell r="EP23" t="str">
            <v>NO</v>
          </cell>
          <cell r="EQ23" t="str">
            <v>NO</v>
          </cell>
          <cell r="ER23" t="str">
            <v>NO</v>
          </cell>
          <cell r="ES23" t="str">
            <v>NO</v>
          </cell>
          <cell r="ET23" t="str">
            <v>NO</v>
          </cell>
          <cell r="EU23" t="str">
            <v>NO</v>
          </cell>
          <cell r="EV23" t="str">
            <v>NO</v>
          </cell>
          <cell r="EW23" t="str">
            <v>YES</v>
          </cell>
          <cell r="EX23">
            <v>4179</v>
          </cell>
          <cell r="EY23" t="str">
            <v>USD $20,000</v>
          </cell>
          <cell r="EZ23" t="str">
            <v>NO</v>
          </cell>
          <cell r="FA23" t="str">
            <v>YES</v>
          </cell>
          <cell r="FB23" t="str">
            <v>NO</v>
          </cell>
          <cell r="FC23" t="str">
            <v>NO</v>
          </cell>
          <cell r="FD23" t="str">
            <v>YES</v>
          </cell>
          <cell r="FE23">
            <v>4179</v>
          </cell>
          <cell r="FF23" t="str">
            <v>NO</v>
          </cell>
          <cell r="FG23" t="str">
            <v>YOUR ESTABLISHMENT</v>
          </cell>
          <cell r="FH23" t="str">
            <v>YOUR LOCATION</v>
          </cell>
          <cell r="FI23" t="str">
            <v>YOUR CITY, STATE ZIP</v>
          </cell>
          <cell r="FJ23" t="str">
            <v>PLAYABLE ONLY</v>
          </cell>
          <cell r="FK23" t="str">
            <v>DEBIT TICKET</v>
          </cell>
          <cell r="FL23" t="str">
            <v>CLEOPATRA II</v>
          </cell>
          <cell r="FM23">
            <v>400</v>
          </cell>
          <cell r="FN23" t="str">
            <v>1c</v>
          </cell>
          <cell r="FO23">
            <v>0.92579999999999996</v>
          </cell>
          <cell r="FP23" t="str">
            <v>2c</v>
          </cell>
          <cell r="FQ23">
            <v>0.92579999999999996</v>
          </cell>
          <cell r="FR23" t="str">
            <v>5c</v>
          </cell>
          <cell r="FS23">
            <v>0.94120000000000004</v>
          </cell>
          <cell r="FT23" t="str">
            <v>10c</v>
          </cell>
          <cell r="FU23">
            <v>0.96350000000000002</v>
          </cell>
          <cell r="FV23" t="str">
            <v>GOLDEN ODYSSEY 40L</v>
          </cell>
          <cell r="FW23">
            <v>600</v>
          </cell>
          <cell r="FX23" t="str">
            <v>1c</v>
          </cell>
          <cell r="FY23">
            <v>0.93500000000000005</v>
          </cell>
          <cell r="FZ23" t="str">
            <v>2c</v>
          </cell>
          <cell r="GA23">
            <v>0.93500000000000005</v>
          </cell>
          <cell r="GB23" t="str">
            <v>5c</v>
          </cell>
          <cell r="GC23">
            <v>0.94899999999999995</v>
          </cell>
          <cell r="GD23" t="str">
            <v>10c</v>
          </cell>
          <cell r="GE23">
            <v>0.96</v>
          </cell>
          <cell r="GF23" t="str">
            <v>SULTAN OF MARS 40L</v>
          </cell>
          <cell r="GG23">
            <v>600</v>
          </cell>
          <cell r="GH23" t="str">
            <v>1c</v>
          </cell>
          <cell r="GI23">
            <v>0.93520000000000003</v>
          </cell>
          <cell r="GJ23" t="str">
            <v>2c</v>
          </cell>
          <cell r="GK23">
            <v>0.93520000000000003</v>
          </cell>
          <cell r="GL23" t="str">
            <v>5c</v>
          </cell>
          <cell r="GM23">
            <v>0.94899999999999995</v>
          </cell>
          <cell r="GN23" t="str">
            <v>10c</v>
          </cell>
          <cell r="GO23">
            <v>0.96</v>
          </cell>
          <cell r="GP23" t="str">
            <v>WEST JOURNEY TREASURE HUNT</v>
          </cell>
          <cell r="GQ23">
            <v>600</v>
          </cell>
          <cell r="GR23" t="str">
            <v>1c</v>
          </cell>
          <cell r="GS23">
            <v>0.93500000000000005</v>
          </cell>
          <cell r="GT23" t="str">
            <v>2c</v>
          </cell>
          <cell r="GU23">
            <v>0.93500000000000005</v>
          </cell>
          <cell r="GV23" t="str">
            <v>5c</v>
          </cell>
          <cell r="GW23">
            <v>0.94879999999999998</v>
          </cell>
          <cell r="GX23" t="str">
            <v>10c</v>
          </cell>
          <cell r="GY23">
            <v>0.95960000000000001</v>
          </cell>
          <cell r="GZ23" t="str">
            <v>NO</v>
          </cell>
          <cell r="HA23" t="str">
            <v>Disabled</v>
          </cell>
          <cell r="HB23" t="str">
            <v>Disabled</v>
          </cell>
          <cell r="HC23" t="str">
            <v>Disabled</v>
          </cell>
          <cell r="HD23" t="str">
            <v>NO</v>
          </cell>
          <cell r="HE23" t="str">
            <v>N/A</v>
          </cell>
          <cell r="HF23" t="str">
            <v>NO</v>
          </cell>
          <cell r="HG23" t="str">
            <v>NO</v>
          </cell>
          <cell r="HH23" t="str">
            <v>NO</v>
          </cell>
          <cell r="HI23" t="str">
            <v>WEST JOURNEY TREASURE HUNT</v>
          </cell>
          <cell r="HJ23" t="str">
            <v>No Option</v>
          </cell>
          <cell r="HK23" t="str">
            <v>No Option</v>
          </cell>
          <cell r="HL23" t="str">
            <v>View</v>
          </cell>
          <cell r="HM23">
            <v>40</v>
          </cell>
          <cell r="HN23">
            <v>0</v>
          </cell>
          <cell r="HO23" t="str">
            <v>BLANK</v>
          </cell>
          <cell r="HP23" t="str">
            <v>NONE</v>
          </cell>
          <cell r="HQ23" t="str">
            <v>YES</v>
          </cell>
          <cell r="HR23" t="str">
            <v>YES</v>
          </cell>
          <cell r="HS23" t="str">
            <v>English</v>
          </cell>
          <cell r="HT23" t="str">
            <v>NO</v>
          </cell>
          <cell r="HU23">
            <v>0</v>
          </cell>
          <cell r="HV23" t="str">
            <v>PLAYER</v>
          </cell>
          <cell r="HW23" t="str">
            <v>NO</v>
          </cell>
          <cell r="HX23" t="str">
            <v>USD $5,000.00</v>
          </cell>
          <cell r="HY23">
            <v>1</v>
          </cell>
          <cell r="HZ23" t="str">
            <v>Automatically Set</v>
          </cell>
          <cell r="IA23" t="str">
            <v>Automatically Set</v>
          </cell>
          <cell r="IB23" t="str">
            <v>Automatically Set</v>
          </cell>
          <cell r="IC23" t="str">
            <v>Automatically Set</v>
          </cell>
          <cell r="ID23" t="str">
            <v>Automatically Set</v>
          </cell>
          <cell r="IE23" t="str">
            <v>AVV040030 2004.77 %</v>
          </cell>
          <cell r="IF23" t="str">
            <v>Disabled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 t="str">
            <v>NO</v>
          </cell>
          <cell r="IL23" t="str">
            <v>ENGLISH</v>
          </cell>
          <cell r="IM23" t="str">
            <v>NO</v>
          </cell>
          <cell r="IN23" t="str">
            <v>NO</v>
          </cell>
          <cell r="IO23" t="str">
            <v>NO</v>
          </cell>
          <cell r="IP23" t="str">
            <v>NO</v>
          </cell>
          <cell r="IQ23" t="str">
            <v>NO</v>
          </cell>
          <cell r="IR23" t="str">
            <v>NO</v>
          </cell>
          <cell r="IS23" t="str">
            <v>NO</v>
          </cell>
          <cell r="IT23" t="str">
            <v>NO</v>
          </cell>
          <cell r="IU23" t="str">
            <v>NO</v>
          </cell>
          <cell r="IV23" t="str">
            <v>NO</v>
          </cell>
          <cell r="IW23" t="str">
            <v>Constant</v>
          </cell>
          <cell r="IX23" t="str">
            <v>NO</v>
          </cell>
          <cell r="IY23" t="str">
            <v>Btn 9 - Max Bet</v>
          </cell>
          <cell r="IZ23" t="str">
            <v>Btn 7 - Repeat Bet/Deal/Draw</v>
          </cell>
          <cell r="JA23">
            <v>4179</v>
          </cell>
          <cell r="JB23" t="str">
            <v>FIRST 10 CHARACTERS</v>
          </cell>
          <cell r="JC23">
            <v>4179</v>
          </cell>
          <cell r="JD23">
            <v>4179</v>
          </cell>
          <cell r="JE23" t="str">
            <v>G23</v>
          </cell>
          <cell r="JF23" t="str">
            <v>NOT SET</v>
          </cell>
          <cell r="JG23" t="str">
            <v>NOT SET</v>
          </cell>
          <cell r="JH23" t="str">
            <v>YES</v>
          </cell>
          <cell r="JI23" t="str">
            <v>Blue</v>
          </cell>
          <cell r="JJ23">
            <v>2</v>
          </cell>
          <cell r="JK23">
            <v>180</v>
          </cell>
          <cell r="JL23" t="str">
            <v>NO</v>
          </cell>
          <cell r="JM23" t="str">
            <v>NO</v>
          </cell>
          <cell r="JN23" t="str">
            <v>NO</v>
          </cell>
          <cell r="JO23">
            <v>88</v>
          </cell>
          <cell r="JP23">
            <v>30</v>
          </cell>
          <cell r="JQ23" t="str">
            <v>Player lockout</v>
          </cell>
          <cell r="JR23" t="str">
            <v>NO</v>
          </cell>
          <cell r="JS23" t="str">
            <v>NO</v>
          </cell>
          <cell r="JT23" t="str">
            <v>Game King</v>
          </cell>
          <cell r="JU23" t="b">
            <v>1</v>
          </cell>
          <cell r="JV23" t="str">
            <v>Press to view/change</v>
          </cell>
          <cell r="JW23">
            <v>1</v>
          </cell>
          <cell r="JX23" t="str">
            <v>WinnersChoice2</v>
          </cell>
          <cell r="JY23">
            <v>4</v>
          </cell>
          <cell r="JZ23">
            <v>30001</v>
          </cell>
          <cell r="KA23">
            <v>30002</v>
          </cell>
          <cell r="KB23" t="str">
            <v>NO</v>
          </cell>
          <cell r="KC23" t="str">
            <v>TO ALL MENUS</v>
          </cell>
          <cell r="KD23" t="b">
            <v>0</v>
          </cell>
          <cell r="KE23" t="str">
            <v>Default</v>
          </cell>
          <cell r="KF23">
            <v>32</v>
          </cell>
          <cell r="KG23" t="str">
            <v>None</v>
          </cell>
        </row>
        <row r="24">
          <cell r="A24">
            <v>4180</v>
          </cell>
          <cell r="B24" t="str">
            <v>A</v>
          </cell>
          <cell r="C24">
            <v>42781</v>
          </cell>
          <cell r="D24" t="str">
            <v>MULTIGAME</v>
          </cell>
          <cell r="E24" t="str">
            <v>Stand Alone</v>
          </cell>
          <cell r="F24" t="str">
            <v>Stand Alone</v>
          </cell>
          <cell r="G24" t="str">
            <v>Multi RTP</v>
          </cell>
          <cell r="H24" t="str">
            <v xml:space="preserve"> </v>
          </cell>
          <cell r="I24" t="str">
            <v>See game setup</v>
          </cell>
          <cell r="J24" t="str">
            <v>See game setup</v>
          </cell>
          <cell r="K24" t="str">
            <v>0.01 / 0.02 / 0.05 / 0.10</v>
          </cell>
          <cell r="L24" t="str">
            <v>YES</v>
          </cell>
          <cell r="M24">
            <v>5</v>
          </cell>
          <cell r="N24">
            <v>5</v>
          </cell>
          <cell r="O24">
            <v>30</v>
          </cell>
          <cell r="P24" t="str">
            <v>Press to view /change</v>
          </cell>
          <cell r="Q24" t="str">
            <v>Return to default game</v>
          </cell>
          <cell r="R24">
            <v>600</v>
          </cell>
          <cell r="S24">
            <v>15</v>
          </cell>
          <cell r="T24" t="str">
            <v>Primary/Scale</v>
          </cell>
          <cell r="U24" t="str">
            <v>YES</v>
          </cell>
          <cell r="V24" t="str">
            <v>USD $.01</v>
          </cell>
          <cell r="W24" t="str">
            <v>YES</v>
          </cell>
          <cell r="X24" t="str">
            <v>Press to view</v>
          </cell>
          <cell r="Y24" t="str">
            <v>USD $.02</v>
          </cell>
          <cell r="Z24" t="str">
            <v>USD $1.00</v>
          </cell>
          <cell r="AA24" t="str">
            <v>NO</v>
          </cell>
          <cell r="AB24" t="str">
            <v>USD $.01</v>
          </cell>
          <cell r="AC24" t="str">
            <v>DROP ON HOPPER FULL</v>
          </cell>
          <cell r="AD24" t="str">
            <v>N/A</v>
          </cell>
          <cell r="AE24" t="str">
            <v>N/A</v>
          </cell>
          <cell r="AF24" t="str">
            <v>USD $.01</v>
          </cell>
          <cell r="AG24" t="str">
            <v>SOFT</v>
          </cell>
          <cell r="AH24" t="str">
            <v>Press to view</v>
          </cell>
          <cell r="AI24" t="str">
            <v>NO</v>
          </cell>
          <cell r="AJ24" t="str">
            <v>NO</v>
          </cell>
          <cell r="AK24">
            <v>20000</v>
          </cell>
          <cell r="AL24" t="str">
            <v>YES</v>
          </cell>
          <cell r="AM24" t="str">
            <v>YES</v>
          </cell>
          <cell r="AN24">
            <v>10</v>
          </cell>
          <cell r="AO24" t="str">
            <v>HARD</v>
          </cell>
          <cell r="AP24" t="str">
            <v>SOFT</v>
          </cell>
          <cell r="AQ24" t="str">
            <v>HARD</v>
          </cell>
          <cell r="AR24" t="str">
            <v>HARD</v>
          </cell>
          <cell r="AS24" t="str">
            <v>HARD</v>
          </cell>
          <cell r="AT24" t="str">
            <v>SOFT</v>
          </cell>
          <cell r="AU24" t="str">
            <v>HARD</v>
          </cell>
          <cell r="AV24" t="str">
            <v>YES</v>
          </cell>
          <cell r="AW24" t="str">
            <v>$1, $5, $10, $20, $50, $100</v>
          </cell>
          <cell r="AX24" t="str">
            <v>NO</v>
          </cell>
          <cell r="AY24" t="str">
            <v>USD $20,000.00</v>
          </cell>
          <cell r="AZ24" t="str">
            <v>USD $75,000.00</v>
          </cell>
          <cell r="BA24" t="str">
            <v>USD $20,000.00</v>
          </cell>
          <cell r="BB24" t="str">
            <v>USD $20,000.00</v>
          </cell>
          <cell r="BC24" t="str">
            <v>MACHINE'S CREDIT LIMIT</v>
          </cell>
          <cell r="BD24" t="str">
            <v>USD $20,000.00</v>
          </cell>
          <cell r="BE24" t="str">
            <v>USD $75,000.00</v>
          </cell>
          <cell r="BF24" t="str">
            <v>USD $.00</v>
          </cell>
          <cell r="BG24" t="str">
            <v>USD $.00</v>
          </cell>
          <cell r="BH24" t="str">
            <v>NO</v>
          </cell>
          <cell r="BI24" t="str">
            <v>USD $.00</v>
          </cell>
          <cell r="BJ24" t="str">
            <v>USD $3,500.00</v>
          </cell>
          <cell r="BK24" t="str">
            <v>NO</v>
          </cell>
          <cell r="BL24" t="str">
            <v>NO</v>
          </cell>
          <cell r="BM24" t="str">
            <v>USD $10.00</v>
          </cell>
          <cell r="BN24" t="str">
            <v>USD $.00</v>
          </cell>
          <cell r="BO24" t="str">
            <v>USD $.00</v>
          </cell>
          <cell r="BP24" t="str">
            <v>NO</v>
          </cell>
          <cell r="BQ24" t="str">
            <v>USD $.00</v>
          </cell>
          <cell r="BR24">
            <v>180</v>
          </cell>
          <cell r="BS24" t="str">
            <v>USD $75,000.00</v>
          </cell>
          <cell r="BT24" t="str">
            <v>USD $20,000.00</v>
          </cell>
          <cell r="BU24" t="str">
            <v>COMM 1</v>
          </cell>
          <cell r="BV24">
            <v>1</v>
          </cell>
          <cell r="BW24" t="str">
            <v>NONE</v>
          </cell>
          <cell r="BX24">
            <v>0</v>
          </cell>
          <cell r="BY24" t="str">
            <v>NONE</v>
          </cell>
          <cell r="BZ24">
            <v>0</v>
          </cell>
          <cell r="CA24" t="str">
            <v>NONE</v>
          </cell>
          <cell r="CB24">
            <v>0</v>
          </cell>
          <cell r="CC24" t="str">
            <v>NONE</v>
          </cell>
          <cell r="CD24">
            <v>0</v>
          </cell>
          <cell r="CE24" t="str">
            <v>NONE</v>
          </cell>
          <cell r="CF24">
            <v>0</v>
          </cell>
          <cell r="CG24" t="str">
            <v>UNITED STATES</v>
          </cell>
          <cell r="CH24" t="str">
            <v>$ (default)</v>
          </cell>
          <cell r="CI24" t="str">
            <v>c (default)</v>
          </cell>
          <cell r="CJ24" t="str">
            <v>$ (default)</v>
          </cell>
          <cell r="CK24" t="str">
            <v>c (default)</v>
          </cell>
          <cell r="CL24">
            <v>0</v>
          </cell>
          <cell r="CM24" t="str">
            <v>UNITED STATES</v>
          </cell>
          <cell r="CN24" t="str">
            <v>PERIOD</v>
          </cell>
          <cell r="CO24" t="str">
            <v>COMMA</v>
          </cell>
          <cell r="CP24" t="str">
            <v>NO</v>
          </cell>
          <cell r="CQ24" t="str">
            <v>DEFAULT</v>
          </cell>
          <cell r="CR24" t="str">
            <v>NO</v>
          </cell>
          <cell r="CS24">
            <v>1024</v>
          </cell>
          <cell r="CT24" t="str">
            <v>Generate CSR</v>
          </cell>
          <cell r="CU24" t="str">
            <v>Import Certificate</v>
          </cell>
          <cell r="CV24" t="str">
            <v>Advanced</v>
          </cell>
          <cell r="CW24" t="str">
            <v>Advanced</v>
          </cell>
          <cell r="CX24" t="str">
            <v>Remove</v>
          </cell>
          <cell r="CY24" t="str">
            <v>View</v>
          </cell>
          <cell r="CZ24" t="str">
            <v>√</v>
          </cell>
          <cell r="DA24" t="str">
            <v>127.0.0.1</v>
          </cell>
          <cell r="DB24" t="str">
            <v>127.0.0.1</v>
          </cell>
          <cell r="DC24" t="str">
            <v>255.255.255.0</v>
          </cell>
          <cell r="DD24" t="str">
            <v>1.255.255.255</v>
          </cell>
          <cell r="DE24" t="str">
            <v>0.0.0.0</v>
          </cell>
          <cell r="DF24" t="str">
            <v>0.0.0.0</v>
          </cell>
          <cell r="DG24" t="str">
            <v>YES</v>
          </cell>
          <cell r="DH24" t="str">
            <v>RS-232</v>
          </cell>
          <cell r="DI24">
            <v>0</v>
          </cell>
          <cell r="DJ24">
            <v>0</v>
          </cell>
          <cell r="DK24" t="str">
            <v>NO</v>
          </cell>
          <cell r="DL24" t="str">
            <v>NO</v>
          </cell>
          <cell r="DM24" t="str">
            <v>NO</v>
          </cell>
          <cell r="DN24" t="str">
            <v>YES</v>
          </cell>
          <cell r="DO24" t="str">
            <v>NONE</v>
          </cell>
          <cell r="DP24" t="str">
            <v>NO</v>
          </cell>
          <cell r="DQ24" t="str">
            <v>NO</v>
          </cell>
          <cell r="DR24" t="str">
            <v>NO</v>
          </cell>
          <cell r="DS24">
            <v>0</v>
          </cell>
          <cell r="DT24">
            <v>0</v>
          </cell>
          <cell r="DU24" t="str">
            <v>NO</v>
          </cell>
          <cell r="DV24" t="str">
            <v>NO</v>
          </cell>
          <cell r="DW24">
            <v>0</v>
          </cell>
          <cell r="DX24" t="str">
            <v>NO</v>
          </cell>
          <cell r="DY24" t="str">
            <v>NO</v>
          </cell>
          <cell r="DZ24" t="str">
            <v>NO</v>
          </cell>
          <cell r="EA24" t="str">
            <v>NO</v>
          </cell>
          <cell r="EB24" t="str">
            <v>ALLOW_CASHOUT</v>
          </cell>
          <cell r="EC24" t="str">
            <v>SYSTEM</v>
          </cell>
          <cell r="ED24" t="str">
            <v>YES</v>
          </cell>
          <cell r="EE24" t="str">
            <v>YES</v>
          </cell>
          <cell r="EF24" t="str">
            <v>YES</v>
          </cell>
          <cell r="EG24" t="str">
            <v>NO</v>
          </cell>
          <cell r="EH24" t="str">
            <v>NO</v>
          </cell>
          <cell r="EI24" t="str">
            <v>NO</v>
          </cell>
          <cell r="EJ24" t="str">
            <v>NO</v>
          </cell>
          <cell r="EK24" t="str">
            <v>NO</v>
          </cell>
          <cell r="EL24" t="str">
            <v>NO</v>
          </cell>
          <cell r="EM24" t="str">
            <v>NO</v>
          </cell>
          <cell r="EN24" t="str">
            <v>NO</v>
          </cell>
          <cell r="EO24" t="str">
            <v>NO</v>
          </cell>
          <cell r="EP24" t="str">
            <v>NO</v>
          </cell>
          <cell r="EQ24" t="str">
            <v>NO</v>
          </cell>
          <cell r="ER24" t="str">
            <v>NO</v>
          </cell>
          <cell r="ES24" t="str">
            <v>NO</v>
          </cell>
          <cell r="ET24" t="str">
            <v>NO</v>
          </cell>
          <cell r="EU24" t="str">
            <v>NO</v>
          </cell>
          <cell r="EV24" t="str">
            <v>NO</v>
          </cell>
          <cell r="EW24" t="str">
            <v>YES</v>
          </cell>
          <cell r="EX24">
            <v>4180</v>
          </cell>
          <cell r="EY24" t="str">
            <v>USD $20,000</v>
          </cell>
          <cell r="EZ24" t="str">
            <v>NO</v>
          </cell>
          <cell r="FA24" t="str">
            <v>YES</v>
          </cell>
          <cell r="FB24" t="str">
            <v>NO</v>
          </cell>
          <cell r="FC24" t="str">
            <v>NO</v>
          </cell>
          <cell r="FD24" t="str">
            <v>YES</v>
          </cell>
          <cell r="FE24">
            <v>4180</v>
          </cell>
          <cell r="FF24" t="str">
            <v>NO</v>
          </cell>
          <cell r="FG24" t="str">
            <v>YOUR ESTABLISHMENT</v>
          </cell>
          <cell r="FH24" t="str">
            <v>YOUR LOCATION</v>
          </cell>
          <cell r="FI24" t="str">
            <v>YOUR CITY, STATE ZIP</v>
          </cell>
          <cell r="FJ24" t="str">
            <v>PLAYABLE ONLY</v>
          </cell>
          <cell r="FK24" t="str">
            <v>DEBIT TICKET</v>
          </cell>
          <cell r="FL24" t="str">
            <v>FOUR GREAT CHINESE BEAUTIES</v>
          </cell>
          <cell r="FM24">
            <v>660</v>
          </cell>
          <cell r="FN24" t="str">
            <v>1c</v>
          </cell>
          <cell r="FO24">
            <v>0.93500000000000005</v>
          </cell>
          <cell r="FP24" t="str">
            <v>2c</v>
          </cell>
          <cell r="FQ24">
            <v>0.93500000000000005</v>
          </cell>
          <cell r="FR24" t="str">
            <v>5c</v>
          </cell>
          <cell r="FS24">
            <v>0.94899999999999995</v>
          </cell>
          <cell r="FT24" t="str">
            <v>10c</v>
          </cell>
          <cell r="FU24">
            <v>0.96</v>
          </cell>
          <cell r="FV24" t="str">
            <v>JAGUAR PRINCESS</v>
          </cell>
          <cell r="FW24">
            <v>500</v>
          </cell>
          <cell r="FX24" t="str">
            <v>1c</v>
          </cell>
          <cell r="FY24">
            <v>0.93500000000000005</v>
          </cell>
          <cell r="FZ24" t="str">
            <v>2c</v>
          </cell>
          <cell r="GA24">
            <v>0.93500000000000005</v>
          </cell>
          <cell r="GB24" t="str">
            <v>5c</v>
          </cell>
          <cell r="GC24">
            <v>0.94910000000000005</v>
          </cell>
          <cell r="GD24" t="str">
            <v>10c</v>
          </cell>
          <cell r="GE24">
            <v>0.96009999999999995</v>
          </cell>
          <cell r="GF24" t="str">
            <v>PANTHER 30L</v>
          </cell>
          <cell r="GG24">
            <v>600</v>
          </cell>
          <cell r="GH24" t="str">
            <v>1c</v>
          </cell>
          <cell r="GI24">
            <v>0.93540000000000001</v>
          </cell>
          <cell r="GJ24" t="str">
            <v>2c</v>
          </cell>
          <cell r="GK24">
            <v>0.93540000000000001</v>
          </cell>
          <cell r="GL24" t="str">
            <v>5c</v>
          </cell>
          <cell r="GM24">
            <v>0.94869999999999999</v>
          </cell>
          <cell r="GN24" t="str">
            <v>10c</v>
          </cell>
          <cell r="GO24">
            <v>0.96030000000000004</v>
          </cell>
          <cell r="GP24" t="str">
            <v>SIBERIAN STORM</v>
          </cell>
          <cell r="GQ24">
            <v>500</v>
          </cell>
          <cell r="GR24" t="str">
            <v>1c</v>
          </cell>
          <cell r="GS24">
            <v>0.93500000000000005</v>
          </cell>
          <cell r="GT24" t="str">
            <v>2c</v>
          </cell>
          <cell r="GU24">
            <v>0.93500000000000005</v>
          </cell>
          <cell r="GV24" t="str">
            <v>5c</v>
          </cell>
          <cell r="GW24">
            <v>0.94910000000000005</v>
          </cell>
          <cell r="GX24" t="str">
            <v>10c</v>
          </cell>
          <cell r="GY24">
            <v>0.96</v>
          </cell>
          <cell r="GZ24" t="str">
            <v>Disabled</v>
          </cell>
          <cell r="HA24" t="str">
            <v>Disabled</v>
          </cell>
          <cell r="HB24" t="str">
            <v>Disabled</v>
          </cell>
          <cell r="HC24" t="str">
            <v>5 Button</v>
          </cell>
          <cell r="HD24" t="str">
            <v>NO</v>
          </cell>
          <cell r="HE24" t="str">
            <v>N/A</v>
          </cell>
          <cell r="HF24" t="str">
            <v>NO</v>
          </cell>
          <cell r="HG24" t="str">
            <v>NO</v>
          </cell>
          <cell r="HH24" t="str">
            <v>NO</v>
          </cell>
          <cell r="HI24" t="str">
            <v>FOUR GREAT CHINESE BEAUTIES</v>
          </cell>
          <cell r="HJ24" t="str">
            <v>No Option</v>
          </cell>
          <cell r="HK24" t="str">
            <v>No Option</v>
          </cell>
          <cell r="HL24" t="str">
            <v>View</v>
          </cell>
          <cell r="HM24">
            <v>40</v>
          </cell>
          <cell r="HN24">
            <v>0</v>
          </cell>
          <cell r="HO24" t="str">
            <v>BLANK</v>
          </cell>
          <cell r="HP24" t="str">
            <v>NONE</v>
          </cell>
          <cell r="HQ24" t="str">
            <v>YES</v>
          </cell>
          <cell r="HR24" t="str">
            <v>YES</v>
          </cell>
          <cell r="HS24" t="str">
            <v>English</v>
          </cell>
          <cell r="HT24" t="str">
            <v>NO</v>
          </cell>
          <cell r="HU24">
            <v>0</v>
          </cell>
          <cell r="HV24" t="str">
            <v>PLAYER</v>
          </cell>
          <cell r="HW24" t="str">
            <v>NO</v>
          </cell>
          <cell r="HX24" t="str">
            <v>USD $5,000.00</v>
          </cell>
          <cell r="HY24">
            <v>1</v>
          </cell>
          <cell r="HZ24" t="str">
            <v>Automatically Set</v>
          </cell>
          <cell r="IA24" t="str">
            <v>Automatically Set</v>
          </cell>
          <cell r="IB24" t="str">
            <v>Automatically Set</v>
          </cell>
          <cell r="IC24" t="str">
            <v>Automatically Set</v>
          </cell>
          <cell r="ID24" t="str">
            <v>Automatically Set</v>
          </cell>
          <cell r="IE24" t="str">
            <v>AVV040030 2004.77 %</v>
          </cell>
          <cell r="IF24" t="str">
            <v>Disabled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 t="str">
            <v>NO</v>
          </cell>
          <cell r="IL24" t="str">
            <v>ENGLISH</v>
          </cell>
          <cell r="IM24" t="str">
            <v>NO</v>
          </cell>
          <cell r="IN24" t="str">
            <v>NO</v>
          </cell>
          <cell r="IO24" t="str">
            <v>NO</v>
          </cell>
          <cell r="IP24" t="str">
            <v>NO</v>
          </cell>
          <cell r="IQ24" t="str">
            <v>NO</v>
          </cell>
          <cell r="IR24" t="str">
            <v>NO</v>
          </cell>
          <cell r="IS24" t="str">
            <v>NO</v>
          </cell>
          <cell r="IT24" t="str">
            <v>NO</v>
          </cell>
          <cell r="IU24" t="str">
            <v>NO</v>
          </cell>
          <cell r="IV24" t="str">
            <v>NO</v>
          </cell>
          <cell r="IW24" t="str">
            <v>Constant</v>
          </cell>
          <cell r="IX24" t="str">
            <v>NO</v>
          </cell>
          <cell r="IY24" t="str">
            <v>Btn 9 - Max Bet</v>
          </cell>
          <cell r="IZ24" t="str">
            <v>Btn 7 - Repeat Bet/Deal/Draw</v>
          </cell>
          <cell r="JA24">
            <v>4180</v>
          </cell>
          <cell r="JB24" t="str">
            <v>FIRST 10 CHARACTERS</v>
          </cell>
          <cell r="JC24">
            <v>4180</v>
          </cell>
          <cell r="JD24">
            <v>4180</v>
          </cell>
          <cell r="JE24" t="str">
            <v>G23</v>
          </cell>
          <cell r="JF24" t="str">
            <v>NOT SET</v>
          </cell>
          <cell r="JG24" t="str">
            <v>NOT SET</v>
          </cell>
          <cell r="JH24" t="str">
            <v>YES</v>
          </cell>
          <cell r="JI24" t="str">
            <v>Blue</v>
          </cell>
          <cell r="JJ24">
            <v>2</v>
          </cell>
          <cell r="JK24">
            <v>180</v>
          </cell>
          <cell r="JL24" t="str">
            <v>NO</v>
          </cell>
          <cell r="JM24" t="str">
            <v>NO</v>
          </cell>
          <cell r="JN24" t="str">
            <v>NO</v>
          </cell>
          <cell r="JO24">
            <v>88</v>
          </cell>
          <cell r="JP24">
            <v>30</v>
          </cell>
          <cell r="JQ24" t="str">
            <v>Player lockout</v>
          </cell>
          <cell r="JR24" t="str">
            <v>NO</v>
          </cell>
          <cell r="JS24" t="str">
            <v>NO</v>
          </cell>
          <cell r="JT24" t="str">
            <v>Game King</v>
          </cell>
          <cell r="JU24" t="b">
            <v>1</v>
          </cell>
          <cell r="JV24" t="str">
            <v>Press to view/change</v>
          </cell>
          <cell r="JW24">
            <v>1</v>
          </cell>
          <cell r="JX24" t="str">
            <v>WinnersChoice2</v>
          </cell>
          <cell r="JY24">
            <v>4</v>
          </cell>
          <cell r="JZ24">
            <v>30001</v>
          </cell>
          <cell r="KA24">
            <v>30002</v>
          </cell>
          <cell r="KB24" t="str">
            <v>NO</v>
          </cell>
          <cell r="KC24" t="str">
            <v>TO ALL MENUS</v>
          </cell>
          <cell r="KD24" t="b">
            <v>0</v>
          </cell>
          <cell r="KE24" t="str">
            <v>Default</v>
          </cell>
          <cell r="KF24">
            <v>32</v>
          </cell>
          <cell r="KG24" t="str">
            <v>None</v>
          </cell>
          <cell r="KH24">
            <v>0</v>
          </cell>
        </row>
        <row r="25">
          <cell r="A25">
            <v>4181</v>
          </cell>
          <cell r="B25" t="str">
            <v>A</v>
          </cell>
          <cell r="C25">
            <v>42781</v>
          </cell>
          <cell r="D25" t="str">
            <v>MULTIGAME</v>
          </cell>
          <cell r="E25" t="str">
            <v>Stand Alone</v>
          </cell>
          <cell r="F25" t="str">
            <v>Stand Alone</v>
          </cell>
          <cell r="G25" t="str">
            <v>Multi RTP</v>
          </cell>
          <cell r="H25" t="str">
            <v xml:space="preserve"> </v>
          </cell>
          <cell r="I25" t="str">
            <v>See game setup</v>
          </cell>
          <cell r="J25" t="str">
            <v>See game setup</v>
          </cell>
          <cell r="K25" t="str">
            <v>0.01 / 0.02 / 0.05 / 0.10</v>
          </cell>
          <cell r="L25" t="str">
            <v>YES</v>
          </cell>
          <cell r="M25">
            <v>5</v>
          </cell>
          <cell r="N25">
            <v>5</v>
          </cell>
          <cell r="O25">
            <v>30</v>
          </cell>
          <cell r="P25" t="str">
            <v>Press to view /change</v>
          </cell>
          <cell r="Q25" t="str">
            <v>Return to default game</v>
          </cell>
          <cell r="R25">
            <v>600</v>
          </cell>
          <cell r="S25">
            <v>15</v>
          </cell>
          <cell r="T25" t="str">
            <v>Primary/Scale</v>
          </cell>
          <cell r="U25" t="str">
            <v>YES</v>
          </cell>
          <cell r="V25" t="str">
            <v>USD $.01</v>
          </cell>
          <cell r="W25" t="str">
            <v>YES</v>
          </cell>
          <cell r="X25" t="str">
            <v>Press to view</v>
          </cell>
          <cell r="Y25" t="str">
            <v>USD $.02</v>
          </cell>
          <cell r="Z25" t="str">
            <v>USD $1.00</v>
          </cell>
          <cell r="AA25" t="str">
            <v>NO</v>
          </cell>
          <cell r="AB25" t="str">
            <v>USD $.01</v>
          </cell>
          <cell r="AC25" t="str">
            <v>DROP ON HOPPER FULL</v>
          </cell>
          <cell r="AD25" t="str">
            <v>N/A</v>
          </cell>
          <cell r="AE25" t="str">
            <v>N/A</v>
          </cell>
          <cell r="AF25" t="str">
            <v>USD $.01</v>
          </cell>
          <cell r="AG25" t="str">
            <v>SOFT</v>
          </cell>
          <cell r="AH25" t="str">
            <v>Press to view</v>
          </cell>
          <cell r="AI25" t="str">
            <v>NO</v>
          </cell>
          <cell r="AJ25" t="str">
            <v>NO</v>
          </cell>
          <cell r="AK25">
            <v>20000</v>
          </cell>
          <cell r="AL25" t="str">
            <v>YES</v>
          </cell>
          <cell r="AM25" t="str">
            <v>YES</v>
          </cell>
          <cell r="AN25">
            <v>10</v>
          </cell>
          <cell r="AO25" t="str">
            <v>HARD</v>
          </cell>
          <cell r="AP25" t="str">
            <v>SOFT</v>
          </cell>
          <cell r="AQ25" t="str">
            <v>HARD</v>
          </cell>
          <cell r="AR25" t="str">
            <v>HARD</v>
          </cell>
          <cell r="AS25" t="str">
            <v>HARD</v>
          </cell>
          <cell r="AT25" t="str">
            <v>SOFT</v>
          </cell>
          <cell r="AU25" t="str">
            <v>HARD</v>
          </cell>
          <cell r="AV25" t="str">
            <v>YES</v>
          </cell>
          <cell r="AW25" t="str">
            <v>$1, $5, $10, $20, $50, $100</v>
          </cell>
          <cell r="AX25" t="str">
            <v>NO</v>
          </cell>
          <cell r="AY25" t="str">
            <v>USD $20,000.00</v>
          </cell>
          <cell r="AZ25" t="str">
            <v>USD $75,000.00</v>
          </cell>
          <cell r="BA25" t="str">
            <v>USD $20,000.00</v>
          </cell>
          <cell r="BB25" t="str">
            <v>USD $20,000.00</v>
          </cell>
          <cell r="BC25" t="str">
            <v>MACHINE'S CREDIT LIMIT</v>
          </cell>
          <cell r="BD25" t="str">
            <v>USD $20,000.00</v>
          </cell>
          <cell r="BE25" t="str">
            <v>USD $75,000.00</v>
          </cell>
          <cell r="BF25" t="str">
            <v>USD $.00</v>
          </cell>
          <cell r="BG25" t="str">
            <v>USD $.00</v>
          </cell>
          <cell r="BH25" t="str">
            <v>NO</v>
          </cell>
          <cell r="BI25" t="str">
            <v>USD $.00</v>
          </cell>
          <cell r="BJ25" t="str">
            <v>USD $3,500.00</v>
          </cell>
          <cell r="BK25" t="str">
            <v>NO</v>
          </cell>
          <cell r="BL25" t="str">
            <v>NO</v>
          </cell>
          <cell r="BM25" t="str">
            <v>USD $10.00</v>
          </cell>
          <cell r="BN25" t="str">
            <v>USD $.00</v>
          </cell>
          <cell r="BO25" t="str">
            <v>USD $.00</v>
          </cell>
          <cell r="BP25" t="str">
            <v>NO</v>
          </cell>
          <cell r="BQ25" t="str">
            <v>USD $.00</v>
          </cell>
          <cell r="BR25">
            <v>180</v>
          </cell>
          <cell r="BS25" t="str">
            <v>USD $75,000.00</v>
          </cell>
          <cell r="BT25" t="str">
            <v>USD $20,000.00</v>
          </cell>
          <cell r="BU25" t="str">
            <v>COMM 1</v>
          </cell>
          <cell r="BV25">
            <v>1</v>
          </cell>
          <cell r="BW25" t="str">
            <v>NONE</v>
          </cell>
          <cell r="BX25">
            <v>0</v>
          </cell>
          <cell r="BY25" t="str">
            <v>NONE</v>
          </cell>
          <cell r="BZ25">
            <v>0</v>
          </cell>
          <cell r="CA25" t="str">
            <v>NONE</v>
          </cell>
          <cell r="CB25">
            <v>0</v>
          </cell>
          <cell r="CC25" t="str">
            <v>NONE</v>
          </cell>
          <cell r="CD25">
            <v>0</v>
          </cell>
          <cell r="CE25" t="str">
            <v>NONE</v>
          </cell>
          <cell r="CF25">
            <v>0</v>
          </cell>
          <cell r="CG25" t="str">
            <v>UNITED STATES</v>
          </cell>
          <cell r="CH25" t="str">
            <v>$ (default)</v>
          </cell>
          <cell r="CI25" t="str">
            <v>c (default)</v>
          </cell>
          <cell r="CJ25" t="str">
            <v>$ (default)</v>
          </cell>
          <cell r="CK25" t="str">
            <v>c (default)</v>
          </cell>
          <cell r="CL25">
            <v>0</v>
          </cell>
          <cell r="CM25" t="str">
            <v>UNITED STATES</v>
          </cell>
          <cell r="CN25" t="str">
            <v>PERIOD</v>
          </cell>
          <cell r="CO25" t="str">
            <v>COMMA</v>
          </cell>
          <cell r="CP25" t="str">
            <v>NO</v>
          </cell>
          <cell r="CQ25" t="str">
            <v>DEFAULT</v>
          </cell>
          <cell r="CR25" t="str">
            <v>NO</v>
          </cell>
          <cell r="CS25">
            <v>1024</v>
          </cell>
          <cell r="CT25" t="str">
            <v>Generate CSR</v>
          </cell>
          <cell r="CU25" t="str">
            <v>Import Certificate</v>
          </cell>
          <cell r="CV25" t="str">
            <v>Advanced</v>
          </cell>
          <cell r="CW25" t="str">
            <v>Advanced</v>
          </cell>
          <cell r="CX25" t="str">
            <v>Remove</v>
          </cell>
          <cell r="CY25" t="str">
            <v>View</v>
          </cell>
          <cell r="CZ25" t="str">
            <v>√</v>
          </cell>
          <cell r="DA25" t="str">
            <v>127.0.0.1</v>
          </cell>
          <cell r="DB25" t="str">
            <v>127.0.0.1</v>
          </cell>
          <cell r="DC25" t="str">
            <v>255.255.255.0</v>
          </cell>
          <cell r="DD25" t="str">
            <v>1.255.255.255</v>
          </cell>
          <cell r="DE25" t="str">
            <v>0.0.0.0</v>
          </cell>
          <cell r="DF25" t="str">
            <v>0.0.0.0</v>
          </cell>
          <cell r="DG25" t="str">
            <v>YES</v>
          </cell>
          <cell r="DH25" t="str">
            <v>RS-232</v>
          </cell>
          <cell r="DI25">
            <v>0</v>
          </cell>
          <cell r="DJ25">
            <v>0</v>
          </cell>
          <cell r="DK25" t="str">
            <v>NO</v>
          </cell>
          <cell r="DL25" t="str">
            <v>NO</v>
          </cell>
          <cell r="DM25" t="str">
            <v>NO</v>
          </cell>
          <cell r="DN25" t="str">
            <v>YES</v>
          </cell>
          <cell r="DO25" t="str">
            <v>NONE</v>
          </cell>
          <cell r="DP25" t="str">
            <v>NO</v>
          </cell>
          <cell r="DQ25" t="str">
            <v>NO</v>
          </cell>
          <cell r="DR25" t="str">
            <v>NO</v>
          </cell>
          <cell r="DS25">
            <v>0</v>
          </cell>
          <cell r="DT25">
            <v>0</v>
          </cell>
          <cell r="DU25" t="str">
            <v>NO</v>
          </cell>
          <cell r="DV25" t="str">
            <v>NO</v>
          </cell>
          <cell r="DW25">
            <v>0</v>
          </cell>
          <cell r="DX25" t="str">
            <v>NO</v>
          </cell>
          <cell r="DY25" t="str">
            <v>NO</v>
          </cell>
          <cell r="DZ25" t="str">
            <v>NO</v>
          </cell>
          <cell r="EA25" t="str">
            <v>NO</v>
          </cell>
          <cell r="EB25" t="str">
            <v>ALLOW_CASHOUT</v>
          </cell>
          <cell r="EC25" t="str">
            <v>SYSTEM</v>
          </cell>
          <cell r="ED25" t="str">
            <v>YES</v>
          </cell>
          <cell r="EE25" t="str">
            <v>YES</v>
          </cell>
          <cell r="EF25" t="str">
            <v>YES</v>
          </cell>
          <cell r="EG25" t="str">
            <v>NO</v>
          </cell>
          <cell r="EH25" t="str">
            <v>NO</v>
          </cell>
          <cell r="EI25" t="str">
            <v>NO</v>
          </cell>
          <cell r="EJ25" t="str">
            <v>NO</v>
          </cell>
          <cell r="EK25" t="str">
            <v>NO</v>
          </cell>
          <cell r="EL25" t="str">
            <v>NO</v>
          </cell>
          <cell r="EM25" t="str">
            <v>NO</v>
          </cell>
          <cell r="EN25" t="str">
            <v>NO</v>
          </cell>
          <cell r="EO25" t="str">
            <v>NO</v>
          </cell>
          <cell r="EP25" t="str">
            <v>NO</v>
          </cell>
          <cell r="EQ25" t="str">
            <v>NO</v>
          </cell>
          <cell r="ER25" t="str">
            <v>NO</v>
          </cell>
          <cell r="ES25" t="str">
            <v>NO</v>
          </cell>
          <cell r="ET25" t="str">
            <v>NO</v>
          </cell>
          <cell r="EU25" t="str">
            <v>NO</v>
          </cell>
          <cell r="EV25" t="str">
            <v>NO</v>
          </cell>
          <cell r="EW25" t="str">
            <v>YES</v>
          </cell>
          <cell r="EX25">
            <v>4181</v>
          </cell>
          <cell r="EY25" t="str">
            <v>USD $20,000</v>
          </cell>
          <cell r="EZ25" t="str">
            <v>NO</v>
          </cell>
          <cell r="FA25" t="str">
            <v>YES</v>
          </cell>
          <cell r="FB25" t="str">
            <v>NO</v>
          </cell>
          <cell r="FC25" t="str">
            <v>NO</v>
          </cell>
          <cell r="FD25" t="str">
            <v>YES</v>
          </cell>
          <cell r="FE25">
            <v>4181</v>
          </cell>
          <cell r="FF25" t="str">
            <v>NO</v>
          </cell>
          <cell r="FG25" t="str">
            <v>YOUR ESTABLISHMENT</v>
          </cell>
          <cell r="FH25" t="str">
            <v>YOUR LOCATION</v>
          </cell>
          <cell r="FI25" t="str">
            <v>YOUR CITY, STATE ZIP</v>
          </cell>
          <cell r="FJ25" t="str">
            <v>PLAYABLE ONLY</v>
          </cell>
          <cell r="FK25" t="str">
            <v>DEBIT TICKET</v>
          </cell>
          <cell r="FL25" t="str">
            <v>CLEOPATRA II</v>
          </cell>
          <cell r="FM25">
            <v>400</v>
          </cell>
          <cell r="FN25" t="str">
            <v>1c</v>
          </cell>
          <cell r="FO25">
            <v>0.92579999999999996</v>
          </cell>
          <cell r="FP25" t="str">
            <v>2c</v>
          </cell>
          <cell r="FQ25">
            <v>0.92579999999999996</v>
          </cell>
          <cell r="FR25" t="str">
            <v>5c</v>
          </cell>
          <cell r="FS25">
            <v>0.94120000000000004</v>
          </cell>
          <cell r="FT25" t="str">
            <v>10c</v>
          </cell>
          <cell r="FU25">
            <v>0.96350000000000002</v>
          </cell>
          <cell r="FV25" t="str">
            <v>GOLDEN ODYSSEY 40L</v>
          </cell>
          <cell r="FW25">
            <v>600</v>
          </cell>
          <cell r="FX25" t="str">
            <v>1c</v>
          </cell>
          <cell r="FY25">
            <v>0.93500000000000005</v>
          </cell>
          <cell r="FZ25" t="str">
            <v>2c</v>
          </cell>
          <cell r="GA25">
            <v>0.93500000000000005</v>
          </cell>
          <cell r="GB25" t="str">
            <v>5c</v>
          </cell>
          <cell r="GC25">
            <v>0.94899999999999995</v>
          </cell>
          <cell r="GD25" t="str">
            <v>10c</v>
          </cell>
          <cell r="GE25">
            <v>0.96</v>
          </cell>
          <cell r="GF25" t="str">
            <v>SULTAN OF MARS 40L</v>
          </cell>
          <cell r="GG25">
            <v>600</v>
          </cell>
          <cell r="GH25" t="str">
            <v>1c</v>
          </cell>
          <cell r="GI25">
            <v>0.93520000000000003</v>
          </cell>
          <cell r="GJ25" t="str">
            <v>2c</v>
          </cell>
          <cell r="GK25">
            <v>0.93520000000000003</v>
          </cell>
          <cell r="GL25" t="str">
            <v>5c</v>
          </cell>
          <cell r="GM25">
            <v>0.94899999999999995</v>
          </cell>
          <cell r="GN25" t="str">
            <v>10c</v>
          </cell>
          <cell r="GO25">
            <v>0.96</v>
          </cell>
          <cell r="GP25" t="str">
            <v>WEST JOURNEY TREASURE HUNT</v>
          </cell>
          <cell r="GQ25">
            <v>600</v>
          </cell>
          <cell r="GR25" t="str">
            <v>1c</v>
          </cell>
          <cell r="GS25">
            <v>0.93500000000000005</v>
          </cell>
          <cell r="GT25" t="str">
            <v>2c</v>
          </cell>
          <cell r="GU25">
            <v>0.93500000000000005</v>
          </cell>
          <cell r="GV25" t="str">
            <v>5c</v>
          </cell>
          <cell r="GW25">
            <v>0.94879999999999998</v>
          </cell>
          <cell r="GX25" t="str">
            <v>10c</v>
          </cell>
          <cell r="GY25">
            <v>0.95960000000000001</v>
          </cell>
          <cell r="GZ25" t="str">
            <v>NO</v>
          </cell>
          <cell r="HA25" t="str">
            <v>Disabled</v>
          </cell>
          <cell r="HB25" t="str">
            <v>Disabled</v>
          </cell>
          <cell r="HC25" t="str">
            <v>Disabled</v>
          </cell>
          <cell r="HD25" t="str">
            <v>NO</v>
          </cell>
          <cell r="HE25" t="str">
            <v>N/A</v>
          </cell>
          <cell r="HF25" t="str">
            <v>NO</v>
          </cell>
          <cell r="HG25" t="str">
            <v>NO</v>
          </cell>
          <cell r="HH25" t="str">
            <v>NO</v>
          </cell>
          <cell r="HI25" t="str">
            <v>WEST JOURNEY TREASURE HUNT</v>
          </cell>
          <cell r="HJ25" t="str">
            <v>No Option</v>
          </cell>
          <cell r="HK25" t="str">
            <v>No Option</v>
          </cell>
          <cell r="HL25" t="str">
            <v>View</v>
          </cell>
          <cell r="HM25">
            <v>40</v>
          </cell>
          <cell r="HN25">
            <v>0</v>
          </cell>
          <cell r="HO25" t="str">
            <v>BLANK</v>
          </cell>
          <cell r="HP25" t="str">
            <v>NONE</v>
          </cell>
          <cell r="HQ25" t="str">
            <v>YES</v>
          </cell>
          <cell r="HR25" t="str">
            <v>YES</v>
          </cell>
          <cell r="HS25" t="str">
            <v>English</v>
          </cell>
          <cell r="HT25" t="str">
            <v>NO</v>
          </cell>
          <cell r="HU25">
            <v>0</v>
          </cell>
          <cell r="HV25" t="str">
            <v>PLAYER</v>
          </cell>
          <cell r="HW25" t="str">
            <v>NO</v>
          </cell>
          <cell r="HX25" t="str">
            <v>USD $5,000.00</v>
          </cell>
          <cell r="HY25">
            <v>1</v>
          </cell>
          <cell r="HZ25" t="str">
            <v>Automatically Set</v>
          </cell>
          <cell r="IA25" t="str">
            <v>Automatically Set</v>
          </cell>
          <cell r="IB25" t="str">
            <v>Automatically Set</v>
          </cell>
          <cell r="IC25" t="str">
            <v>Automatically Set</v>
          </cell>
          <cell r="ID25" t="str">
            <v>Automatically Set</v>
          </cell>
          <cell r="IE25" t="str">
            <v>AVV040030 2004.77 %</v>
          </cell>
          <cell r="IF25" t="str">
            <v>Disabled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 t="str">
            <v>NO</v>
          </cell>
          <cell r="IL25" t="str">
            <v>ENGLISH</v>
          </cell>
          <cell r="IM25" t="str">
            <v>NO</v>
          </cell>
          <cell r="IN25" t="str">
            <v>NO</v>
          </cell>
          <cell r="IO25" t="str">
            <v>NO</v>
          </cell>
          <cell r="IP25" t="str">
            <v>NO</v>
          </cell>
          <cell r="IQ25" t="str">
            <v>NO</v>
          </cell>
          <cell r="IR25" t="str">
            <v>NO</v>
          </cell>
          <cell r="IS25" t="str">
            <v>NO</v>
          </cell>
          <cell r="IT25" t="str">
            <v>NO</v>
          </cell>
          <cell r="IU25" t="str">
            <v>NO</v>
          </cell>
          <cell r="IV25" t="str">
            <v>NO</v>
          </cell>
          <cell r="IW25" t="str">
            <v>Constant</v>
          </cell>
          <cell r="IX25" t="str">
            <v>NO</v>
          </cell>
          <cell r="IY25" t="str">
            <v>Btn 9 - Max Bet</v>
          </cell>
          <cell r="IZ25" t="str">
            <v>Btn 7 - Repeat Bet/Deal/Draw</v>
          </cell>
          <cell r="JA25">
            <v>4181</v>
          </cell>
          <cell r="JB25" t="str">
            <v>FIRST 10 CHARACTERS</v>
          </cell>
          <cell r="JC25">
            <v>4181</v>
          </cell>
          <cell r="JD25">
            <v>4181</v>
          </cell>
          <cell r="JE25" t="str">
            <v>G23</v>
          </cell>
          <cell r="JF25" t="str">
            <v>NOT SET</v>
          </cell>
          <cell r="JG25" t="str">
            <v>NOT SET</v>
          </cell>
          <cell r="JH25" t="str">
            <v>YES</v>
          </cell>
          <cell r="JI25" t="str">
            <v>Blue</v>
          </cell>
          <cell r="JJ25">
            <v>2</v>
          </cell>
          <cell r="JK25">
            <v>180</v>
          </cell>
          <cell r="JL25" t="str">
            <v>NO</v>
          </cell>
          <cell r="JM25" t="str">
            <v>NO</v>
          </cell>
          <cell r="JN25" t="str">
            <v>NO</v>
          </cell>
          <cell r="JO25">
            <v>88</v>
          </cell>
          <cell r="JP25">
            <v>30</v>
          </cell>
          <cell r="JQ25" t="str">
            <v>Player lockout</v>
          </cell>
          <cell r="JR25" t="str">
            <v>NO</v>
          </cell>
          <cell r="JS25" t="str">
            <v>NO</v>
          </cell>
          <cell r="JT25" t="str">
            <v>Game King</v>
          </cell>
          <cell r="JU25" t="b">
            <v>1</v>
          </cell>
          <cell r="JV25" t="str">
            <v>Press to view/change</v>
          </cell>
          <cell r="JW25">
            <v>1</v>
          </cell>
          <cell r="JX25" t="str">
            <v>WinnersChoice2</v>
          </cell>
          <cell r="JY25">
            <v>4</v>
          </cell>
          <cell r="JZ25">
            <v>30001</v>
          </cell>
          <cell r="KA25">
            <v>30002</v>
          </cell>
          <cell r="KB25" t="str">
            <v>NO</v>
          </cell>
          <cell r="KC25" t="str">
            <v>TO ALL MENUS</v>
          </cell>
          <cell r="KD25" t="b">
            <v>0</v>
          </cell>
          <cell r="KE25" t="str">
            <v>Default</v>
          </cell>
          <cell r="KF25">
            <v>32</v>
          </cell>
          <cell r="KG25" t="str">
            <v>None</v>
          </cell>
        </row>
        <row r="26">
          <cell r="A26">
            <v>4203</v>
          </cell>
          <cell r="B26" t="str">
            <v>A</v>
          </cell>
          <cell r="C26">
            <v>42781</v>
          </cell>
          <cell r="D26" t="str">
            <v>MULTIGAME</v>
          </cell>
          <cell r="E26" t="str">
            <v>Stand Alone</v>
          </cell>
          <cell r="F26" t="str">
            <v>Stand Alone</v>
          </cell>
          <cell r="G26" t="str">
            <v>Multi RTP</v>
          </cell>
          <cell r="H26" t="str">
            <v xml:space="preserve"> </v>
          </cell>
          <cell r="I26" t="str">
            <v>See game setup</v>
          </cell>
          <cell r="J26" t="str">
            <v>See game setup</v>
          </cell>
          <cell r="K26" t="str">
            <v>0.01 / 0.02 / 0.05 / 0.10</v>
          </cell>
          <cell r="L26" t="str">
            <v>YES</v>
          </cell>
          <cell r="M26">
            <v>5</v>
          </cell>
          <cell r="N26">
            <v>5</v>
          </cell>
          <cell r="O26">
            <v>30</v>
          </cell>
          <cell r="P26" t="str">
            <v>Press to view /change</v>
          </cell>
          <cell r="Q26" t="str">
            <v>Return to default game</v>
          </cell>
          <cell r="R26">
            <v>600</v>
          </cell>
          <cell r="S26">
            <v>15</v>
          </cell>
          <cell r="T26" t="str">
            <v>Primary/Scale</v>
          </cell>
          <cell r="U26" t="str">
            <v>YES</v>
          </cell>
          <cell r="V26" t="str">
            <v>USD $.01</v>
          </cell>
          <cell r="W26" t="str">
            <v>YES</v>
          </cell>
          <cell r="X26" t="str">
            <v>Press to view</v>
          </cell>
          <cell r="Y26" t="str">
            <v>USD $.02</v>
          </cell>
          <cell r="Z26" t="str">
            <v>USD $1.00</v>
          </cell>
          <cell r="AA26" t="str">
            <v>NO</v>
          </cell>
          <cell r="AB26" t="str">
            <v>USD $.01</v>
          </cell>
          <cell r="AC26" t="str">
            <v>DROP ON HOPPER FULL</v>
          </cell>
          <cell r="AD26" t="str">
            <v>N/A</v>
          </cell>
          <cell r="AE26" t="str">
            <v>N/A</v>
          </cell>
          <cell r="AF26" t="str">
            <v>USD $.01</v>
          </cell>
          <cell r="AG26" t="str">
            <v>SOFT</v>
          </cell>
          <cell r="AH26" t="str">
            <v>Press to view</v>
          </cell>
          <cell r="AI26" t="str">
            <v>NO</v>
          </cell>
          <cell r="AJ26" t="str">
            <v>NO</v>
          </cell>
          <cell r="AK26">
            <v>20000</v>
          </cell>
          <cell r="AL26" t="str">
            <v>YES</v>
          </cell>
          <cell r="AM26" t="str">
            <v>YES</v>
          </cell>
          <cell r="AN26">
            <v>10</v>
          </cell>
          <cell r="AO26" t="str">
            <v>HARD</v>
          </cell>
          <cell r="AP26" t="str">
            <v>SOFT</v>
          </cell>
          <cell r="AQ26" t="str">
            <v>HARD</v>
          </cell>
          <cell r="AR26" t="str">
            <v>HARD</v>
          </cell>
          <cell r="AS26" t="str">
            <v>HARD</v>
          </cell>
          <cell r="AT26" t="str">
            <v>SOFT</v>
          </cell>
          <cell r="AU26" t="str">
            <v>HARD</v>
          </cell>
          <cell r="AV26" t="str">
            <v>YES</v>
          </cell>
          <cell r="AW26" t="str">
            <v>$1, $5, $10, $20, $50, $100</v>
          </cell>
          <cell r="AX26" t="str">
            <v>NO</v>
          </cell>
          <cell r="AY26" t="str">
            <v>USD $20,000.00</v>
          </cell>
          <cell r="AZ26" t="str">
            <v>USD $75,000.00</v>
          </cell>
          <cell r="BA26" t="str">
            <v>USD $20,000.00</v>
          </cell>
          <cell r="BB26" t="str">
            <v>USD $20,000.00</v>
          </cell>
          <cell r="BC26" t="str">
            <v>MACHINE'S CREDIT LIMIT</v>
          </cell>
          <cell r="BD26" t="str">
            <v>USD $20,000.00</v>
          </cell>
          <cell r="BE26" t="str">
            <v>USD $75,000.00</v>
          </cell>
          <cell r="BF26" t="str">
            <v>USD $.00</v>
          </cell>
          <cell r="BG26" t="str">
            <v>USD $.00</v>
          </cell>
          <cell r="BH26" t="str">
            <v>NO</v>
          </cell>
          <cell r="BI26" t="str">
            <v>USD $.00</v>
          </cell>
          <cell r="BJ26" t="str">
            <v>USD $3,500.00</v>
          </cell>
          <cell r="BK26" t="str">
            <v>NO</v>
          </cell>
          <cell r="BL26" t="str">
            <v>NO</v>
          </cell>
          <cell r="BM26" t="str">
            <v>USD $10.00</v>
          </cell>
          <cell r="BN26" t="str">
            <v>USD $.00</v>
          </cell>
          <cell r="BO26" t="str">
            <v>USD $.00</v>
          </cell>
          <cell r="BP26" t="str">
            <v>NO</v>
          </cell>
          <cell r="BQ26" t="str">
            <v>USD $.00</v>
          </cell>
          <cell r="BR26">
            <v>180</v>
          </cell>
          <cell r="BS26" t="str">
            <v>USD $75,000.00</v>
          </cell>
          <cell r="BT26" t="str">
            <v>USD $20,000.00</v>
          </cell>
          <cell r="BU26" t="str">
            <v>COMM 1</v>
          </cell>
          <cell r="BV26">
            <v>1</v>
          </cell>
          <cell r="BW26" t="str">
            <v>NONE</v>
          </cell>
          <cell r="BX26">
            <v>0</v>
          </cell>
          <cell r="BY26" t="str">
            <v>NONE</v>
          </cell>
          <cell r="BZ26">
            <v>0</v>
          </cell>
          <cell r="CA26" t="str">
            <v>NONE</v>
          </cell>
          <cell r="CB26">
            <v>0</v>
          </cell>
          <cell r="CC26" t="str">
            <v>NONE</v>
          </cell>
          <cell r="CD26">
            <v>0</v>
          </cell>
          <cell r="CE26" t="str">
            <v>NONE</v>
          </cell>
          <cell r="CF26">
            <v>0</v>
          </cell>
          <cell r="CG26" t="str">
            <v>UNITED STATES</v>
          </cell>
          <cell r="CH26" t="str">
            <v>$ (default)</v>
          </cell>
          <cell r="CI26" t="str">
            <v>c (default)</v>
          </cell>
          <cell r="CJ26" t="str">
            <v>$ (default)</v>
          </cell>
          <cell r="CK26" t="str">
            <v>c (default)</v>
          </cell>
          <cell r="CL26">
            <v>0</v>
          </cell>
          <cell r="CM26" t="str">
            <v>UNITED STATES</v>
          </cell>
          <cell r="CN26" t="str">
            <v>PERIOD</v>
          </cell>
          <cell r="CO26" t="str">
            <v>COMMA</v>
          </cell>
          <cell r="CP26" t="str">
            <v>NO</v>
          </cell>
          <cell r="CQ26" t="str">
            <v>DEFAULT</v>
          </cell>
          <cell r="CR26" t="str">
            <v>NO</v>
          </cell>
          <cell r="CS26">
            <v>1024</v>
          </cell>
          <cell r="CT26" t="str">
            <v>Generate CSR</v>
          </cell>
          <cell r="CU26" t="str">
            <v>Import Certificate</v>
          </cell>
          <cell r="CV26" t="str">
            <v>Advanced</v>
          </cell>
          <cell r="CW26" t="str">
            <v>Advanced</v>
          </cell>
          <cell r="CX26" t="str">
            <v>Remove</v>
          </cell>
          <cell r="CY26" t="str">
            <v>View</v>
          </cell>
          <cell r="CZ26" t="str">
            <v>√</v>
          </cell>
          <cell r="DA26" t="str">
            <v>127.0.0.1</v>
          </cell>
          <cell r="DB26" t="str">
            <v>127.0.0.1</v>
          </cell>
          <cell r="DC26" t="str">
            <v>255.255.255.0</v>
          </cell>
          <cell r="DD26" t="str">
            <v>1.255.255.255</v>
          </cell>
          <cell r="DE26" t="str">
            <v>0.0.0.0</v>
          </cell>
          <cell r="DF26" t="str">
            <v>0.0.0.0</v>
          </cell>
          <cell r="DG26" t="str">
            <v>YES</v>
          </cell>
          <cell r="DH26" t="str">
            <v>RS-232</v>
          </cell>
          <cell r="DI26">
            <v>0</v>
          </cell>
          <cell r="DJ26">
            <v>0</v>
          </cell>
          <cell r="DK26" t="str">
            <v>NO</v>
          </cell>
          <cell r="DL26" t="str">
            <v>NO</v>
          </cell>
          <cell r="DM26" t="str">
            <v>NO</v>
          </cell>
          <cell r="DN26" t="str">
            <v>YES</v>
          </cell>
          <cell r="DO26" t="str">
            <v>NONE</v>
          </cell>
          <cell r="DP26" t="str">
            <v>NO</v>
          </cell>
          <cell r="DQ26" t="str">
            <v>NO</v>
          </cell>
          <cell r="DR26" t="str">
            <v>NO</v>
          </cell>
          <cell r="DS26">
            <v>0</v>
          </cell>
          <cell r="DT26">
            <v>0</v>
          </cell>
          <cell r="DU26" t="str">
            <v>NO</v>
          </cell>
          <cell r="DV26" t="str">
            <v>NO</v>
          </cell>
          <cell r="DW26">
            <v>0</v>
          </cell>
          <cell r="DX26" t="str">
            <v>NO</v>
          </cell>
          <cell r="DY26" t="str">
            <v>NO</v>
          </cell>
          <cell r="DZ26" t="str">
            <v>NO</v>
          </cell>
          <cell r="EA26" t="str">
            <v>NO</v>
          </cell>
          <cell r="EB26" t="str">
            <v>ALLOW_CASHOUT</v>
          </cell>
          <cell r="EC26" t="str">
            <v>SYSTEM</v>
          </cell>
          <cell r="ED26" t="str">
            <v>YES</v>
          </cell>
          <cell r="EE26" t="str">
            <v>YES</v>
          </cell>
          <cell r="EF26" t="str">
            <v>YES</v>
          </cell>
          <cell r="EG26" t="str">
            <v>NO</v>
          </cell>
          <cell r="EH26" t="str">
            <v>NO</v>
          </cell>
          <cell r="EI26" t="str">
            <v>NO</v>
          </cell>
          <cell r="EJ26" t="str">
            <v>NO</v>
          </cell>
          <cell r="EK26" t="str">
            <v>NO</v>
          </cell>
          <cell r="EL26" t="str">
            <v>NO</v>
          </cell>
          <cell r="EM26" t="str">
            <v>NO</v>
          </cell>
          <cell r="EN26" t="str">
            <v>NO</v>
          </cell>
          <cell r="EO26" t="str">
            <v>NO</v>
          </cell>
          <cell r="EP26" t="str">
            <v>NO</v>
          </cell>
          <cell r="EQ26" t="str">
            <v>NO</v>
          </cell>
          <cell r="ER26" t="str">
            <v>NO</v>
          </cell>
          <cell r="ES26" t="str">
            <v>NO</v>
          </cell>
          <cell r="ET26" t="str">
            <v>NO</v>
          </cell>
          <cell r="EU26" t="str">
            <v>NO</v>
          </cell>
          <cell r="EV26" t="str">
            <v>NO</v>
          </cell>
          <cell r="EW26" t="str">
            <v>YES</v>
          </cell>
          <cell r="EX26">
            <v>4203</v>
          </cell>
          <cell r="EY26" t="str">
            <v>USD $20,000</v>
          </cell>
          <cell r="EZ26" t="str">
            <v>NO</v>
          </cell>
          <cell r="FA26" t="str">
            <v>YES</v>
          </cell>
          <cell r="FB26" t="str">
            <v>NO</v>
          </cell>
          <cell r="FC26" t="str">
            <v>NO</v>
          </cell>
          <cell r="FD26" t="str">
            <v>YES</v>
          </cell>
          <cell r="FE26">
            <v>4203</v>
          </cell>
          <cell r="FF26" t="str">
            <v>NO</v>
          </cell>
          <cell r="FG26" t="str">
            <v>YOUR ESTABLISHMENT</v>
          </cell>
          <cell r="FH26" t="str">
            <v>YOUR LOCATION</v>
          </cell>
          <cell r="FI26" t="str">
            <v>YOUR CITY, STATE ZIP</v>
          </cell>
          <cell r="FJ26" t="str">
            <v>PLAYABLE ONLY</v>
          </cell>
          <cell r="FK26" t="str">
            <v>DEBIT TICKET</v>
          </cell>
          <cell r="FL26" t="str">
            <v>FOUR GREAT CHINESE BEAUTIES</v>
          </cell>
          <cell r="FM26">
            <v>660</v>
          </cell>
          <cell r="FN26" t="str">
            <v>1c</v>
          </cell>
          <cell r="FO26">
            <v>0.93500000000000005</v>
          </cell>
          <cell r="FP26" t="str">
            <v>2c</v>
          </cell>
          <cell r="FQ26">
            <v>0.93500000000000005</v>
          </cell>
          <cell r="FR26" t="str">
            <v>5c</v>
          </cell>
          <cell r="FS26">
            <v>0.94899999999999995</v>
          </cell>
          <cell r="FT26" t="str">
            <v>10c</v>
          </cell>
          <cell r="FU26">
            <v>0.96</v>
          </cell>
          <cell r="FV26" t="str">
            <v>GUARDIANS TREASURE 30L</v>
          </cell>
          <cell r="FW26">
            <v>600</v>
          </cell>
          <cell r="FX26" t="str">
            <v>1c</v>
          </cell>
          <cell r="FY26">
            <v>0.93520000000000003</v>
          </cell>
          <cell r="FZ26" t="str">
            <v>2c</v>
          </cell>
          <cell r="GA26">
            <v>0.93520000000000003</v>
          </cell>
          <cell r="GB26" t="str">
            <v>5c</v>
          </cell>
          <cell r="GC26">
            <v>0.94920000000000004</v>
          </cell>
          <cell r="GD26" t="str">
            <v>10c</v>
          </cell>
          <cell r="GE26">
            <v>0.96</v>
          </cell>
          <cell r="GF26" t="str">
            <v>JAGUAR PRINCESS</v>
          </cell>
          <cell r="GG26">
            <v>500</v>
          </cell>
          <cell r="GH26" t="str">
            <v>1c</v>
          </cell>
          <cell r="GI26">
            <v>0.93500000000000005</v>
          </cell>
          <cell r="GJ26" t="str">
            <v>2c</v>
          </cell>
          <cell r="GK26">
            <v>0.93500000000000005</v>
          </cell>
          <cell r="GL26" t="str">
            <v>5c</v>
          </cell>
          <cell r="GM26">
            <v>0.94910000000000005</v>
          </cell>
          <cell r="GN26" t="str">
            <v>10c</v>
          </cell>
          <cell r="GO26">
            <v>0.96009999999999995</v>
          </cell>
          <cell r="GP26" t="str">
            <v>SIBERIAN STORM DYNASTY</v>
          </cell>
          <cell r="GQ26">
            <v>650</v>
          </cell>
          <cell r="GR26" t="str">
            <v>1c</v>
          </cell>
          <cell r="GS26">
            <v>0.9355</v>
          </cell>
          <cell r="GT26" t="str">
            <v>2c</v>
          </cell>
          <cell r="GU26">
            <v>0.9355</v>
          </cell>
          <cell r="GV26" t="str">
            <v>5c</v>
          </cell>
          <cell r="GW26">
            <v>0.94920000000000004</v>
          </cell>
          <cell r="GX26" t="str">
            <v>10c</v>
          </cell>
          <cell r="GY26">
            <v>0.96050000000000002</v>
          </cell>
          <cell r="GZ26" t="str">
            <v>Disabled</v>
          </cell>
          <cell r="HA26" t="str">
            <v>5 Button</v>
          </cell>
          <cell r="HB26" t="str">
            <v>Disabled</v>
          </cell>
          <cell r="HC26" t="str">
            <v>5 Button</v>
          </cell>
          <cell r="HD26" t="str">
            <v>NO</v>
          </cell>
          <cell r="HE26" t="str">
            <v>N/A</v>
          </cell>
          <cell r="HF26" t="str">
            <v>YES</v>
          </cell>
          <cell r="HG26" t="str">
            <v>NO</v>
          </cell>
          <cell r="HH26" t="str">
            <v>N/A</v>
          </cell>
          <cell r="HI26" t="str">
            <v>FOUR GREAT CHINESE BEAUTIES</v>
          </cell>
          <cell r="HJ26" t="str">
            <v>No Option</v>
          </cell>
          <cell r="HK26" t="str">
            <v>No Option</v>
          </cell>
          <cell r="HL26" t="str">
            <v>View</v>
          </cell>
          <cell r="HM26">
            <v>40</v>
          </cell>
          <cell r="HN26">
            <v>0</v>
          </cell>
          <cell r="HO26" t="str">
            <v>BLANK</v>
          </cell>
          <cell r="HP26" t="str">
            <v>NONE</v>
          </cell>
          <cell r="HQ26" t="str">
            <v>YES</v>
          </cell>
          <cell r="HR26" t="str">
            <v>YES</v>
          </cell>
          <cell r="HS26" t="str">
            <v>English</v>
          </cell>
          <cell r="HT26" t="str">
            <v>NO</v>
          </cell>
          <cell r="HU26">
            <v>0</v>
          </cell>
          <cell r="HV26" t="str">
            <v>PLAYER</v>
          </cell>
          <cell r="HW26" t="str">
            <v>NO</v>
          </cell>
          <cell r="HX26" t="str">
            <v>USD $5,000.00</v>
          </cell>
          <cell r="HY26">
            <v>1</v>
          </cell>
          <cell r="HZ26" t="str">
            <v>Automatically Set</v>
          </cell>
          <cell r="IA26" t="str">
            <v>Automatically Set</v>
          </cell>
          <cell r="IB26" t="str">
            <v>Automatically Set</v>
          </cell>
          <cell r="IC26" t="str">
            <v>Automatically Set</v>
          </cell>
          <cell r="ID26" t="str">
            <v>Automatically Set</v>
          </cell>
          <cell r="IE26" t="str">
            <v>N/A</v>
          </cell>
          <cell r="IF26" t="str">
            <v>N/A</v>
          </cell>
          <cell r="IG26" t="str">
            <v>N/A</v>
          </cell>
          <cell r="IH26" t="str">
            <v>N/A</v>
          </cell>
          <cell r="II26" t="str">
            <v>N/A</v>
          </cell>
          <cell r="IJ26" t="str">
            <v>N/A</v>
          </cell>
          <cell r="IK26" t="str">
            <v>N/A</v>
          </cell>
          <cell r="IL26" t="str">
            <v>N/A</v>
          </cell>
          <cell r="IM26" t="str">
            <v>NO</v>
          </cell>
          <cell r="IN26" t="str">
            <v>NO</v>
          </cell>
          <cell r="IO26" t="str">
            <v>NO</v>
          </cell>
          <cell r="IP26" t="str">
            <v>NO</v>
          </cell>
          <cell r="IQ26" t="str">
            <v>NO</v>
          </cell>
          <cell r="IR26" t="str">
            <v>NO</v>
          </cell>
          <cell r="IS26" t="str">
            <v>NO</v>
          </cell>
          <cell r="IT26" t="str">
            <v>NO</v>
          </cell>
          <cell r="IU26" t="str">
            <v>NO</v>
          </cell>
          <cell r="IV26" t="str">
            <v>NO</v>
          </cell>
          <cell r="IW26" t="str">
            <v>Constant</v>
          </cell>
          <cell r="IX26" t="str">
            <v>NO</v>
          </cell>
          <cell r="IY26" t="str">
            <v>Btn 9 - Max Bet</v>
          </cell>
          <cell r="IZ26" t="str">
            <v>Btn 7 - Repeat Bet/Deal/Draw</v>
          </cell>
          <cell r="JA26">
            <v>4203</v>
          </cell>
          <cell r="JB26" t="str">
            <v>FIRST 10 CHARACTERS</v>
          </cell>
          <cell r="JC26">
            <v>4203</v>
          </cell>
          <cell r="JD26">
            <v>4203</v>
          </cell>
          <cell r="JE26" t="str">
            <v>G23</v>
          </cell>
          <cell r="JF26" t="str">
            <v>NOT SET</v>
          </cell>
          <cell r="JG26" t="str">
            <v>NOT SET</v>
          </cell>
          <cell r="JH26" t="str">
            <v>YES</v>
          </cell>
          <cell r="JI26" t="str">
            <v>Blue</v>
          </cell>
          <cell r="JJ26">
            <v>2</v>
          </cell>
          <cell r="JK26">
            <v>180</v>
          </cell>
          <cell r="JL26" t="str">
            <v>NO</v>
          </cell>
          <cell r="JM26" t="str">
            <v>NO</v>
          </cell>
          <cell r="JN26" t="str">
            <v>NO</v>
          </cell>
          <cell r="JO26">
            <v>88</v>
          </cell>
          <cell r="JP26">
            <v>30</v>
          </cell>
          <cell r="JQ26" t="str">
            <v>Player lockout</v>
          </cell>
          <cell r="JR26" t="str">
            <v>NO</v>
          </cell>
          <cell r="JS26" t="str">
            <v>NO</v>
          </cell>
          <cell r="JT26" t="str">
            <v>Game King</v>
          </cell>
          <cell r="JU26" t="b">
            <v>1</v>
          </cell>
          <cell r="JV26" t="str">
            <v>Press to view/change</v>
          </cell>
          <cell r="JW26">
            <v>1</v>
          </cell>
          <cell r="JX26" t="str">
            <v>WinnersChoice2</v>
          </cell>
          <cell r="JY26">
            <v>4</v>
          </cell>
          <cell r="JZ26">
            <v>30001</v>
          </cell>
          <cell r="KA26">
            <v>30002</v>
          </cell>
          <cell r="KB26" t="str">
            <v>NO</v>
          </cell>
          <cell r="KC26" t="str">
            <v>TO ALL MENUS</v>
          </cell>
          <cell r="KD26" t="b">
            <v>0</v>
          </cell>
          <cell r="KE26" t="str">
            <v>Default</v>
          </cell>
          <cell r="KF26">
            <v>32</v>
          </cell>
          <cell r="KG26" t="str">
            <v>None</v>
          </cell>
          <cell r="KH26">
            <v>0</v>
          </cell>
        </row>
        <row r="27">
          <cell r="A27">
            <v>4204</v>
          </cell>
          <cell r="B27" t="str">
            <v>A</v>
          </cell>
          <cell r="C27">
            <v>42781</v>
          </cell>
          <cell r="D27" t="str">
            <v>MULTIGAME</v>
          </cell>
          <cell r="E27" t="str">
            <v>Stand Alone</v>
          </cell>
          <cell r="F27" t="str">
            <v>Stand Alone</v>
          </cell>
          <cell r="G27" t="str">
            <v>Multi RTP</v>
          </cell>
          <cell r="H27" t="str">
            <v xml:space="preserve"> </v>
          </cell>
          <cell r="I27" t="str">
            <v>See game setup</v>
          </cell>
          <cell r="J27" t="str">
            <v>See game setup</v>
          </cell>
          <cell r="K27" t="str">
            <v>0.01 / 0.02 / 0.05 / 0.10</v>
          </cell>
          <cell r="L27" t="str">
            <v>YES</v>
          </cell>
          <cell r="M27">
            <v>5</v>
          </cell>
          <cell r="N27">
            <v>5</v>
          </cell>
          <cell r="O27">
            <v>30</v>
          </cell>
          <cell r="P27" t="str">
            <v>Press to view /change</v>
          </cell>
          <cell r="Q27" t="str">
            <v>Return to default game</v>
          </cell>
          <cell r="R27">
            <v>600</v>
          </cell>
          <cell r="S27">
            <v>15</v>
          </cell>
          <cell r="T27" t="str">
            <v>Primary/Scale</v>
          </cell>
          <cell r="U27" t="str">
            <v>YES</v>
          </cell>
          <cell r="V27" t="str">
            <v>USD $.01</v>
          </cell>
          <cell r="W27" t="str">
            <v>YES</v>
          </cell>
          <cell r="X27" t="str">
            <v>Press to view</v>
          </cell>
          <cell r="Y27" t="str">
            <v>USD $.02</v>
          </cell>
          <cell r="Z27" t="str">
            <v>USD $1.00</v>
          </cell>
          <cell r="AA27" t="str">
            <v>NO</v>
          </cell>
          <cell r="AB27" t="str">
            <v>USD $.01</v>
          </cell>
          <cell r="AC27" t="str">
            <v>DROP ON HOPPER FULL</v>
          </cell>
          <cell r="AD27" t="str">
            <v>N/A</v>
          </cell>
          <cell r="AE27" t="str">
            <v>N/A</v>
          </cell>
          <cell r="AF27" t="str">
            <v>USD $.01</v>
          </cell>
          <cell r="AG27" t="str">
            <v>SOFT</v>
          </cell>
          <cell r="AH27" t="str">
            <v>Press to view</v>
          </cell>
          <cell r="AI27" t="str">
            <v>NO</v>
          </cell>
          <cell r="AJ27" t="str">
            <v>NO</v>
          </cell>
          <cell r="AK27">
            <v>20000</v>
          </cell>
          <cell r="AL27" t="str">
            <v>YES</v>
          </cell>
          <cell r="AM27" t="str">
            <v>YES</v>
          </cell>
          <cell r="AN27">
            <v>10</v>
          </cell>
          <cell r="AO27" t="str">
            <v>HARD</v>
          </cell>
          <cell r="AP27" t="str">
            <v>SOFT</v>
          </cell>
          <cell r="AQ27" t="str">
            <v>HARD</v>
          </cell>
          <cell r="AR27" t="str">
            <v>HARD</v>
          </cell>
          <cell r="AS27" t="str">
            <v>HARD</v>
          </cell>
          <cell r="AT27" t="str">
            <v>SOFT</v>
          </cell>
          <cell r="AU27" t="str">
            <v>HARD</v>
          </cell>
          <cell r="AV27" t="str">
            <v>YES</v>
          </cell>
          <cell r="AW27" t="str">
            <v>$1, $5, $10, $20, $50, $100</v>
          </cell>
          <cell r="AX27" t="str">
            <v>NO</v>
          </cell>
          <cell r="AY27" t="str">
            <v>USD $20,000.00</v>
          </cell>
          <cell r="AZ27" t="str">
            <v>USD $75,000.00</v>
          </cell>
          <cell r="BA27" t="str">
            <v>USD $20,000.00</v>
          </cell>
          <cell r="BB27" t="str">
            <v>USD $20,000.00</v>
          </cell>
          <cell r="BC27" t="str">
            <v>MACHINE'S CREDIT LIMIT</v>
          </cell>
          <cell r="BD27" t="str">
            <v>USD $20,000.00</v>
          </cell>
          <cell r="BE27" t="str">
            <v>USD $75,000.00</v>
          </cell>
          <cell r="BF27" t="str">
            <v>USD $.00</v>
          </cell>
          <cell r="BG27" t="str">
            <v>USD $.00</v>
          </cell>
          <cell r="BH27" t="str">
            <v>NO</v>
          </cell>
          <cell r="BI27" t="str">
            <v>USD $.00</v>
          </cell>
          <cell r="BJ27" t="str">
            <v>USD $3,500.00</v>
          </cell>
          <cell r="BK27" t="str">
            <v>NO</v>
          </cell>
          <cell r="BL27" t="str">
            <v>NO</v>
          </cell>
          <cell r="BM27" t="str">
            <v>USD $10.00</v>
          </cell>
          <cell r="BN27" t="str">
            <v>USD $.00</v>
          </cell>
          <cell r="BO27" t="str">
            <v>USD $.00</v>
          </cell>
          <cell r="BP27" t="str">
            <v>NO</v>
          </cell>
          <cell r="BQ27" t="str">
            <v>USD $.00</v>
          </cell>
          <cell r="BR27">
            <v>180</v>
          </cell>
          <cell r="BS27" t="str">
            <v>USD $75,000.00</v>
          </cell>
          <cell r="BT27" t="str">
            <v>USD $20,000.00</v>
          </cell>
          <cell r="BU27" t="str">
            <v>COMM 1</v>
          </cell>
          <cell r="BV27">
            <v>1</v>
          </cell>
          <cell r="BW27" t="str">
            <v>NONE</v>
          </cell>
          <cell r="BX27">
            <v>0</v>
          </cell>
          <cell r="BY27" t="str">
            <v>NONE</v>
          </cell>
          <cell r="BZ27">
            <v>0</v>
          </cell>
          <cell r="CA27" t="str">
            <v>NONE</v>
          </cell>
          <cell r="CB27">
            <v>0</v>
          </cell>
          <cell r="CC27" t="str">
            <v>NONE</v>
          </cell>
          <cell r="CD27">
            <v>0</v>
          </cell>
          <cell r="CE27" t="str">
            <v>NONE</v>
          </cell>
          <cell r="CF27">
            <v>0</v>
          </cell>
          <cell r="CG27" t="str">
            <v>UNITED STATES</v>
          </cell>
          <cell r="CH27" t="str">
            <v>$ (default)</v>
          </cell>
          <cell r="CI27" t="str">
            <v>c (default)</v>
          </cell>
          <cell r="CJ27" t="str">
            <v>$ (default)</v>
          </cell>
          <cell r="CK27" t="str">
            <v>c (default)</v>
          </cell>
          <cell r="CL27">
            <v>0</v>
          </cell>
          <cell r="CM27" t="str">
            <v>UNITED STATES</v>
          </cell>
          <cell r="CN27" t="str">
            <v>PERIOD</v>
          </cell>
          <cell r="CO27" t="str">
            <v>COMMA</v>
          </cell>
          <cell r="CP27" t="str">
            <v>NO</v>
          </cell>
          <cell r="CQ27" t="str">
            <v>DEFAULT</v>
          </cell>
          <cell r="CR27" t="str">
            <v>NO</v>
          </cell>
          <cell r="CS27">
            <v>1024</v>
          </cell>
          <cell r="CT27" t="str">
            <v>Generate CSR</v>
          </cell>
          <cell r="CU27" t="str">
            <v>Import Certificate</v>
          </cell>
          <cell r="CV27" t="str">
            <v>Advanced</v>
          </cell>
          <cell r="CW27" t="str">
            <v>Advanced</v>
          </cell>
          <cell r="CX27" t="str">
            <v>Remove</v>
          </cell>
          <cell r="CY27" t="str">
            <v>View</v>
          </cell>
          <cell r="CZ27" t="str">
            <v>√</v>
          </cell>
          <cell r="DA27" t="str">
            <v>127.0.0.1</v>
          </cell>
          <cell r="DB27" t="str">
            <v>127.0.0.1</v>
          </cell>
          <cell r="DC27" t="str">
            <v>255.255.255.0</v>
          </cell>
          <cell r="DD27" t="str">
            <v>1.255.255.255</v>
          </cell>
          <cell r="DE27" t="str">
            <v>0.0.0.0</v>
          </cell>
          <cell r="DF27" t="str">
            <v>0.0.0.0</v>
          </cell>
          <cell r="DG27" t="str">
            <v>YES</v>
          </cell>
          <cell r="DH27" t="str">
            <v>RS-232</v>
          </cell>
          <cell r="DI27">
            <v>0</v>
          </cell>
          <cell r="DJ27">
            <v>0</v>
          </cell>
          <cell r="DK27" t="str">
            <v>NO</v>
          </cell>
          <cell r="DL27" t="str">
            <v>NO</v>
          </cell>
          <cell r="DM27" t="str">
            <v>NO</v>
          </cell>
          <cell r="DN27" t="str">
            <v>YES</v>
          </cell>
          <cell r="DO27" t="str">
            <v>NONE</v>
          </cell>
          <cell r="DP27" t="str">
            <v>NO</v>
          </cell>
          <cell r="DQ27" t="str">
            <v>NO</v>
          </cell>
          <cell r="DR27" t="str">
            <v>NO</v>
          </cell>
          <cell r="DS27">
            <v>0</v>
          </cell>
          <cell r="DT27">
            <v>0</v>
          </cell>
          <cell r="DU27" t="str">
            <v>NO</v>
          </cell>
          <cell r="DV27" t="str">
            <v>NO</v>
          </cell>
          <cell r="DW27">
            <v>0</v>
          </cell>
          <cell r="DX27" t="str">
            <v>NO</v>
          </cell>
          <cell r="DY27" t="str">
            <v>NO</v>
          </cell>
          <cell r="DZ27" t="str">
            <v>NO</v>
          </cell>
          <cell r="EA27" t="str">
            <v>NO</v>
          </cell>
          <cell r="EB27" t="str">
            <v>ALLOW_CASHOUT</v>
          </cell>
          <cell r="EC27" t="str">
            <v>SYSTEM</v>
          </cell>
          <cell r="ED27" t="str">
            <v>YES</v>
          </cell>
          <cell r="EE27" t="str">
            <v>YES</v>
          </cell>
          <cell r="EF27" t="str">
            <v>YES</v>
          </cell>
          <cell r="EG27" t="str">
            <v>NO</v>
          </cell>
          <cell r="EH27" t="str">
            <v>NO</v>
          </cell>
          <cell r="EI27" t="str">
            <v>NO</v>
          </cell>
          <cell r="EJ27" t="str">
            <v>NO</v>
          </cell>
          <cell r="EK27" t="str">
            <v>NO</v>
          </cell>
          <cell r="EL27" t="str">
            <v>NO</v>
          </cell>
          <cell r="EM27" t="str">
            <v>NO</v>
          </cell>
          <cell r="EN27" t="str">
            <v>NO</v>
          </cell>
          <cell r="EO27" t="str">
            <v>NO</v>
          </cell>
          <cell r="EP27" t="str">
            <v>NO</v>
          </cell>
          <cell r="EQ27" t="str">
            <v>NO</v>
          </cell>
          <cell r="ER27" t="str">
            <v>NO</v>
          </cell>
          <cell r="ES27" t="str">
            <v>NO</v>
          </cell>
          <cell r="ET27" t="str">
            <v>NO</v>
          </cell>
          <cell r="EU27" t="str">
            <v>NO</v>
          </cell>
          <cell r="EV27" t="str">
            <v>NO</v>
          </cell>
          <cell r="EW27" t="str">
            <v>YES</v>
          </cell>
          <cell r="EX27">
            <v>4204</v>
          </cell>
          <cell r="EY27" t="str">
            <v>USD $20,000</v>
          </cell>
          <cell r="EZ27" t="str">
            <v>NO</v>
          </cell>
          <cell r="FA27" t="str">
            <v>YES</v>
          </cell>
          <cell r="FB27" t="str">
            <v>NO</v>
          </cell>
          <cell r="FC27" t="str">
            <v>NO</v>
          </cell>
          <cell r="FD27" t="str">
            <v>YES</v>
          </cell>
          <cell r="FE27">
            <v>4204</v>
          </cell>
          <cell r="FF27" t="str">
            <v>NO</v>
          </cell>
          <cell r="FG27" t="str">
            <v>YOUR ESTABLISHMENT</v>
          </cell>
          <cell r="FH27" t="str">
            <v>YOUR LOCATION</v>
          </cell>
          <cell r="FI27" t="str">
            <v>YOUR CITY, STATE ZIP</v>
          </cell>
          <cell r="FJ27" t="str">
            <v>PLAYABLE ONLY</v>
          </cell>
          <cell r="FK27" t="str">
            <v>DEBIT TICKET</v>
          </cell>
          <cell r="FL27" t="str">
            <v>GOLDEN THREE KINGDOM 40L</v>
          </cell>
          <cell r="FM27">
            <v>400</v>
          </cell>
          <cell r="FN27" t="str">
            <v>1c</v>
          </cell>
          <cell r="FO27">
            <v>0.93500000000000005</v>
          </cell>
          <cell r="FP27" t="str">
            <v>2c</v>
          </cell>
          <cell r="FQ27">
            <v>0.93500000000000005</v>
          </cell>
          <cell r="FR27" t="str">
            <v>5c</v>
          </cell>
          <cell r="FS27">
            <v>0.94899999999999995</v>
          </cell>
          <cell r="FT27" t="str">
            <v>10c</v>
          </cell>
          <cell r="FU27">
            <v>0.96</v>
          </cell>
          <cell r="FV27" t="str">
            <v>NIGHT OF THE WOLF 30L</v>
          </cell>
          <cell r="FW27">
            <v>600</v>
          </cell>
          <cell r="FX27" t="str">
            <v>1c</v>
          </cell>
          <cell r="FY27">
            <v>0.93540000000000001</v>
          </cell>
          <cell r="FZ27" t="str">
            <v>2c</v>
          </cell>
          <cell r="GA27">
            <v>0.93540000000000001</v>
          </cell>
          <cell r="GB27" t="str">
            <v>5c</v>
          </cell>
          <cell r="GC27">
            <v>0.94869999999999999</v>
          </cell>
          <cell r="GD27" t="str">
            <v>10c</v>
          </cell>
          <cell r="GE27">
            <v>0.96030000000000004</v>
          </cell>
          <cell r="GF27" t="str">
            <v>PANTHER 30L</v>
          </cell>
          <cell r="GG27">
            <v>600</v>
          </cell>
          <cell r="GH27" t="str">
            <v>1c</v>
          </cell>
          <cell r="GI27">
            <v>0.93540000000000001</v>
          </cell>
          <cell r="GJ27" t="str">
            <v>2c</v>
          </cell>
          <cell r="GK27">
            <v>0.93540000000000001</v>
          </cell>
          <cell r="GL27" t="str">
            <v>5c</v>
          </cell>
          <cell r="GM27">
            <v>0.94869999999999999</v>
          </cell>
          <cell r="GN27" t="str">
            <v>10c</v>
          </cell>
          <cell r="GO27">
            <v>0.96030000000000004</v>
          </cell>
          <cell r="GP27" t="str">
            <v>WEST JOURNEY TREASURE HUNT</v>
          </cell>
          <cell r="GQ27">
            <v>600</v>
          </cell>
          <cell r="GR27" t="str">
            <v>1c</v>
          </cell>
          <cell r="GS27">
            <v>0.93500000000000005</v>
          </cell>
          <cell r="GT27" t="str">
            <v>2c</v>
          </cell>
          <cell r="GU27">
            <v>0.93500000000000005</v>
          </cell>
          <cell r="GV27" t="str">
            <v>5c</v>
          </cell>
          <cell r="GW27">
            <v>0.94879999999999998</v>
          </cell>
          <cell r="GX27" t="str">
            <v>10c</v>
          </cell>
          <cell r="GY27">
            <v>0.95960000000000001</v>
          </cell>
          <cell r="GZ27" t="str">
            <v>Disabled</v>
          </cell>
          <cell r="HA27" t="str">
            <v>Disabled</v>
          </cell>
          <cell r="HB27" t="str">
            <v>Disabled</v>
          </cell>
          <cell r="HC27" t="str">
            <v>Disabled</v>
          </cell>
          <cell r="HD27" t="str">
            <v>NO</v>
          </cell>
          <cell r="HE27" t="str">
            <v>NO</v>
          </cell>
          <cell r="HF27" t="str">
            <v>NO</v>
          </cell>
          <cell r="HG27" t="str">
            <v>NO</v>
          </cell>
          <cell r="HH27" t="str">
            <v>NO</v>
          </cell>
          <cell r="HI27" t="str">
            <v>WEST JOURNEY TREASURE HUNT</v>
          </cell>
          <cell r="HJ27" t="str">
            <v>No Option</v>
          </cell>
          <cell r="HK27" t="str">
            <v>No Option</v>
          </cell>
          <cell r="HL27" t="str">
            <v>View</v>
          </cell>
          <cell r="HM27">
            <v>40</v>
          </cell>
          <cell r="HN27">
            <v>0</v>
          </cell>
          <cell r="HO27" t="str">
            <v>BLANK</v>
          </cell>
          <cell r="HP27" t="str">
            <v>NONE</v>
          </cell>
          <cell r="HQ27" t="str">
            <v>YES</v>
          </cell>
          <cell r="HR27" t="str">
            <v>YES</v>
          </cell>
          <cell r="HS27" t="str">
            <v>English</v>
          </cell>
          <cell r="HT27" t="str">
            <v>NO</v>
          </cell>
          <cell r="HU27">
            <v>0</v>
          </cell>
          <cell r="HV27" t="str">
            <v>PLAYER</v>
          </cell>
          <cell r="HW27" t="str">
            <v>NO</v>
          </cell>
          <cell r="HX27" t="str">
            <v>USD $5,000.00</v>
          </cell>
          <cell r="HY27">
            <v>1</v>
          </cell>
          <cell r="HZ27" t="str">
            <v>Automatically Set</v>
          </cell>
          <cell r="IA27" t="str">
            <v>Automatically Set</v>
          </cell>
          <cell r="IB27" t="str">
            <v>Automatically Set</v>
          </cell>
          <cell r="IC27" t="str">
            <v>Automatically Set</v>
          </cell>
          <cell r="ID27" t="str">
            <v>Automatically Set</v>
          </cell>
          <cell r="IE27" t="str">
            <v>N/A</v>
          </cell>
          <cell r="IF27" t="str">
            <v>N/A</v>
          </cell>
          <cell r="IG27" t="str">
            <v>N/A</v>
          </cell>
          <cell r="IH27" t="str">
            <v>N/A</v>
          </cell>
          <cell r="II27" t="str">
            <v>N/A</v>
          </cell>
          <cell r="IJ27" t="str">
            <v>N/A</v>
          </cell>
          <cell r="IK27" t="str">
            <v>N/A</v>
          </cell>
          <cell r="IL27" t="str">
            <v>N/A</v>
          </cell>
          <cell r="IM27" t="str">
            <v>NO</v>
          </cell>
          <cell r="IN27" t="str">
            <v>NO</v>
          </cell>
          <cell r="IO27" t="str">
            <v>NO</v>
          </cell>
          <cell r="IP27" t="str">
            <v>NO</v>
          </cell>
          <cell r="IQ27" t="str">
            <v>NO</v>
          </cell>
          <cell r="IR27" t="str">
            <v>NO</v>
          </cell>
          <cell r="IS27" t="str">
            <v>NO</v>
          </cell>
          <cell r="IT27" t="str">
            <v>NO</v>
          </cell>
          <cell r="IU27" t="str">
            <v>NO</v>
          </cell>
          <cell r="IV27" t="str">
            <v>NO</v>
          </cell>
          <cell r="IW27" t="str">
            <v>Constant</v>
          </cell>
          <cell r="IX27" t="str">
            <v>NO</v>
          </cell>
          <cell r="IY27" t="str">
            <v>Btn 9 - Max Bet</v>
          </cell>
          <cell r="IZ27" t="str">
            <v>Btn 7 - Repeat Bet/Deal/Draw</v>
          </cell>
          <cell r="JA27">
            <v>4204</v>
          </cell>
          <cell r="JB27" t="str">
            <v>FIRST 10 CHARACTERS</v>
          </cell>
          <cell r="JC27">
            <v>4204</v>
          </cell>
          <cell r="JD27">
            <v>4204</v>
          </cell>
          <cell r="JE27" t="str">
            <v>G23</v>
          </cell>
          <cell r="JF27" t="str">
            <v>NOT SET</v>
          </cell>
          <cell r="JG27" t="str">
            <v>NOT SET</v>
          </cell>
          <cell r="JH27" t="str">
            <v>YES</v>
          </cell>
          <cell r="JI27" t="str">
            <v>Blue</v>
          </cell>
          <cell r="JJ27">
            <v>2</v>
          </cell>
          <cell r="JK27">
            <v>180</v>
          </cell>
          <cell r="JL27" t="str">
            <v>NO</v>
          </cell>
          <cell r="JM27" t="str">
            <v>NO</v>
          </cell>
          <cell r="JN27" t="str">
            <v>NO</v>
          </cell>
          <cell r="JO27">
            <v>88</v>
          </cell>
          <cell r="JP27">
            <v>30</v>
          </cell>
          <cell r="JQ27" t="str">
            <v>Player lockout</v>
          </cell>
          <cell r="JR27" t="str">
            <v>NO</v>
          </cell>
          <cell r="JS27" t="str">
            <v>NO</v>
          </cell>
          <cell r="JT27" t="str">
            <v>Game King</v>
          </cell>
          <cell r="JU27" t="b">
            <v>1</v>
          </cell>
          <cell r="JV27" t="str">
            <v>Press to view/change</v>
          </cell>
          <cell r="JW27">
            <v>1</v>
          </cell>
          <cell r="JX27" t="str">
            <v>WinnersChoice2</v>
          </cell>
          <cell r="JY27">
            <v>4</v>
          </cell>
          <cell r="JZ27">
            <v>30001</v>
          </cell>
          <cell r="KA27">
            <v>30002</v>
          </cell>
          <cell r="KB27" t="str">
            <v>NO</v>
          </cell>
          <cell r="KC27" t="str">
            <v>TO ALL MENUS</v>
          </cell>
          <cell r="KD27" t="b">
            <v>0</v>
          </cell>
          <cell r="KE27" t="str">
            <v>Default</v>
          </cell>
          <cell r="KF27">
            <v>32</v>
          </cell>
          <cell r="KG27" t="str">
            <v>None</v>
          </cell>
        </row>
        <row r="28">
          <cell r="A28">
            <v>4205</v>
          </cell>
          <cell r="B28" t="str">
            <v>A</v>
          </cell>
          <cell r="C28">
            <v>42781</v>
          </cell>
          <cell r="D28" t="str">
            <v>MULTIGAME</v>
          </cell>
          <cell r="E28" t="str">
            <v>Stand Alone</v>
          </cell>
          <cell r="F28" t="str">
            <v>Stand Alone</v>
          </cell>
          <cell r="G28" t="str">
            <v>Multi RTP</v>
          </cell>
          <cell r="H28" t="str">
            <v xml:space="preserve"> </v>
          </cell>
          <cell r="I28" t="str">
            <v>See game setup</v>
          </cell>
          <cell r="J28" t="str">
            <v>See game setup</v>
          </cell>
          <cell r="K28" t="str">
            <v>0.01 / 0.02 / 0.05 / 0.10</v>
          </cell>
          <cell r="L28" t="str">
            <v>YES</v>
          </cell>
          <cell r="M28">
            <v>5</v>
          </cell>
          <cell r="N28">
            <v>5</v>
          </cell>
          <cell r="O28">
            <v>30</v>
          </cell>
          <cell r="P28" t="str">
            <v>Press to view /change</v>
          </cell>
          <cell r="Q28" t="str">
            <v>Return to default game</v>
          </cell>
          <cell r="R28">
            <v>600</v>
          </cell>
          <cell r="S28">
            <v>15</v>
          </cell>
          <cell r="T28" t="str">
            <v>Primary/Scale</v>
          </cell>
          <cell r="U28" t="str">
            <v>YES</v>
          </cell>
          <cell r="V28" t="str">
            <v>USD $.01</v>
          </cell>
          <cell r="W28" t="str">
            <v>YES</v>
          </cell>
          <cell r="X28" t="str">
            <v>Press to view</v>
          </cell>
          <cell r="Y28" t="str">
            <v>USD $.02</v>
          </cell>
          <cell r="Z28" t="str">
            <v>USD $1.00</v>
          </cell>
          <cell r="AA28" t="str">
            <v>NO</v>
          </cell>
          <cell r="AB28" t="str">
            <v>USD $.01</v>
          </cell>
          <cell r="AC28" t="str">
            <v>DROP ON HOPPER FULL</v>
          </cell>
          <cell r="AD28" t="str">
            <v>N/A</v>
          </cell>
          <cell r="AE28" t="str">
            <v>N/A</v>
          </cell>
          <cell r="AF28" t="str">
            <v>USD $.01</v>
          </cell>
          <cell r="AG28" t="str">
            <v>SOFT</v>
          </cell>
          <cell r="AH28" t="str">
            <v>Press to view</v>
          </cell>
          <cell r="AI28" t="str">
            <v>NO</v>
          </cell>
          <cell r="AJ28" t="str">
            <v>NO</v>
          </cell>
          <cell r="AK28">
            <v>20000</v>
          </cell>
          <cell r="AL28" t="str">
            <v>YES</v>
          </cell>
          <cell r="AM28" t="str">
            <v>YES</v>
          </cell>
          <cell r="AN28">
            <v>10</v>
          </cell>
          <cell r="AO28" t="str">
            <v>HARD</v>
          </cell>
          <cell r="AP28" t="str">
            <v>SOFT</v>
          </cell>
          <cell r="AQ28" t="str">
            <v>HARD</v>
          </cell>
          <cell r="AR28" t="str">
            <v>HARD</v>
          </cell>
          <cell r="AS28" t="str">
            <v>HARD</v>
          </cell>
          <cell r="AT28" t="str">
            <v>SOFT</v>
          </cell>
          <cell r="AU28" t="str">
            <v>HARD</v>
          </cell>
          <cell r="AV28" t="str">
            <v>YES</v>
          </cell>
          <cell r="AW28" t="str">
            <v>$1, $5, $10, $20, $50, $100</v>
          </cell>
          <cell r="AX28" t="str">
            <v>NO</v>
          </cell>
          <cell r="AY28" t="str">
            <v>USD $20,000.00</v>
          </cell>
          <cell r="AZ28" t="str">
            <v>USD $75,000.00</v>
          </cell>
          <cell r="BA28" t="str">
            <v>USD $20,000.00</v>
          </cell>
          <cell r="BB28" t="str">
            <v>USD $20,000.00</v>
          </cell>
          <cell r="BC28" t="str">
            <v>MACHINE'S CREDIT LIMIT</v>
          </cell>
          <cell r="BD28" t="str">
            <v>USD $20,000.00</v>
          </cell>
          <cell r="BE28" t="str">
            <v>USD $75,000.00</v>
          </cell>
          <cell r="BF28" t="str">
            <v>USD $.00</v>
          </cell>
          <cell r="BG28" t="str">
            <v>USD $.00</v>
          </cell>
          <cell r="BH28" t="str">
            <v>NO</v>
          </cell>
          <cell r="BI28" t="str">
            <v>USD $.00</v>
          </cell>
          <cell r="BJ28" t="str">
            <v>USD $3,500.00</v>
          </cell>
          <cell r="BK28" t="str">
            <v>NO</v>
          </cell>
          <cell r="BL28" t="str">
            <v>NO</v>
          </cell>
          <cell r="BM28" t="str">
            <v>USD $10.00</v>
          </cell>
          <cell r="BN28" t="str">
            <v>USD $.00</v>
          </cell>
          <cell r="BO28" t="str">
            <v>USD $.00</v>
          </cell>
          <cell r="BP28" t="str">
            <v>NO</v>
          </cell>
          <cell r="BQ28" t="str">
            <v>USD $.00</v>
          </cell>
          <cell r="BR28">
            <v>180</v>
          </cell>
          <cell r="BS28" t="str">
            <v>USD $75,000.00</v>
          </cell>
          <cell r="BT28" t="str">
            <v>USD $20,000.00</v>
          </cell>
          <cell r="BU28" t="str">
            <v>COMM 1</v>
          </cell>
          <cell r="BV28">
            <v>1</v>
          </cell>
          <cell r="BW28" t="str">
            <v>NONE</v>
          </cell>
          <cell r="BX28">
            <v>0</v>
          </cell>
          <cell r="BY28" t="str">
            <v>NONE</v>
          </cell>
          <cell r="BZ28">
            <v>0</v>
          </cell>
          <cell r="CA28" t="str">
            <v>NONE</v>
          </cell>
          <cell r="CB28">
            <v>0</v>
          </cell>
          <cell r="CC28" t="str">
            <v>NONE</v>
          </cell>
          <cell r="CD28">
            <v>0</v>
          </cell>
          <cell r="CE28" t="str">
            <v>NONE</v>
          </cell>
          <cell r="CF28">
            <v>0</v>
          </cell>
          <cell r="CG28" t="str">
            <v>UNITED STATES</v>
          </cell>
          <cell r="CH28" t="str">
            <v>$ (default)</v>
          </cell>
          <cell r="CI28" t="str">
            <v>c (default)</v>
          </cell>
          <cell r="CJ28" t="str">
            <v>$ (default)</v>
          </cell>
          <cell r="CK28" t="str">
            <v>c (default)</v>
          </cell>
          <cell r="CL28">
            <v>0</v>
          </cell>
          <cell r="CM28" t="str">
            <v>UNITED STATES</v>
          </cell>
          <cell r="CN28" t="str">
            <v>PERIOD</v>
          </cell>
          <cell r="CO28" t="str">
            <v>COMMA</v>
          </cell>
          <cell r="CP28" t="str">
            <v>NO</v>
          </cell>
          <cell r="CQ28" t="str">
            <v>DEFAULT</v>
          </cell>
          <cell r="CR28" t="str">
            <v>NO</v>
          </cell>
          <cell r="CS28">
            <v>1024</v>
          </cell>
          <cell r="CT28" t="str">
            <v>Generate CSR</v>
          </cell>
          <cell r="CU28" t="str">
            <v>Import Certificate</v>
          </cell>
          <cell r="CV28" t="str">
            <v>Advanced</v>
          </cell>
          <cell r="CW28" t="str">
            <v>Advanced</v>
          </cell>
          <cell r="CX28" t="str">
            <v>Remove</v>
          </cell>
          <cell r="CY28" t="str">
            <v>View</v>
          </cell>
          <cell r="CZ28" t="str">
            <v>√</v>
          </cell>
          <cell r="DA28" t="str">
            <v>127.0.0.1</v>
          </cell>
          <cell r="DB28" t="str">
            <v>127.0.0.1</v>
          </cell>
          <cell r="DC28" t="str">
            <v>255.255.255.0</v>
          </cell>
          <cell r="DD28" t="str">
            <v>1.255.255.255</v>
          </cell>
          <cell r="DE28" t="str">
            <v>0.0.0.0</v>
          </cell>
          <cell r="DF28" t="str">
            <v>0.0.0.0</v>
          </cell>
          <cell r="DG28" t="str">
            <v>YES</v>
          </cell>
          <cell r="DH28" t="str">
            <v>RS-232</v>
          </cell>
          <cell r="DI28">
            <v>0</v>
          </cell>
          <cell r="DJ28">
            <v>0</v>
          </cell>
          <cell r="DK28" t="str">
            <v>NO</v>
          </cell>
          <cell r="DL28" t="str">
            <v>NO</v>
          </cell>
          <cell r="DM28" t="str">
            <v>NO</v>
          </cell>
          <cell r="DN28" t="str">
            <v>YES</v>
          </cell>
          <cell r="DO28" t="str">
            <v>NONE</v>
          </cell>
          <cell r="DP28" t="str">
            <v>NO</v>
          </cell>
          <cell r="DQ28" t="str">
            <v>NO</v>
          </cell>
          <cell r="DR28" t="str">
            <v>NO</v>
          </cell>
          <cell r="DS28">
            <v>0</v>
          </cell>
          <cell r="DT28">
            <v>0</v>
          </cell>
          <cell r="DU28" t="str">
            <v>NO</v>
          </cell>
          <cell r="DV28" t="str">
            <v>NO</v>
          </cell>
          <cell r="DW28">
            <v>0</v>
          </cell>
          <cell r="DX28" t="str">
            <v>NO</v>
          </cell>
          <cell r="DY28" t="str">
            <v>NO</v>
          </cell>
          <cell r="DZ28" t="str">
            <v>NO</v>
          </cell>
          <cell r="EA28" t="str">
            <v>NO</v>
          </cell>
          <cell r="EB28" t="str">
            <v>ALLOW_CASHOUT</v>
          </cell>
          <cell r="EC28" t="str">
            <v>SYSTEM</v>
          </cell>
          <cell r="ED28" t="str">
            <v>YES</v>
          </cell>
          <cell r="EE28" t="str">
            <v>YES</v>
          </cell>
          <cell r="EF28" t="str">
            <v>YES</v>
          </cell>
          <cell r="EG28" t="str">
            <v>NO</v>
          </cell>
          <cell r="EH28" t="str">
            <v>NO</v>
          </cell>
          <cell r="EI28" t="str">
            <v>NO</v>
          </cell>
          <cell r="EJ28" t="str">
            <v>NO</v>
          </cell>
          <cell r="EK28" t="str">
            <v>NO</v>
          </cell>
          <cell r="EL28" t="str">
            <v>NO</v>
          </cell>
          <cell r="EM28" t="str">
            <v>NO</v>
          </cell>
          <cell r="EN28" t="str">
            <v>NO</v>
          </cell>
          <cell r="EO28" t="str">
            <v>NO</v>
          </cell>
          <cell r="EP28" t="str">
            <v>NO</v>
          </cell>
          <cell r="EQ28" t="str">
            <v>NO</v>
          </cell>
          <cell r="ER28" t="str">
            <v>NO</v>
          </cell>
          <cell r="ES28" t="str">
            <v>NO</v>
          </cell>
          <cell r="ET28" t="str">
            <v>NO</v>
          </cell>
          <cell r="EU28" t="str">
            <v>NO</v>
          </cell>
          <cell r="EV28" t="str">
            <v>NO</v>
          </cell>
          <cell r="EW28" t="str">
            <v>YES</v>
          </cell>
          <cell r="EX28">
            <v>4205</v>
          </cell>
          <cell r="EY28" t="str">
            <v>USD $20,000</v>
          </cell>
          <cell r="EZ28" t="str">
            <v>NO</v>
          </cell>
          <cell r="FA28" t="str">
            <v>YES</v>
          </cell>
          <cell r="FB28" t="str">
            <v>NO</v>
          </cell>
          <cell r="FC28" t="str">
            <v>NO</v>
          </cell>
          <cell r="FD28" t="str">
            <v>YES</v>
          </cell>
          <cell r="FE28">
            <v>4205</v>
          </cell>
          <cell r="FF28" t="str">
            <v>NO</v>
          </cell>
          <cell r="FG28" t="str">
            <v>YOUR ESTABLISHMENT</v>
          </cell>
          <cell r="FH28" t="str">
            <v>YOUR LOCATION</v>
          </cell>
          <cell r="FI28" t="str">
            <v>YOUR CITY, STATE ZIP</v>
          </cell>
          <cell r="FJ28" t="str">
            <v>PLAYABLE ONLY</v>
          </cell>
          <cell r="FK28" t="str">
            <v>DEBIT TICKET</v>
          </cell>
          <cell r="FL28" t="str">
            <v>FOUR GREAT CHINESE BEAUTIES</v>
          </cell>
          <cell r="FM28">
            <v>660</v>
          </cell>
          <cell r="FN28" t="str">
            <v>1c</v>
          </cell>
          <cell r="FO28">
            <v>0.93500000000000005</v>
          </cell>
          <cell r="FP28" t="str">
            <v>2c</v>
          </cell>
          <cell r="FQ28">
            <v>0.93500000000000005</v>
          </cell>
          <cell r="FR28" t="str">
            <v>5c</v>
          </cell>
          <cell r="FS28">
            <v>0.94899999999999995</v>
          </cell>
          <cell r="FT28" t="str">
            <v>10c</v>
          </cell>
          <cell r="FU28">
            <v>0.96</v>
          </cell>
          <cell r="FV28" t="str">
            <v>GUARDIANS TREASURE 30L</v>
          </cell>
          <cell r="FW28">
            <v>600</v>
          </cell>
          <cell r="FX28" t="str">
            <v>1c</v>
          </cell>
          <cell r="FY28">
            <v>0.93520000000000003</v>
          </cell>
          <cell r="FZ28" t="str">
            <v>2c</v>
          </cell>
          <cell r="GA28">
            <v>0.93520000000000003</v>
          </cell>
          <cell r="GB28" t="str">
            <v>5c</v>
          </cell>
          <cell r="GC28">
            <v>0.94920000000000004</v>
          </cell>
          <cell r="GD28" t="str">
            <v>10c</v>
          </cell>
          <cell r="GE28">
            <v>0.96</v>
          </cell>
          <cell r="GF28" t="str">
            <v>JAGUAR PRINCESS</v>
          </cell>
          <cell r="GG28">
            <v>500</v>
          </cell>
          <cell r="GH28" t="str">
            <v>1c</v>
          </cell>
          <cell r="GI28">
            <v>0.93500000000000005</v>
          </cell>
          <cell r="GJ28" t="str">
            <v>2c</v>
          </cell>
          <cell r="GK28">
            <v>0.93500000000000005</v>
          </cell>
          <cell r="GL28" t="str">
            <v>5c</v>
          </cell>
          <cell r="GM28">
            <v>0.94910000000000005</v>
          </cell>
          <cell r="GN28" t="str">
            <v>10c</v>
          </cell>
          <cell r="GO28">
            <v>0.96009999999999995</v>
          </cell>
          <cell r="GP28" t="str">
            <v>SIBERIAN STORM DYNASTY</v>
          </cell>
          <cell r="GQ28">
            <v>650</v>
          </cell>
          <cell r="GR28" t="str">
            <v>1c</v>
          </cell>
          <cell r="GS28">
            <v>0.9355</v>
          </cell>
          <cell r="GT28" t="str">
            <v>2c</v>
          </cell>
          <cell r="GU28">
            <v>0.9355</v>
          </cell>
          <cell r="GV28" t="str">
            <v>5c</v>
          </cell>
          <cell r="GW28">
            <v>0.94920000000000004</v>
          </cell>
          <cell r="GX28" t="str">
            <v>10c</v>
          </cell>
          <cell r="GY28">
            <v>0.96050000000000002</v>
          </cell>
          <cell r="GZ28" t="str">
            <v>Disabled</v>
          </cell>
          <cell r="HA28" t="str">
            <v>5 Button</v>
          </cell>
          <cell r="HB28" t="str">
            <v>Disabled</v>
          </cell>
          <cell r="HC28" t="str">
            <v>5 Button</v>
          </cell>
          <cell r="HD28" t="str">
            <v>NO</v>
          </cell>
          <cell r="HE28" t="str">
            <v>NO</v>
          </cell>
          <cell r="HF28" t="str">
            <v>YES</v>
          </cell>
          <cell r="HG28" t="str">
            <v>NO</v>
          </cell>
          <cell r="HH28" t="str">
            <v>NO</v>
          </cell>
          <cell r="HI28" t="str">
            <v>FOUR GREAT CHINESE BEAUTIES</v>
          </cell>
          <cell r="HJ28" t="str">
            <v>No Option</v>
          </cell>
          <cell r="HK28" t="str">
            <v>No Option</v>
          </cell>
          <cell r="HL28" t="str">
            <v>View</v>
          </cell>
          <cell r="HM28">
            <v>40</v>
          </cell>
          <cell r="HN28">
            <v>0</v>
          </cell>
          <cell r="HO28" t="str">
            <v>BLANK</v>
          </cell>
          <cell r="HP28" t="str">
            <v>NONE</v>
          </cell>
          <cell r="HQ28" t="str">
            <v>YES</v>
          </cell>
          <cell r="HR28" t="str">
            <v>YES</v>
          </cell>
          <cell r="HS28" t="str">
            <v>English</v>
          </cell>
          <cell r="HT28" t="str">
            <v>NO</v>
          </cell>
          <cell r="HU28">
            <v>0</v>
          </cell>
          <cell r="HV28" t="str">
            <v>PLAYER</v>
          </cell>
          <cell r="HW28" t="str">
            <v>NO</v>
          </cell>
          <cell r="HX28" t="str">
            <v>USD $5,000.00</v>
          </cell>
          <cell r="HY28">
            <v>1</v>
          </cell>
          <cell r="HZ28" t="str">
            <v>Automatically Set</v>
          </cell>
          <cell r="IA28" t="str">
            <v>Automatically Set</v>
          </cell>
          <cell r="IB28" t="str">
            <v>Automatically Set</v>
          </cell>
          <cell r="IC28" t="str">
            <v>Automatically Set</v>
          </cell>
          <cell r="ID28" t="str">
            <v>Automatically Set</v>
          </cell>
          <cell r="IE28" t="str">
            <v>N/A</v>
          </cell>
          <cell r="IF28" t="str">
            <v>N/A</v>
          </cell>
          <cell r="IG28" t="str">
            <v>N/A</v>
          </cell>
          <cell r="IH28" t="str">
            <v>N/A</v>
          </cell>
          <cell r="II28" t="str">
            <v>N/A</v>
          </cell>
          <cell r="IJ28" t="str">
            <v>N/A</v>
          </cell>
          <cell r="IK28" t="str">
            <v>N/A</v>
          </cell>
          <cell r="IL28" t="str">
            <v>N/A</v>
          </cell>
          <cell r="IM28" t="str">
            <v>NO</v>
          </cell>
          <cell r="IN28" t="str">
            <v>NO</v>
          </cell>
          <cell r="IO28" t="str">
            <v>NO</v>
          </cell>
          <cell r="IP28" t="str">
            <v>NO</v>
          </cell>
          <cell r="IQ28" t="str">
            <v>NO</v>
          </cell>
          <cell r="IR28" t="str">
            <v>NO</v>
          </cell>
          <cell r="IS28" t="str">
            <v>NO</v>
          </cell>
          <cell r="IT28" t="str">
            <v>NO</v>
          </cell>
          <cell r="IU28" t="str">
            <v>NO</v>
          </cell>
          <cell r="IV28" t="str">
            <v>NO</v>
          </cell>
          <cell r="IW28" t="str">
            <v>Constant</v>
          </cell>
          <cell r="IX28" t="str">
            <v>NO</v>
          </cell>
          <cell r="IY28" t="str">
            <v>Btn 9 - Max Bet</v>
          </cell>
          <cell r="IZ28" t="str">
            <v>Btn 7 - Repeat Bet/Deal/Draw</v>
          </cell>
          <cell r="JA28">
            <v>4205</v>
          </cell>
          <cell r="JB28" t="str">
            <v>FIRST 10 CHARACTERS</v>
          </cell>
          <cell r="JC28">
            <v>4205</v>
          </cell>
          <cell r="JD28">
            <v>4205</v>
          </cell>
          <cell r="JE28" t="str">
            <v>G23</v>
          </cell>
          <cell r="JF28" t="str">
            <v>NOT SET</v>
          </cell>
          <cell r="JG28" t="str">
            <v>NOT SET</v>
          </cell>
          <cell r="JH28" t="str">
            <v>YES</v>
          </cell>
          <cell r="JI28" t="str">
            <v>Blue</v>
          </cell>
          <cell r="JJ28">
            <v>2</v>
          </cell>
          <cell r="JK28">
            <v>180</v>
          </cell>
          <cell r="JL28" t="str">
            <v>NO</v>
          </cell>
          <cell r="JM28" t="str">
            <v>NO</v>
          </cell>
          <cell r="JN28" t="str">
            <v>NO</v>
          </cell>
          <cell r="JO28">
            <v>88</v>
          </cell>
          <cell r="JP28">
            <v>30</v>
          </cell>
          <cell r="JQ28" t="str">
            <v>Player lockout</v>
          </cell>
          <cell r="JR28" t="str">
            <v>NO</v>
          </cell>
          <cell r="JS28" t="str">
            <v>NO</v>
          </cell>
          <cell r="JT28" t="str">
            <v>Game King</v>
          </cell>
          <cell r="JU28" t="b">
            <v>1</v>
          </cell>
          <cell r="JV28" t="str">
            <v>Press to view/change</v>
          </cell>
          <cell r="JW28">
            <v>1</v>
          </cell>
          <cell r="JX28" t="str">
            <v>WinnersChoice2</v>
          </cell>
          <cell r="JY28">
            <v>4</v>
          </cell>
          <cell r="JZ28">
            <v>30001</v>
          </cell>
          <cell r="KA28">
            <v>30002</v>
          </cell>
          <cell r="KB28" t="str">
            <v>NO</v>
          </cell>
          <cell r="KC28" t="str">
            <v>TO ALL MENUS</v>
          </cell>
          <cell r="KD28" t="b">
            <v>0</v>
          </cell>
          <cell r="KE28" t="str">
            <v>Default</v>
          </cell>
          <cell r="KF28">
            <v>32</v>
          </cell>
          <cell r="KG28" t="str">
            <v>None</v>
          </cell>
          <cell r="KH28">
            <v>0</v>
          </cell>
        </row>
        <row r="29">
          <cell r="A29">
            <v>4206</v>
          </cell>
          <cell r="B29" t="str">
            <v>A</v>
          </cell>
          <cell r="C29">
            <v>42781</v>
          </cell>
          <cell r="D29" t="str">
            <v>MULTIGAME</v>
          </cell>
          <cell r="E29" t="str">
            <v>Stand Alone</v>
          </cell>
          <cell r="F29" t="str">
            <v>Stand Alone</v>
          </cell>
          <cell r="G29" t="str">
            <v>Multi RTP</v>
          </cell>
          <cell r="H29" t="str">
            <v xml:space="preserve"> </v>
          </cell>
          <cell r="I29" t="str">
            <v>See game setup</v>
          </cell>
          <cell r="J29" t="str">
            <v>See game setup</v>
          </cell>
          <cell r="K29" t="str">
            <v>0.01 / 0.02 / 0.05 / 0.10</v>
          </cell>
          <cell r="L29" t="str">
            <v>YES</v>
          </cell>
          <cell r="M29">
            <v>5</v>
          </cell>
          <cell r="N29">
            <v>5</v>
          </cell>
          <cell r="O29">
            <v>30</v>
          </cell>
          <cell r="P29" t="str">
            <v>Press to view /change</v>
          </cell>
          <cell r="Q29" t="str">
            <v>Return to default game</v>
          </cell>
          <cell r="R29">
            <v>600</v>
          </cell>
          <cell r="S29">
            <v>15</v>
          </cell>
          <cell r="T29" t="str">
            <v>Primary/Scale</v>
          </cell>
          <cell r="U29" t="str">
            <v>YES</v>
          </cell>
          <cell r="V29" t="str">
            <v>USD $.01</v>
          </cell>
          <cell r="W29" t="str">
            <v>YES</v>
          </cell>
          <cell r="X29" t="str">
            <v>Press to view</v>
          </cell>
          <cell r="Y29" t="str">
            <v>USD $.02</v>
          </cell>
          <cell r="Z29" t="str">
            <v>USD $1.00</v>
          </cell>
          <cell r="AA29" t="str">
            <v>NO</v>
          </cell>
          <cell r="AB29" t="str">
            <v>USD $.01</v>
          </cell>
          <cell r="AC29" t="str">
            <v>DROP ON HOPPER FULL</v>
          </cell>
          <cell r="AD29" t="str">
            <v>N/A</v>
          </cell>
          <cell r="AE29" t="str">
            <v>N/A</v>
          </cell>
          <cell r="AF29" t="str">
            <v>USD $.01</v>
          </cell>
          <cell r="AG29" t="str">
            <v>SOFT</v>
          </cell>
          <cell r="AH29" t="str">
            <v>Press to view</v>
          </cell>
          <cell r="AI29" t="str">
            <v>NO</v>
          </cell>
          <cell r="AJ29" t="str">
            <v>NO</v>
          </cell>
          <cell r="AK29">
            <v>20000</v>
          </cell>
          <cell r="AL29" t="str">
            <v>YES</v>
          </cell>
          <cell r="AM29" t="str">
            <v>YES</v>
          </cell>
          <cell r="AN29">
            <v>10</v>
          </cell>
          <cell r="AO29" t="str">
            <v>HARD</v>
          </cell>
          <cell r="AP29" t="str">
            <v>SOFT</v>
          </cell>
          <cell r="AQ29" t="str">
            <v>HARD</v>
          </cell>
          <cell r="AR29" t="str">
            <v>HARD</v>
          </cell>
          <cell r="AS29" t="str">
            <v>HARD</v>
          </cell>
          <cell r="AT29" t="str">
            <v>SOFT</v>
          </cell>
          <cell r="AU29" t="str">
            <v>HARD</v>
          </cell>
          <cell r="AV29" t="str">
            <v>YES</v>
          </cell>
          <cell r="AW29" t="str">
            <v>$1, $5, $10, $20, $50, $100</v>
          </cell>
          <cell r="AX29" t="str">
            <v>NO</v>
          </cell>
          <cell r="AY29" t="str">
            <v>USD $20,000.00</v>
          </cell>
          <cell r="AZ29" t="str">
            <v>USD $75,000.00</v>
          </cell>
          <cell r="BA29" t="str">
            <v>USD $20,000.00</v>
          </cell>
          <cell r="BB29" t="str">
            <v>USD $20,000.00</v>
          </cell>
          <cell r="BC29" t="str">
            <v>MACHINE'S CREDIT LIMIT</v>
          </cell>
          <cell r="BD29" t="str">
            <v>USD $20,000.00</v>
          </cell>
          <cell r="BE29" t="str">
            <v>USD $75,000.00</v>
          </cell>
          <cell r="BF29" t="str">
            <v>USD $.00</v>
          </cell>
          <cell r="BG29" t="str">
            <v>USD $.00</v>
          </cell>
          <cell r="BH29" t="str">
            <v>NO</v>
          </cell>
          <cell r="BI29" t="str">
            <v>USD $.00</v>
          </cell>
          <cell r="BJ29" t="str">
            <v>USD $3,500.00</v>
          </cell>
          <cell r="BK29" t="str">
            <v>NO</v>
          </cell>
          <cell r="BL29" t="str">
            <v>NO</v>
          </cell>
          <cell r="BM29" t="str">
            <v>USD $10.00</v>
          </cell>
          <cell r="BN29" t="str">
            <v>USD $.00</v>
          </cell>
          <cell r="BO29" t="str">
            <v>USD $.00</v>
          </cell>
          <cell r="BP29" t="str">
            <v>NO</v>
          </cell>
          <cell r="BQ29" t="str">
            <v>USD $.00</v>
          </cell>
          <cell r="BR29">
            <v>180</v>
          </cell>
          <cell r="BS29" t="str">
            <v>USD $75,000.00</v>
          </cell>
          <cell r="BT29" t="str">
            <v>USD $20,000.00</v>
          </cell>
          <cell r="BU29" t="str">
            <v>COMM 1</v>
          </cell>
          <cell r="BV29">
            <v>1</v>
          </cell>
          <cell r="BW29" t="str">
            <v>NONE</v>
          </cell>
          <cell r="BX29">
            <v>0</v>
          </cell>
          <cell r="BY29" t="str">
            <v>NONE</v>
          </cell>
          <cell r="BZ29">
            <v>0</v>
          </cell>
          <cell r="CA29" t="str">
            <v>NONE</v>
          </cell>
          <cell r="CB29">
            <v>0</v>
          </cell>
          <cell r="CC29" t="str">
            <v>NONE</v>
          </cell>
          <cell r="CD29">
            <v>0</v>
          </cell>
          <cell r="CE29" t="str">
            <v>NONE</v>
          </cell>
          <cell r="CF29">
            <v>0</v>
          </cell>
          <cell r="CG29" t="str">
            <v>UNITED STATES</v>
          </cell>
          <cell r="CH29" t="str">
            <v>$ (default)</v>
          </cell>
          <cell r="CI29" t="str">
            <v>c (default)</v>
          </cell>
          <cell r="CJ29" t="str">
            <v>$ (default)</v>
          </cell>
          <cell r="CK29" t="str">
            <v>c (default)</v>
          </cell>
          <cell r="CL29">
            <v>0</v>
          </cell>
          <cell r="CM29" t="str">
            <v>UNITED STATES</v>
          </cell>
          <cell r="CN29" t="str">
            <v>PERIOD</v>
          </cell>
          <cell r="CO29" t="str">
            <v>COMMA</v>
          </cell>
          <cell r="CP29" t="str">
            <v>NO</v>
          </cell>
          <cell r="CQ29" t="str">
            <v>DEFAULT</v>
          </cell>
          <cell r="CR29" t="str">
            <v>NO</v>
          </cell>
          <cell r="CS29">
            <v>1024</v>
          </cell>
          <cell r="CT29" t="str">
            <v>Generate CSR</v>
          </cell>
          <cell r="CU29" t="str">
            <v>Import Certificate</v>
          </cell>
          <cell r="CV29" t="str">
            <v>Advanced</v>
          </cell>
          <cell r="CW29" t="str">
            <v>Advanced</v>
          </cell>
          <cell r="CX29" t="str">
            <v>Remove</v>
          </cell>
          <cell r="CY29" t="str">
            <v>View</v>
          </cell>
          <cell r="CZ29" t="str">
            <v>√</v>
          </cell>
          <cell r="DA29" t="str">
            <v>127.0.0.1</v>
          </cell>
          <cell r="DB29" t="str">
            <v>127.0.0.1</v>
          </cell>
          <cell r="DC29" t="str">
            <v>255.255.255.0</v>
          </cell>
          <cell r="DD29" t="str">
            <v>1.255.255.255</v>
          </cell>
          <cell r="DE29" t="str">
            <v>0.0.0.0</v>
          </cell>
          <cell r="DF29" t="str">
            <v>0.0.0.0</v>
          </cell>
          <cell r="DG29" t="str">
            <v>YES</v>
          </cell>
          <cell r="DH29" t="str">
            <v>RS-232</v>
          </cell>
          <cell r="DI29">
            <v>0</v>
          </cell>
          <cell r="DJ29">
            <v>0</v>
          </cell>
          <cell r="DK29" t="str">
            <v>NO</v>
          </cell>
          <cell r="DL29" t="str">
            <v>NO</v>
          </cell>
          <cell r="DM29" t="str">
            <v>NO</v>
          </cell>
          <cell r="DN29" t="str">
            <v>YES</v>
          </cell>
          <cell r="DO29" t="str">
            <v>NONE</v>
          </cell>
          <cell r="DP29" t="str">
            <v>NO</v>
          </cell>
          <cell r="DQ29" t="str">
            <v>NO</v>
          </cell>
          <cell r="DR29" t="str">
            <v>NO</v>
          </cell>
          <cell r="DS29">
            <v>0</v>
          </cell>
          <cell r="DT29">
            <v>0</v>
          </cell>
          <cell r="DU29" t="str">
            <v>NO</v>
          </cell>
          <cell r="DV29" t="str">
            <v>NO</v>
          </cell>
          <cell r="DW29">
            <v>0</v>
          </cell>
          <cell r="DX29" t="str">
            <v>NO</v>
          </cell>
          <cell r="DY29" t="str">
            <v>NO</v>
          </cell>
          <cell r="DZ29" t="str">
            <v>NO</v>
          </cell>
          <cell r="EA29" t="str">
            <v>NO</v>
          </cell>
          <cell r="EB29" t="str">
            <v>ALLOW_CASHOUT</v>
          </cell>
          <cell r="EC29" t="str">
            <v>SYSTEM</v>
          </cell>
          <cell r="ED29" t="str">
            <v>YES</v>
          </cell>
          <cell r="EE29" t="str">
            <v>YES</v>
          </cell>
          <cell r="EF29" t="str">
            <v>YES</v>
          </cell>
          <cell r="EG29" t="str">
            <v>NO</v>
          </cell>
          <cell r="EH29" t="str">
            <v>NO</v>
          </cell>
          <cell r="EI29" t="str">
            <v>NO</v>
          </cell>
          <cell r="EJ29" t="str">
            <v>NO</v>
          </cell>
          <cell r="EK29" t="str">
            <v>NO</v>
          </cell>
          <cell r="EL29" t="str">
            <v>NO</v>
          </cell>
          <cell r="EM29" t="str">
            <v>NO</v>
          </cell>
          <cell r="EN29" t="str">
            <v>NO</v>
          </cell>
          <cell r="EO29" t="str">
            <v>NO</v>
          </cell>
          <cell r="EP29" t="str">
            <v>NO</v>
          </cell>
          <cell r="EQ29" t="str">
            <v>NO</v>
          </cell>
          <cell r="ER29" t="str">
            <v>NO</v>
          </cell>
          <cell r="ES29" t="str">
            <v>NO</v>
          </cell>
          <cell r="ET29" t="str">
            <v>NO</v>
          </cell>
          <cell r="EU29" t="str">
            <v>NO</v>
          </cell>
          <cell r="EV29" t="str">
            <v>NO</v>
          </cell>
          <cell r="EW29" t="str">
            <v>YES</v>
          </cell>
          <cell r="EX29">
            <v>4206</v>
          </cell>
          <cell r="EY29" t="str">
            <v>USD $20,000</v>
          </cell>
          <cell r="EZ29" t="str">
            <v>NO</v>
          </cell>
          <cell r="FA29" t="str">
            <v>YES</v>
          </cell>
          <cell r="FB29" t="str">
            <v>NO</v>
          </cell>
          <cell r="FC29" t="str">
            <v>NO</v>
          </cell>
          <cell r="FD29" t="str">
            <v>YES</v>
          </cell>
          <cell r="FE29">
            <v>4206</v>
          </cell>
          <cell r="FF29" t="str">
            <v>NO</v>
          </cell>
          <cell r="FG29" t="str">
            <v>YOUR ESTABLISHMENT</v>
          </cell>
          <cell r="FH29" t="str">
            <v>YOUR LOCATION</v>
          </cell>
          <cell r="FI29" t="str">
            <v>YOUR CITY, STATE ZIP</v>
          </cell>
          <cell r="FJ29" t="str">
            <v>PLAYABLE ONLY</v>
          </cell>
          <cell r="FK29" t="str">
            <v>DEBIT TICKET</v>
          </cell>
          <cell r="FL29" t="str">
            <v>GOLDEN THREE KINGDOM 40L</v>
          </cell>
          <cell r="FM29">
            <v>400</v>
          </cell>
          <cell r="FN29" t="str">
            <v>1c</v>
          </cell>
          <cell r="FO29">
            <v>0.93500000000000005</v>
          </cell>
          <cell r="FP29" t="str">
            <v>2c</v>
          </cell>
          <cell r="FQ29">
            <v>0.93500000000000005</v>
          </cell>
          <cell r="FR29" t="str">
            <v>5c</v>
          </cell>
          <cell r="FS29">
            <v>0.94899999999999995</v>
          </cell>
          <cell r="FT29" t="str">
            <v>10c</v>
          </cell>
          <cell r="FU29">
            <v>0.96</v>
          </cell>
          <cell r="FV29" t="str">
            <v>NIGHT OF THE WOLF 30L</v>
          </cell>
          <cell r="FW29">
            <v>600</v>
          </cell>
          <cell r="FX29" t="str">
            <v>1c</v>
          </cell>
          <cell r="FY29">
            <v>0.93540000000000001</v>
          </cell>
          <cell r="FZ29" t="str">
            <v>2c</v>
          </cell>
          <cell r="GA29">
            <v>0.93540000000000001</v>
          </cell>
          <cell r="GB29" t="str">
            <v>5c</v>
          </cell>
          <cell r="GC29">
            <v>0.94869999999999999</v>
          </cell>
          <cell r="GD29" t="str">
            <v>10c</v>
          </cell>
          <cell r="GE29">
            <v>0.96030000000000004</v>
          </cell>
          <cell r="GF29" t="str">
            <v>PANTHER 30L</v>
          </cell>
          <cell r="GG29">
            <v>600</v>
          </cell>
          <cell r="GH29" t="str">
            <v>1c</v>
          </cell>
          <cell r="GI29">
            <v>0.93540000000000001</v>
          </cell>
          <cell r="GJ29" t="str">
            <v>2c</v>
          </cell>
          <cell r="GK29">
            <v>0.93540000000000001</v>
          </cell>
          <cell r="GL29" t="str">
            <v>5c</v>
          </cell>
          <cell r="GM29">
            <v>0.94869999999999999</v>
          </cell>
          <cell r="GN29" t="str">
            <v>10c</v>
          </cell>
          <cell r="GO29">
            <v>0.96030000000000004</v>
          </cell>
          <cell r="GP29" t="str">
            <v>WEST JOURNEY TREASURE HUNT</v>
          </cell>
          <cell r="GQ29">
            <v>600</v>
          </cell>
          <cell r="GR29" t="str">
            <v>1c</v>
          </cell>
          <cell r="GS29">
            <v>0.93500000000000005</v>
          </cell>
          <cell r="GT29" t="str">
            <v>2c</v>
          </cell>
          <cell r="GU29">
            <v>0.93500000000000005</v>
          </cell>
          <cell r="GV29" t="str">
            <v>5c</v>
          </cell>
          <cell r="GW29">
            <v>0.94879999999999998</v>
          </cell>
          <cell r="GX29" t="str">
            <v>10c</v>
          </cell>
          <cell r="GY29">
            <v>0.95960000000000001</v>
          </cell>
          <cell r="GZ29" t="str">
            <v>Disabled</v>
          </cell>
          <cell r="HA29" t="str">
            <v>Disabled</v>
          </cell>
          <cell r="HB29" t="str">
            <v>Disabled</v>
          </cell>
          <cell r="HC29" t="str">
            <v>Disabled</v>
          </cell>
          <cell r="HD29" t="str">
            <v>NO</v>
          </cell>
          <cell r="HE29" t="str">
            <v>NO</v>
          </cell>
          <cell r="HF29" t="str">
            <v>NO</v>
          </cell>
          <cell r="HG29" t="str">
            <v>NO</v>
          </cell>
          <cell r="HH29" t="str">
            <v>NO</v>
          </cell>
          <cell r="HI29" t="str">
            <v>WEST JOURNEY TREASURE HUNT</v>
          </cell>
          <cell r="HJ29" t="str">
            <v>No Option</v>
          </cell>
          <cell r="HK29" t="str">
            <v>No Option</v>
          </cell>
          <cell r="HL29" t="str">
            <v>English</v>
          </cell>
          <cell r="HM29">
            <v>40</v>
          </cell>
          <cell r="HN29">
            <v>0</v>
          </cell>
          <cell r="HO29" t="str">
            <v>BLANK</v>
          </cell>
          <cell r="HP29" t="str">
            <v>NONE</v>
          </cell>
          <cell r="HQ29" t="str">
            <v>YES</v>
          </cell>
          <cell r="HR29" t="str">
            <v>YES</v>
          </cell>
          <cell r="HS29" t="str">
            <v>English</v>
          </cell>
          <cell r="HT29" t="str">
            <v>NO</v>
          </cell>
          <cell r="HU29">
            <v>0</v>
          </cell>
          <cell r="HV29" t="str">
            <v>PLAYER</v>
          </cell>
          <cell r="HW29" t="str">
            <v>NO</v>
          </cell>
          <cell r="HX29" t="str">
            <v>USD $5,000.00</v>
          </cell>
          <cell r="HY29">
            <v>1</v>
          </cell>
          <cell r="HZ29" t="str">
            <v>Automatically Set</v>
          </cell>
          <cell r="IA29" t="str">
            <v>Automatically Set</v>
          </cell>
          <cell r="IB29" t="str">
            <v>Automatically Set</v>
          </cell>
          <cell r="IC29" t="str">
            <v>Automatically Set</v>
          </cell>
          <cell r="ID29" t="str">
            <v>Automatically Set</v>
          </cell>
          <cell r="IE29" t="str">
            <v>N/A</v>
          </cell>
          <cell r="IF29" t="str">
            <v>N/A</v>
          </cell>
          <cell r="IG29" t="str">
            <v>N/A</v>
          </cell>
          <cell r="IH29" t="str">
            <v>N/A</v>
          </cell>
          <cell r="II29" t="str">
            <v>N/A</v>
          </cell>
          <cell r="IJ29" t="str">
            <v>N/A</v>
          </cell>
          <cell r="IK29" t="str">
            <v>N/A</v>
          </cell>
          <cell r="IL29" t="str">
            <v>N/A</v>
          </cell>
          <cell r="IM29" t="str">
            <v>NO</v>
          </cell>
          <cell r="IN29" t="str">
            <v>NO</v>
          </cell>
          <cell r="IO29" t="str">
            <v>NO</v>
          </cell>
          <cell r="IP29" t="str">
            <v>NO</v>
          </cell>
          <cell r="IQ29" t="str">
            <v>NO</v>
          </cell>
          <cell r="IR29" t="str">
            <v>NO</v>
          </cell>
          <cell r="IS29" t="str">
            <v>NO</v>
          </cell>
          <cell r="IT29" t="str">
            <v>NO</v>
          </cell>
          <cell r="IU29" t="str">
            <v>NO</v>
          </cell>
          <cell r="IV29" t="str">
            <v>NO</v>
          </cell>
          <cell r="IW29" t="str">
            <v>Constant</v>
          </cell>
          <cell r="IX29" t="str">
            <v>NO</v>
          </cell>
          <cell r="IY29" t="str">
            <v>Btn 9 - Max Bet</v>
          </cell>
          <cell r="IZ29" t="str">
            <v>Btn 7 - Repeat Bet/Deal/Draw</v>
          </cell>
          <cell r="JA29">
            <v>4206</v>
          </cell>
          <cell r="JB29" t="str">
            <v>FIRST 10 CHARACTERS</v>
          </cell>
          <cell r="JC29">
            <v>4206</v>
          </cell>
          <cell r="JD29">
            <v>4206</v>
          </cell>
          <cell r="JE29" t="str">
            <v>G23</v>
          </cell>
          <cell r="JF29" t="str">
            <v>NOT SET</v>
          </cell>
          <cell r="JG29" t="str">
            <v>NOT SET</v>
          </cell>
          <cell r="JH29" t="str">
            <v>YES</v>
          </cell>
          <cell r="JI29" t="str">
            <v>Blue</v>
          </cell>
          <cell r="JJ29">
            <v>2</v>
          </cell>
          <cell r="JK29">
            <v>180</v>
          </cell>
          <cell r="JL29" t="str">
            <v>NO</v>
          </cell>
          <cell r="JM29" t="str">
            <v>NO</v>
          </cell>
          <cell r="JN29" t="str">
            <v>NO</v>
          </cell>
          <cell r="JO29">
            <v>88</v>
          </cell>
          <cell r="JP29">
            <v>30</v>
          </cell>
          <cell r="JQ29" t="str">
            <v>Player lockout</v>
          </cell>
          <cell r="JR29" t="str">
            <v>NO</v>
          </cell>
          <cell r="JS29" t="str">
            <v>NO</v>
          </cell>
          <cell r="JT29" t="str">
            <v>Game King</v>
          </cell>
          <cell r="JU29" t="b">
            <v>1</v>
          </cell>
          <cell r="JV29" t="str">
            <v>Press to view/change</v>
          </cell>
          <cell r="JW29">
            <v>1</v>
          </cell>
          <cell r="JX29" t="str">
            <v>WinnersChoice2</v>
          </cell>
          <cell r="JY29">
            <v>4</v>
          </cell>
          <cell r="JZ29">
            <v>30001</v>
          </cell>
          <cell r="KA29">
            <v>30002</v>
          </cell>
          <cell r="KB29" t="str">
            <v>NO</v>
          </cell>
          <cell r="KC29" t="str">
            <v>TO ALL MENUS</v>
          </cell>
          <cell r="KD29" t="b">
            <v>0</v>
          </cell>
          <cell r="KE29" t="str">
            <v>Default</v>
          </cell>
          <cell r="KF29">
            <v>32</v>
          </cell>
          <cell r="KG29" t="str">
            <v>None</v>
          </cell>
        </row>
        <row r="30">
          <cell r="A30">
            <v>11121</v>
          </cell>
          <cell r="B30" t="str">
            <v>A</v>
          </cell>
          <cell r="C30">
            <v>42781</v>
          </cell>
          <cell r="D30" t="str">
            <v>Gold and Dragon</v>
          </cell>
          <cell r="E30" t="str">
            <v>Gold and Dragon</v>
          </cell>
          <cell r="F30" t="str">
            <v>Progressive</v>
          </cell>
          <cell r="G30">
            <v>0.94010000000000005</v>
          </cell>
          <cell r="H30" t="str">
            <v xml:space="preserve"> </v>
          </cell>
          <cell r="I30" t="str">
            <v>See game setup</v>
          </cell>
          <cell r="J30">
            <v>400</v>
          </cell>
          <cell r="K30">
            <v>0.01</v>
          </cell>
          <cell r="L30" t="str">
            <v>NO</v>
          </cell>
          <cell r="M30">
            <v>5</v>
          </cell>
          <cell r="N30">
            <v>5</v>
          </cell>
          <cell r="O30">
            <v>30</v>
          </cell>
          <cell r="P30" t="str">
            <v>Press to view /change</v>
          </cell>
          <cell r="Q30" t="str">
            <v>Disable</v>
          </cell>
          <cell r="R30">
            <v>600</v>
          </cell>
          <cell r="S30">
            <v>15</v>
          </cell>
          <cell r="T30" t="str">
            <v>None</v>
          </cell>
          <cell r="U30" t="str">
            <v>No</v>
          </cell>
          <cell r="V30" t="str">
            <v>USD $.01</v>
          </cell>
          <cell r="W30" t="str">
            <v>YES</v>
          </cell>
          <cell r="X30" t="str">
            <v>USD$.01</v>
          </cell>
          <cell r="Y30" t="str">
            <v>USD $.01</v>
          </cell>
          <cell r="Z30" t="str">
            <v>USD $1.00</v>
          </cell>
          <cell r="AA30" t="str">
            <v>NO</v>
          </cell>
          <cell r="AB30" t="str">
            <v>USD $.01</v>
          </cell>
          <cell r="AC30" t="str">
            <v>DROP ON HOPPER FULL</v>
          </cell>
          <cell r="AD30" t="str">
            <v>N/A</v>
          </cell>
          <cell r="AE30" t="str">
            <v>N/A</v>
          </cell>
          <cell r="AF30" t="str">
            <v>USD $.01</v>
          </cell>
          <cell r="AG30" t="str">
            <v>SOFT</v>
          </cell>
          <cell r="AH30" t="str">
            <v>Press to view</v>
          </cell>
          <cell r="AI30" t="str">
            <v>NO</v>
          </cell>
          <cell r="AJ30" t="str">
            <v>NO</v>
          </cell>
          <cell r="AK30">
            <v>20000</v>
          </cell>
          <cell r="AL30" t="str">
            <v>YES</v>
          </cell>
          <cell r="AM30" t="str">
            <v>YES</v>
          </cell>
          <cell r="AN30">
            <v>10</v>
          </cell>
          <cell r="AO30" t="str">
            <v>HARD</v>
          </cell>
          <cell r="AP30" t="str">
            <v>SOFT</v>
          </cell>
          <cell r="AQ30" t="str">
            <v>HARD</v>
          </cell>
          <cell r="AR30" t="str">
            <v>HARD</v>
          </cell>
          <cell r="AS30" t="str">
            <v>HARD</v>
          </cell>
          <cell r="AT30" t="str">
            <v>SOFT</v>
          </cell>
          <cell r="AU30" t="str">
            <v>HARD</v>
          </cell>
          <cell r="AV30" t="str">
            <v>YES</v>
          </cell>
          <cell r="AW30" t="str">
            <v>$1, $5, $10, $20, $50, $100</v>
          </cell>
          <cell r="AX30" t="str">
            <v>NO</v>
          </cell>
          <cell r="AY30" t="str">
            <v>USD $1,000.00</v>
          </cell>
          <cell r="AZ30" t="str">
            <v>USD $75,000.00</v>
          </cell>
          <cell r="BA30" t="str">
            <v>USD $20,000.00</v>
          </cell>
          <cell r="BB30" t="str">
            <v>USD $20,000.00</v>
          </cell>
          <cell r="BC30" t="str">
            <v>MACHINE'S CREDIT LIMIT</v>
          </cell>
          <cell r="BD30" t="str">
            <v>USD $20,000.00</v>
          </cell>
          <cell r="BE30" t="str">
            <v>USD $75,000.00</v>
          </cell>
          <cell r="BF30" t="str">
            <v>USD $.00</v>
          </cell>
          <cell r="BG30" t="str">
            <v>USD $.00</v>
          </cell>
          <cell r="BH30" t="str">
            <v>NO</v>
          </cell>
          <cell r="BI30" t="str">
            <v>USD $.00</v>
          </cell>
          <cell r="BJ30" t="str">
            <v>USD $3,500.00</v>
          </cell>
          <cell r="BK30" t="str">
            <v>NO</v>
          </cell>
          <cell r="BL30" t="str">
            <v>NO</v>
          </cell>
          <cell r="BM30" t="str">
            <v>USD $10.00</v>
          </cell>
          <cell r="BN30" t="str">
            <v>USD $.00</v>
          </cell>
          <cell r="BO30" t="str">
            <v>USD $.00</v>
          </cell>
          <cell r="BP30" t="str">
            <v>NO</v>
          </cell>
          <cell r="BQ30" t="str">
            <v>USD $.00</v>
          </cell>
          <cell r="BR30">
            <v>180</v>
          </cell>
          <cell r="BS30" t="str">
            <v>USD $75,000.00</v>
          </cell>
          <cell r="BT30" t="str">
            <v>USD $20,000.00</v>
          </cell>
          <cell r="BU30" t="str">
            <v>COMM 1</v>
          </cell>
          <cell r="BV30">
            <v>1</v>
          </cell>
          <cell r="BW30" t="str">
            <v>NONE</v>
          </cell>
          <cell r="BX30">
            <v>0</v>
          </cell>
          <cell r="BY30" t="str">
            <v>NONE</v>
          </cell>
          <cell r="BZ30">
            <v>0</v>
          </cell>
          <cell r="CA30" t="str">
            <v>NONE</v>
          </cell>
          <cell r="CB30">
            <v>0</v>
          </cell>
          <cell r="CC30" t="str">
            <v>COMM 4</v>
          </cell>
          <cell r="CD30">
            <v>1</v>
          </cell>
          <cell r="CE30" t="str">
            <v>NONE</v>
          </cell>
          <cell r="CF30">
            <v>0</v>
          </cell>
          <cell r="CG30" t="str">
            <v>UNITED STATES</v>
          </cell>
          <cell r="CH30" t="str">
            <v>$ (default)</v>
          </cell>
          <cell r="CI30" t="str">
            <v>c (default)</v>
          </cell>
          <cell r="CJ30" t="str">
            <v>$ (default)</v>
          </cell>
          <cell r="CK30" t="str">
            <v>c (default)</v>
          </cell>
          <cell r="CL30">
            <v>0</v>
          </cell>
          <cell r="CM30" t="str">
            <v>UNITED STATES</v>
          </cell>
          <cell r="CN30" t="str">
            <v>PERIOD</v>
          </cell>
          <cell r="CO30" t="str">
            <v>COMMA</v>
          </cell>
          <cell r="CP30" t="str">
            <v>NO</v>
          </cell>
          <cell r="CQ30" t="str">
            <v>DEFAULT</v>
          </cell>
          <cell r="CR30" t="str">
            <v>NO</v>
          </cell>
          <cell r="CS30">
            <v>1024</v>
          </cell>
          <cell r="CT30" t="str">
            <v>Generate CSR</v>
          </cell>
          <cell r="CU30" t="str">
            <v>Import Certificate</v>
          </cell>
          <cell r="CV30" t="str">
            <v>Advanced</v>
          </cell>
          <cell r="CW30" t="str">
            <v>Advanced</v>
          </cell>
          <cell r="CX30" t="str">
            <v>Remove</v>
          </cell>
          <cell r="CY30" t="str">
            <v>View</v>
          </cell>
          <cell r="CZ30" t="str">
            <v>√</v>
          </cell>
          <cell r="DA30" t="str">
            <v>127.0.0.1</v>
          </cell>
          <cell r="DB30" t="str">
            <v>127.0.0.1</v>
          </cell>
          <cell r="DC30" t="str">
            <v>255.255.255.0</v>
          </cell>
          <cell r="DD30" t="str">
            <v>1.255.255.255</v>
          </cell>
          <cell r="DE30" t="str">
            <v>0.0.0.0</v>
          </cell>
          <cell r="DF30" t="str">
            <v>0.0.0.0</v>
          </cell>
          <cell r="DG30" t="str">
            <v>YES</v>
          </cell>
          <cell r="DH30" t="str">
            <v>RS-232</v>
          </cell>
          <cell r="DI30">
            <v>0</v>
          </cell>
          <cell r="DJ30">
            <v>0</v>
          </cell>
          <cell r="DK30" t="str">
            <v>NO</v>
          </cell>
          <cell r="DL30" t="str">
            <v>NO</v>
          </cell>
          <cell r="DM30" t="str">
            <v>NO</v>
          </cell>
          <cell r="DN30" t="str">
            <v>YES</v>
          </cell>
          <cell r="DO30" t="str">
            <v>NONE</v>
          </cell>
          <cell r="DP30" t="str">
            <v>NO</v>
          </cell>
          <cell r="DQ30" t="str">
            <v>NO</v>
          </cell>
          <cell r="DR30" t="str">
            <v>NO</v>
          </cell>
          <cell r="DS30">
            <v>0</v>
          </cell>
          <cell r="DT30">
            <v>0</v>
          </cell>
          <cell r="DU30" t="str">
            <v>NO</v>
          </cell>
          <cell r="DV30" t="str">
            <v>NO</v>
          </cell>
          <cell r="DW30">
            <v>0</v>
          </cell>
          <cell r="DX30" t="str">
            <v>NO</v>
          </cell>
          <cell r="DY30" t="str">
            <v>NO</v>
          </cell>
          <cell r="DZ30" t="str">
            <v>NO</v>
          </cell>
          <cell r="EA30" t="str">
            <v>NO</v>
          </cell>
          <cell r="EB30" t="str">
            <v>ALLOW_CASHOUT</v>
          </cell>
          <cell r="EC30" t="str">
            <v>SYSTEM</v>
          </cell>
          <cell r="ED30" t="str">
            <v>YES</v>
          </cell>
          <cell r="EE30" t="str">
            <v>YES</v>
          </cell>
          <cell r="EF30" t="str">
            <v>YES</v>
          </cell>
          <cell r="EG30" t="str">
            <v>NO</v>
          </cell>
          <cell r="EH30" t="str">
            <v>NO</v>
          </cell>
          <cell r="EI30" t="str">
            <v>NO</v>
          </cell>
          <cell r="EJ30" t="str">
            <v>NO</v>
          </cell>
          <cell r="EK30" t="str">
            <v>NO</v>
          </cell>
          <cell r="EL30" t="str">
            <v>NO</v>
          </cell>
          <cell r="EM30" t="str">
            <v>NO</v>
          </cell>
          <cell r="EN30" t="str">
            <v>NO</v>
          </cell>
          <cell r="EO30" t="str">
            <v>NO</v>
          </cell>
          <cell r="EP30" t="str">
            <v>NO</v>
          </cell>
          <cell r="EQ30" t="str">
            <v>NO</v>
          </cell>
          <cell r="ER30" t="str">
            <v>NO</v>
          </cell>
          <cell r="ES30" t="str">
            <v>NO</v>
          </cell>
          <cell r="ET30" t="str">
            <v>NO</v>
          </cell>
          <cell r="EU30" t="str">
            <v>NO</v>
          </cell>
          <cell r="EV30" t="str">
            <v>NO</v>
          </cell>
          <cell r="EW30" t="str">
            <v>YES</v>
          </cell>
          <cell r="EX30">
            <v>11121</v>
          </cell>
          <cell r="EY30" t="str">
            <v>USD $20,000</v>
          </cell>
          <cell r="EZ30" t="str">
            <v>NO</v>
          </cell>
          <cell r="FA30" t="str">
            <v>YES</v>
          </cell>
          <cell r="FB30" t="str">
            <v>NO</v>
          </cell>
          <cell r="FC30" t="str">
            <v>NO</v>
          </cell>
          <cell r="FD30" t="str">
            <v>YES</v>
          </cell>
          <cell r="FE30">
            <v>11121</v>
          </cell>
          <cell r="FF30" t="str">
            <v>NO</v>
          </cell>
          <cell r="FG30" t="str">
            <v>YOUR ESTABLISHMENT</v>
          </cell>
          <cell r="FH30" t="str">
            <v>YOUR LOCATION</v>
          </cell>
          <cell r="FI30" t="str">
            <v>YOUR CITY, STATE ZIP</v>
          </cell>
          <cell r="FJ30" t="str">
            <v>PLAYABLE ONLY</v>
          </cell>
          <cell r="FK30" t="str">
            <v>DEBIT TICKET</v>
          </cell>
          <cell r="FL30" t="str">
            <v>GOLD AND DRAGON</v>
          </cell>
          <cell r="FM30">
            <v>400</v>
          </cell>
          <cell r="FN30" t="str">
            <v>1c</v>
          </cell>
          <cell r="FO30">
            <v>0.94010000000000005</v>
          </cell>
          <cell r="FP30" t="str">
            <v>N/A</v>
          </cell>
          <cell r="FQ30" t="str">
            <v>N/A</v>
          </cell>
          <cell r="FR30" t="str">
            <v>N/A</v>
          </cell>
          <cell r="FS30" t="str">
            <v>N/A</v>
          </cell>
          <cell r="FT30" t="str">
            <v>N/A</v>
          </cell>
          <cell r="FU30" t="str">
            <v>N/A</v>
          </cell>
          <cell r="FV30" t="str">
            <v>N/A</v>
          </cell>
          <cell r="FW30" t="str">
            <v>N/A</v>
          </cell>
          <cell r="FX30" t="str">
            <v>N/A</v>
          </cell>
          <cell r="FY30" t="str">
            <v>N/A</v>
          </cell>
          <cell r="FZ30" t="str">
            <v>N/A</v>
          </cell>
          <cell r="GA30" t="str">
            <v>N/A</v>
          </cell>
          <cell r="GB30" t="str">
            <v>N/A</v>
          </cell>
          <cell r="GC30" t="str">
            <v>N/A</v>
          </cell>
          <cell r="GD30" t="str">
            <v>N/A</v>
          </cell>
          <cell r="GE30" t="str">
            <v>N/A</v>
          </cell>
          <cell r="GF30" t="str">
            <v>N/A</v>
          </cell>
          <cell r="GG30" t="str">
            <v>N/A</v>
          </cell>
          <cell r="GH30" t="str">
            <v>N/A</v>
          </cell>
          <cell r="GI30" t="str">
            <v>N/A</v>
          </cell>
          <cell r="GJ30" t="str">
            <v>N/A</v>
          </cell>
          <cell r="GK30" t="str">
            <v>N/A</v>
          </cell>
          <cell r="GL30" t="str">
            <v>N/A</v>
          </cell>
          <cell r="GM30" t="str">
            <v>N/A</v>
          </cell>
          <cell r="GN30" t="str">
            <v>N/A</v>
          </cell>
          <cell r="GO30" t="str">
            <v>N/A</v>
          </cell>
          <cell r="GP30" t="str">
            <v>N/A</v>
          </cell>
          <cell r="GQ30" t="str">
            <v>N/A</v>
          </cell>
          <cell r="GR30" t="str">
            <v>N/A</v>
          </cell>
          <cell r="GS30" t="str">
            <v>N/A</v>
          </cell>
          <cell r="GT30" t="str">
            <v>N/A</v>
          </cell>
          <cell r="GU30" t="str">
            <v>N/A</v>
          </cell>
          <cell r="GV30" t="str">
            <v>N/A</v>
          </cell>
          <cell r="GW30" t="str">
            <v>N/A</v>
          </cell>
          <cell r="GX30" t="str">
            <v>N/A</v>
          </cell>
          <cell r="GY30" t="str">
            <v>N/A</v>
          </cell>
          <cell r="GZ30" t="str">
            <v>5 Button</v>
          </cell>
          <cell r="HA30" t="str">
            <v>N/A</v>
          </cell>
          <cell r="HB30" t="str">
            <v>N/A</v>
          </cell>
          <cell r="HC30" t="str">
            <v>N/A</v>
          </cell>
          <cell r="HD30" t="str">
            <v>NO</v>
          </cell>
          <cell r="HE30" t="str">
            <v>N/A</v>
          </cell>
          <cell r="HF30" t="str">
            <v>N/A</v>
          </cell>
          <cell r="HG30" t="str">
            <v>N/A</v>
          </cell>
          <cell r="HH30" t="str">
            <v>N/A</v>
          </cell>
          <cell r="HI30" t="str">
            <v>NO</v>
          </cell>
          <cell r="HJ30" t="str">
            <v>No Option</v>
          </cell>
          <cell r="HK30" t="str">
            <v>No Option</v>
          </cell>
          <cell r="HL30" t="str">
            <v>English</v>
          </cell>
          <cell r="HM30">
            <v>40</v>
          </cell>
          <cell r="HN30">
            <v>0</v>
          </cell>
          <cell r="HO30" t="str">
            <v>PROGRESSIVE</v>
          </cell>
          <cell r="HP30" t="str">
            <v>PROGRESSIVE</v>
          </cell>
          <cell r="HQ30" t="str">
            <v>YES</v>
          </cell>
          <cell r="HR30" t="str">
            <v>NO</v>
          </cell>
          <cell r="HS30" t="str">
            <v>English</v>
          </cell>
          <cell r="HT30" t="str">
            <v>NO</v>
          </cell>
          <cell r="HU30">
            <v>0</v>
          </cell>
          <cell r="HV30" t="str">
            <v>PLAYER</v>
          </cell>
          <cell r="HW30" t="str">
            <v>NO</v>
          </cell>
          <cell r="HX30" t="str">
            <v>USD $5,000.00</v>
          </cell>
          <cell r="HY30">
            <v>1</v>
          </cell>
          <cell r="HZ30" t="str">
            <v>Automatically Set</v>
          </cell>
          <cell r="IA30" t="str">
            <v>Automatically Set</v>
          </cell>
          <cell r="IB30" t="str">
            <v>Automatically Set</v>
          </cell>
          <cell r="IC30" t="str">
            <v>Automatically Set</v>
          </cell>
          <cell r="ID30" t="str">
            <v>Automatically Set</v>
          </cell>
          <cell r="IE30" t="str">
            <v>N/A</v>
          </cell>
          <cell r="IF30" t="str">
            <v>N/A</v>
          </cell>
          <cell r="IG30" t="str">
            <v>N/A</v>
          </cell>
          <cell r="IH30" t="str">
            <v>N/A</v>
          </cell>
          <cell r="II30" t="str">
            <v>N/A</v>
          </cell>
          <cell r="IJ30" t="str">
            <v>N/A</v>
          </cell>
          <cell r="IK30" t="str">
            <v>N/A</v>
          </cell>
          <cell r="IL30" t="str">
            <v>N/A</v>
          </cell>
          <cell r="IM30" t="str">
            <v>NO</v>
          </cell>
          <cell r="IN30" t="str">
            <v>NO</v>
          </cell>
          <cell r="IO30" t="str">
            <v>NO</v>
          </cell>
          <cell r="IP30" t="str">
            <v>NO</v>
          </cell>
          <cell r="IQ30" t="str">
            <v>NO</v>
          </cell>
          <cell r="IR30" t="str">
            <v>NO</v>
          </cell>
          <cell r="IS30" t="str">
            <v>NO</v>
          </cell>
          <cell r="IT30" t="str">
            <v>NO</v>
          </cell>
          <cell r="IU30" t="str">
            <v>NO</v>
          </cell>
          <cell r="IV30" t="str">
            <v>NO</v>
          </cell>
          <cell r="IW30" t="str">
            <v>Constant</v>
          </cell>
          <cell r="IX30" t="str">
            <v>NO</v>
          </cell>
          <cell r="IY30" t="str">
            <v>N/A</v>
          </cell>
          <cell r="IZ30" t="str">
            <v>N/A</v>
          </cell>
          <cell r="JA30">
            <v>11121</v>
          </cell>
          <cell r="JB30" t="str">
            <v>LAST 10 CHARACTERS</v>
          </cell>
          <cell r="JC30">
            <v>11121</v>
          </cell>
          <cell r="JD30">
            <v>11121</v>
          </cell>
          <cell r="JE30" t="str">
            <v>G23</v>
          </cell>
          <cell r="JF30" t="str">
            <v>NOT SET</v>
          </cell>
          <cell r="JG30" t="str">
            <v>NOT SET</v>
          </cell>
          <cell r="JH30" t="str">
            <v>YES</v>
          </cell>
          <cell r="JI30" t="str">
            <v>Blue</v>
          </cell>
          <cell r="JJ30">
            <v>2</v>
          </cell>
          <cell r="JK30">
            <v>180</v>
          </cell>
          <cell r="JL30" t="str">
            <v>NO</v>
          </cell>
          <cell r="JM30" t="str">
            <v>NO</v>
          </cell>
          <cell r="JN30" t="str">
            <v>NO</v>
          </cell>
          <cell r="JO30">
            <v>88</v>
          </cell>
          <cell r="JP30">
            <v>30</v>
          </cell>
          <cell r="JQ30" t="str">
            <v>Player lockout</v>
          </cell>
          <cell r="JR30" t="str">
            <v>NO</v>
          </cell>
          <cell r="JS30" t="str">
            <v>NO</v>
          </cell>
          <cell r="JT30" t="str">
            <v>Game King</v>
          </cell>
          <cell r="JU30" t="b">
            <v>1</v>
          </cell>
          <cell r="JV30" t="str">
            <v>Press to view/change</v>
          </cell>
          <cell r="JW30">
            <v>1</v>
          </cell>
          <cell r="JX30" t="str">
            <v>WinnersChoice2</v>
          </cell>
          <cell r="JY30">
            <v>4</v>
          </cell>
          <cell r="JZ30">
            <v>30001</v>
          </cell>
          <cell r="KA30">
            <v>30002</v>
          </cell>
          <cell r="KB30" t="str">
            <v>NO</v>
          </cell>
          <cell r="KC30" t="str">
            <v>TO ALL MENUS</v>
          </cell>
          <cell r="KD30" t="b">
            <v>0</v>
          </cell>
          <cell r="KE30" t="str">
            <v>Default</v>
          </cell>
          <cell r="KF30">
            <v>32</v>
          </cell>
          <cell r="KG30" t="str">
            <v>None</v>
          </cell>
        </row>
        <row r="31">
          <cell r="A31">
            <v>11122</v>
          </cell>
          <cell r="B31" t="str">
            <v>A</v>
          </cell>
          <cell r="C31">
            <v>42781</v>
          </cell>
          <cell r="D31" t="str">
            <v>Gold and Dragon</v>
          </cell>
          <cell r="E31" t="str">
            <v>Gold and Dragon</v>
          </cell>
          <cell r="F31" t="str">
            <v>Progressive</v>
          </cell>
          <cell r="G31">
            <v>0.94010000000000005</v>
          </cell>
          <cell r="H31" t="str">
            <v xml:space="preserve"> </v>
          </cell>
          <cell r="I31" t="str">
            <v>See game setup</v>
          </cell>
          <cell r="J31">
            <v>400</v>
          </cell>
          <cell r="K31">
            <v>0.01</v>
          </cell>
          <cell r="L31" t="str">
            <v>NO</v>
          </cell>
          <cell r="M31">
            <v>5</v>
          </cell>
          <cell r="N31">
            <v>5</v>
          </cell>
          <cell r="O31">
            <v>30</v>
          </cell>
          <cell r="P31" t="str">
            <v>Press to view /change</v>
          </cell>
          <cell r="Q31" t="str">
            <v>Disable</v>
          </cell>
          <cell r="R31">
            <v>600</v>
          </cell>
          <cell r="S31">
            <v>15</v>
          </cell>
          <cell r="T31" t="str">
            <v>None</v>
          </cell>
          <cell r="U31" t="str">
            <v>No</v>
          </cell>
          <cell r="V31" t="str">
            <v>USD $.01</v>
          </cell>
          <cell r="W31" t="str">
            <v>YES</v>
          </cell>
          <cell r="X31" t="str">
            <v>USD$.01</v>
          </cell>
          <cell r="Y31" t="str">
            <v>USD $.01</v>
          </cell>
          <cell r="Z31" t="str">
            <v>USD $1.00</v>
          </cell>
          <cell r="AA31" t="str">
            <v>NO</v>
          </cell>
          <cell r="AB31" t="str">
            <v>USD $.01</v>
          </cell>
          <cell r="AC31" t="str">
            <v>DROP ON HOPPER FULL</v>
          </cell>
          <cell r="AD31" t="str">
            <v>N/A</v>
          </cell>
          <cell r="AE31" t="str">
            <v>N/A</v>
          </cell>
          <cell r="AF31" t="str">
            <v>USD $.01</v>
          </cell>
          <cell r="AG31" t="str">
            <v>SOFT</v>
          </cell>
          <cell r="AH31" t="str">
            <v>Press to view</v>
          </cell>
          <cell r="AI31" t="str">
            <v>NO</v>
          </cell>
          <cell r="AJ31" t="str">
            <v>NO</v>
          </cell>
          <cell r="AK31">
            <v>20000</v>
          </cell>
          <cell r="AL31" t="str">
            <v>YES</v>
          </cell>
          <cell r="AM31" t="str">
            <v>YES</v>
          </cell>
          <cell r="AN31">
            <v>10</v>
          </cell>
          <cell r="AO31" t="str">
            <v>HARD</v>
          </cell>
          <cell r="AP31" t="str">
            <v>SOFT</v>
          </cell>
          <cell r="AQ31" t="str">
            <v>HARD</v>
          </cell>
          <cell r="AR31" t="str">
            <v>HARD</v>
          </cell>
          <cell r="AS31" t="str">
            <v>HARD</v>
          </cell>
          <cell r="AT31" t="str">
            <v>SOFT</v>
          </cell>
          <cell r="AU31" t="str">
            <v>HARD</v>
          </cell>
          <cell r="AV31" t="str">
            <v>YES</v>
          </cell>
          <cell r="AW31" t="str">
            <v>$1, $5, $10, $20, $50, $100</v>
          </cell>
          <cell r="AX31" t="str">
            <v>NO</v>
          </cell>
          <cell r="AY31" t="str">
            <v>USD $1,000.00</v>
          </cell>
          <cell r="AZ31" t="str">
            <v>USD $75,000.00</v>
          </cell>
          <cell r="BA31" t="str">
            <v>USD $20,000.00</v>
          </cell>
          <cell r="BB31" t="str">
            <v>USD $20,000.00</v>
          </cell>
          <cell r="BC31" t="str">
            <v>MACHINE'S CREDIT LIMIT</v>
          </cell>
          <cell r="BD31" t="str">
            <v>USD $20,000.00</v>
          </cell>
          <cell r="BE31" t="str">
            <v>USD $75,000.00</v>
          </cell>
          <cell r="BF31" t="str">
            <v>USD $.00</v>
          </cell>
          <cell r="BG31" t="str">
            <v>USD $.00</v>
          </cell>
          <cell r="BH31" t="str">
            <v>NO</v>
          </cell>
          <cell r="BI31" t="str">
            <v>USD $.00</v>
          </cell>
          <cell r="BJ31" t="str">
            <v>USD $3,500.00</v>
          </cell>
          <cell r="BK31" t="str">
            <v>NO</v>
          </cell>
          <cell r="BL31" t="str">
            <v>NO</v>
          </cell>
          <cell r="BM31" t="str">
            <v>USD $10.00</v>
          </cell>
          <cell r="BN31" t="str">
            <v>USD $.00</v>
          </cell>
          <cell r="BO31" t="str">
            <v>USD $.00</v>
          </cell>
          <cell r="BP31" t="str">
            <v>NO</v>
          </cell>
          <cell r="BQ31" t="str">
            <v>USD $.00</v>
          </cell>
          <cell r="BR31">
            <v>180</v>
          </cell>
          <cell r="BS31" t="str">
            <v>USD $75,000.00</v>
          </cell>
          <cell r="BT31" t="str">
            <v>USD $20,000.00</v>
          </cell>
          <cell r="BU31" t="str">
            <v>COMM 1</v>
          </cell>
          <cell r="BV31">
            <v>1</v>
          </cell>
          <cell r="BW31" t="str">
            <v>NONE</v>
          </cell>
          <cell r="BX31">
            <v>0</v>
          </cell>
          <cell r="BY31" t="str">
            <v>NONE</v>
          </cell>
          <cell r="BZ31">
            <v>0</v>
          </cell>
          <cell r="CA31" t="str">
            <v>NONE</v>
          </cell>
          <cell r="CB31">
            <v>0</v>
          </cell>
          <cell r="CC31" t="str">
            <v>COMM 4</v>
          </cell>
          <cell r="CD31">
            <v>2</v>
          </cell>
          <cell r="CE31" t="str">
            <v>NONE</v>
          </cell>
          <cell r="CF31">
            <v>0</v>
          </cell>
          <cell r="CG31" t="str">
            <v>UNITED STATES</v>
          </cell>
          <cell r="CH31" t="str">
            <v>$ (default)</v>
          </cell>
          <cell r="CI31" t="str">
            <v>c (default)</v>
          </cell>
          <cell r="CJ31" t="str">
            <v>$ (default)</v>
          </cell>
          <cell r="CK31" t="str">
            <v>c (default)</v>
          </cell>
          <cell r="CL31">
            <v>0</v>
          </cell>
          <cell r="CM31" t="str">
            <v>UNITED STATES</v>
          </cell>
          <cell r="CN31" t="str">
            <v>PERIOD</v>
          </cell>
          <cell r="CO31" t="str">
            <v>COMMA</v>
          </cell>
          <cell r="CP31" t="str">
            <v>NO</v>
          </cell>
          <cell r="CQ31" t="str">
            <v>DEFAULT</v>
          </cell>
          <cell r="CR31" t="str">
            <v>NO</v>
          </cell>
          <cell r="CS31">
            <v>1024</v>
          </cell>
          <cell r="CT31" t="str">
            <v>Generate CSR</v>
          </cell>
          <cell r="CU31" t="str">
            <v>Import Certificate</v>
          </cell>
          <cell r="CV31" t="str">
            <v>Advanced</v>
          </cell>
          <cell r="CW31" t="str">
            <v>Advanced</v>
          </cell>
          <cell r="CX31" t="str">
            <v>Remove</v>
          </cell>
          <cell r="CY31" t="str">
            <v>View</v>
          </cell>
          <cell r="CZ31" t="str">
            <v>√</v>
          </cell>
          <cell r="DA31" t="str">
            <v>127.0.0.1</v>
          </cell>
          <cell r="DB31" t="str">
            <v>127.0.0.1</v>
          </cell>
          <cell r="DC31" t="str">
            <v>255.255.255.0</v>
          </cell>
          <cell r="DD31" t="str">
            <v>1.255.255.255</v>
          </cell>
          <cell r="DE31" t="str">
            <v>0.0.0.0</v>
          </cell>
          <cell r="DF31" t="str">
            <v>0.0.0.0</v>
          </cell>
          <cell r="DG31" t="str">
            <v>YES</v>
          </cell>
          <cell r="DH31" t="str">
            <v>RS-232</v>
          </cell>
          <cell r="DI31">
            <v>0</v>
          </cell>
          <cell r="DJ31">
            <v>0</v>
          </cell>
          <cell r="DK31" t="str">
            <v>NO</v>
          </cell>
          <cell r="DL31" t="str">
            <v>NO</v>
          </cell>
          <cell r="DM31" t="str">
            <v>NO</v>
          </cell>
          <cell r="DN31" t="str">
            <v>YES</v>
          </cell>
          <cell r="DO31" t="str">
            <v>NONE</v>
          </cell>
          <cell r="DP31" t="str">
            <v>NO</v>
          </cell>
          <cell r="DQ31" t="str">
            <v>NO</v>
          </cell>
          <cell r="DR31" t="str">
            <v>NO</v>
          </cell>
          <cell r="DS31">
            <v>0</v>
          </cell>
          <cell r="DT31">
            <v>0</v>
          </cell>
          <cell r="DU31" t="str">
            <v>NO</v>
          </cell>
          <cell r="DV31" t="str">
            <v>NO</v>
          </cell>
          <cell r="DW31">
            <v>0</v>
          </cell>
          <cell r="DX31" t="str">
            <v>NO</v>
          </cell>
          <cell r="DY31" t="str">
            <v>NO</v>
          </cell>
          <cell r="DZ31" t="str">
            <v>NO</v>
          </cell>
          <cell r="EA31" t="str">
            <v>NO</v>
          </cell>
          <cell r="EB31" t="str">
            <v>ALLOW_CASHOUT</v>
          </cell>
          <cell r="EC31" t="str">
            <v>SYSTEM</v>
          </cell>
          <cell r="ED31" t="str">
            <v>YES</v>
          </cell>
          <cell r="EE31" t="str">
            <v>YES</v>
          </cell>
          <cell r="EF31" t="str">
            <v>YES</v>
          </cell>
          <cell r="EG31" t="str">
            <v>NO</v>
          </cell>
          <cell r="EH31" t="str">
            <v>NO</v>
          </cell>
          <cell r="EI31" t="str">
            <v>NO</v>
          </cell>
          <cell r="EJ31" t="str">
            <v>NO</v>
          </cell>
          <cell r="EK31" t="str">
            <v>NO</v>
          </cell>
          <cell r="EL31" t="str">
            <v>NO</v>
          </cell>
          <cell r="EM31" t="str">
            <v>NO</v>
          </cell>
          <cell r="EN31" t="str">
            <v>NO</v>
          </cell>
          <cell r="EO31" t="str">
            <v>NO</v>
          </cell>
          <cell r="EP31" t="str">
            <v>NO</v>
          </cell>
          <cell r="EQ31" t="str">
            <v>NO</v>
          </cell>
          <cell r="ER31" t="str">
            <v>NO</v>
          </cell>
          <cell r="ES31" t="str">
            <v>NO</v>
          </cell>
          <cell r="ET31" t="str">
            <v>NO</v>
          </cell>
          <cell r="EU31" t="str">
            <v>NO</v>
          </cell>
          <cell r="EV31" t="str">
            <v>NO</v>
          </cell>
          <cell r="EW31" t="str">
            <v>YES</v>
          </cell>
          <cell r="EX31">
            <v>11122</v>
          </cell>
          <cell r="EY31" t="str">
            <v>USD $0.00</v>
          </cell>
          <cell r="EZ31" t="str">
            <v>NO</v>
          </cell>
          <cell r="FA31" t="str">
            <v>YES</v>
          </cell>
          <cell r="FB31" t="str">
            <v>NO</v>
          </cell>
          <cell r="FC31" t="str">
            <v>NO</v>
          </cell>
          <cell r="FD31" t="str">
            <v>YES</v>
          </cell>
          <cell r="FE31">
            <v>11122</v>
          </cell>
          <cell r="FF31" t="str">
            <v>NO</v>
          </cell>
          <cell r="FG31" t="str">
            <v>YOUR ESTABLISHMENT</v>
          </cell>
          <cell r="FH31" t="str">
            <v>YOUR LOCATION</v>
          </cell>
          <cell r="FI31" t="str">
            <v>YOUR CITY, STATE ZIP</v>
          </cell>
          <cell r="FJ31" t="str">
            <v>PLAYABLE ONLY</v>
          </cell>
          <cell r="FK31" t="str">
            <v>DEBIT TICKET</v>
          </cell>
          <cell r="FL31" t="str">
            <v>GOLD AND DRAGON</v>
          </cell>
          <cell r="FM31">
            <v>400</v>
          </cell>
          <cell r="FN31" t="str">
            <v>1c</v>
          </cell>
          <cell r="FO31">
            <v>0.94010000000000005</v>
          </cell>
          <cell r="FP31" t="str">
            <v>N/A</v>
          </cell>
          <cell r="FQ31" t="str">
            <v>N/A</v>
          </cell>
          <cell r="FR31" t="str">
            <v>N/A</v>
          </cell>
          <cell r="FS31" t="str">
            <v>N/A</v>
          </cell>
          <cell r="FT31" t="str">
            <v>N/A</v>
          </cell>
          <cell r="FU31" t="str">
            <v>N/A</v>
          </cell>
          <cell r="FV31" t="str">
            <v>N/A</v>
          </cell>
          <cell r="FW31" t="str">
            <v>N/A</v>
          </cell>
          <cell r="FX31" t="str">
            <v>N/A</v>
          </cell>
          <cell r="FY31" t="str">
            <v>N/A</v>
          </cell>
          <cell r="FZ31" t="str">
            <v>N/A</v>
          </cell>
          <cell r="GA31" t="str">
            <v>N/A</v>
          </cell>
          <cell r="GB31" t="str">
            <v>N/A</v>
          </cell>
          <cell r="GC31" t="str">
            <v>N/A</v>
          </cell>
          <cell r="GD31" t="str">
            <v>N/A</v>
          </cell>
          <cell r="GE31" t="str">
            <v>N/A</v>
          </cell>
          <cell r="GF31" t="str">
            <v>N/A</v>
          </cell>
          <cell r="GG31" t="str">
            <v>N/A</v>
          </cell>
          <cell r="GH31" t="str">
            <v>N/A</v>
          </cell>
          <cell r="GI31" t="str">
            <v>N/A</v>
          </cell>
          <cell r="GJ31" t="str">
            <v>N/A</v>
          </cell>
          <cell r="GK31" t="str">
            <v>N/A</v>
          </cell>
          <cell r="GL31" t="str">
            <v>N/A</v>
          </cell>
          <cell r="GM31" t="str">
            <v>N/A</v>
          </cell>
          <cell r="GN31" t="str">
            <v>N/A</v>
          </cell>
          <cell r="GO31" t="str">
            <v>N/A</v>
          </cell>
          <cell r="GP31" t="str">
            <v>N/A</v>
          </cell>
          <cell r="GQ31" t="str">
            <v>N/A</v>
          </cell>
          <cell r="GR31" t="str">
            <v>N/A</v>
          </cell>
          <cell r="GS31" t="str">
            <v>N/A</v>
          </cell>
          <cell r="GT31" t="str">
            <v>N/A</v>
          </cell>
          <cell r="GU31" t="str">
            <v>N/A</v>
          </cell>
          <cell r="GV31" t="str">
            <v>N/A</v>
          </cell>
          <cell r="GW31" t="str">
            <v>N/A</v>
          </cell>
          <cell r="GX31" t="str">
            <v>N/A</v>
          </cell>
          <cell r="GY31" t="str">
            <v>N/A</v>
          </cell>
          <cell r="GZ31" t="str">
            <v>5 Button</v>
          </cell>
          <cell r="HA31" t="str">
            <v>N/A</v>
          </cell>
          <cell r="HB31" t="str">
            <v>N/A</v>
          </cell>
          <cell r="HC31" t="str">
            <v>N/A</v>
          </cell>
          <cell r="HD31" t="str">
            <v>NO</v>
          </cell>
          <cell r="HE31" t="str">
            <v>N/A</v>
          </cell>
          <cell r="HF31" t="str">
            <v>N/A</v>
          </cell>
          <cell r="HG31" t="str">
            <v>N/A</v>
          </cell>
          <cell r="HH31" t="str">
            <v>N/A</v>
          </cell>
          <cell r="HI31" t="str">
            <v>NO</v>
          </cell>
          <cell r="HJ31" t="str">
            <v>No Option</v>
          </cell>
          <cell r="HK31" t="str">
            <v>No Option</v>
          </cell>
          <cell r="HL31" t="str">
            <v>English</v>
          </cell>
          <cell r="HM31">
            <v>40</v>
          </cell>
          <cell r="HN31">
            <v>0</v>
          </cell>
          <cell r="HO31" t="str">
            <v>PROGRESSIVE</v>
          </cell>
          <cell r="HP31" t="str">
            <v>PROGRESSIVE</v>
          </cell>
          <cell r="HQ31" t="str">
            <v>YES</v>
          </cell>
          <cell r="HR31" t="str">
            <v>NO</v>
          </cell>
          <cell r="HS31" t="str">
            <v>English</v>
          </cell>
          <cell r="HT31" t="str">
            <v>NO</v>
          </cell>
          <cell r="HU31">
            <v>0</v>
          </cell>
          <cell r="HV31" t="str">
            <v>PLAYER</v>
          </cell>
          <cell r="HW31" t="str">
            <v>NO</v>
          </cell>
          <cell r="HX31" t="str">
            <v>USD $5,000.00</v>
          </cell>
          <cell r="HY31">
            <v>1</v>
          </cell>
          <cell r="HZ31" t="str">
            <v>Automatically Set</v>
          </cell>
          <cell r="IA31" t="str">
            <v>Automatically Set</v>
          </cell>
          <cell r="IB31" t="str">
            <v>Automatically Set</v>
          </cell>
          <cell r="IC31" t="str">
            <v>Automatically Set</v>
          </cell>
          <cell r="ID31" t="str">
            <v>Automatically Set</v>
          </cell>
          <cell r="IE31" t="str">
            <v>N/A</v>
          </cell>
          <cell r="IF31" t="str">
            <v>N/A</v>
          </cell>
          <cell r="IG31" t="str">
            <v>N/A</v>
          </cell>
          <cell r="IH31" t="str">
            <v>N/A</v>
          </cell>
          <cell r="II31" t="str">
            <v>N/A</v>
          </cell>
          <cell r="IJ31" t="str">
            <v>N/A</v>
          </cell>
          <cell r="IK31" t="str">
            <v>N/A</v>
          </cell>
          <cell r="IL31" t="str">
            <v>N/A</v>
          </cell>
          <cell r="IM31" t="str">
            <v>NO</v>
          </cell>
          <cell r="IN31" t="str">
            <v>NO</v>
          </cell>
          <cell r="IO31" t="str">
            <v>NO</v>
          </cell>
          <cell r="IP31" t="str">
            <v>NO</v>
          </cell>
          <cell r="IQ31" t="str">
            <v>NO</v>
          </cell>
          <cell r="IR31" t="str">
            <v>NO</v>
          </cell>
          <cell r="IS31" t="str">
            <v>NO</v>
          </cell>
          <cell r="IT31" t="str">
            <v>NO</v>
          </cell>
          <cell r="IU31" t="str">
            <v>NO</v>
          </cell>
          <cell r="IV31" t="str">
            <v>NO</v>
          </cell>
          <cell r="IW31" t="str">
            <v>Constant</v>
          </cell>
          <cell r="IX31" t="str">
            <v>NO</v>
          </cell>
          <cell r="IY31" t="str">
            <v>N/A</v>
          </cell>
          <cell r="IZ31" t="str">
            <v>N/A</v>
          </cell>
          <cell r="JA31">
            <v>11122</v>
          </cell>
          <cell r="JB31" t="str">
            <v>LAST 10 CHARACTERS</v>
          </cell>
          <cell r="JC31">
            <v>11122</v>
          </cell>
          <cell r="JD31">
            <v>11122</v>
          </cell>
          <cell r="JE31" t="str">
            <v>G23</v>
          </cell>
          <cell r="JF31" t="str">
            <v>NOT SET</v>
          </cell>
          <cell r="JG31" t="str">
            <v>NOT SET</v>
          </cell>
          <cell r="JH31" t="str">
            <v>YES</v>
          </cell>
          <cell r="JI31" t="str">
            <v>Blue</v>
          </cell>
          <cell r="JJ31">
            <v>2</v>
          </cell>
          <cell r="JK31">
            <v>180</v>
          </cell>
          <cell r="JL31" t="str">
            <v>NO</v>
          </cell>
          <cell r="JM31" t="str">
            <v>NO</v>
          </cell>
          <cell r="JN31" t="str">
            <v>NO</v>
          </cell>
          <cell r="JO31">
            <v>88</v>
          </cell>
          <cell r="JP31">
            <v>30</v>
          </cell>
          <cell r="JQ31" t="str">
            <v>Player lockout</v>
          </cell>
          <cell r="JR31" t="str">
            <v>NO</v>
          </cell>
          <cell r="JS31" t="str">
            <v>NO</v>
          </cell>
          <cell r="JT31" t="str">
            <v>Game King</v>
          </cell>
          <cell r="JU31" t="b">
            <v>1</v>
          </cell>
          <cell r="JV31" t="str">
            <v>Press to view/change</v>
          </cell>
          <cell r="JW31">
            <v>1</v>
          </cell>
          <cell r="JX31" t="str">
            <v>WinnersChoice2</v>
          </cell>
          <cell r="JY31">
            <v>4</v>
          </cell>
          <cell r="JZ31">
            <v>30001</v>
          </cell>
          <cell r="KA31">
            <v>30002</v>
          </cell>
          <cell r="KB31" t="str">
            <v>NO</v>
          </cell>
          <cell r="KC31" t="str">
            <v>TO ALL MENUS</v>
          </cell>
          <cell r="KD31" t="b">
            <v>0</v>
          </cell>
          <cell r="KE31" t="str">
            <v>Default</v>
          </cell>
          <cell r="KF31">
            <v>32</v>
          </cell>
          <cell r="KG31" t="str">
            <v>None</v>
          </cell>
        </row>
        <row r="32">
          <cell r="A32">
            <v>11123</v>
          </cell>
          <cell r="B32" t="str">
            <v>A</v>
          </cell>
          <cell r="C32">
            <v>42781</v>
          </cell>
          <cell r="D32" t="str">
            <v>Gold and Dragon</v>
          </cell>
          <cell r="E32" t="str">
            <v>Gold and Dragon</v>
          </cell>
          <cell r="F32" t="str">
            <v>Progressive</v>
          </cell>
          <cell r="G32">
            <v>0.94010000000000005</v>
          </cell>
          <cell r="H32" t="str">
            <v xml:space="preserve"> </v>
          </cell>
          <cell r="I32" t="str">
            <v>See game setup</v>
          </cell>
          <cell r="J32">
            <v>400</v>
          </cell>
          <cell r="K32">
            <v>0.01</v>
          </cell>
          <cell r="L32" t="str">
            <v>NO</v>
          </cell>
          <cell r="M32">
            <v>5</v>
          </cell>
          <cell r="N32">
            <v>5</v>
          </cell>
          <cell r="O32">
            <v>30</v>
          </cell>
          <cell r="P32" t="str">
            <v>Press to view /change</v>
          </cell>
          <cell r="Q32" t="str">
            <v>Disable</v>
          </cell>
          <cell r="R32">
            <v>600</v>
          </cell>
          <cell r="S32">
            <v>15</v>
          </cell>
          <cell r="T32" t="str">
            <v>None</v>
          </cell>
          <cell r="U32" t="str">
            <v>No</v>
          </cell>
          <cell r="V32" t="str">
            <v>USD $.01</v>
          </cell>
          <cell r="W32" t="str">
            <v>YES</v>
          </cell>
          <cell r="X32" t="str">
            <v>USD$.01</v>
          </cell>
          <cell r="Y32" t="str">
            <v>USD $.01</v>
          </cell>
          <cell r="Z32" t="str">
            <v>USD $1.00</v>
          </cell>
          <cell r="AA32" t="str">
            <v>NO</v>
          </cell>
          <cell r="AB32" t="str">
            <v>USD $.01</v>
          </cell>
          <cell r="AC32" t="str">
            <v>DROP ON HOPPER FULL</v>
          </cell>
          <cell r="AD32" t="str">
            <v>N/A</v>
          </cell>
          <cell r="AE32" t="str">
            <v>N/A</v>
          </cell>
          <cell r="AF32" t="str">
            <v>USD $.01</v>
          </cell>
          <cell r="AG32" t="str">
            <v>SOFT</v>
          </cell>
          <cell r="AH32" t="str">
            <v>Press to view</v>
          </cell>
          <cell r="AI32" t="str">
            <v>NO</v>
          </cell>
          <cell r="AJ32" t="str">
            <v>NO</v>
          </cell>
          <cell r="AK32">
            <v>20000</v>
          </cell>
          <cell r="AL32" t="str">
            <v>YES</v>
          </cell>
          <cell r="AM32" t="str">
            <v>YES</v>
          </cell>
          <cell r="AN32">
            <v>10</v>
          </cell>
          <cell r="AO32" t="str">
            <v>HARD</v>
          </cell>
          <cell r="AP32" t="str">
            <v>SOFT</v>
          </cell>
          <cell r="AQ32" t="str">
            <v>HARD</v>
          </cell>
          <cell r="AR32" t="str">
            <v>HARD</v>
          </cell>
          <cell r="AS32" t="str">
            <v>HARD</v>
          </cell>
          <cell r="AT32" t="str">
            <v>SOFT</v>
          </cell>
          <cell r="AU32" t="str">
            <v>HARD</v>
          </cell>
          <cell r="AV32" t="str">
            <v>YES</v>
          </cell>
          <cell r="AW32" t="str">
            <v>$1, $5, $10, $20, $50, $100</v>
          </cell>
          <cell r="AX32" t="str">
            <v>NO</v>
          </cell>
          <cell r="AY32" t="str">
            <v>USD $1,000.00</v>
          </cell>
          <cell r="AZ32" t="str">
            <v>USD $75,000.00</v>
          </cell>
          <cell r="BA32" t="str">
            <v>USD $20,000.00</v>
          </cell>
          <cell r="BB32" t="str">
            <v>USD $20,000.00</v>
          </cell>
          <cell r="BC32" t="str">
            <v>MACHINE'S CREDIT LIMIT</v>
          </cell>
          <cell r="BD32" t="str">
            <v>USD $20,000.00</v>
          </cell>
          <cell r="BE32" t="str">
            <v>USD $75,000.00</v>
          </cell>
          <cell r="BF32" t="str">
            <v>USD $.00</v>
          </cell>
          <cell r="BG32" t="str">
            <v>USD $.00</v>
          </cell>
          <cell r="BH32" t="str">
            <v>NO</v>
          </cell>
          <cell r="BI32" t="str">
            <v>USD $.00</v>
          </cell>
          <cell r="BJ32" t="str">
            <v>USD $3,500.00</v>
          </cell>
          <cell r="BK32" t="str">
            <v>NO</v>
          </cell>
          <cell r="BL32" t="str">
            <v>NO</v>
          </cell>
          <cell r="BM32" t="str">
            <v>USD $10.00</v>
          </cell>
          <cell r="BN32" t="str">
            <v>USD $.00</v>
          </cell>
          <cell r="BO32" t="str">
            <v>USD $.00</v>
          </cell>
          <cell r="BP32" t="str">
            <v>NO</v>
          </cell>
          <cell r="BQ32" t="str">
            <v>USD $.00</v>
          </cell>
          <cell r="BR32">
            <v>180</v>
          </cell>
          <cell r="BS32" t="str">
            <v>USD $75,000.00</v>
          </cell>
          <cell r="BT32" t="str">
            <v>USD $20,000.00</v>
          </cell>
          <cell r="BU32" t="str">
            <v>COMM 1</v>
          </cell>
          <cell r="BV32">
            <v>1</v>
          </cell>
          <cell r="BW32" t="str">
            <v>NONE</v>
          </cell>
          <cell r="BX32">
            <v>0</v>
          </cell>
          <cell r="BY32" t="str">
            <v>NONE</v>
          </cell>
          <cell r="BZ32">
            <v>0</v>
          </cell>
          <cell r="CA32" t="str">
            <v>NONE</v>
          </cell>
          <cell r="CB32">
            <v>0</v>
          </cell>
          <cell r="CC32" t="str">
            <v>COMM 4</v>
          </cell>
          <cell r="CD32">
            <v>3</v>
          </cell>
          <cell r="CE32" t="str">
            <v>NONE</v>
          </cell>
          <cell r="CF32">
            <v>0</v>
          </cell>
          <cell r="CG32" t="str">
            <v>UNITED STATES</v>
          </cell>
          <cell r="CH32" t="str">
            <v>$ (default)</v>
          </cell>
          <cell r="CI32" t="str">
            <v>c (default)</v>
          </cell>
          <cell r="CJ32" t="str">
            <v>$ (default)</v>
          </cell>
          <cell r="CK32" t="str">
            <v>c (default)</v>
          </cell>
          <cell r="CL32">
            <v>0</v>
          </cell>
          <cell r="CM32" t="str">
            <v>UNITED STATES</v>
          </cell>
          <cell r="CN32" t="str">
            <v>PERIOD</v>
          </cell>
          <cell r="CO32" t="str">
            <v>COMMA</v>
          </cell>
          <cell r="CP32" t="str">
            <v>NO</v>
          </cell>
          <cell r="CQ32" t="str">
            <v>DEFAULT</v>
          </cell>
          <cell r="CR32" t="str">
            <v>NO</v>
          </cell>
          <cell r="CS32">
            <v>1024</v>
          </cell>
          <cell r="CT32" t="str">
            <v>Generate CSR</v>
          </cell>
          <cell r="CU32" t="str">
            <v>Import Certificate</v>
          </cell>
          <cell r="CV32" t="str">
            <v>Advanced</v>
          </cell>
          <cell r="CW32" t="str">
            <v>Advanced</v>
          </cell>
          <cell r="CX32" t="str">
            <v>Remove</v>
          </cell>
          <cell r="CY32" t="str">
            <v>View</v>
          </cell>
          <cell r="CZ32" t="str">
            <v>√</v>
          </cell>
          <cell r="DA32" t="str">
            <v>127.0.0.1</v>
          </cell>
          <cell r="DB32" t="str">
            <v>127.0.0.1</v>
          </cell>
          <cell r="DC32" t="str">
            <v>255.255.255.0</v>
          </cell>
          <cell r="DD32" t="str">
            <v>1.255.255.255</v>
          </cell>
          <cell r="DE32" t="str">
            <v>0.0.0.0</v>
          </cell>
          <cell r="DF32" t="str">
            <v>0.0.0.0</v>
          </cell>
          <cell r="DG32" t="str">
            <v>YES</v>
          </cell>
          <cell r="DH32" t="str">
            <v>RS-232</v>
          </cell>
          <cell r="DI32">
            <v>0</v>
          </cell>
          <cell r="DJ32">
            <v>0</v>
          </cell>
          <cell r="DK32" t="str">
            <v>NO</v>
          </cell>
          <cell r="DL32" t="str">
            <v>NO</v>
          </cell>
          <cell r="DM32" t="str">
            <v>NO</v>
          </cell>
          <cell r="DN32" t="str">
            <v>YES</v>
          </cell>
          <cell r="DO32" t="str">
            <v>NONE</v>
          </cell>
          <cell r="DP32" t="str">
            <v>NO</v>
          </cell>
          <cell r="DQ32" t="str">
            <v>NO</v>
          </cell>
          <cell r="DR32" t="str">
            <v>NO</v>
          </cell>
          <cell r="DS32">
            <v>0</v>
          </cell>
          <cell r="DT32">
            <v>0</v>
          </cell>
          <cell r="DU32" t="str">
            <v>NO</v>
          </cell>
          <cell r="DV32" t="str">
            <v>NO</v>
          </cell>
          <cell r="DW32">
            <v>0</v>
          </cell>
          <cell r="DX32" t="str">
            <v>NO</v>
          </cell>
          <cell r="DY32" t="str">
            <v>NO</v>
          </cell>
          <cell r="DZ32" t="str">
            <v>NO</v>
          </cell>
          <cell r="EA32" t="str">
            <v>NO</v>
          </cell>
          <cell r="EB32" t="str">
            <v>ALLOW_CASHOUT</v>
          </cell>
          <cell r="EC32" t="str">
            <v>SYSTEM</v>
          </cell>
          <cell r="ED32" t="str">
            <v>YES</v>
          </cell>
          <cell r="EE32" t="str">
            <v>YES</v>
          </cell>
          <cell r="EF32" t="str">
            <v>YES</v>
          </cell>
          <cell r="EG32" t="str">
            <v>NO</v>
          </cell>
          <cell r="EH32" t="str">
            <v>NO</v>
          </cell>
          <cell r="EI32" t="str">
            <v>NO</v>
          </cell>
          <cell r="EJ32" t="str">
            <v>NO</v>
          </cell>
          <cell r="EK32" t="str">
            <v>NO</v>
          </cell>
          <cell r="EL32" t="str">
            <v>NO</v>
          </cell>
          <cell r="EM32" t="str">
            <v>NO</v>
          </cell>
          <cell r="EN32" t="str">
            <v>NO</v>
          </cell>
          <cell r="EO32" t="str">
            <v>NO</v>
          </cell>
          <cell r="EP32" t="str">
            <v>NO</v>
          </cell>
          <cell r="EQ32" t="str">
            <v>NO</v>
          </cell>
          <cell r="ER32" t="str">
            <v>NO</v>
          </cell>
          <cell r="ES32" t="str">
            <v>NO</v>
          </cell>
          <cell r="ET32" t="str">
            <v>NO</v>
          </cell>
          <cell r="EU32" t="str">
            <v>NO</v>
          </cell>
          <cell r="EV32" t="str">
            <v>NO</v>
          </cell>
          <cell r="EW32" t="str">
            <v>YES</v>
          </cell>
          <cell r="EX32">
            <v>11123</v>
          </cell>
          <cell r="EY32" t="str">
            <v>USD $0.00</v>
          </cell>
          <cell r="EZ32" t="str">
            <v>NO</v>
          </cell>
          <cell r="FA32" t="str">
            <v>YES</v>
          </cell>
          <cell r="FB32" t="str">
            <v>NO</v>
          </cell>
          <cell r="FC32" t="str">
            <v>NO</v>
          </cell>
          <cell r="FD32" t="str">
            <v>YES</v>
          </cell>
          <cell r="FE32">
            <v>11123</v>
          </cell>
          <cell r="FF32" t="str">
            <v>NO</v>
          </cell>
          <cell r="FG32" t="str">
            <v>YOUR ESTABLISHMENT</v>
          </cell>
          <cell r="FH32" t="str">
            <v>YOUR LOCATION</v>
          </cell>
          <cell r="FI32" t="str">
            <v>YOUR CITY, STATE ZIP</v>
          </cell>
          <cell r="FJ32" t="str">
            <v>PLAYABLE ONLY</v>
          </cell>
          <cell r="FK32" t="str">
            <v>DEBIT TICKET</v>
          </cell>
          <cell r="FL32" t="str">
            <v>GOLD AND DRAGON</v>
          </cell>
          <cell r="FM32">
            <v>400</v>
          </cell>
          <cell r="FN32" t="str">
            <v>1c</v>
          </cell>
          <cell r="FO32">
            <v>0.94010000000000005</v>
          </cell>
          <cell r="FP32" t="str">
            <v>N/A</v>
          </cell>
          <cell r="FQ32" t="str">
            <v>N/A</v>
          </cell>
          <cell r="FR32" t="str">
            <v>N/A</v>
          </cell>
          <cell r="FS32" t="str">
            <v>N/A</v>
          </cell>
          <cell r="FT32" t="str">
            <v>N/A</v>
          </cell>
          <cell r="FU32" t="str">
            <v>N/A</v>
          </cell>
          <cell r="FV32" t="str">
            <v>N/A</v>
          </cell>
          <cell r="FW32" t="str">
            <v>N/A</v>
          </cell>
          <cell r="FX32" t="str">
            <v>N/A</v>
          </cell>
          <cell r="FY32" t="str">
            <v>N/A</v>
          </cell>
          <cell r="FZ32" t="str">
            <v>N/A</v>
          </cell>
          <cell r="GA32" t="str">
            <v>N/A</v>
          </cell>
          <cell r="GB32" t="str">
            <v>N/A</v>
          </cell>
          <cell r="GC32" t="str">
            <v>N/A</v>
          </cell>
          <cell r="GD32" t="str">
            <v>N/A</v>
          </cell>
          <cell r="GE32" t="str">
            <v>N/A</v>
          </cell>
          <cell r="GF32" t="str">
            <v>N/A</v>
          </cell>
          <cell r="GG32" t="str">
            <v>N/A</v>
          </cell>
          <cell r="GH32" t="str">
            <v>N/A</v>
          </cell>
          <cell r="GI32" t="str">
            <v>N/A</v>
          </cell>
          <cell r="GJ32" t="str">
            <v>N/A</v>
          </cell>
          <cell r="GK32" t="str">
            <v>N/A</v>
          </cell>
          <cell r="GL32" t="str">
            <v>N/A</v>
          </cell>
          <cell r="GM32" t="str">
            <v>N/A</v>
          </cell>
          <cell r="GN32" t="str">
            <v>N/A</v>
          </cell>
          <cell r="GO32" t="str">
            <v>N/A</v>
          </cell>
          <cell r="GP32" t="str">
            <v>N/A</v>
          </cell>
          <cell r="GQ32" t="str">
            <v>N/A</v>
          </cell>
          <cell r="GR32" t="str">
            <v>N/A</v>
          </cell>
          <cell r="GS32" t="str">
            <v>N/A</v>
          </cell>
          <cell r="GT32" t="str">
            <v>N/A</v>
          </cell>
          <cell r="GU32" t="str">
            <v>N/A</v>
          </cell>
          <cell r="GV32" t="str">
            <v>N/A</v>
          </cell>
          <cell r="GW32" t="str">
            <v>N/A</v>
          </cell>
          <cell r="GX32" t="str">
            <v>N/A</v>
          </cell>
          <cell r="GY32" t="str">
            <v>N/A</v>
          </cell>
          <cell r="GZ32" t="str">
            <v>5 Button</v>
          </cell>
          <cell r="HA32" t="str">
            <v>N/A</v>
          </cell>
          <cell r="HB32" t="str">
            <v>N/A</v>
          </cell>
          <cell r="HC32" t="str">
            <v>N/A</v>
          </cell>
          <cell r="HD32" t="str">
            <v>NO</v>
          </cell>
          <cell r="HE32" t="str">
            <v>N/A</v>
          </cell>
          <cell r="HF32" t="str">
            <v>N/A</v>
          </cell>
          <cell r="HG32" t="str">
            <v>N/A</v>
          </cell>
          <cell r="HH32" t="str">
            <v>N/A</v>
          </cell>
          <cell r="HI32" t="str">
            <v>NO</v>
          </cell>
          <cell r="HJ32" t="str">
            <v>No Option</v>
          </cell>
          <cell r="HK32" t="str">
            <v>No Option</v>
          </cell>
          <cell r="HL32" t="str">
            <v>English</v>
          </cell>
          <cell r="HM32">
            <v>40</v>
          </cell>
          <cell r="HN32">
            <v>0</v>
          </cell>
          <cell r="HO32" t="str">
            <v>PROGRESSIVE</v>
          </cell>
          <cell r="HP32" t="str">
            <v>PROGRESSIVE</v>
          </cell>
          <cell r="HQ32" t="str">
            <v>YES</v>
          </cell>
          <cell r="HR32" t="str">
            <v>NO</v>
          </cell>
          <cell r="HS32" t="str">
            <v>English</v>
          </cell>
          <cell r="HT32" t="str">
            <v>NO</v>
          </cell>
          <cell r="HU32">
            <v>0</v>
          </cell>
          <cell r="HV32" t="str">
            <v>PLAYER</v>
          </cell>
          <cell r="HW32" t="str">
            <v>NO</v>
          </cell>
          <cell r="HX32" t="str">
            <v>USD $5,000.00</v>
          </cell>
          <cell r="HY32">
            <v>1</v>
          </cell>
          <cell r="HZ32" t="str">
            <v>Automatically Set</v>
          </cell>
          <cell r="IA32" t="str">
            <v>Automatically Set</v>
          </cell>
          <cell r="IB32" t="str">
            <v>Automatically Set</v>
          </cell>
          <cell r="IC32" t="str">
            <v>Automatically Set</v>
          </cell>
          <cell r="ID32" t="str">
            <v>Automatically Set</v>
          </cell>
          <cell r="IE32" t="str">
            <v>N/A</v>
          </cell>
          <cell r="IF32" t="str">
            <v>N/A</v>
          </cell>
          <cell r="IG32" t="str">
            <v>N/A</v>
          </cell>
          <cell r="IH32" t="str">
            <v>N/A</v>
          </cell>
          <cell r="II32" t="str">
            <v>N/A</v>
          </cell>
          <cell r="IJ32" t="str">
            <v>N/A</v>
          </cell>
          <cell r="IK32" t="str">
            <v>N/A</v>
          </cell>
          <cell r="IL32" t="str">
            <v>N/A</v>
          </cell>
          <cell r="IM32" t="str">
            <v>NO</v>
          </cell>
          <cell r="IN32" t="str">
            <v>NO</v>
          </cell>
          <cell r="IO32" t="str">
            <v>NO</v>
          </cell>
          <cell r="IP32" t="str">
            <v>NO</v>
          </cell>
          <cell r="IQ32" t="str">
            <v>NO</v>
          </cell>
          <cell r="IR32" t="str">
            <v>NO</v>
          </cell>
          <cell r="IS32" t="str">
            <v>NO</v>
          </cell>
          <cell r="IT32" t="str">
            <v>NO</v>
          </cell>
          <cell r="IU32" t="str">
            <v>NO</v>
          </cell>
          <cell r="IV32" t="str">
            <v>NO</v>
          </cell>
          <cell r="IW32" t="str">
            <v>Constant</v>
          </cell>
          <cell r="IX32" t="str">
            <v>NO</v>
          </cell>
          <cell r="IY32" t="str">
            <v>N/A</v>
          </cell>
          <cell r="IZ32" t="str">
            <v>N/A</v>
          </cell>
          <cell r="JA32">
            <v>11123</v>
          </cell>
          <cell r="JB32" t="str">
            <v>LAST 10 CHARACTERS</v>
          </cell>
          <cell r="JC32">
            <v>11123</v>
          </cell>
          <cell r="JD32">
            <v>11123</v>
          </cell>
          <cell r="JE32" t="str">
            <v>G23</v>
          </cell>
          <cell r="JF32" t="str">
            <v>NOT SET</v>
          </cell>
          <cell r="JG32" t="str">
            <v>NOT SET</v>
          </cell>
          <cell r="JH32" t="str">
            <v>YES</v>
          </cell>
          <cell r="JI32" t="str">
            <v>Blue</v>
          </cell>
          <cell r="JJ32">
            <v>2</v>
          </cell>
          <cell r="JK32">
            <v>180</v>
          </cell>
          <cell r="JL32" t="str">
            <v>NO</v>
          </cell>
          <cell r="JM32" t="str">
            <v>NO</v>
          </cell>
          <cell r="JN32" t="str">
            <v>NO</v>
          </cell>
          <cell r="JO32">
            <v>88</v>
          </cell>
          <cell r="JP32">
            <v>30</v>
          </cell>
          <cell r="JQ32" t="str">
            <v>Player lockout</v>
          </cell>
          <cell r="JR32" t="str">
            <v>NO</v>
          </cell>
          <cell r="JS32" t="str">
            <v>NO</v>
          </cell>
          <cell r="JT32" t="str">
            <v>Game King</v>
          </cell>
          <cell r="JU32" t="b">
            <v>1</v>
          </cell>
          <cell r="JV32" t="str">
            <v>Press to view/change</v>
          </cell>
          <cell r="JW32">
            <v>1</v>
          </cell>
          <cell r="JX32" t="str">
            <v>WinnersChoice2</v>
          </cell>
          <cell r="JY32">
            <v>4</v>
          </cell>
          <cell r="JZ32">
            <v>30001</v>
          </cell>
          <cell r="KA32">
            <v>30002</v>
          </cell>
          <cell r="KB32" t="str">
            <v>NO</v>
          </cell>
          <cell r="KC32" t="str">
            <v>TO ALL MENUS</v>
          </cell>
          <cell r="KD32" t="b">
            <v>0</v>
          </cell>
          <cell r="KE32" t="str">
            <v>Default</v>
          </cell>
          <cell r="KF32">
            <v>32</v>
          </cell>
          <cell r="KG32" t="str">
            <v>None</v>
          </cell>
        </row>
        <row r="33">
          <cell r="A33">
            <v>11124</v>
          </cell>
          <cell r="B33" t="str">
            <v>A</v>
          </cell>
          <cell r="C33">
            <v>42781</v>
          </cell>
          <cell r="D33" t="str">
            <v>Gold and Dragon</v>
          </cell>
          <cell r="E33" t="str">
            <v>Gold and Dragon</v>
          </cell>
          <cell r="F33" t="str">
            <v>Progressive</v>
          </cell>
          <cell r="G33">
            <v>0.94010000000000005</v>
          </cell>
          <cell r="H33" t="str">
            <v xml:space="preserve"> </v>
          </cell>
          <cell r="I33" t="str">
            <v>See game setup</v>
          </cell>
          <cell r="J33">
            <v>400</v>
          </cell>
          <cell r="K33">
            <v>0.01</v>
          </cell>
          <cell r="L33" t="str">
            <v>NO</v>
          </cell>
          <cell r="M33">
            <v>5</v>
          </cell>
          <cell r="N33">
            <v>5</v>
          </cell>
          <cell r="O33">
            <v>30</v>
          </cell>
          <cell r="P33" t="str">
            <v>Press to view /change</v>
          </cell>
          <cell r="Q33" t="str">
            <v>Disable</v>
          </cell>
          <cell r="R33">
            <v>600</v>
          </cell>
          <cell r="S33">
            <v>15</v>
          </cell>
          <cell r="T33" t="str">
            <v>None</v>
          </cell>
          <cell r="U33" t="str">
            <v>No</v>
          </cell>
          <cell r="V33" t="str">
            <v>USD $.01</v>
          </cell>
          <cell r="W33" t="str">
            <v>YES</v>
          </cell>
          <cell r="X33" t="str">
            <v>USD$.01</v>
          </cell>
          <cell r="Y33" t="str">
            <v>USD $.01</v>
          </cell>
          <cell r="Z33" t="str">
            <v>USD $1.00</v>
          </cell>
          <cell r="AA33" t="str">
            <v>NO</v>
          </cell>
          <cell r="AB33" t="str">
            <v>USD $.01</v>
          </cell>
          <cell r="AC33" t="str">
            <v>DROP ON HOPPER FULL</v>
          </cell>
          <cell r="AD33" t="str">
            <v>N/A</v>
          </cell>
          <cell r="AE33" t="str">
            <v>N/A</v>
          </cell>
          <cell r="AF33" t="str">
            <v>USD $.01</v>
          </cell>
          <cell r="AG33" t="str">
            <v>SOFT</v>
          </cell>
          <cell r="AH33" t="str">
            <v>Press to view</v>
          </cell>
          <cell r="AI33" t="str">
            <v>NO</v>
          </cell>
          <cell r="AJ33" t="str">
            <v>NO</v>
          </cell>
          <cell r="AK33">
            <v>20000</v>
          </cell>
          <cell r="AL33" t="str">
            <v>YES</v>
          </cell>
          <cell r="AM33" t="str">
            <v>YES</v>
          </cell>
          <cell r="AN33">
            <v>10</v>
          </cell>
          <cell r="AO33" t="str">
            <v>HARD</v>
          </cell>
          <cell r="AP33" t="str">
            <v>SOFT</v>
          </cell>
          <cell r="AQ33" t="str">
            <v>HARD</v>
          </cell>
          <cell r="AR33" t="str">
            <v>HARD</v>
          </cell>
          <cell r="AS33" t="str">
            <v>HARD</v>
          </cell>
          <cell r="AT33" t="str">
            <v>SOFT</v>
          </cell>
          <cell r="AU33" t="str">
            <v>HARD</v>
          </cell>
          <cell r="AV33" t="str">
            <v>YES</v>
          </cell>
          <cell r="AW33" t="str">
            <v>$1, $5, $10, $20, $50, $100</v>
          </cell>
          <cell r="AX33" t="str">
            <v>NO</v>
          </cell>
          <cell r="AY33" t="str">
            <v>USD $1,000.00</v>
          </cell>
          <cell r="AZ33" t="str">
            <v>USD $75,000.00</v>
          </cell>
          <cell r="BA33" t="str">
            <v>USD $20,000.00</v>
          </cell>
          <cell r="BB33" t="str">
            <v>USD $20,000.00</v>
          </cell>
          <cell r="BC33" t="str">
            <v>MACHINE'S CREDIT LIMIT</v>
          </cell>
          <cell r="BD33" t="str">
            <v>USD $20,000.00</v>
          </cell>
          <cell r="BE33" t="str">
            <v>USD $75,000.00</v>
          </cell>
          <cell r="BF33" t="str">
            <v>USD $.00</v>
          </cell>
          <cell r="BG33" t="str">
            <v>USD $.00</v>
          </cell>
          <cell r="BH33" t="str">
            <v>NO</v>
          </cell>
          <cell r="BI33" t="str">
            <v>USD $.00</v>
          </cell>
          <cell r="BJ33" t="str">
            <v>USD $3,500.00</v>
          </cell>
          <cell r="BK33" t="str">
            <v>NO</v>
          </cell>
          <cell r="BL33" t="str">
            <v>NO</v>
          </cell>
          <cell r="BM33" t="str">
            <v>USD $10.00</v>
          </cell>
          <cell r="BN33" t="str">
            <v>USD $.00</v>
          </cell>
          <cell r="BO33" t="str">
            <v>USD $.00</v>
          </cell>
          <cell r="BP33" t="str">
            <v>NO</v>
          </cell>
          <cell r="BQ33" t="str">
            <v>USD $.00</v>
          </cell>
          <cell r="BR33">
            <v>180</v>
          </cell>
          <cell r="BS33" t="str">
            <v>USD $75,000.00</v>
          </cell>
          <cell r="BT33" t="str">
            <v>USD $20,000.00</v>
          </cell>
          <cell r="BU33" t="str">
            <v>COMM 1</v>
          </cell>
          <cell r="BV33">
            <v>1</v>
          </cell>
          <cell r="BW33" t="str">
            <v>NONE</v>
          </cell>
          <cell r="BX33">
            <v>0</v>
          </cell>
          <cell r="BY33" t="str">
            <v>NONE</v>
          </cell>
          <cell r="BZ33">
            <v>0</v>
          </cell>
          <cell r="CA33" t="str">
            <v>NONE</v>
          </cell>
          <cell r="CB33">
            <v>0</v>
          </cell>
          <cell r="CC33" t="str">
            <v>COMM 4</v>
          </cell>
          <cell r="CD33">
            <v>4</v>
          </cell>
          <cell r="CE33" t="str">
            <v>NONE</v>
          </cell>
          <cell r="CF33">
            <v>0</v>
          </cell>
          <cell r="CG33" t="str">
            <v>UNITED STATES</v>
          </cell>
          <cell r="CH33" t="str">
            <v>$ (default)</v>
          </cell>
          <cell r="CI33" t="str">
            <v>c (default)</v>
          </cell>
          <cell r="CJ33" t="str">
            <v>$ (default)</v>
          </cell>
          <cell r="CK33" t="str">
            <v>c (default)</v>
          </cell>
          <cell r="CL33">
            <v>0</v>
          </cell>
          <cell r="CM33" t="str">
            <v>UNITED STATES</v>
          </cell>
          <cell r="CN33" t="str">
            <v>PERIOD</v>
          </cell>
          <cell r="CO33" t="str">
            <v>COMMA</v>
          </cell>
          <cell r="CP33" t="str">
            <v>NO</v>
          </cell>
          <cell r="CQ33" t="str">
            <v>DEFAULT</v>
          </cell>
          <cell r="CR33" t="str">
            <v>NO</v>
          </cell>
          <cell r="CS33">
            <v>1024</v>
          </cell>
          <cell r="CT33" t="str">
            <v>Generate CSR</v>
          </cell>
          <cell r="CU33" t="str">
            <v>Import Certificate</v>
          </cell>
          <cell r="CV33" t="str">
            <v>Advanced</v>
          </cell>
          <cell r="CW33" t="str">
            <v>Advanced</v>
          </cell>
          <cell r="CX33" t="str">
            <v>Remove</v>
          </cell>
          <cell r="CY33" t="str">
            <v>View</v>
          </cell>
          <cell r="CZ33" t="str">
            <v>√</v>
          </cell>
          <cell r="DA33" t="str">
            <v>127.0.0.1</v>
          </cell>
          <cell r="DB33" t="str">
            <v>127.0.0.1</v>
          </cell>
          <cell r="DC33" t="str">
            <v>255.255.255.0</v>
          </cell>
          <cell r="DD33" t="str">
            <v>1.255.255.255</v>
          </cell>
          <cell r="DE33" t="str">
            <v>0.0.0.0</v>
          </cell>
          <cell r="DF33" t="str">
            <v>0.0.0.0</v>
          </cell>
          <cell r="DG33" t="str">
            <v>YES</v>
          </cell>
          <cell r="DH33" t="str">
            <v>RS-232</v>
          </cell>
          <cell r="DI33">
            <v>0</v>
          </cell>
          <cell r="DJ33">
            <v>0</v>
          </cell>
          <cell r="DK33" t="str">
            <v>NO</v>
          </cell>
          <cell r="DL33" t="str">
            <v>NO</v>
          </cell>
          <cell r="DM33" t="str">
            <v>NO</v>
          </cell>
          <cell r="DN33" t="str">
            <v>YES</v>
          </cell>
          <cell r="DO33" t="str">
            <v>NONE</v>
          </cell>
          <cell r="DP33" t="str">
            <v>NO</v>
          </cell>
          <cell r="DQ33" t="str">
            <v>NO</v>
          </cell>
          <cell r="DR33" t="str">
            <v>NO</v>
          </cell>
          <cell r="DS33">
            <v>0</v>
          </cell>
          <cell r="DT33">
            <v>0</v>
          </cell>
          <cell r="DU33" t="str">
            <v>NO</v>
          </cell>
          <cell r="DV33" t="str">
            <v>NO</v>
          </cell>
          <cell r="DW33">
            <v>0</v>
          </cell>
          <cell r="DX33" t="str">
            <v>NO</v>
          </cell>
          <cell r="DY33" t="str">
            <v>NO</v>
          </cell>
          <cell r="DZ33" t="str">
            <v>NO</v>
          </cell>
          <cell r="EA33" t="str">
            <v>NO</v>
          </cell>
          <cell r="EB33" t="str">
            <v>ALLOW_CASHOUT</v>
          </cell>
          <cell r="EC33" t="str">
            <v>SYSTEM</v>
          </cell>
          <cell r="ED33" t="str">
            <v>YES</v>
          </cell>
          <cell r="EE33" t="str">
            <v>YES</v>
          </cell>
          <cell r="EF33" t="str">
            <v>YES</v>
          </cell>
          <cell r="EG33" t="str">
            <v>NO</v>
          </cell>
          <cell r="EH33" t="str">
            <v>NO</v>
          </cell>
          <cell r="EI33" t="str">
            <v>NO</v>
          </cell>
          <cell r="EJ33" t="str">
            <v>NO</v>
          </cell>
          <cell r="EK33" t="str">
            <v>NO</v>
          </cell>
          <cell r="EL33" t="str">
            <v>NO</v>
          </cell>
          <cell r="EM33" t="str">
            <v>NO</v>
          </cell>
          <cell r="EN33" t="str">
            <v>NO</v>
          </cell>
          <cell r="EO33" t="str">
            <v>NO</v>
          </cell>
          <cell r="EP33" t="str">
            <v>NO</v>
          </cell>
          <cell r="EQ33" t="str">
            <v>NO</v>
          </cell>
          <cell r="ER33" t="str">
            <v>NO</v>
          </cell>
          <cell r="ES33" t="str">
            <v>NO</v>
          </cell>
          <cell r="ET33" t="str">
            <v>NO</v>
          </cell>
          <cell r="EU33" t="str">
            <v>NO</v>
          </cell>
          <cell r="EV33" t="str">
            <v>NO</v>
          </cell>
          <cell r="EW33" t="str">
            <v>YES</v>
          </cell>
          <cell r="EX33">
            <v>11124</v>
          </cell>
          <cell r="EY33" t="str">
            <v>USD $20,000</v>
          </cell>
          <cell r="EZ33" t="str">
            <v>NO</v>
          </cell>
          <cell r="FA33" t="str">
            <v>YES</v>
          </cell>
          <cell r="FB33" t="str">
            <v>NO</v>
          </cell>
          <cell r="FC33" t="str">
            <v>NO</v>
          </cell>
          <cell r="FD33" t="str">
            <v>YES</v>
          </cell>
          <cell r="FE33">
            <v>11124</v>
          </cell>
          <cell r="FF33" t="str">
            <v>NO</v>
          </cell>
          <cell r="FG33" t="str">
            <v>YOUR ESTABLISHMENT</v>
          </cell>
          <cell r="FH33" t="str">
            <v>YOUR LOCATION</v>
          </cell>
          <cell r="FI33" t="str">
            <v>YOUR CITY, STATE ZIP</v>
          </cell>
          <cell r="FJ33" t="str">
            <v>PLAYABLE ONLY</v>
          </cell>
          <cell r="FK33" t="str">
            <v>DEBIT TICKET</v>
          </cell>
          <cell r="FL33" t="str">
            <v>GOLD AND DRAGON</v>
          </cell>
          <cell r="FM33">
            <v>400</v>
          </cell>
          <cell r="FN33" t="str">
            <v>1c</v>
          </cell>
          <cell r="FO33">
            <v>0.94010000000000005</v>
          </cell>
          <cell r="FP33" t="str">
            <v>N/A</v>
          </cell>
          <cell r="FQ33" t="str">
            <v>N/A</v>
          </cell>
          <cell r="FR33" t="str">
            <v>N/A</v>
          </cell>
          <cell r="FS33" t="str">
            <v>N/A</v>
          </cell>
          <cell r="FT33" t="str">
            <v>N/A</v>
          </cell>
          <cell r="FU33" t="str">
            <v>N/A</v>
          </cell>
          <cell r="FV33" t="str">
            <v>N/A</v>
          </cell>
          <cell r="FW33" t="str">
            <v>N/A</v>
          </cell>
          <cell r="FX33" t="str">
            <v>N/A</v>
          </cell>
          <cell r="FY33" t="str">
            <v>N/A</v>
          </cell>
          <cell r="FZ33" t="str">
            <v>N/A</v>
          </cell>
          <cell r="GA33" t="str">
            <v>N/A</v>
          </cell>
          <cell r="GB33" t="str">
            <v>N/A</v>
          </cell>
          <cell r="GC33" t="str">
            <v>N/A</v>
          </cell>
          <cell r="GD33" t="str">
            <v>N/A</v>
          </cell>
          <cell r="GE33" t="str">
            <v>N/A</v>
          </cell>
          <cell r="GF33" t="str">
            <v>N/A</v>
          </cell>
          <cell r="GG33" t="str">
            <v>N/A</v>
          </cell>
          <cell r="GH33" t="str">
            <v>N/A</v>
          </cell>
          <cell r="GI33" t="str">
            <v>N/A</v>
          </cell>
          <cell r="GJ33" t="str">
            <v>N/A</v>
          </cell>
          <cell r="GK33" t="str">
            <v>N/A</v>
          </cell>
          <cell r="GL33" t="str">
            <v>N/A</v>
          </cell>
          <cell r="GM33" t="str">
            <v>N/A</v>
          </cell>
          <cell r="GN33" t="str">
            <v>N/A</v>
          </cell>
          <cell r="GO33" t="str">
            <v>N/A</v>
          </cell>
          <cell r="GP33" t="str">
            <v>N/A</v>
          </cell>
          <cell r="GQ33" t="str">
            <v>N/A</v>
          </cell>
          <cell r="GR33" t="str">
            <v>N/A</v>
          </cell>
          <cell r="GS33" t="str">
            <v>N/A</v>
          </cell>
          <cell r="GT33" t="str">
            <v>N/A</v>
          </cell>
          <cell r="GU33" t="str">
            <v>N/A</v>
          </cell>
          <cell r="GV33" t="str">
            <v>N/A</v>
          </cell>
          <cell r="GW33" t="str">
            <v>N/A</v>
          </cell>
          <cell r="GX33" t="str">
            <v>N/A</v>
          </cell>
          <cell r="GY33" t="str">
            <v>N/A</v>
          </cell>
          <cell r="GZ33" t="str">
            <v>5 Button</v>
          </cell>
          <cell r="HA33" t="str">
            <v>N/A</v>
          </cell>
          <cell r="HB33" t="str">
            <v>N/A</v>
          </cell>
          <cell r="HC33" t="str">
            <v>N/A</v>
          </cell>
          <cell r="HD33" t="str">
            <v>NO</v>
          </cell>
          <cell r="HE33" t="str">
            <v>N/A</v>
          </cell>
          <cell r="HF33" t="str">
            <v>N/A</v>
          </cell>
          <cell r="HG33" t="str">
            <v>N/A</v>
          </cell>
          <cell r="HH33" t="str">
            <v>N/A</v>
          </cell>
          <cell r="HI33" t="str">
            <v>NO</v>
          </cell>
          <cell r="HJ33" t="str">
            <v>No Option</v>
          </cell>
          <cell r="HK33" t="str">
            <v>No Option</v>
          </cell>
          <cell r="HL33" t="str">
            <v>English</v>
          </cell>
          <cell r="HM33">
            <v>40</v>
          </cell>
          <cell r="HN33">
            <v>0</v>
          </cell>
          <cell r="HO33" t="str">
            <v>PROGRESSIVE</v>
          </cell>
          <cell r="HP33" t="str">
            <v>PROGRESSIVE</v>
          </cell>
          <cell r="HQ33" t="str">
            <v>YES</v>
          </cell>
          <cell r="HR33" t="str">
            <v>NO</v>
          </cell>
          <cell r="HS33" t="str">
            <v>English</v>
          </cell>
          <cell r="HT33" t="str">
            <v>NO</v>
          </cell>
          <cell r="HU33">
            <v>0</v>
          </cell>
          <cell r="HV33" t="str">
            <v>PLAYER</v>
          </cell>
          <cell r="HW33" t="str">
            <v>NO</v>
          </cell>
          <cell r="HX33" t="str">
            <v>USD $5,000.00</v>
          </cell>
          <cell r="HY33">
            <v>1</v>
          </cell>
          <cell r="HZ33" t="str">
            <v>Automatically Set</v>
          </cell>
          <cell r="IA33" t="str">
            <v>Automatically Set</v>
          </cell>
          <cell r="IB33" t="str">
            <v>Automatically Set</v>
          </cell>
          <cell r="IC33" t="str">
            <v>Automatically Set</v>
          </cell>
          <cell r="ID33" t="str">
            <v>Automatically Set</v>
          </cell>
          <cell r="IE33" t="str">
            <v>N/A</v>
          </cell>
          <cell r="IF33" t="str">
            <v>N/A</v>
          </cell>
          <cell r="IG33" t="str">
            <v>N/A</v>
          </cell>
          <cell r="IH33" t="str">
            <v>N/A</v>
          </cell>
          <cell r="II33" t="str">
            <v>N/A</v>
          </cell>
          <cell r="IJ33" t="str">
            <v>N/A</v>
          </cell>
          <cell r="IK33" t="str">
            <v>N/A</v>
          </cell>
          <cell r="IL33" t="str">
            <v>N/A</v>
          </cell>
          <cell r="IM33" t="str">
            <v>NO</v>
          </cell>
          <cell r="IN33" t="str">
            <v>NO</v>
          </cell>
          <cell r="IO33" t="str">
            <v>NO</v>
          </cell>
          <cell r="IP33" t="str">
            <v>NO</v>
          </cell>
          <cell r="IQ33" t="str">
            <v>NO</v>
          </cell>
          <cell r="IR33" t="str">
            <v>NO</v>
          </cell>
          <cell r="IS33" t="str">
            <v>NO</v>
          </cell>
          <cell r="IT33" t="str">
            <v>NO</v>
          </cell>
          <cell r="IU33" t="str">
            <v>NO</v>
          </cell>
          <cell r="IV33" t="str">
            <v>NO</v>
          </cell>
          <cell r="IW33" t="str">
            <v>Constant</v>
          </cell>
          <cell r="IX33" t="str">
            <v>NO</v>
          </cell>
          <cell r="IY33" t="str">
            <v>N/A</v>
          </cell>
          <cell r="IZ33" t="str">
            <v>N/A</v>
          </cell>
          <cell r="JA33">
            <v>11124</v>
          </cell>
          <cell r="JB33" t="str">
            <v>LAST 10 CHARACTERS</v>
          </cell>
          <cell r="JC33">
            <v>11124</v>
          </cell>
          <cell r="JD33">
            <v>11124</v>
          </cell>
          <cell r="JE33" t="str">
            <v>G23</v>
          </cell>
          <cell r="JF33" t="str">
            <v>NOT SET</v>
          </cell>
          <cell r="JG33" t="str">
            <v>NOT SET</v>
          </cell>
          <cell r="JH33" t="str">
            <v>YES</v>
          </cell>
          <cell r="JI33" t="str">
            <v>Blue</v>
          </cell>
          <cell r="JJ33">
            <v>2</v>
          </cell>
          <cell r="JK33">
            <v>180</v>
          </cell>
          <cell r="JL33" t="str">
            <v>NO</v>
          </cell>
          <cell r="JM33" t="str">
            <v>NO</v>
          </cell>
          <cell r="JN33" t="str">
            <v>NO</v>
          </cell>
          <cell r="JO33">
            <v>88</v>
          </cell>
          <cell r="JP33">
            <v>30</v>
          </cell>
          <cell r="JQ33" t="str">
            <v>Player lockout</v>
          </cell>
          <cell r="JR33" t="str">
            <v>NO</v>
          </cell>
          <cell r="JS33" t="str">
            <v>NO</v>
          </cell>
          <cell r="JT33" t="str">
            <v>Game King</v>
          </cell>
          <cell r="JU33" t="b">
            <v>1</v>
          </cell>
          <cell r="JV33" t="str">
            <v>Press to view/change</v>
          </cell>
          <cell r="JW33">
            <v>1</v>
          </cell>
          <cell r="JX33" t="str">
            <v>WinnersChoice2</v>
          </cell>
          <cell r="JY33">
            <v>4</v>
          </cell>
          <cell r="JZ33">
            <v>30001</v>
          </cell>
          <cell r="KA33">
            <v>30002</v>
          </cell>
          <cell r="KB33" t="str">
            <v>NO</v>
          </cell>
          <cell r="KC33" t="str">
            <v>TO ALL MENUS</v>
          </cell>
          <cell r="KD33" t="b">
            <v>0</v>
          </cell>
          <cell r="KE33" t="str">
            <v>Default</v>
          </cell>
          <cell r="KF33">
            <v>32</v>
          </cell>
          <cell r="KG33" t="str">
            <v>None</v>
          </cell>
        </row>
        <row r="34">
          <cell r="A34">
            <v>11125</v>
          </cell>
          <cell r="B34" t="str">
            <v>A</v>
          </cell>
          <cell r="C34">
            <v>42781</v>
          </cell>
          <cell r="D34" t="str">
            <v>Gold and Dragon</v>
          </cell>
          <cell r="E34" t="str">
            <v>Gold and Dragon</v>
          </cell>
          <cell r="F34" t="str">
            <v>Progressive</v>
          </cell>
          <cell r="G34">
            <v>0.94010000000000005</v>
          </cell>
          <cell r="H34" t="str">
            <v xml:space="preserve"> </v>
          </cell>
          <cell r="I34" t="str">
            <v>See game setup</v>
          </cell>
          <cell r="J34">
            <v>400</v>
          </cell>
          <cell r="K34">
            <v>0.01</v>
          </cell>
          <cell r="L34" t="str">
            <v>NO</v>
          </cell>
          <cell r="M34">
            <v>5</v>
          </cell>
          <cell r="N34">
            <v>5</v>
          </cell>
          <cell r="O34">
            <v>30</v>
          </cell>
          <cell r="P34" t="str">
            <v>Press to view /change</v>
          </cell>
          <cell r="Q34" t="str">
            <v>Disable</v>
          </cell>
          <cell r="R34">
            <v>600</v>
          </cell>
          <cell r="S34">
            <v>15</v>
          </cell>
          <cell r="T34" t="str">
            <v>None</v>
          </cell>
          <cell r="U34" t="str">
            <v>No</v>
          </cell>
          <cell r="V34" t="str">
            <v>USD $.01</v>
          </cell>
          <cell r="W34" t="str">
            <v>YES</v>
          </cell>
          <cell r="X34" t="str">
            <v>USD$.01</v>
          </cell>
          <cell r="Y34" t="str">
            <v>USD $.01</v>
          </cell>
          <cell r="Z34" t="str">
            <v>USD $1.00</v>
          </cell>
          <cell r="AA34" t="str">
            <v>NO</v>
          </cell>
          <cell r="AB34" t="str">
            <v>USD $.01</v>
          </cell>
          <cell r="AC34" t="str">
            <v>DROP ON HOPPER FULL</v>
          </cell>
          <cell r="AD34" t="str">
            <v>N/A</v>
          </cell>
          <cell r="AE34" t="str">
            <v>N/A</v>
          </cell>
          <cell r="AF34" t="str">
            <v>USD $.01</v>
          </cell>
          <cell r="AG34" t="str">
            <v>SOFT</v>
          </cell>
          <cell r="AH34" t="str">
            <v>Press to view</v>
          </cell>
          <cell r="AI34" t="str">
            <v>NO</v>
          </cell>
          <cell r="AJ34" t="str">
            <v>NO</v>
          </cell>
          <cell r="AK34">
            <v>20000</v>
          </cell>
          <cell r="AL34" t="str">
            <v>YES</v>
          </cell>
          <cell r="AM34" t="str">
            <v>YES</v>
          </cell>
          <cell r="AN34">
            <v>10</v>
          </cell>
          <cell r="AO34" t="str">
            <v>HARD</v>
          </cell>
          <cell r="AP34" t="str">
            <v>SOFT</v>
          </cell>
          <cell r="AQ34" t="str">
            <v>HARD</v>
          </cell>
          <cell r="AR34" t="str">
            <v>HARD</v>
          </cell>
          <cell r="AS34" t="str">
            <v>HARD</v>
          </cell>
          <cell r="AT34" t="str">
            <v>SOFT</v>
          </cell>
          <cell r="AU34" t="str">
            <v>HARD</v>
          </cell>
          <cell r="AV34" t="str">
            <v>YES</v>
          </cell>
          <cell r="AW34" t="str">
            <v>$1, $5, $10, $20, $50, $100</v>
          </cell>
          <cell r="AX34" t="str">
            <v>NO</v>
          </cell>
          <cell r="AY34" t="str">
            <v>USD $1,000.00</v>
          </cell>
          <cell r="AZ34" t="str">
            <v>USD $75,000.00</v>
          </cell>
          <cell r="BA34" t="str">
            <v>USD $20,000.00</v>
          </cell>
          <cell r="BB34" t="str">
            <v>USD $20,000.00</v>
          </cell>
          <cell r="BC34" t="str">
            <v>MACHINE'S CREDIT LIMIT</v>
          </cell>
          <cell r="BD34" t="str">
            <v>USD $20,000.00</v>
          </cell>
          <cell r="BE34" t="str">
            <v>USD $75,000.00</v>
          </cell>
          <cell r="BF34" t="str">
            <v>USD $.00</v>
          </cell>
          <cell r="BG34" t="str">
            <v>USD $.00</v>
          </cell>
          <cell r="BH34" t="str">
            <v>NO</v>
          </cell>
          <cell r="BI34" t="str">
            <v>USD $.00</v>
          </cell>
          <cell r="BJ34" t="str">
            <v>USD $3,500.00</v>
          </cell>
          <cell r="BK34" t="str">
            <v>NO</v>
          </cell>
          <cell r="BL34" t="str">
            <v>NO</v>
          </cell>
          <cell r="BM34" t="str">
            <v>USD $10.00</v>
          </cell>
          <cell r="BN34" t="str">
            <v>USD $.00</v>
          </cell>
          <cell r="BO34" t="str">
            <v>USD $.00</v>
          </cell>
          <cell r="BP34" t="str">
            <v>NO</v>
          </cell>
          <cell r="BQ34" t="str">
            <v>USD $.00</v>
          </cell>
          <cell r="BR34">
            <v>180</v>
          </cell>
          <cell r="BS34" t="str">
            <v>USD $75,000.00</v>
          </cell>
          <cell r="BT34" t="str">
            <v>USD $20,000.00</v>
          </cell>
          <cell r="BU34" t="str">
            <v>COMM 1</v>
          </cell>
          <cell r="BV34">
            <v>1</v>
          </cell>
          <cell r="BW34" t="str">
            <v>NONE</v>
          </cell>
          <cell r="BX34">
            <v>0</v>
          </cell>
          <cell r="BY34" t="str">
            <v>NONE</v>
          </cell>
          <cell r="BZ34">
            <v>0</v>
          </cell>
          <cell r="CA34" t="str">
            <v>NONE</v>
          </cell>
          <cell r="CB34">
            <v>0</v>
          </cell>
          <cell r="CC34" t="str">
            <v>COMM 4</v>
          </cell>
          <cell r="CD34">
            <v>5</v>
          </cell>
          <cell r="CE34" t="str">
            <v>NONE</v>
          </cell>
          <cell r="CF34">
            <v>0</v>
          </cell>
          <cell r="CG34" t="str">
            <v>UNITED STATES</v>
          </cell>
          <cell r="CH34" t="str">
            <v>$ (default)</v>
          </cell>
          <cell r="CI34" t="str">
            <v>c (default)</v>
          </cell>
          <cell r="CJ34" t="str">
            <v>$ (default)</v>
          </cell>
          <cell r="CK34" t="str">
            <v>c (default)</v>
          </cell>
          <cell r="CL34">
            <v>0</v>
          </cell>
          <cell r="CM34" t="str">
            <v>UNITED STATES</v>
          </cell>
          <cell r="CN34" t="str">
            <v>PERIOD</v>
          </cell>
          <cell r="CO34" t="str">
            <v>COMMA</v>
          </cell>
          <cell r="CP34" t="str">
            <v>NO</v>
          </cell>
          <cell r="CQ34" t="str">
            <v>DEFAULT</v>
          </cell>
          <cell r="CR34" t="str">
            <v>NO</v>
          </cell>
          <cell r="CS34">
            <v>1024</v>
          </cell>
          <cell r="CT34" t="str">
            <v>Generate CSR</v>
          </cell>
          <cell r="CU34" t="str">
            <v>Import Certificate</v>
          </cell>
          <cell r="CV34" t="str">
            <v>Advanced</v>
          </cell>
          <cell r="CW34" t="str">
            <v>Advanced</v>
          </cell>
          <cell r="CX34" t="str">
            <v>Remove</v>
          </cell>
          <cell r="CY34" t="str">
            <v>View</v>
          </cell>
          <cell r="CZ34" t="str">
            <v>√</v>
          </cell>
          <cell r="DA34" t="str">
            <v>127.0.0.1</v>
          </cell>
          <cell r="DB34" t="str">
            <v>127.0.0.1</v>
          </cell>
          <cell r="DC34" t="str">
            <v>255.255.255.0</v>
          </cell>
          <cell r="DD34" t="str">
            <v>1.255.255.255</v>
          </cell>
          <cell r="DE34" t="str">
            <v>0.0.0.0</v>
          </cell>
          <cell r="DF34" t="str">
            <v>0.0.0.0</v>
          </cell>
          <cell r="DG34" t="str">
            <v>YES</v>
          </cell>
          <cell r="DH34" t="str">
            <v>RS-232</v>
          </cell>
          <cell r="DI34">
            <v>0</v>
          </cell>
          <cell r="DJ34">
            <v>0</v>
          </cell>
          <cell r="DK34" t="str">
            <v>NO</v>
          </cell>
          <cell r="DL34" t="str">
            <v>NO</v>
          </cell>
          <cell r="DM34" t="str">
            <v>NO</v>
          </cell>
          <cell r="DN34" t="str">
            <v>YES</v>
          </cell>
          <cell r="DO34" t="str">
            <v>NONE</v>
          </cell>
          <cell r="DP34" t="str">
            <v>NO</v>
          </cell>
          <cell r="DQ34" t="str">
            <v>NO</v>
          </cell>
          <cell r="DR34" t="str">
            <v>NO</v>
          </cell>
          <cell r="DS34">
            <v>0</v>
          </cell>
          <cell r="DT34">
            <v>0</v>
          </cell>
          <cell r="DU34" t="str">
            <v>NO</v>
          </cell>
          <cell r="DV34" t="str">
            <v>NO</v>
          </cell>
          <cell r="DW34">
            <v>0</v>
          </cell>
          <cell r="DX34" t="str">
            <v>NO</v>
          </cell>
          <cell r="DY34" t="str">
            <v>NO</v>
          </cell>
          <cell r="DZ34" t="str">
            <v>NO</v>
          </cell>
          <cell r="EA34" t="str">
            <v>NO</v>
          </cell>
          <cell r="EB34" t="str">
            <v>ALLOW_CASHOUT</v>
          </cell>
          <cell r="EC34" t="str">
            <v>SYSTEM</v>
          </cell>
          <cell r="ED34" t="str">
            <v>YES</v>
          </cell>
          <cell r="EE34" t="str">
            <v>YES</v>
          </cell>
          <cell r="EF34" t="str">
            <v>YES</v>
          </cell>
          <cell r="EG34" t="str">
            <v>NO</v>
          </cell>
          <cell r="EH34" t="str">
            <v>NO</v>
          </cell>
          <cell r="EI34" t="str">
            <v>NO</v>
          </cell>
          <cell r="EJ34" t="str">
            <v>NO</v>
          </cell>
          <cell r="EK34" t="str">
            <v>NO</v>
          </cell>
          <cell r="EL34" t="str">
            <v>NO</v>
          </cell>
          <cell r="EM34" t="str">
            <v>NO</v>
          </cell>
          <cell r="EN34" t="str">
            <v>NO</v>
          </cell>
          <cell r="EO34" t="str">
            <v>NO</v>
          </cell>
          <cell r="EP34" t="str">
            <v>NO</v>
          </cell>
          <cell r="EQ34" t="str">
            <v>NO</v>
          </cell>
          <cell r="ER34" t="str">
            <v>NO</v>
          </cell>
          <cell r="ES34" t="str">
            <v>NO</v>
          </cell>
          <cell r="ET34" t="str">
            <v>NO</v>
          </cell>
          <cell r="EU34" t="str">
            <v>NO</v>
          </cell>
          <cell r="EV34" t="str">
            <v>NO</v>
          </cell>
          <cell r="EW34" t="str">
            <v>YES</v>
          </cell>
          <cell r="EX34">
            <v>11125</v>
          </cell>
          <cell r="EY34" t="str">
            <v>USD $0.00</v>
          </cell>
          <cell r="EZ34" t="str">
            <v>NO</v>
          </cell>
          <cell r="FA34" t="str">
            <v>YES</v>
          </cell>
          <cell r="FB34" t="str">
            <v>NO</v>
          </cell>
          <cell r="FC34" t="str">
            <v>NO</v>
          </cell>
          <cell r="FD34" t="str">
            <v>YES</v>
          </cell>
          <cell r="FE34">
            <v>11125</v>
          </cell>
          <cell r="FF34" t="str">
            <v>NO</v>
          </cell>
          <cell r="FG34" t="str">
            <v>YOUR ESTABLISHMENT</v>
          </cell>
          <cell r="FH34" t="str">
            <v>YOUR LOCATION</v>
          </cell>
          <cell r="FI34" t="str">
            <v>YOUR CITY, STATE ZIP</v>
          </cell>
          <cell r="FJ34" t="str">
            <v>PLAYABLE ONLY</v>
          </cell>
          <cell r="FK34" t="str">
            <v>DEBIT TICKET</v>
          </cell>
          <cell r="FL34" t="str">
            <v>GOLD AND DRAGON</v>
          </cell>
          <cell r="FM34">
            <v>400</v>
          </cell>
          <cell r="FN34" t="str">
            <v>1c</v>
          </cell>
          <cell r="FO34">
            <v>0.94010000000000005</v>
          </cell>
          <cell r="FP34" t="str">
            <v>N/A</v>
          </cell>
          <cell r="FQ34" t="str">
            <v>N/A</v>
          </cell>
          <cell r="FR34" t="str">
            <v>N/A</v>
          </cell>
          <cell r="FS34" t="str">
            <v>N/A</v>
          </cell>
          <cell r="FT34" t="str">
            <v>N/A</v>
          </cell>
          <cell r="FU34" t="str">
            <v>N/A</v>
          </cell>
          <cell r="FV34" t="str">
            <v>N/A</v>
          </cell>
          <cell r="FW34" t="str">
            <v>N/A</v>
          </cell>
          <cell r="FX34" t="str">
            <v>N/A</v>
          </cell>
          <cell r="FY34" t="str">
            <v>N/A</v>
          </cell>
          <cell r="FZ34" t="str">
            <v>N/A</v>
          </cell>
          <cell r="GA34" t="str">
            <v>N/A</v>
          </cell>
          <cell r="GB34" t="str">
            <v>N/A</v>
          </cell>
          <cell r="GC34" t="str">
            <v>N/A</v>
          </cell>
          <cell r="GD34" t="str">
            <v>N/A</v>
          </cell>
          <cell r="GE34" t="str">
            <v>N/A</v>
          </cell>
          <cell r="GF34" t="str">
            <v>N/A</v>
          </cell>
          <cell r="GG34" t="str">
            <v>N/A</v>
          </cell>
          <cell r="GH34" t="str">
            <v>N/A</v>
          </cell>
          <cell r="GI34" t="str">
            <v>N/A</v>
          </cell>
          <cell r="GJ34" t="str">
            <v>N/A</v>
          </cell>
          <cell r="GK34" t="str">
            <v>N/A</v>
          </cell>
          <cell r="GL34" t="str">
            <v>N/A</v>
          </cell>
          <cell r="GM34" t="str">
            <v>N/A</v>
          </cell>
          <cell r="GN34" t="str">
            <v>N/A</v>
          </cell>
          <cell r="GO34" t="str">
            <v>N/A</v>
          </cell>
          <cell r="GP34" t="str">
            <v>N/A</v>
          </cell>
          <cell r="GQ34" t="str">
            <v>N/A</v>
          </cell>
          <cell r="GR34" t="str">
            <v>N/A</v>
          </cell>
          <cell r="GS34" t="str">
            <v>N/A</v>
          </cell>
          <cell r="GT34" t="str">
            <v>N/A</v>
          </cell>
          <cell r="GU34" t="str">
            <v>N/A</v>
          </cell>
          <cell r="GV34" t="str">
            <v>N/A</v>
          </cell>
          <cell r="GW34" t="str">
            <v>N/A</v>
          </cell>
          <cell r="GX34" t="str">
            <v>N/A</v>
          </cell>
          <cell r="GY34" t="str">
            <v>N/A</v>
          </cell>
          <cell r="GZ34" t="str">
            <v>5 Button</v>
          </cell>
          <cell r="HA34" t="str">
            <v>N/A</v>
          </cell>
          <cell r="HB34" t="str">
            <v>N/A</v>
          </cell>
          <cell r="HC34" t="str">
            <v>N/A</v>
          </cell>
          <cell r="HD34" t="str">
            <v>NO</v>
          </cell>
          <cell r="HE34" t="str">
            <v>N/A</v>
          </cell>
          <cell r="HF34" t="str">
            <v>N/A</v>
          </cell>
          <cell r="HG34" t="str">
            <v>N/A</v>
          </cell>
          <cell r="HH34" t="str">
            <v>N/A</v>
          </cell>
          <cell r="HI34" t="str">
            <v>NO</v>
          </cell>
          <cell r="HJ34" t="str">
            <v>No Option</v>
          </cell>
          <cell r="HK34" t="str">
            <v>No Option</v>
          </cell>
          <cell r="HL34" t="str">
            <v>English</v>
          </cell>
          <cell r="HM34">
            <v>40</v>
          </cell>
          <cell r="HN34">
            <v>0</v>
          </cell>
          <cell r="HO34" t="str">
            <v>PROGRESSIVE</v>
          </cell>
          <cell r="HP34" t="str">
            <v>PROGRESSIVE</v>
          </cell>
          <cell r="HQ34" t="str">
            <v>YES</v>
          </cell>
          <cell r="HR34" t="str">
            <v>NO</v>
          </cell>
          <cell r="HS34" t="str">
            <v>English</v>
          </cell>
          <cell r="HT34" t="str">
            <v>NO</v>
          </cell>
          <cell r="HU34">
            <v>0</v>
          </cell>
          <cell r="HV34" t="str">
            <v>PLAYER</v>
          </cell>
          <cell r="HW34" t="str">
            <v>NO</v>
          </cell>
          <cell r="HX34" t="str">
            <v>USD $5,000.00</v>
          </cell>
          <cell r="HY34">
            <v>1</v>
          </cell>
          <cell r="HZ34" t="str">
            <v>Automatically Set</v>
          </cell>
          <cell r="IA34" t="str">
            <v>Automatically Set</v>
          </cell>
          <cell r="IB34" t="str">
            <v>Automatically Set</v>
          </cell>
          <cell r="IC34" t="str">
            <v>Automatically Set</v>
          </cell>
          <cell r="ID34" t="str">
            <v>Automatically Set</v>
          </cell>
          <cell r="IE34" t="str">
            <v>N/A</v>
          </cell>
          <cell r="IF34" t="str">
            <v>N/A</v>
          </cell>
          <cell r="IG34" t="str">
            <v>N/A</v>
          </cell>
          <cell r="IH34" t="str">
            <v>N/A</v>
          </cell>
          <cell r="II34" t="str">
            <v>N/A</v>
          </cell>
          <cell r="IJ34" t="str">
            <v>N/A</v>
          </cell>
          <cell r="IK34" t="str">
            <v>N/A</v>
          </cell>
          <cell r="IL34" t="str">
            <v>N/A</v>
          </cell>
          <cell r="IM34" t="str">
            <v>NO</v>
          </cell>
          <cell r="IN34" t="str">
            <v>NO</v>
          </cell>
          <cell r="IO34" t="str">
            <v>NO</v>
          </cell>
          <cell r="IP34" t="str">
            <v>NO</v>
          </cell>
          <cell r="IQ34" t="str">
            <v>NO</v>
          </cell>
          <cell r="IR34" t="str">
            <v>NO</v>
          </cell>
          <cell r="IS34" t="str">
            <v>NO</v>
          </cell>
          <cell r="IT34" t="str">
            <v>NO</v>
          </cell>
          <cell r="IU34" t="str">
            <v>NO</v>
          </cell>
          <cell r="IV34" t="str">
            <v>NO</v>
          </cell>
          <cell r="IW34" t="str">
            <v>Constant</v>
          </cell>
          <cell r="IX34" t="str">
            <v>NO</v>
          </cell>
          <cell r="IY34" t="str">
            <v>N/A</v>
          </cell>
          <cell r="IZ34" t="str">
            <v>N/A</v>
          </cell>
          <cell r="JA34">
            <v>11125</v>
          </cell>
          <cell r="JB34" t="str">
            <v>LAST 10 CHARACTERS</v>
          </cell>
          <cell r="JC34">
            <v>11125</v>
          </cell>
          <cell r="JD34">
            <v>11125</v>
          </cell>
          <cell r="JE34" t="str">
            <v>G23</v>
          </cell>
          <cell r="JF34" t="str">
            <v>NOT SET</v>
          </cell>
          <cell r="JG34" t="str">
            <v>NOT SET</v>
          </cell>
          <cell r="JH34" t="str">
            <v>YES</v>
          </cell>
          <cell r="JI34" t="str">
            <v>Blue</v>
          </cell>
          <cell r="JJ34">
            <v>2</v>
          </cell>
          <cell r="JK34">
            <v>180</v>
          </cell>
          <cell r="JL34" t="str">
            <v>NO</v>
          </cell>
          <cell r="JM34" t="str">
            <v>NO</v>
          </cell>
          <cell r="JN34" t="str">
            <v>NO</v>
          </cell>
          <cell r="JO34">
            <v>88</v>
          </cell>
          <cell r="JP34">
            <v>30</v>
          </cell>
          <cell r="JQ34" t="str">
            <v>Player lockout</v>
          </cell>
          <cell r="JR34" t="str">
            <v>NO</v>
          </cell>
          <cell r="JS34" t="str">
            <v>NO</v>
          </cell>
          <cell r="JT34" t="str">
            <v>Game King</v>
          </cell>
          <cell r="JU34" t="b">
            <v>1</v>
          </cell>
          <cell r="JV34" t="str">
            <v>Press to view/change</v>
          </cell>
          <cell r="JW34">
            <v>1</v>
          </cell>
          <cell r="JX34" t="str">
            <v>WinnersChoice2</v>
          </cell>
          <cell r="JY34">
            <v>4</v>
          </cell>
          <cell r="JZ34">
            <v>30001</v>
          </cell>
          <cell r="KA34">
            <v>30002</v>
          </cell>
          <cell r="KB34" t="str">
            <v>NO</v>
          </cell>
          <cell r="KC34" t="str">
            <v>TO ALL MENUS</v>
          </cell>
          <cell r="KD34" t="b">
            <v>0</v>
          </cell>
          <cell r="KE34" t="str">
            <v>Default</v>
          </cell>
          <cell r="KF34">
            <v>32</v>
          </cell>
          <cell r="KG34" t="str">
            <v>None</v>
          </cell>
        </row>
        <row r="35">
          <cell r="A35">
            <v>11126</v>
          </cell>
          <cell r="B35" t="str">
            <v>A</v>
          </cell>
          <cell r="C35">
            <v>42781</v>
          </cell>
          <cell r="D35" t="str">
            <v>Gold and Dragon</v>
          </cell>
          <cell r="E35" t="str">
            <v>Gold and Dragon</v>
          </cell>
          <cell r="F35" t="str">
            <v>Progressive</v>
          </cell>
          <cell r="G35">
            <v>0.94010000000000005</v>
          </cell>
          <cell r="H35" t="str">
            <v xml:space="preserve"> </v>
          </cell>
          <cell r="I35" t="str">
            <v>See game setup</v>
          </cell>
          <cell r="J35">
            <v>400</v>
          </cell>
          <cell r="K35">
            <v>0.01</v>
          </cell>
          <cell r="L35" t="str">
            <v>NO</v>
          </cell>
          <cell r="M35">
            <v>5</v>
          </cell>
          <cell r="N35">
            <v>5</v>
          </cell>
          <cell r="O35">
            <v>30</v>
          </cell>
          <cell r="P35" t="str">
            <v>Press to view /change</v>
          </cell>
          <cell r="Q35" t="str">
            <v>Disable</v>
          </cell>
          <cell r="R35">
            <v>600</v>
          </cell>
          <cell r="S35">
            <v>15</v>
          </cell>
          <cell r="T35" t="str">
            <v>None</v>
          </cell>
          <cell r="U35" t="str">
            <v>No</v>
          </cell>
          <cell r="V35" t="str">
            <v>USD $.01</v>
          </cell>
          <cell r="W35" t="str">
            <v>YES</v>
          </cell>
          <cell r="X35" t="str">
            <v>USD$.01</v>
          </cell>
          <cell r="Y35" t="str">
            <v>USD $.01</v>
          </cell>
          <cell r="Z35" t="str">
            <v>USD $1.00</v>
          </cell>
          <cell r="AA35" t="str">
            <v>NO</v>
          </cell>
          <cell r="AB35" t="str">
            <v>USD $.01</v>
          </cell>
          <cell r="AC35" t="str">
            <v>DROP ON HOPPER FULL</v>
          </cell>
          <cell r="AD35" t="str">
            <v>N/A</v>
          </cell>
          <cell r="AE35" t="str">
            <v>N/A</v>
          </cell>
          <cell r="AF35" t="str">
            <v>USD $.01</v>
          </cell>
          <cell r="AG35" t="str">
            <v>SOFT</v>
          </cell>
          <cell r="AH35" t="str">
            <v>Press to view</v>
          </cell>
          <cell r="AI35" t="str">
            <v>NO</v>
          </cell>
          <cell r="AJ35" t="str">
            <v>NO</v>
          </cell>
          <cell r="AK35">
            <v>20000</v>
          </cell>
          <cell r="AL35" t="str">
            <v>YES</v>
          </cell>
          <cell r="AM35" t="str">
            <v>YES</v>
          </cell>
          <cell r="AN35">
            <v>10</v>
          </cell>
          <cell r="AO35" t="str">
            <v>HARD</v>
          </cell>
          <cell r="AP35" t="str">
            <v>SOFT</v>
          </cell>
          <cell r="AQ35" t="str">
            <v>HARD</v>
          </cell>
          <cell r="AR35" t="str">
            <v>HARD</v>
          </cell>
          <cell r="AS35" t="str">
            <v>HARD</v>
          </cell>
          <cell r="AT35" t="str">
            <v>SOFT</v>
          </cell>
          <cell r="AU35" t="str">
            <v>HARD</v>
          </cell>
          <cell r="AV35" t="str">
            <v>YES</v>
          </cell>
          <cell r="AW35" t="str">
            <v>$1, $5, $10, $20, $50, $100</v>
          </cell>
          <cell r="AX35" t="str">
            <v>NO</v>
          </cell>
          <cell r="AY35" t="str">
            <v>USD $1,000.00</v>
          </cell>
          <cell r="AZ35" t="str">
            <v>USD $75,000.00</v>
          </cell>
          <cell r="BA35" t="str">
            <v>USD $20,000.00</v>
          </cell>
          <cell r="BB35" t="str">
            <v>USD $20,000.00</v>
          </cell>
          <cell r="BC35" t="str">
            <v>MACHINE'S CREDIT LIMIT</v>
          </cell>
          <cell r="BD35" t="str">
            <v>USD $20,000.00</v>
          </cell>
          <cell r="BE35" t="str">
            <v>USD $75,000.00</v>
          </cell>
          <cell r="BF35" t="str">
            <v>USD $.00</v>
          </cell>
          <cell r="BG35" t="str">
            <v>USD $.00</v>
          </cell>
          <cell r="BH35" t="str">
            <v>NO</v>
          </cell>
          <cell r="BI35" t="str">
            <v>USD $.00</v>
          </cell>
          <cell r="BJ35" t="str">
            <v>USD $3,500.00</v>
          </cell>
          <cell r="BK35" t="str">
            <v>NO</v>
          </cell>
          <cell r="BL35" t="str">
            <v>NO</v>
          </cell>
          <cell r="BM35" t="str">
            <v>USD $10.00</v>
          </cell>
          <cell r="BN35" t="str">
            <v>USD $.00</v>
          </cell>
          <cell r="BO35" t="str">
            <v>USD $.00</v>
          </cell>
          <cell r="BP35" t="str">
            <v>NO</v>
          </cell>
          <cell r="BQ35" t="str">
            <v>USD $.00</v>
          </cell>
          <cell r="BR35">
            <v>180</v>
          </cell>
          <cell r="BS35" t="str">
            <v>USD $75,000.00</v>
          </cell>
          <cell r="BT35" t="str">
            <v>USD $20,000.00</v>
          </cell>
          <cell r="BU35" t="str">
            <v>COMM 1</v>
          </cell>
          <cell r="BV35">
            <v>1</v>
          </cell>
          <cell r="BW35" t="str">
            <v>NONE</v>
          </cell>
          <cell r="BX35">
            <v>0</v>
          </cell>
          <cell r="BY35" t="str">
            <v>NONE</v>
          </cell>
          <cell r="BZ35">
            <v>0</v>
          </cell>
          <cell r="CA35" t="str">
            <v>NONE</v>
          </cell>
          <cell r="CB35">
            <v>0</v>
          </cell>
          <cell r="CC35" t="str">
            <v>COMM 4</v>
          </cell>
          <cell r="CD35">
            <v>6</v>
          </cell>
          <cell r="CE35" t="str">
            <v>NONE</v>
          </cell>
          <cell r="CF35">
            <v>0</v>
          </cell>
          <cell r="CG35" t="str">
            <v>UNITED STATES</v>
          </cell>
          <cell r="CH35" t="str">
            <v>$ (default)</v>
          </cell>
          <cell r="CI35" t="str">
            <v>c (default)</v>
          </cell>
          <cell r="CJ35" t="str">
            <v>$ (default)</v>
          </cell>
          <cell r="CK35" t="str">
            <v>c (default)</v>
          </cell>
          <cell r="CL35">
            <v>0</v>
          </cell>
          <cell r="CM35" t="str">
            <v>UNITED STATES</v>
          </cell>
          <cell r="CN35" t="str">
            <v>PERIOD</v>
          </cell>
          <cell r="CO35" t="str">
            <v>COMMA</v>
          </cell>
          <cell r="CP35" t="str">
            <v>NO</v>
          </cell>
          <cell r="CQ35" t="str">
            <v>DEFAULT</v>
          </cell>
          <cell r="CR35" t="str">
            <v>NO</v>
          </cell>
          <cell r="CS35">
            <v>1024</v>
          </cell>
          <cell r="CT35" t="str">
            <v>Generate CSR</v>
          </cell>
          <cell r="CU35" t="str">
            <v>Import Certificate</v>
          </cell>
          <cell r="CV35" t="str">
            <v>Advanced</v>
          </cell>
          <cell r="CW35" t="str">
            <v>Advanced</v>
          </cell>
          <cell r="CX35" t="str">
            <v>Remove</v>
          </cell>
          <cell r="CY35" t="str">
            <v>View</v>
          </cell>
          <cell r="CZ35" t="str">
            <v>√</v>
          </cell>
          <cell r="DA35" t="str">
            <v>127.0.0.1</v>
          </cell>
          <cell r="DB35" t="str">
            <v>127.0.0.1</v>
          </cell>
          <cell r="DC35" t="str">
            <v>255.255.255.0</v>
          </cell>
          <cell r="DD35" t="str">
            <v>1.255.255.255</v>
          </cell>
          <cell r="DE35" t="str">
            <v>0.0.0.0</v>
          </cell>
          <cell r="DF35" t="str">
            <v>0.0.0.0</v>
          </cell>
          <cell r="DG35" t="str">
            <v>YES</v>
          </cell>
          <cell r="DH35" t="str">
            <v>RS-232</v>
          </cell>
          <cell r="DI35">
            <v>0</v>
          </cell>
          <cell r="DJ35">
            <v>0</v>
          </cell>
          <cell r="DK35" t="str">
            <v>NO</v>
          </cell>
          <cell r="DL35" t="str">
            <v>NO</v>
          </cell>
          <cell r="DM35" t="str">
            <v>NO</v>
          </cell>
          <cell r="DN35" t="str">
            <v>YES</v>
          </cell>
          <cell r="DO35" t="str">
            <v>NONE</v>
          </cell>
          <cell r="DP35" t="str">
            <v>NO</v>
          </cell>
          <cell r="DQ35" t="str">
            <v>NO</v>
          </cell>
          <cell r="DR35" t="str">
            <v>NO</v>
          </cell>
          <cell r="DS35">
            <v>0</v>
          </cell>
          <cell r="DT35">
            <v>0</v>
          </cell>
          <cell r="DU35" t="str">
            <v>NO</v>
          </cell>
          <cell r="DV35" t="str">
            <v>NO</v>
          </cell>
          <cell r="DW35">
            <v>0</v>
          </cell>
          <cell r="DX35" t="str">
            <v>NO</v>
          </cell>
          <cell r="DY35" t="str">
            <v>NO</v>
          </cell>
          <cell r="DZ35" t="str">
            <v>NO</v>
          </cell>
          <cell r="EA35" t="str">
            <v>NO</v>
          </cell>
          <cell r="EB35" t="str">
            <v>ALLOW_CASHOUT</v>
          </cell>
          <cell r="EC35" t="str">
            <v>SYSTEM</v>
          </cell>
          <cell r="ED35" t="str">
            <v>YES</v>
          </cell>
          <cell r="EE35" t="str">
            <v>YES</v>
          </cell>
          <cell r="EF35" t="str">
            <v>YES</v>
          </cell>
          <cell r="EG35" t="str">
            <v>NO</v>
          </cell>
          <cell r="EH35" t="str">
            <v>NO</v>
          </cell>
          <cell r="EI35" t="str">
            <v>NO</v>
          </cell>
          <cell r="EJ35" t="str">
            <v>NO</v>
          </cell>
          <cell r="EK35" t="str">
            <v>NO</v>
          </cell>
          <cell r="EL35" t="str">
            <v>NO</v>
          </cell>
          <cell r="EM35" t="str">
            <v>NO</v>
          </cell>
          <cell r="EN35" t="str">
            <v>NO</v>
          </cell>
          <cell r="EO35" t="str">
            <v>NO</v>
          </cell>
          <cell r="EP35" t="str">
            <v>NO</v>
          </cell>
          <cell r="EQ35" t="str">
            <v>NO</v>
          </cell>
          <cell r="ER35" t="str">
            <v>NO</v>
          </cell>
          <cell r="ES35" t="str">
            <v>NO</v>
          </cell>
          <cell r="ET35" t="str">
            <v>NO</v>
          </cell>
          <cell r="EU35" t="str">
            <v>NO</v>
          </cell>
          <cell r="EV35" t="str">
            <v>NO</v>
          </cell>
          <cell r="EW35" t="str">
            <v>YES</v>
          </cell>
          <cell r="EX35">
            <v>11126</v>
          </cell>
          <cell r="EY35" t="str">
            <v>USD $0.00</v>
          </cell>
          <cell r="EZ35" t="str">
            <v>NO</v>
          </cell>
          <cell r="FA35" t="str">
            <v>YES</v>
          </cell>
          <cell r="FB35" t="str">
            <v>NO</v>
          </cell>
          <cell r="FC35" t="str">
            <v>NO</v>
          </cell>
          <cell r="FD35" t="str">
            <v>YES</v>
          </cell>
          <cell r="FE35">
            <v>11126</v>
          </cell>
          <cell r="FF35" t="str">
            <v>NO</v>
          </cell>
          <cell r="FG35" t="str">
            <v>YOUR ESTABLISHMENT</v>
          </cell>
          <cell r="FH35" t="str">
            <v>YOUR LOCATION</v>
          </cell>
          <cell r="FI35" t="str">
            <v>YOUR CITY, STATE ZIP</v>
          </cell>
          <cell r="FJ35" t="str">
            <v>PLAYABLE ONLY</v>
          </cell>
          <cell r="FK35" t="str">
            <v>DEBIT TICKET</v>
          </cell>
          <cell r="FL35" t="str">
            <v>GOLD AND DRAGON</v>
          </cell>
          <cell r="FM35">
            <v>400</v>
          </cell>
          <cell r="FN35" t="str">
            <v>1c</v>
          </cell>
          <cell r="FO35">
            <v>0.94010000000000005</v>
          </cell>
          <cell r="FP35" t="str">
            <v>N/A</v>
          </cell>
          <cell r="FQ35" t="str">
            <v>N/A</v>
          </cell>
          <cell r="FR35" t="str">
            <v>N/A</v>
          </cell>
          <cell r="FS35" t="str">
            <v>N/A</v>
          </cell>
          <cell r="FT35" t="str">
            <v>N/A</v>
          </cell>
          <cell r="FU35" t="str">
            <v>N/A</v>
          </cell>
          <cell r="FV35" t="str">
            <v>N/A</v>
          </cell>
          <cell r="FW35" t="str">
            <v>N/A</v>
          </cell>
          <cell r="FX35" t="str">
            <v>N/A</v>
          </cell>
          <cell r="FY35" t="str">
            <v>N/A</v>
          </cell>
          <cell r="FZ35" t="str">
            <v>N/A</v>
          </cell>
          <cell r="GA35" t="str">
            <v>N/A</v>
          </cell>
          <cell r="GB35" t="str">
            <v>N/A</v>
          </cell>
          <cell r="GC35" t="str">
            <v>N/A</v>
          </cell>
          <cell r="GD35" t="str">
            <v>N/A</v>
          </cell>
          <cell r="GE35" t="str">
            <v>N/A</v>
          </cell>
          <cell r="GF35" t="str">
            <v>N/A</v>
          </cell>
          <cell r="GG35" t="str">
            <v>N/A</v>
          </cell>
          <cell r="GH35" t="str">
            <v>N/A</v>
          </cell>
          <cell r="GI35" t="str">
            <v>N/A</v>
          </cell>
          <cell r="GJ35" t="str">
            <v>N/A</v>
          </cell>
          <cell r="GK35" t="str">
            <v>N/A</v>
          </cell>
          <cell r="GL35" t="str">
            <v>N/A</v>
          </cell>
          <cell r="GM35" t="str">
            <v>N/A</v>
          </cell>
          <cell r="GN35" t="str">
            <v>N/A</v>
          </cell>
          <cell r="GO35" t="str">
            <v>N/A</v>
          </cell>
          <cell r="GP35" t="str">
            <v>N/A</v>
          </cell>
          <cell r="GQ35" t="str">
            <v>N/A</v>
          </cell>
          <cell r="GR35" t="str">
            <v>N/A</v>
          </cell>
          <cell r="GS35" t="str">
            <v>N/A</v>
          </cell>
          <cell r="GT35" t="str">
            <v>N/A</v>
          </cell>
          <cell r="GU35" t="str">
            <v>N/A</v>
          </cell>
          <cell r="GV35" t="str">
            <v>N/A</v>
          </cell>
          <cell r="GW35" t="str">
            <v>N/A</v>
          </cell>
          <cell r="GX35" t="str">
            <v>N/A</v>
          </cell>
          <cell r="GY35" t="str">
            <v>N/A</v>
          </cell>
          <cell r="GZ35" t="str">
            <v>5 Button</v>
          </cell>
          <cell r="HA35" t="str">
            <v>N/A</v>
          </cell>
          <cell r="HB35" t="str">
            <v>N/A</v>
          </cell>
          <cell r="HC35" t="str">
            <v>N/A</v>
          </cell>
          <cell r="HD35" t="str">
            <v>NO</v>
          </cell>
          <cell r="HE35" t="str">
            <v>N/A</v>
          </cell>
          <cell r="HF35" t="str">
            <v>N/A</v>
          </cell>
          <cell r="HG35" t="str">
            <v>N/A</v>
          </cell>
          <cell r="HH35" t="str">
            <v>N/A</v>
          </cell>
          <cell r="HI35" t="str">
            <v>NO</v>
          </cell>
          <cell r="HJ35" t="str">
            <v>No Option</v>
          </cell>
          <cell r="HK35" t="str">
            <v>No Option</v>
          </cell>
          <cell r="HL35" t="str">
            <v>English</v>
          </cell>
          <cell r="HM35">
            <v>40</v>
          </cell>
          <cell r="HN35">
            <v>0</v>
          </cell>
          <cell r="HO35" t="str">
            <v>PROGRESSIVE</v>
          </cell>
          <cell r="HP35" t="str">
            <v>PROGRESSIVE</v>
          </cell>
          <cell r="HQ35" t="str">
            <v>YES</v>
          </cell>
          <cell r="HR35" t="str">
            <v>NO</v>
          </cell>
          <cell r="HS35" t="str">
            <v>English</v>
          </cell>
          <cell r="HT35" t="str">
            <v>NO</v>
          </cell>
          <cell r="HU35">
            <v>0</v>
          </cell>
          <cell r="HV35" t="str">
            <v>PLAYER</v>
          </cell>
          <cell r="HW35" t="str">
            <v>NO</v>
          </cell>
          <cell r="HX35" t="str">
            <v>USD $5,000.00</v>
          </cell>
          <cell r="HY35">
            <v>1</v>
          </cell>
          <cell r="HZ35" t="str">
            <v>Automatically Set</v>
          </cell>
          <cell r="IA35" t="str">
            <v>Automatically Set</v>
          </cell>
          <cell r="IB35" t="str">
            <v>Automatically Set</v>
          </cell>
          <cell r="IC35" t="str">
            <v>Automatically Set</v>
          </cell>
          <cell r="ID35" t="str">
            <v>Automatically Set</v>
          </cell>
          <cell r="IE35" t="str">
            <v>N/A</v>
          </cell>
          <cell r="IF35" t="str">
            <v>N/A</v>
          </cell>
          <cell r="IG35" t="str">
            <v>N/A</v>
          </cell>
          <cell r="IH35" t="str">
            <v>N/A</v>
          </cell>
          <cell r="II35" t="str">
            <v>N/A</v>
          </cell>
          <cell r="IJ35" t="str">
            <v>N/A</v>
          </cell>
          <cell r="IK35" t="str">
            <v>N/A</v>
          </cell>
          <cell r="IL35" t="str">
            <v>N/A</v>
          </cell>
          <cell r="IM35" t="str">
            <v>NO</v>
          </cell>
          <cell r="IN35" t="str">
            <v>NO</v>
          </cell>
          <cell r="IO35" t="str">
            <v>NO</v>
          </cell>
          <cell r="IP35" t="str">
            <v>NO</v>
          </cell>
          <cell r="IQ35" t="str">
            <v>NO</v>
          </cell>
          <cell r="IR35" t="str">
            <v>NO</v>
          </cell>
          <cell r="IS35" t="str">
            <v>NO</v>
          </cell>
          <cell r="IT35" t="str">
            <v>NO</v>
          </cell>
          <cell r="IU35" t="str">
            <v>NO</v>
          </cell>
          <cell r="IV35" t="str">
            <v>NO</v>
          </cell>
          <cell r="IW35" t="str">
            <v>Constant</v>
          </cell>
          <cell r="IX35" t="str">
            <v>NO</v>
          </cell>
          <cell r="IY35" t="str">
            <v>N/A</v>
          </cell>
          <cell r="IZ35" t="str">
            <v>N/A</v>
          </cell>
          <cell r="JA35">
            <v>11126</v>
          </cell>
          <cell r="JB35" t="str">
            <v>LAST 10 CHARACTERS</v>
          </cell>
          <cell r="JC35">
            <v>11126</v>
          </cell>
          <cell r="JD35">
            <v>11126</v>
          </cell>
          <cell r="JE35" t="str">
            <v>G23</v>
          </cell>
          <cell r="JF35" t="str">
            <v>NOT SET</v>
          </cell>
          <cell r="JG35" t="str">
            <v>NOT SET</v>
          </cell>
          <cell r="JH35" t="str">
            <v>YES</v>
          </cell>
          <cell r="JI35" t="str">
            <v>Blue</v>
          </cell>
          <cell r="JJ35">
            <v>2</v>
          </cell>
          <cell r="JK35">
            <v>180</v>
          </cell>
          <cell r="JL35" t="str">
            <v>NO</v>
          </cell>
          <cell r="JM35" t="str">
            <v>NO</v>
          </cell>
          <cell r="JN35" t="str">
            <v>NO</v>
          </cell>
          <cell r="JO35">
            <v>88</v>
          </cell>
          <cell r="JP35">
            <v>30</v>
          </cell>
          <cell r="JQ35" t="str">
            <v>Player lockout</v>
          </cell>
          <cell r="JR35" t="str">
            <v>NO</v>
          </cell>
          <cell r="JS35" t="str">
            <v>NO</v>
          </cell>
          <cell r="JT35" t="str">
            <v>Game King</v>
          </cell>
          <cell r="JU35" t="b">
            <v>1</v>
          </cell>
          <cell r="JV35" t="str">
            <v>Press to view/change</v>
          </cell>
          <cell r="JW35">
            <v>1</v>
          </cell>
          <cell r="JX35" t="str">
            <v>WinnersChoice2</v>
          </cell>
          <cell r="JY35">
            <v>4</v>
          </cell>
          <cell r="JZ35">
            <v>30001</v>
          </cell>
          <cell r="KA35">
            <v>30002</v>
          </cell>
          <cell r="KB35" t="str">
            <v>NO</v>
          </cell>
          <cell r="KC35" t="str">
            <v>TO ALL MENUS</v>
          </cell>
          <cell r="KD35" t="b">
            <v>0</v>
          </cell>
          <cell r="KE35" t="str">
            <v>Default</v>
          </cell>
          <cell r="KF35">
            <v>32</v>
          </cell>
          <cell r="KG35" t="str">
            <v>None</v>
          </cell>
        </row>
        <row r="36">
          <cell r="A36">
            <v>11139</v>
          </cell>
          <cell r="B36" t="str">
            <v>A</v>
          </cell>
          <cell r="C36">
            <v>42781</v>
          </cell>
          <cell r="D36" t="str">
            <v>Gong Xi Fa Cai</v>
          </cell>
          <cell r="E36" t="str">
            <v>Gong Xi Fa Cai</v>
          </cell>
          <cell r="F36" t="str">
            <v>Progressive</v>
          </cell>
          <cell r="G36">
            <v>0.94010000000000005</v>
          </cell>
          <cell r="H36" t="str">
            <v xml:space="preserve"> </v>
          </cell>
          <cell r="I36" t="str">
            <v>See game setup</v>
          </cell>
          <cell r="J36">
            <v>750</v>
          </cell>
          <cell r="K36">
            <v>0.01</v>
          </cell>
          <cell r="L36" t="str">
            <v>NO</v>
          </cell>
          <cell r="M36">
            <v>5</v>
          </cell>
          <cell r="N36">
            <v>5</v>
          </cell>
          <cell r="O36">
            <v>30</v>
          </cell>
          <cell r="P36" t="str">
            <v>Press to view /change</v>
          </cell>
          <cell r="Q36" t="str">
            <v>Disable</v>
          </cell>
          <cell r="R36">
            <v>600</v>
          </cell>
          <cell r="S36">
            <v>15</v>
          </cell>
          <cell r="T36" t="str">
            <v>None</v>
          </cell>
          <cell r="U36" t="str">
            <v>No</v>
          </cell>
          <cell r="V36" t="str">
            <v>USD $.01</v>
          </cell>
          <cell r="W36" t="str">
            <v>YES</v>
          </cell>
          <cell r="X36" t="str">
            <v>USD$.01</v>
          </cell>
          <cell r="Y36" t="str">
            <v>USD $.01</v>
          </cell>
          <cell r="Z36" t="str">
            <v>USD $1.00</v>
          </cell>
          <cell r="AA36" t="str">
            <v>NO</v>
          </cell>
          <cell r="AB36" t="str">
            <v>USD $.01</v>
          </cell>
          <cell r="AC36" t="str">
            <v>DROP ON HOPPER FULL</v>
          </cell>
          <cell r="AD36" t="str">
            <v>N/A</v>
          </cell>
          <cell r="AE36" t="str">
            <v>N/A</v>
          </cell>
          <cell r="AF36" t="str">
            <v>USD $.01</v>
          </cell>
          <cell r="AG36" t="str">
            <v>SOFT</v>
          </cell>
          <cell r="AH36" t="str">
            <v>Press to view</v>
          </cell>
          <cell r="AI36" t="str">
            <v>NO</v>
          </cell>
          <cell r="AJ36" t="str">
            <v>NO</v>
          </cell>
          <cell r="AK36">
            <v>20000</v>
          </cell>
          <cell r="AL36" t="str">
            <v>YES</v>
          </cell>
          <cell r="AM36" t="str">
            <v>YES</v>
          </cell>
          <cell r="AN36">
            <v>10</v>
          </cell>
          <cell r="AO36" t="str">
            <v>HARD</v>
          </cell>
          <cell r="AP36" t="str">
            <v>SOFT</v>
          </cell>
          <cell r="AQ36" t="str">
            <v>HARD</v>
          </cell>
          <cell r="AR36" t="str">
            <v>HARD</v>
          </cell>
          <cell r="AS36" t="str">
            <v>HARD</v>
          </cell>
          <cell r="AT36" t="str">
            <v>SOFT</v>
          </cell>
          <cell r="AU36" t="str">
            <v>HARD</v>
          </cell>
          <cell r="AV36" t="str">
            <v>YES</v>
          </cell>
          <cell r="AW36" t="str">
            <v>$1, $5, $10, $20, $50, $100</v>
          </cell>
          <cell r="AX36" t="str">
            <v>NO</v>
          </cell>
          <cell r="AY36" t="str">
            <v>USD $1,000.00</v>
          </cell>
          <cell r="AZ36" t="str">
            <v>USD $75,000.00</v>
          </cell>
          <cell r="BA36" t="str">
            <v>USD $20,000.00</v>
          </cell>
          <cell r="BB36" t="str">
            <v>USD $20,000.00</v>
          </cell>
          <cell r="BC36" t="str">
            <v>MACHINE'S CREDIT LIMIT</v>
          </cell>
          <cell r="BD36" t="str">
            <v>USD $20,000.00</v>
          </cell>
          <cell r="BE36" t="str">
            <v>USD $75,000.00</v>
          </cell>
          <cell r="BF36" t="str">
            <v>USD $.00</v>
          </cell>
          <cell r="BG36" t="str">
            <v>USD $.00</v>
          </cell>
          <cell r="BH36" t="str">
            <v>NO</v>
          </cell>
          <cell r="BI36" t="str">
            <v>USD $.00</v>
          </cell>
          <cell r="BJ36" t="str">
            <v>USD $3,500.00</v>
          </cell>
          <cell r="BK36" t="str">
            <v>NO</v>
          </cell>
          <cell r="BL36" t="str">
            <v>NO</v>
          </cell>
          <cell r="BM36" t="str">
            <v>USD $10.00</v>
          </cell>
          <cell r="BN36" t="str">
            <v>USD $.00</v>
          </cell>
          <cell r="BO36" t="str">
            <v>USD $.00</v>
          </cell>
          <cell r="BP36" t="str">
            <v>NO</v>
          </cell>
          <cell r="BQ36" t="str">
            <v>USD $.00</v>
          </cell>
          <cell r="BR36">
            <v>180</v>
          </cell>
          <cell r="BS36" t="str">
            <v>USD $75,000.00</v>
          </cell>
          <cell r="BT36" t="str">
            <v>USD $20,000.00</v>
          </cell>
          <cell r="BU36" t="str">
            <v>COMM 1</v>
          </cell>
          <cell r="BV36">
            <v>1</v>
          </cell>
          <cell r="BW36" t="str">
            <v>NONE</v>
          </cell>
          <cell r="BX36">
            <v>0</v>
          </cell>
          <cell r="BY36" t="str">
            <v>NONE</v>
          </cell>
          <cell r="BZ36">
            <v>0</v>
          </cell>
          <cell r="CA36" t="str">
            <v>NONE</v>
          </cell>
          <cell r="CB36">
            <v>0</v>
          </cell>
          <cell r="CC36" t="str">
            <v>COMM 4</v>
          </cell>
          <cell r="CD36">
            <v>1</v>
          </cell>
          <cell r="CE36" t="str">
            <v>NONE</v>
          </cell>
          <cell r="CF36">
            <v>0</v>
          </cell>
          <cell r="CG36" t="str">
            <v>UNITED STATES</v>
          </cell>
          <cell r="CH36" t="str">
            <v>$ (default)</v>
          </cell>
          <cell r="CI36" t="str">
            <v>c (default)</v>
          </cell>
          <cell r="CJ36" t="str">
            <v>$ (default)</v>
          </cell>
          <cell r="CK36" t="str">
            <v>c (default)</v>
          </cell>
          <cell r="CL36">
            <v>0</v>
          </cell>
          <cell r="CM36" t="str">
            <v>UNITED STATES</v>
          </cell>
          <cell r="CN36" t="str">
            <v>PERIOD</v>
          </cell>
          <cell r="CO36" t="str">
            <v>COMMA</v>
          </cell>
          <cell r="CP36" t="str">
            <v>NO</v>
          </cell>
          <cell r="CQ36" t="str">
            <v>DEFAULT</v>
          </cell>
          <cell r="CR36" t="str">
            <v>NO</v>
          </cell>
          <cell r="CS36">
            <v>1024</v>
          </cell>
          <cell r="CT36" t="str">
            <v>Generate CSR</v>
          </cell>
          <cell r="CU36" t="str">
            <v>Import Certificate</v>
          </cell>
          <cell r="CV36" t="str">
            <v>Advanced</v>
          </cell>
          <cell r="CW36" t="str">
            <v>Advanced</v>
          </cell>
          <cell r="CX36" t="str">
            <v>Remove</v>
          </cell>
          <cell r="CY36" t="str">
            <v>View</v>
          </cell>
          <cell r="CZ36" t="str">
            <v>√</v>
          </cell>
          <cell r="DA36" t="str">
            <v>127.0.0.1</v>
          </cell>
          <cell r="DB36" t="str">
            <v>127.0.0.1</v>
          </cell>
          <cell r="DC36" t="str">
            <v>255.255.255.0</v>
          </cell>
          <cell r="DD36" t="str">
            <v>1.255.255.255</v>
          </cell>
          <cell r="DE36" t="str">
            <v>0.0.0.0</v>
          </cell>
          <cell r="DF36" t="str">
            <v>0.0.0.0</v>
          </cell>
          <cell r="DG36" t="str">
            <v>YES</v>
          </cell>
          <cell r="DH36" t="str">
            <v>RS-232</v>
          </cell>
          <cell r="DI36">
            <v>0</v>
          </cell>
          <cell r="DJ36">
            <v>0</v>
          </cell>
          <cell r="DK36" t="str">
            <v>NO</v>
          </cell>
          <cell r="DL36" t="str">
            <v>NO</v>
          </cell>
          <cell r="DM36" t="str">
            <v>NO</v>
          </cell>
          <cell r="DN36" t="str">
            <v>YES</v>
          </cell>
          <cell r="DO36" t="str">
            <v>NONE</v>
          </cell>
          <cell r="DP36" t="str">
            <v>NO</v>
          </cell>
          <cell r="DQ36" t="str">
            <v>NO</v>
          </cell>
          <cell r="DR36" t="str">
            <v>NO</v>
          </cell>
          <cell r="DS36">
            <v>0</v>
          </cell>
          <cell r="DT36">
            <v>0</v>
          </cell>
          <cell r="DU36" t="str">
            <v>NO</v>
          </cell>
          <cell r="DV36" t="str">
            <v>NO</v>
          </cell>
          <cell r="DW36">
            <v>0</v>
          </cell>
          <cell r="DX36" t="str">
            <v>NO</v>
          </cell>
          <cell r="DY36" t="str">
            <v>NO</v>
          </cell>
          <cell r="DZ36" t="str">
            <v>NO</v>
          </cell>
          <cell r="EA36" t="str">
            <v>NO</v>
          </cell>
          <cell r="EB36" t="str">
            <v>ALLOW_CASHOUT</v>
          </cell>
          <cell r="EC36" t="str">
            <v>SYSTEM</v>
          </cell>
          <cell r="ED36" t="str">
            <v>YES</v>
          </cell>
          <cell r="EE36" t="str">
            <v>YES</v>
          </cell>
          <cell r="EF36" t="str">
            <v>YES</v>
          </cell>
          <cell r="EG36" t="str">
            <v>NO</v>
          </cell>
          <cell r="EH36" t="str">
            <v>NO</v>
          </cell>
          <cell r="EI36" t="str">
            <v>NO</v>
          </cell>
          <cell r="EJ36" t="str">
            <v>NO</v>
          </cell>
          <cell r="EK36" t="str">
            <v>NO</v>
          </cell>
          <cell r="EL36" t="str">
            <v>NO</v>
          </cell>
          <cell r="EM36" t="str">
            <v>NO</v>
          </cell>
          <cell r="EN36" t="str">
            <v>NO</v>
          </cell>
          <cell r="EO36" t="str">
            <v>NO</v>
          </cell>
          <cell r="EP36" t="str">
            <v>NO</v>
          </cell>
          <cell r="EQ36" t="str">
            <v>NO</v>
          </cell>
          <cell r="ER36" t="str">
            <v>NO</v>
          </cell>
          <cell r="ES36" t="str">
            <v>NO</v>
          </cell>
          <cell r="ET36" t="str">
            <v>NO</v>
          </cell>
          <cell r="EU36" t="str">
            <v>NO</v>
          </cell>
          <cell r="EV36" t="str">
            <v>NO</v>
          </cell>
          <cell r="EW36" t="str">
            <v>YES</v>
          </cell>
          <cell r="EX36">
            <v>11139</v>
          </cell>
          <cell r="EY36" t="str">
            <v>USD $20,000</v>
          </cell>
          <cell r="EZ36" t="str">
            <v>NO</v>
          </cell>
          <cell r="FA36" t="str">
            <v>YES</v>
          </cell>
          <cell r="FB36" t="str">
            <v>NO</v>
          </cell>
          <cell r="FC36" t="str">
            <v>NO</v>
          </cell>
          <cell r="FD36" t="str">
            <v>YES</v>
          </cell>
          <cell r="FE36">
            <v>11139</v>
          </cell>
          <cell r="FF36" t="str">
            <v>NO</v>
          </cell>
          <cell r="FG36" t="str">
            <v>YOUR ESTABLISHMENT</v>
          </cell>
          <cell r="FH36" t="str">
            <v>YOUR LOCATION</v>
          </cell>
          <cell r="FI36" t="str">
            <v>YOUR CITY, STATE ZIP</v>
          </cell>
          <cell r="FJ36" t="str">
            <v>PLAYABLE ONLY</v>
          </cell>
          <cell r="FK36" t="str">
            <v>DEBIT TICKET</v>
          </cell>
          <cell r="FL36" t="str">
            <v>GONG XI FA CAI</v>
          </cell>
          <cell r="FM36">
            <v>750</v>
          </cell>
          <cell r="FN36" t="str">
            <v>1c</v>
          </cell>
          <cell r="FO36">
            <v>0.94010000000000005</v>
          </cell>
          <cell r="FP36" t="str">
            <v>N/A</v>
          </cell>
          <cell r="FQ36" t="str">
            <v>N/A</v>
          </cell>
          <cell r="FR36" t="str">
            <v>N/A</v>
          </cell>
          <cell r="FS36" t="str">
            <v>N/A</v>
          </cell>
          <cell r="FT36" t="str">
            <v>N/A</v>
          </cell>
          <cell r="FU36" t="str">
            <v>N/A</v>
          </cell>
          <cell r="FV36" t="str">
            <v>N/A</v>
          </cell>
          <cell r="FW36" t="str">
            <v>N/A</v>
          </cell>
          <cell r="FX36" t="str">
            <v>N/A</v>
          </cell>
          <cell r="FY36" t="str">
            <v>N/A</v>
          </cell>
          <cell r="FZ36" t="str">
            <v>N/A</v>
          </cell>
          <cell r="GA36" t="str">
            <v>N/A</v>
          </cell>
          <cell r="GB36" t="str">
            <v>N/A</v>
          </cell>
          <cell r="GC36" t="str">
            <v>N/A</v>
          </cell>
          <cell r="GD36" t="str">
            <v>N/A</v>
          </cell>
          <cell r="GE36" t="str">
            <v>N/A</v>
          </cell>
          <cell r="GF36" t="str">
            <v>N/A</v>
          </cell>
          <cell r="GG36" t="str">
            <v>N/A</v>
          </cell>
          <cell r="GH36" t="str">
            <v>N/A</v>
          </cell>
          <cell r="GI36" t="str">
            <v>N/A</v>
          </cell>
          <cell r="GJ36" t="str">
            <v>N/A</v>
          </cell>
          <cell r="GK36" t="str">
            <v>N/A</v>
          </cell>
          <cell r="GL36" t="str">
            <v>N/A</v>
          </cell>
          <cell r="GM36" t="str">
            <v>N/A</v>
          </cell>
          <cell r="GN36" t="str">
            <v>N/A</v>
          </cell>
          <cell r="GO36" t="str">
            <v>N/A</v>
          </cell>
          <cell r="GP36" t="str">
            <v>N/A</v>
          </cell>
          <cell r="GQ36" t="str">
            <v>N/A</v>
          </cell>
          <cell r="GR36" t="str">
            <v>N/A</v>
          </cell>
          <cell r="GS36" t="str">
            <v>N/A</v>
          </cell>
          <cell r="GT36" t="str">
            <v>N/A</v>
          </cell>
          <cell r="GU36" t="str">
            <v>N/A</v>
          </cell>
          <cell r="GV36" t="str">
            <v>N/A</v>
          </cell>
          <cell r="GW36" t="str">
            <v>N/A</v>
          </cell>
          <cell r="GX36" t="str">
            <v>N/A</v>
          </cell>
          <cell r="GY36" t="str">
            <v>N/A</v>
          </cell>
          <cell r="GZ36" t="str">
            <v>10 Button</v>
          </cell>
          <cell r="HA36" t="str">
            <v>N/A</v>
          </cell>
          <cell r="HB36" t="str">
            <v>N/A</v>
          </cell>
          <cell r="HC36" t="str">
            <v>N/A</v>
          </cell>
          <cell r="HD36" t="str">
            <v>NO</v>
          </cell>
          <cell r="HE36" t="str">
            <v>N/A</v>
          </cell>
          <cell r="HF36" t="str">
            <v>N/A</v>
          </cell>
          <cell r="HG36" t="str">
            <v>N/A</v>
          </cell>
          <cell r="HH36" t="str">
            <v>N/A</v>
          </cell>
          <cell r="HI36" t="str">
            <v>NO</v>
          </cell>
          <cell r="HJ36" t="str">
            <v>No Option</v>
          </cell>
          <cell r="HK36" t="str">
            <v>No Option</v>
          </cell>
          <cell r="HL36" t="str">
            <v>English</v>
          </cell>
          <cell r="HM36">
            <v>40</v>
          </cell>
          <cell r="HN36">
            <v>0</v>
          </cell>
          <cell r="HO36" t="str">
            <v>PROGRESSIVE</v>
          </cell>
          <cell r="HP36" t="str">
            <v>PROGRESSIVE</v>
          </cell>
          <cell r="HQ36" t="str">
            <v>YES</v>
          </cell>
          <cell r="HR36" t="str">
            <v>NO</v>
          </cell>
          <cell r="HS36" t="str">
            <v>English</v>
          </cell>
          <cell r="HT36" t="str">
            <v>NO</v>
          </cell>
          <cell r="HU36">
            <v>0</v>
          </cell>
          <cell r="HV36" t="str">
            <v>PLAYER</v>
          </cell>
          <cell r="HW36" t="str">
            <v>NO</v>
          </cell>
          <cell r="HX36" t="str">
            <v>USD $5,000.00</v>
          </cell>
          <cell r="HY36">
            <v>1</v>
          </cell>
          <cell r="HZ36" t="str">
            <v>Automatically Set</v>
          </cell>
          <cell r="IA36" t="str">
            <v>Automatically Set</v>
          </cell>
          <cell r="IB36" t="str">
            <v>Automatically Set</v>
          </cell>
          <cell r="IC36" t="str">
            <v>Automatically Set</v>
          </cell>
          <cell r="ID36" t="str">
            <v>Automatically Set</v>
          </cell>
          <cell r="IE36" t="str">
            <v>N/A</v>
          </cell>
          <cell r="IF36" t="str">
            <v>N/A</v>
          </cell>
          <cell r="IG36" t="str">
            <v>N/A</v>
          </cell>
          <cell r="IH36" t="str">
            <v>N/A</v>
          </cell>
          <cell r="II36" t="str">
            <v>N/A</v>
          </cell>
          <cell r="IJ36" t="str">
            <v>N/A</v>
          </cell>
          <cell r="IK36" t="str">
            <v>N/A</v>
          </cell>
          <cell r="IL36" t="str">
            <v>N/A</v>
          </cell>
          <cell r="IM36" t="str">
            <v>NO</v>
          </cell>
          <cell r="IN36" t="str">
            <v>NO</v>
          </cell>
          <cell r="IO36" t="str">
            <v>NO</v>
          </cell>
          <cell r="IP36" t="str">
            <v>NO</v>
          </cell>
          <cell r="IQ36" t="str">
            <v>NO</v>
          </cell>
          <cell r="IR36" t="str">
            <v>NO</v>
          </cell>
          <cell r="IS36" t="str">
            <v>NO</v>
          </cell>
          <cell r="IT36" t="str">
            <v>NO</v>
          </cell>
          <cell r="IU36" t="str">
            <v>NO</v>
          </cell>
          <cell r="IV36" t="str">
            <v>NO</v>
          </cell>
          <cell r="IW36" t="str">
            <v>Constant</v>
          </cell>
          <cell r="IX36" t="str">
            <v>NO</v>
          </cell>
          <cell r="IY36" t="str">
            <v>N/A</v>
          </cell>
          <cell r="IZ36" t="str">
            <v>N/A</v>
          </cell>
          <cell r="JA36">
            <v>11139</v>
          </cell>
          <cell r="JB36" t="str">
            <v>LAST 10 CHARACTERS</v>
          </cell>
          <cell r="JC36">
            <v>11139</v>
          </cell>
          <cell r="JD36">
            <v>11139</v>
          </cell>
          <cell r="JE36" t="str">
            <v>G23</v>
          </cell>
          <cell r="JF36" t="str">
            <v>NOT SET</v>
          </cell>
          <cell r="JG36" t="str">
            <v>NOT SET</v>
          </cell>
          <cell r="JH36" t="str">
            <v>YES</v>
          </cell>
          <cell r="JI36" t="str">
            <v>Blue</v>
          </cell>
          <cell r="JJ36">
            <v>2</v>
          </cell>
          <cell r="JK36">
            <v>180</v>
          </cell>
          <cell r="JL36" t="str">
            <v>NO</v>
          </cell>
          <cell r="JM36" t="str">
            <v>NO</v>
          </cell>
          <cell r="JN36" t="str">
            <v>NO</v>
          </cell>
          <cell r="JO36">
            <v>88</v>
          </cell>
          <cell r="JP36">
            <v>30</v>
          </cell>
          <cell r="JQ36" t="str">
            <v>Player lockout</v>
          </cell>
          <cell r="JR36" t="str">
            <v>NO</v>
          </cell>
          <cell r="JS36" t="str">
            <v>NO</v>
          </cell>
          <cell r="JT36" t="str">
            <v>Game King</v>
          </cell>
          <cell r="JU36" t="b">
            <v>1</v>
          </cell>
          <cell r="JV36" t="str">
            <v>Press to view/change</v>
          </cell>
          <cell r="JW36">
            <v>1</v>
          </cell>
          <cell r="JX36" t="str">
            <v>WinnersChoice2</v>
          </cell>
          <cell r="JY36">
            <v>4</v>
          </cell>
          <cell r="JZ36">
            <v>30001</v>
          </cell>
          <cell r="KA36">
            <v>30002</v>
          </cell>
          <cell r="KB36" t="str">
            <v>NO</v>
          </cell>
          <cell r="KC36" t="str">
            <v>TO ALL MENUS</v>
          </cell>
          <cell r="KD36" t="b">
            <v>0</v>
          </cell>
          <cell r="KE36" t="str">
            <v>Default</v>
          </cell>
          <cell r="KF36">
            <v>32</v>
          </cell>
          <cell r="KG36" t="str">
            <v>None</v>
          </cell>
        </row>
        <row r="37">
          <cell r="A37">
            <v>11140</v>
          </cell>
          <cell r="B37" t="str">
            <v>A</v>
          </cell>
          <cell r="C37">
            <v>42781</v>
          </cell>
          <cell r="D37" t="str">
            <v>Gong Xi Fa Cai</v>
          </cell>
          <cell r="E37" t="str">
            <v>Gong Xi Fa Cai</v>
          </cell>
          <cell r="F37" t="str">
            <v>Progressive</v>
          </cell>
          <cell r="G37">
            <v>0.94010000000000005</v>
          </cell>
          <cell r="H37" t="str">
            <v xml:space="preserve"> </v>
          </cell>
          <cell r="I37" t="str">
            <v>See game setup</v>
          </cell>
          <cell r="J37">
            <v>750</v>
          </cell>
          <cell r="K37">
            <v>0.01</v>
          </cell>
          <cell r="L37" t="str">
            <v>NO</v>
          </cell>
          <cell r="M37">
            <v>5</v>
          </cell>
          <cell r="N37">
            <v>5</v>
          </cell>
          <cell r="O37">
            <v>30</v>
          </cell>
          <cell r="P37" t="str">
            <v>Press to view /change</v>
          </cell>
          <cell r="Q37" t="str">
            <v>Disable</v>
          </cell>
          <cell r="R37">
            <v>600</v>
          </cell>
          <cell r="S37">
            <v>15</v>
          </cell>
          <cell r="T37" t="str">
            <v>None</v>
          </cell>
          <cell r="U37" t="str">
            <v>No</v>
          </cell>
          <cell r="V37" t="str">
            <v>USD $.01</v>
          </cell>
          <cell r="W37" t="str">
            <v>YES</v>
          </cell>
          <cell r="X37" t="str">
            <v>USD$.01</v>
          </cell>
          <cell r="Y37" t="str">
            <v>USD $.01</v>
          </cell>
          <cell r="Z37" t="str">
            <v>USD $1.00</v>
          </cell>
          <cell r="AA37" t="str">
            <v>NO</v>
          </cell>
          <cell r="AB37" t="str">
            <v>USD $.01</v>
          </cell>
          <cell r="AC37" t="str">
            <v>DROP ON HOPPER FULL</v>
          </cell>
          <cell r="AD37" t="str">
            <v>N/A</v>
          </cell>
          <cell r="AE37" t="str">
            <v>N/A</v>
          </cell>
          <cell r="AF37" t="str">
            <v>USD $.01</v>
          </cell>
          <cell r="AG37" t="str">
            <v>SOFT</v>
          </cell>
          <cell r="AH37" t="str">
            <v>Press to view</v>
          </cell>
          <cell r="AI37" t="str">
            <v>NO</v>
          </cell>
          <cell r="AJ37" t="str">
            <v>NO</v>
          </cell>
          <cell r="AK37">
            <v>20000</v>
          </cell>
          <cell r="AL37" t="str">
            <v>YES</v>
          </cell>
          <cell r="AM37" t="str">
            <v>YES</v>
          </cell>
          <cell r="AN37">
            <v>10</v>
          </cell>
          <cell r="AO37" t="str">
            <v>HARD</v>
          </cell>
          <cell r="AP37" t="str">
            <v>SOFT</v>
          </cell>
          <cell r="AQ37" t="str">
            <v>HARD</v>
          </cell>
          <cell r="AR37" t="str">
            <v>HARD</v>
          </cell>
          <cell r="AS37" t="str">
            <v>HARD</v>
          </cell>
          <cell r="AT37" t="str">
            <v>SOFT</v>
          </cell>
          <cell r="AU37" t="str">
            <v>HARD</v>
          </cell>
          <cell r="AV37" t="str">
            <v>YES</v>
          </cell>
          <cell r="AW37" t="str">
            <v>$1, $5, $10, $20, $50, $100</v>
          </cell>
          <cell r="AX37" t="str">
            <v>NO</v>
          </cell>
          <cell r="AY37" t="str">
            <v>USD $1,000.00</v>
          </cell>
          <cell r="AZ37" t="str">
            <v>USD $75,000.00</v>
          </cell>
          <cell r="BA37" t="str">
            <v>USD $20,000.00</v>
          </cell>
          <cell r="BB37" t="str">
            <v>USD $20,000.00</v>
          </cell>
          <cell r="BC37" t="str">
            <v>MACHINE'S CREDIT LIMIT</v>
          </cell>
          <cell r="BD37" t="str">
            <v>USD $20,000.00</v>
          </cell>
          <cell r="BE37" t="str">
            <v>USD $75,000.00</v>
          </cell>
          <cell r="BF37" t="str">
            <v>USD $.00</v>
          </cell>
          <cell r="BG37" t="str">
            <v>USD $.00</v>
          </cell>
          <cell r="BH37" t="str">
            <v>NO</v>
          </cell>
          <cell r="BI37" t="str">
            <v>USD $.00</v>
          </cell>
          <cell r="BJ37" t="str">
            <v>USD $3,500.00</v>
          </cell>
          <cell r="BK37" t="str">
            <v>NO</v>
          </cell>
          <cell r="BL37" t="str">
            <v>NO</v>
          </cell>
          <cell r="BM37" t="str">
            <v>USD $10.00</v>
          </cell>
          <cell r="BN37" t="str">
            <v>USD $.00</v>
          </cell>
          <cell r="BO37" t="str">
            <v>USD $.00</v>
          </cell>
          <cell r="BP37" t="str">
            <v>NO</v>
          </cell>
          <cell r="BQ37" t="str">
            <v>USD $.00</v>
          </cell>
          <cell r="BR37">
            <v>180</v>
          </cell>
          <cell r="BS37" t="str">
            <v>USD $75,000.00</v>
          </cell>
          <cell r="BT37" t="str">
            <v>USD $20,000.00</v>
          </cell>
          <cell r="BU37" t="str">
            <v>COMM 1</v>
          </cell>
          <cell r="BV37">
            <v>1</v>
          </cell>
          <cell r="BW37" t="str">
            <v>NONE</v>
          </cell>
          <cell r="BX37">
            <v>0</v>
          </cell>
          <cell r="BY37" t="str">
            <v>NONE</v>
          </cell>
          <cell r="BZ37">
            <v>0</v>
          </cell>
          <cell r="CA37" t="str">
            <v>NONE</v>
          </cell>
          <cell r="CB37">
            <v>0</v>
          </cell>
          <cell r="CC37" t="str">
            <v>COMM 4</v>
          </cell>
          <cell r="CD37">
            <v>2</v>
          </cell>
          <cell r="CE37" t="str">
            <v>NONE</v>
          </cell>
          <cell r="CF37">
            <v>0</v>
          </cell>
          <cell r="CG37" t="str">
            <v>UNITED STATES</v>
          </cell>
          <cell r="CH37" t="str">
            <v>$ (default)</v>
          </cell>
          <cell r="CI37" t="str">
            <v>c (default)</v>
          </cell>
          <cell r="CJ37" t="str">
            <v>$ (default)</v>
          </cell>
          <cell r="CK37" t="str">
            <v>c (default)</v>
          </cell>
          <cell r="CL37">
            <v>0</v>
          </cell>
          <cell r="CM37" t="str">
            <v>UNITED STATES</v>
          </cell>
          <cell r="CN37" t="str">
            <v>PERIOD</v>
          </cell>
          <cell r="CO37" t="str">
            <v>COMMA</v>
          </cell>
          <cell r="CP37" t="str">
            <v>NO</v>
          </cell>
          <cell r="CQ37" t="str">
            <v>DEFAULT</v>
          </cell>
          <cell r="CR37" t="str">
            <v>NO</v>
          </cell>
          <cell r="CS37">
            <v>1024</v>
          </cell>
          <cell r="CT37" t="str">
            <v>Generate CSR</v>
          </cell>
          <cell r="CU37" t="str">
            <v>Import Certificate</v>
          </cell>
          <cell r="CV37" t="str">
            <v>Advanced</v>
          </cell>
          <cell r="CW37" t="str">
            <v>Advanced</v>
          </cell>
          <cell r="CX37" t="str">
            <v>Remove</v>
          </cell>
          <cell r="CY37" t="str">
            <v>View</v>
          </cell>
          <cell r="CZ37" t="str">
            <v>√</v>
          </cell>
          <cell r="DA37" t="str">
            <v>127.0.0.1</v>
          </cell>
          <cell r="DB37" t="str">
            <v>127.0.0.1</v>
          </cell>
          <cell r="DC37" t="str">
            <v>255.255.255.0</v>
          </cell>
          <cell r="DD37" t="str">
            <v>1.255.255.255</v>
          </cell>
          <cell r="DE37" t="str">
            <v>0.0.0.0</v>
          </cell>
          <cell r="DF37" t="str">
            <v>0.0.0.0</v>
          </cell>
          <cell r="DG37" t="str">
            <v>YES</v>
          </cell>
          <cell r="DH37" t="str">
            <v>RS-232</v>
          </cell>
          <cell r="DI37">
            <v>0</v>
          </cell>
          <cell r="DJ37">
            <v>0</v>
          </cell>
          <cell r="DK37" t="str">
            <v>NO</v>
          </cell>
          <cell r="DL37" t="str">
            <v>NO</v>
          </cell>
          <cell r="DM37" t="str">
            <v>NO</v>
          </cell>
          <cell r="DN37" t="str">
            <v>YES</v>
          </cell>
          <cell r="DO37" t="str">
            <v>NONE</v>
          </cell>
          <cell r="DP37" t="str">
            <v>NO</v>
          </cell>
          <cell r="DQ37" t="str">
            <v>NO</v>
          </cell>
          <cell r="DR37" t="str">
            <v>NO</v>
          </cell>
          <cell r="DS37">
            <v>0</v>
          </cell>
          <cell r="DT37">
            <v>0</v>
          </cell>
          <cell r="DU37" t="str">
            <v>NO</v>
          </cell>
          <cell r="DV37" t="str">
            <v>NO</v>
          </cell>
          <cell r="DW37">
            <v>0</v>
          </cell>
          <cell r="DX37" t="str">
            <v>NO</v>
          </cell>
          <cell r="DY37" t="str">
            <v>NO</v>
          </cell>
          <cell r="DZ37" t="str">
            <v>NO</v>
          </cell>
          <cell r="EA37" t="str">
            <v>NO</v>
          </cell>
          <cell r="EB37" t="str">
            <v>ALLOW_CASHOUT</v>
          </cell>
          <cell r="EC37" t="str">
            <v>SYSTEM</v>
          </cell>
          <cell r="ED37" t="str">
            <v>YES</v>
          </cell>
          <cell r="EE37" t="str">
            <v>YES</v>
          </cell>
          <cell r="EF37" t="str">
            <v>YES</v>
          </cell>
          <cell r="EG37" t="str">
            <v>NO</v>
          </cell>
          <cell r="EH37" t="str">
            <v>NO</v>
          </cell>
          <cell r="EI37" t="str">
            <v>NO</v>
          </cell>
          <cell r="EJ37" t="str">
            <v>NO</v>
          </cell>
          <cell r="EK37" t="str">
            <v>NO</v>
          </cell>
          <cell r="EL37" t="str">
            <v>NO</v>
          </cell>
          <cell r="EM37" t="str">
            <v>NO</v>
          </cell>
          <cell r="EN37" t="str">
            <v>NO</v>
          </cell>
          <cell r="EO37" t="str">
            <v>NO</v>
          </cell>
          <cell r="EP37" t="str">
            <v>NO</v>
          </cell>
          <cell r="EQ37" t="str">
            <v>NO</v>
          </cell>
          <cell r="ER37" t="str">
            <v>NO</v>
          </cell>
          <cell r="ES37" t="str">
            <v>NO</v>
          </cell>
          <cell r="ET37" t="str">
            <v>NO</v>
          </cell>
          <cell r="EU37" t="str">
            <v>NO</v>
          </cell>
          <cell r="EV37" t="str">
            <v>NO</v>
          </cell>
          <cell r="EW37" t="str">
            <v>YES</v>
          </cell>
          <cell r="EX37">
            <v>11140</v>
          </cell>
          <cell r="EY37" t="str">
            <v>USD $20,000</v>
          </cell>
          <cell r="EZ37" t="str">
            <v>NO</v>
          </cell>
          <cell r="FA37" t="str">
            <v>YES</v>
          </cell>
          <cell r="FB37" t="str">
            <v>NO</v>
          </cell>
          <cell r="FC37" t="str">
            <v>NO</v>
          </cell>
          <cell r="FD37" t="str">
            <v>YES</v>
          </cell>
          <cell r="FE37">
            <v>11140</v>
          </cell>
          <cell r="FF37" t="str">
            <v>NO</v>
          </cell>
          <cell r="FG37" t="str">
            <v>YOUR ESTABLISHMENT</v>
          </cell>
          <cell r="FH37" t="str">
            <v>YOUR LOCATION</v>
          </cell>
          <cell r="FI37" t="str">
            <v>YOUR CITY, STATE ZIP</v>
          </cell>
          <cell r="FJ37" t="str">
            <v>PLAYABLE ONLY</v>
          </cell>
          <cell r="FK37" t="str">
            <v>DEBIT TICKET</v>
          </cell>
          <cell r="FL37" t="str">
            <v>GONG XI FA CAI</v>
          </cell>
          <cell r="FM37">
            <v>750</v>
          </cell>
          <cell r="FN37" t="str">
            <v>1c</v>
          </cell>
          <cell r="FO37">
            <v>0.94010000000000005</v>
          </cell>
          <cell r="FP37" t="str">
            <v>N/A</v>
          </cell>
          <cell r="FQ37" t="str">
            <v>N/A</v>
          </cell>
          <cell r="FR37" t="str">
            <v>N/A</v>
          </cell>
          <cell r="FS37" t="str">
            <v>N/A</v>
          </cell>
          <cell r="FT37" t="str">
            <v>N/A</v>
          </cell>
          <cell r="FU37" t="str">
            <v>N/A</v>
          </cell>
          <cell r="FV37" t="str">
            <v>N/A</v>
          </cell>
          <cell r="FW37" t="str">
            <v>N/A</v>
          </cell>
          <cell r="FX37" t="str">
            <v>N/A</v>
          </cell>
          <cell r="FY37" t="str">
            <v>N/A</v>
          </cell>
          <cell r="FZ37" t="str">
            <v>N/A</v>
          </cell>
          <cell r="GA37" t="str">
            <v>N/A</v>
          </cell>
          <cell r="GB37" t="str">
            <v>N/A</v>
          </cell>
          <cell r="GC37" t="str">
            <v>N/A</v>
          </cell>
          <cell r="GD37" t="str">
            <v>N/A</v>
          </cell>
          <cell r="GE37" t="str">
            <v>N/A</v>
          </cell>
          <cell r="GF37" t="str">
            <v>N/A</v>
          </cell>
          <cell r="GG37" t="str">
            <v>N/A</v>
          </cell>
          <cell r="GH37" t="str">
            <v>N/A</v>
          </cell>
          <cell r="GI37" t="str">
            <v>N/A</v>
          </cell>
          <cell r="GJ37" t="str">
            <v>N/A</v>
          </cell>
          <cell r="GK37" t="str">
            <v>N/A</v>
          </cell>
          <cell r="GL37" t="str">
            <v>N/A</v>
          </cell>
          <cell r="GM37" t="str">
            <v>N/A</v>
          </cell>
          <cell r="GN37" t="str">
            <v>N/A</v>
          </cell>
          <cell r="GO37" t="str">
            <v>N/A</v>
          </cell>
          <cell r="GP37" t="str">
            <v>N/A</v>
          </cell>
          <cell r="GQ37" t="str">
            <v>N/A</v>
          </cell>
          <cell r="GR37" t="str">
            <v>N/A</v>
          </cell>
          <cell r="GS37" t="str">
            <v>N/A</v>
          </cell>
          <cell r="GT37" t="str">
            <v>N/A</v>
          </cell>
          <cell r="GU37" t="str">
            <v>N/A</v>
          </cell>
          <cell r="GV37" t="str">
            <v>N/A</v>
          </cell>
          <cell r="GW37" t="str">
            <v>N/A</v>
          </cell>
          <cell r="GX37" t="str">
            <v>N/A</v>
          </cell>
          <cell r="GY37" t="str">
            <v>N/A</v>
          </cell>
          <cell r="GZ37" t="str">
            <v>10 Button</v>
          </cell>
          <cell r="HA37" t="str">
            <v>N/A</v>
          </cell>
          <cell r="HB37" t="str">
            <v>N/A</v>
          </cell>
          <cell r="HC37" t="str">
            <v>N/A</v>
          </cell>
          <cell r="HD37" t="str">
            <v>NO</v>
          </cell>
          <cell r="HE37" t="str">
            <v>N/A</v>
          </cell>
          <cell r="HF37" t="str">
            <v>N/A</v>
          </cell>
          <cell r="HG37" t="str">
            <v>N/A</v>
          </cell>
          <cell r="HH37" t="str">
            <v>N/A</v>
          </cell>
          <cell r="HI37" t="str">
            <v>NO</v>
          </cell>
          <cell r="HJ37" t="str">
            <v>No Option</v>
          </cell>
          <cell r="HK37" t="str">
            <v>No Option</v>
          </cell>
          <cell r="HL37" t="str">
            <v>English</v>
          </cell>
          <cell r="HM37">
            <v>40</v>
          </cell>
          <cell r="HN37">
            <v>0</v>
          </cell>
          <cell r="HO37" t="str">
            <v>PROGRESSIVE</v>
          </cell>
          <cell r="HP37" t="str">
            <v>PROGRESSIVE</v>
          </cell>
          <cell r="HQ37" t="str">
            <v>YES</v>
          </cell>
          <cell r="HR37" t="str">
            <v>NO</v>
          </cell>
          <cell r="HS37" t="str">
            <v>English</v>
          </cell>
          <cell r="HT37" t="str">
            <v>NO</v>
          </cell>
          <cell r="HU37">
            <v>0</v>
          </cell>
          <cell r="HV37" t="str">
            <v>PLAYER</v>
          </cell>
          <cell r="HW37" t="str">
            <v>NO</v>
          </cell>
          <cell r="HX37" t="str">
            <v>USD $5,000.00</v>
          </cell>
          <cell r="HY37">
            <v>1</v>
          </cell>
          <cell r="HZ37" t="str">
            <v>Automatically Set</v>
          </cell>
          <cell r="IA37" t="str">
            <v>Automatically Set</v>
          </cell>
          <cell r="IB37" t="str">
            <v>Automatically Set</v>
          </cell>
          <cell r="IC37" t="str">
            <v>Automatically Set</v>
          </cell>
          <cell r="ID37" t="str">
            <v>Automatically Set</v>
          </cell>
          <cell r="IE37" t="str">
            <v>N/A</v>
          </cell>
          <cell r="IF37" t="str">
            <v>N/A</v>
          </cell>
          <cell r="IG37" t="str">
            <v>N/A</v>
          </cell>
          <cell r="IH37" t="str">
            <v>N/A</v>
          </cell>
          <cell r="II37" t="str">
            <v>N/A</v>
          </cell>
          <cell r="IJ37" t="str">
            <v>N/A</v>
          </cell>
          <cell r="IK37" t="str">
            <v>N/A</v>
          </cell>
          <cell r="IL37" t="str">
            <v>N/A</v>
          </cell>
          <cell r="IM37" t="str">
            <v>NO</v>
          </cell>
          <cell r="IN37" t="str">
            <v>NO</v>
          </cell>
          <cell r="IO37" t="str">
            <v>NO</v>
          </cell>
          <cell r="IP37" t="str">
            <v>NO</v>
          </cell>
          <cell r="IQ37" t="str">
            <v>NO</v>
          </cell>
          <cell r="IR37" t="str">
            <v>NO</v>
          </cell>
          <cell r="IS37" t="str">
            <v>NO</v>
          </cell>
          <cell r="IT37" t="str">
            <v>NO</v>
          </cell>
          <cell r="IU37" t="str">
            <v>NO</v>
          </cell>
          <cell r="IV37" t="str">
            <v>NO</v>
          </cell>
          <cell r="IW37" t="str">
            <v>Constant</v>
          </cell>
          <cell r="IX37" t="str">
            <v>NO</v>
          </cell>
          <cell r="IY37" t="str">
            <v>N/A</v>
          </cell>
          <cell r="IZ37" t="str">
            <v>N/A</v>
          </cell>
          <cell r="JA37">
            <v>11140</v>
          </cell>
          <cell r="JB37" t="str">
            <v>LAST 10 CHARACTERS</v>
          </cell>
          <cell r="JC37">
            <v>11140</v>
          </cell>
          <cell r="JD37">
            <v>11140</v>
          </cell>
          <cell r="JE37" t="str">
            <v>G23</v>
          </cell>
          <cell r="JF37" t="str">
            <v>NOT SET</v>
          </cell>
          <cell r="JG37" t="str">
            <v>NOT SET</v>
          </cell>
          <cell r="JH37" t="str">
            <v>YES</v>
          </cell>
          <cell r="JI37" t="str">
            <v>Blue</v>
          </cell>
          <cell r="JJ37">
            <v>2</v>
          </cell>
          <cell r="JK37">
            <v>180</v>
          </cell>
          <cell r="JL37" t="str">
            <v>NO</v>
          </cell>
          <cell r="JM37" t="str">
            <v>NO</v>
          </cell>
          <cell r="JN37" t="str">
            <v>NO</v>
          </cell>
          <cell r="JO37">
            <v>88</v>
          </cell>
          <cell r="JP37">
            <v>30</v>
          </cell>
          <cell r="JQ37" t="str">
            <v>Player lockout</v>
          </cell>
          <cell r="JR37" t="str">
            <v>NO</v>
          </cell>
          <cell r="JS37" t="str">
            <v>NO</v>
          </cell>
          <cell r="JT37" t="str">
            <v>Game King</v>
          </cell>
          <cell r="JU37" t="b">
            <v>1</v>
          </cell>
          <cell r="JV37" t="str">
            <v>Press to view/change</v>
          </cell>
          <cell r="JW37">
            <v>1</v>
          </cell>
          <cell r="JX37" t="str">
            <v>WinnersChoice2</v>
          </cell>
          <cell r="JY37">
            <v>4</v>
          </cell>
          <cell r="JZ37">
            <v>30001</v>
          </cell>
          <cell r="KA37">
            <v>30002</v>
          </cell>
          <cell r="KB37" t="str">
            <v>NO</v>
          </cell>
          <cell r="KC37" t="str">
            <v>TO ALL MENUS</v>
          </cell>
          <cell r="KD37" t="b">
            <v>0</v>
          </cell>
          <cell r="KE37" t="str">
            <v>Default</v>
          </cell>
          <cell r="KF37">
            <v>32</v>
          </cell>
          <cell r="KG37" t="str">
            <v>None</v>
          </cell>
        </row>
        <row r="38">
          <cell r="A38">
            <v>11141</v>
          </cell>
          <cell r="B38" t="str">
            <v>A</v>
          </cell>
          <cell r="C38">
            <v>42781</v>
          </cell>
          <cell r="D38" t="str">
            <v>Gong Xi Fa Cai</v>
          </cell>
          <cell r="E38" t="str">
            <v>Gong Xi Fa Cai</v>
          </cell>
          <cell r="F38" t="str">
            <v>Progressive</v>
          </cell>
          <cell r="G38">
            <v>0.94010000000000005</v>
          </cell>
          <cell r="H38" t="str">
            <v xml:space="preserve"> </v>
          </cell>
          <cell r="I38" t="str">
            <v>See game setup</v>
          </cell>
          <cell r="J38">
            <v>750</v>
          </cell>
          <cell r="K38">
            <v>0.01</v>
          </cell>
          <cell r="L38" t="str">
            <v>NO</v>
          </cell>
          <cell r="M38">
            <v>5</v>
          </cell>
          <cell r="N38">
            <v>5</v>
          </cell>
          <cell r="O38">
            <v>30</v>
          </cell>
          <cell r="P38" t="str">
            <v>Press to view /change</v>
          </cell>
          <cell r="Q38" t="str">
            <v>Disable</v>
          </cell>
          <cell r="R38">
            <v>600</v>
          </cell>
          <cell r="S38">
            <v>15</v>
          </cell>
          <cell r="T38" t="str">
            <v>None</v>
          </cell>
          <cell r="U38" t="str">
            <v>No</v>
          </cell>
          <cell r="V38" t="str">
            <v>USD $.01</v>
          </cell>
          <cell r="W38" t="str">
            <v>YES</v>
          </cell>
          <cell r="X38" t="str">
            <v>USD$.01</v>
          </cell>
          <cell r="Y38" t="str">
            <v>USD $.01</v>
          </cell>
          <cell r="Z38" t="str">
            <v>USD $1.00</v>
          </cell>
          <cell r="AA38" t="str">
            <v>NO</v>
          </cell>
          <cell r="AB38" t="str">
            <v>USD $.01</v>
          </cell>
          <cell r="AC38" t="str">
            <v>DROP ON HOPPER FULL</v>
          </cell>
          <cell r="AD38" t="str">
            <v>N/A</v>
          </cell>
          <cell r="AE38" t="str">
            <v>N/A</v>
          </cell>
          <cell r="AF38" t="str">
            <v>USD $.01</v>
          </cell>
          <cell r="AG38" t="str">
            <v>SOFT</v>
          </cell>
          <cell r="AH38" t="str">
            <v>Press to view</v>
          </cell>
          <cell r="AI38" t="str">
            <v>NO</v>
          </cell>
          <cell r="AJ38" t="str">
            <v>NO</v>
          </cell>
          <cell r="AK38">
            <v>20000</v>
          </cell>
          <cell r="AL38" t="str">
            <v>YES</v>
          </cell>
          <cell r="AM38" t="str">
            <v>YES</v>
          </cell>
          <cell r="AN38">
            <v>10</v>
          </cell>
          <cell r="AO38" t="str">
            <v>HARD</v>
          </cell>
          <cell r="AP38" t="str">
            <v>SOFT</v>
          </cell>
          <cell r="AQ38" t="str">
            <v>HARD</v>
          </cell>
          <cell r="AR38" t="str">
            <v>HARD</v>
          </cell>
          <cell r="AS38" t="str">
            <v>HARD</v>
          </cell>
          <cell r="AT38" t="str">
            <v>SOFT</v>
          </cell>
          <cell r="AU38" t="str">
            <v>HARD</v>
          </cell>
          <cell r="AV38" t="str">
            <v>YES</v>
          </cell>
          <cell r="AW38" t="str">
            <v>$1, $5, $10, $20, $50, $100</v>
          </cell>
          <cell r="AX38" t="str">
            <v>NO</v>
          </cell>
          <cell r="AY38" t="str">
            <v>USD $1,000.00</v>
          </cell>
          <cell r="AZ38" t="str">
            <v>USD $75,000.00</v>
          </cell>
          <cell r="BA38" t="str">
            <v>USD $20,000.00</v>
          </cell>
          <cell r="BB38" t="str">
            <v>USD $20,000.00</v>
          </cell>
          <cell r="BC38" t="str">
            <v>MACHINE'S CREDIT LIMIT</v>
          </cell>
          <cell r="BD38" t="str">
            <v>USD $20,000.00</v>
          </cell>
          <cell r="BE38" t="str">
            <v>USD $75,000.00</v>
          </cell>
          <cell r="BF38" t="str">
            <v>USD $.00</v>
          </cell>
          <cell r="BG38" t="str">
            <v>USD $.00</v>
          </cell>
          <cell r="BH38" t="str">
            <v>NO</v>
          </cell>
          <cell r="BI38" t="str">
            <v>USD $.00</v>
          </cell>
          <cell r="BJ38" t="str">
            <v>USD $3,500.00</v>
          </cell>
          <cell r="BK38" t="str">
            <v>NO</v>
          </cell>
          <cell r="BL38" t="str">
            <v>NO</v>
          </cell>
          <cell r="BM38" t="str">
            <v>USD $10.00</v>
          </cell>
          <cell r="BN38" t="str">
            <v>USD $.00</v>
          </cell>
          <cell r="BO38" t="str">
            <v>USD $.00</v>
          </cell>
          <cell r="BP38" t="str">
            <v>NO</v>
          </cell>
          <cell r="BQ38" t="str">
            <v>USD $.00</v>
          </cell>
          <cell r="BR38">
            <v>180</v>
          </cell>
          <cell r="BS38" t="str">
            <v>USD $75,000.00</v>
          </cell>
          <cell r="BT38" t="str">
            <v>USD $20,000.00</v>
          </cell>
          <cell r="BU38" t="str">
            <v>COMM 1</v>
          </cell>
          <cell r="BV38">
            <v>1</v>
          </cell>
          <cell r="BW38" t="str">
            <v>NONE</v>
          </cell>
          <cell r="BX38">
            <v>0</v>
          </cell>
          <cell r="BY38" t="str">
            <v>NONE</v>
          </cell>
          <cell r="BZ38">
            <v>0</v>
          </cell>
          <cell r="CA38" t="str">
            <v>NONE</v>
          </cell>
          <cell r="CB38">
            <v>0</v>
          </cell>
          <cell r="CC38" t="str">
            <v>COMM 4</v>
          </cell>
          <cell r="CD38">
            <v>3</v>
          </cell>
          <cell r="CE38" t="str">
            <v>NONE</v>
          </cell>
          <cell r="CF38">
            <v>0</v>
          </cell>
          <cell r="CG38" t="str">
            <v>UNITED STATES</v>
          </cell>
          <cell r="CH38" t="str">
            <v>$ (default)</v>
          </cell>
          <cell r="CI38" t="str">
            <v>c (default)</v>
          </cell>
          <cell r="CJ38" t="str">
            <v>$ (default)</v>
          </cell>
          <cell r="CK38" t="str">
            <v>c (default)</v>
          </cell>
          <cell r="CL38">
            <v>0</v>
          </cell>
          <cell r="CM38" t="str">
            <v>UNITED STATES</v>
          </cell>
          <cell r="CN38" t="str">
            <v>PERIOD</v>
          </cell>
          <cell r="CO38" t="str">
            <v>COMMA</v>
          </cell>
          <cell r="CP38" t="str">
            <v>NO</v>
          </cell>
          <cell r="CQ38" t="str">
            <v>DEFAULT</v>
          </cell>
          <cell r="CR38" t="str">
            <v>NO</v>
          </cell>
          <cell r="CS38">
            <v>1024</v>
          </cell>
          <cell r="CT38" t="str">
            <v>Generate CSR</v>
          </cell>
          <cell r="CU38" t="str">
            <v>Import Certificate</v>
          </cell>
          <cell r="CV38" t="str">
            <v>Advanced</v>
          </cell>
          <cell r="CW38" t="str">
            <v>Advanced</v>
          </cell>
          <cell r="CX38" t="str">
            <v>Remove</v>
          </cell>
          <cell r="CY38" t="str">
            <v>View</v>
          </cell>
          <cell r="CZ38" t="str">
            <v>√</v>
          </cell>
          <cell r="DA38" t="str">
            <v>127.0.0.1</v>
          </cell>
          <cell r="DB38" t="str">
            <v>127.0.0.1</v>
          </cell>
          <cell r="DC38" t="str">
            <v>255.255.255.0</v>
          </cell>
          <cell r="DD38" t="str">
            <v>1.255.255.255</v>
          </cell>
          <cell r="DE38" t="str">
            <v>0.0.0.0</v>
          </cell>
          <cell r="DF38" t="str">
            <v>0.0.0.0</v>
          </cell>
          <cell r="DG38" t="str">
            <v>YES</v>
          </cell>
          <cell r="DH38" t="str">
            <v>RS-232</v>
          </cell>
          <cell r="DI38">
            <v>0</v>
          </cell>
          <cell r="DJ38">
            <v>0</v>
          </cell>
          <cell r="DK38" t="str">
            <v>NO</v>
          </cell>
          <cell r="DL38" t="str">
            <v>NO</v>
          </cell>
          <cell r="DM38" t="str">
            <v>NO</v>
          </cell>
          <cell r="DN38" t="str">
            <v>YES</v>
          </cell>
          <cell r="DO38" t="str">
            <v>NONE</v>
          </cell>
          <cell r="DP38" t="str">
            <v>NO</v>
          </cell>
          <cell r="DQ38" t="str">
            <v>NO</v>
          </cell>
          <cell r="DR38" t="str">
            <v>NO</v>
          </cell>
          <cell r="DS38">
            <v>0</v>
          </cell>
          <cell r="DT38">
            <v>0</v>
          </cell>
          <cell r="DU38" t="str">
            <v>NO</v>
          </cell>
          <cell r="DV38" t="str">
            <v>NO</v>
          </cell>
          <cell r="DW38">
            <v>0</v>
          </cell>
          <cell r="DX38" t="str">
            <v>NO</v>
          </cell>
          <cell r="DY38" t="str">
            <v>NO</v>
          </cell>
          <cell r="DZ38" t="str">
            <v>NO</v>
          </cell>
          <cell r="EA38" t="str">
            <v>NO</v>
          </cell>
          <cell r="EB38" t="str">
            <v>ALLOW_CASHOUT</v>
          </cell>
          <cell r="EC38" t="str">
            <v>SYSTEM</v>
          </cell>
          <cell r="ED38" t="str">
            <v>YES</v>
          </cell>
          <cell r="EE38" t="str">
            <v>YES</v>
          </cell>
          <cell r="EF38" t="str">
            <v>YES</v>
          </cell>
          <cell r="EG38" t="str">
            <v>NO</v>
          </cell>
          <cell r="EH38" t="str">
            <v>NO</v>
          </cell>
          <cell r="EI38" t="str">
            <v>NO</v>
          </cell>
          <cell r="EJ38" t="str">
            <v>NO</v>
          </cell>
          <cell r="EK38" t="str">
            <v>NO</v>
          </cell>
          <cell r="EL38" t="str">
            <v>NO</v>
          </cell>
          <cell r="EM38" t="str">
            <v>NO</v>
          </cell>
          <cell r="EN38" t="str">
            <v>NO</v>
          </cell>
          <cell r="EO38" t="str">
            <v>NO</v>
          </cell>
          <cell r="EP38" t="str">
            <v>NO</v>
          </cell>
          <cell r="EQ38" t="str">
            <v>NO</v>
          </cell>
          <cell r="ER38" t="str">
            <v>NO</v>
          </cell>
          <cell r="ES38" t="str">
            <v>NO</v>
          </cell>
          <cell r="ET38" t="str">
            <v>NO</v>
          </cell>
          <cell r="EU38" t="str">
            <v>NO</v>
          </cell>
          <cell r="EV38" t="str">
            <v>NO</v>
          </cell>
          <cell r="EW38" t="str">
            <v>YES</v>
          </cell>
          <cell r="EX38">
            <v>11141</v>
          </cell>
          <cell r="EY38" t="str">
            <v>USD $20,000</v>
          </cell>
          <cell r="EZ38" t="str">
            <v>NO</v>
          </cell>
          <cell r="FA38" t="str">
            <v>YES</v>
          </cell>
          <cell r="FB38" t="str">
            <v>NO</v>
          </cell>
          <cell r="FC38" t="str">
            <v>NO</v>
          </cell>
          <cell r="FD38" t="str">
            <v>YES</v>
          </cell>
          <cell r="FE38">
            <v>11141</v>
          </cell>
          <cell r="FF38" t="str">
            <v>NO</v>
          </cell>
          <cell r="FG38" t="str">
            <v>YOUR ESTABLISHMENT</v>
          </cell>
          <cell r="FH38" t="str">
            <v>YOUR LOCATION</v>
          </cell>
          <cell r="FI38" t="str">
            <v>YOUR CITY, STATE ZIP</v>
          </cell>
          <cell r="FJ38" t="str">
            <v>PLAYABLE ONLY</v>
          </cell>
          <cell r="FK38" t="str">
            <v>DEBIT TICKET</v>
          </cell>
          <cell r="FL38" t="str">
            <v>GONG XI FA CAI</v>
          </cell>
          <cell r="FM38">
            <v>750</v>
          </cell>
          <cell r="FN38" t="str">
            <v>1c</v>
          </cell>
          <cell r="FO38">
            <v>0.94010000000000005</v>
          </cell>
          <cell r="FP38" t="str">
            <v>N/A</v>
          </cell>
          <cell r="FQ38" t="str">
            <v>N/A</v>
          </cell>
          <cell r="FR38" t="str">
            <v>N/A</v>
          </cell>
          <cell r="FS38" t="str">
            <v>N/A</v>
          </cell>
          <cell r="FT38" t="str">
            <v>N/A</v>
          </cell>
          <cell r="FU38" t="str">
            <v>N/A</v>
          </cell>
          <cell r="FV38" t="str">
            <v>N/A</v>
          </cell>
          <cell r="FW38" t="str">
            <v>N/A</v>
          </cell>
          <cell r="FX38" t="str">
            <v>N/A</v>
          </cell>
          <cell r="FY38" t="str">
            <v>N/A</v>
          </cell>
          <cell r="FZ38" t="str">
            <v>N/A</v>
          </cell>
          <cell r="GA38" t="str">
            <v>N/A</v>
          </cell>
          <cell r="GB38" t="str">
            <v>N/A</v>
          </cell>
          <cell r="GC38" t="str">
            <v>N/A</v>
          </cell>
          <cell r="GD38" t="str">
            <v>N/A</v>
          </cell>
          <cell r="GE38" t="str">
            <v>N/A</v>
          </cell>
          <cell r="GF38" t="str">
            <v>N/A</v>
          </cell>
          <cell r="GG38" t="str">
            <v>N/A</v>
          </cell>
          <cell r="GH38" t="str">
            <v>N/A</v>
          </cell>
          <cell r="GI38" t="str">
            <v>N/A</v>
          </cell>
          <cell r="GJ38" t="str">
            <v>N/A</v>
          </cell>
          <cell r="GK38" t="str">
            <v>N/A</v>
          </cell>
          <cell r="GL38" t="str">
            <v>N/A</v>
          </cell>
          <cell r="GM38" t="str">
            <v>N/A</v>
          </cell>
          <cell r="GN38" t="str">
            <v>N/A</v>
          </cell>
          <cell r="GO38" t="str">
            <v>N/A</v>
          </cell>
          <cell r="GP38" t="str">
            <v>N/A</v>
          </cell>
          <cell r="GQ38" t="str">
            <v>N/A</v>
          </cell>
          <cell r="GR38" t="str">
            <v>N/A</v>
          </cell>
          <cell r="GS38" t="str">
            <v>N/A</v>
          </cell>
          <cell r="GT38" t="str">
            <v>N/A</v>
          </cell>
          <cell r="GU38" t="str">
            <v>N/A</v>
          </cell>
          <cell r="GV38" t="str">
            <v>N/A</v>
          </cell>
          <cell r="GW38" t="str">
            <v>N/A</v>
          </cell>
          <cell r="GX38" t="str">
            <v>N/A</v>
          </cell>
          <cell r="GY38" t="str">
            <v>N/A</v>
          </cell>
          <cell r="GZ38" t="str">
            <v>10 Button</v>
          </cell>
          <cell r="HA38" t="str">
            <v>N/A</v>
          </cell>
          <cell r="HB38" t="str">
            <v>N/A</v>
          </cell>
          <cell r="HC38" t="str">
            <v>N/A</v>
          </cell>
          <cell r="HD38" t="str">
            <v>NO</v>
          </cell>
          <cell r="HE38" t="str">
            <v>N/A</v>
          </cell>
          <cell r="HF38" t="str">
            <v>N/A</v>
          </cell>
          <cell r="HG38" t="str">
            <v>N/A</v>
          </cell>
          <cell r="HH38" t="str">
            <v>N/A</v>
          </cell>
          <cell r="HI38" t="str">
            <v>NO</v>
          </cell>
          <cell r="HJ38" t="str">
            <v>No Option</v>
          </cell>
          <cell r="HK38" t="str">
            <v>No Option</v>
          </cell>
          <cell r="HL38" t="str">
            <v>English</v>
          </cell>
          <cell r="HM38">
            <v>40</v>
          </cell>
          <cell r="HN38">
            <v>0</v>
          </cell>
          <cell r="HO38" t="str">
            <v>PROGRESSIVE</v>
          </cell>
          <cell r="HP38" t="str">
            <v>PROGRESSIVE</v>
          </cell>
          <cell r="HQ38" t="str">
            <v>YES</v>
          </cell>
          <cell r="HR38" t="str">
            <v>NO</v>
          </cell>
          <cell r="HS38" t="str">
            <v>English</v>
          </cell>
          <cell r="HT38" t="str">
            <v>NO</v>
          </cell>
          <cell r="HU38">
            <v>0</v>
          </cell>
          <cell r="HV38" t="str">
            <v>PLAYER</v>
          </cell>
          <cell r="HW38" t="str">
            <v>NO</v>
          </cell>
          <cell r="HX38" t="str">
            <v>USD $5,000.00</v>
          </cell>
          <cell r="HY38">
            <v>1</v>
          </cell>
          <cell r="HZ38" t="str">
            <v>Automatically Set</v>
          </cell>
          <cell r="IA38" t="str">
            <v>Automatically Set</v>
          </cell>
          <cell r="IB38" t="str">
            <v>Automatically Set</v>
          </cell>
          <cell r="IC38" t="str">
            <v>Automatically Set</v>
          </cell>
          <cell r="ID38" t="str">
            <v>Automatically Set</v>
          </cell>
          <cell r="IE38" t="str">
            <v>N/A</v>
          </cell>
          <cell r="IF38" t="str">
            <v>N/A</v>
          </cell>
          <cell r="IG38" t="str">
            <v>N/A</v>
          </cell>
          <cell r="IH38" t="str">
            <v>N/A</v>
          </cell>
          <cell r="II38" t="str">
            <v>N/A</v>
          </cell>
          <cell r="IJ38" t="str">
            <v>N/A</v>
          </cell>
          <cell r="IK38" t="str">
            <v>N/A</v>
          </cell>
          <cell r="IL38" t="str">
            <v>N/A</v>
          </cell>
          <cell r="IM38" t="str">
            <v>NO</v>
          </cell>
          <cell r="IN38" t="str">
            <v>NO</v>
          </cell>
          <cell r="IO38" t="str">
            <v>NO</v>
          </cell>
          <cell r="IP38" t="str">
            <v>NO</v>
          </cell>
          <cell r="IQ38" t="str">
            <v>NO</v>
          </cell>
          <cell r="IR38" t="str">
            <v>NO</v>
          </cell>
          <cell r="IS38" t="str">
            <v>NO</v>
          </cell>
          <cell r="IT38" t="str">
            <v>NO</v>
          </cell>
          <cell r="IU38" t="str">
            <v>NO</v>
          </cell>
          <cell r="IV38" t="str">
            <v>NO</v>
          </cell>
          <cell r="IW38" t="str">
            <v>Constant</v>
          </cell>
          <cell r="IX38" t="str">
            <v>NO</v>
          </cell>
          <cell r="IY38" t="str">
            <v>N/A</v>
          </cell>
          <cell r="IZ38" t="str">
            <v>N/A</v>
          </cell>
          <cell r="JA38">
            <v>11141</v>
          </cell>
          <cell r="JB38" t="str">
            <v>LAST 10 CHARACTERS</v>
          </cell>
          <cell r="JC38">
            <v>11141</v>
          </cell>
          <cell r="JD38">
            <v>11141</v>
          </cell>
          <cell r="JE38" t="str">
            <v>G23</v>
          </cell>
          <cell r="JF38" t="str">
            <v>NOT SET</v>
          </cell>
          <cell r="JG38" t="str">
            <v>NOT SET</v>
          </cell>
          <cell r="JH38" t="str">
            <v>YES</v>
          </cell>
          <cell r="JI38" t="str">
            <v>Blue</v>
          </cell>
          <cell r="JJ38">
            <v>2</v>
          </cell>
          <cell r="JK38">
            <v>180</v>
          </cell>
          <cell r="JL38" t="str">
            <v>NO</v>
          </cell>
          <cell r="JM38" t="str">
            <v>NO</v>
          </cell>
          <cell r="JN38" t="str">
            <v>NO</v>
          </cell>
          <cell r="JO38">
            <v>88</v>
          </cell>
          <cell r="JP38">
            <v>30</v>
          </cell>
          <cell r="JQ38" t="str">
            <v>Player lockout</v>
          </cell>
          <cell r="JR38" t="str">
            <v>NO</v>
          </cell>
          <cell r="JS38" t="str">
            <v>NO</v>
          </cell>
          <cell r="JT38" t="str">
            <v>Game King</v>
          </cell>
          <cell r="JU38" t="b">
            <v>1</v>
          </cell>
          <cell r="JV38" t="str">
            <v>Press to view/change</v>
          </cell>
          <cell r="JW38">
            <v>1</v>
          </cell>
          <cell r="JX38" t="str">
            <v>WinnersChoice2</v>
          </cell>
          <cell r="JY38">
            <v>4</v>
          </cell>
          <cell r="JZ38">
            <v>30001</v>
          </cell>
          <cell r="KA38">
            <v>30002</v>
          </cell>
          <cell r="KB38" t="str">
            <v>NO</v>
          </cell>
          <cell r="KC38" t="str">
            <v>TO ALL MENUS</v>
          </cell>
          <cell r="KD38" t="b">
            <v>0</v>
          </cell>
          <cell r="KE38" t="str">
            <v>Default</v>
          </cell>
          <cell r="KF38">
            <v>32</v>
          </cell>
          <cell r="KG38" t="str">
            <v>None</v>
          </cell>
        </row>
        <row r="39">
          <cell r="A39">
            <v>11142</v>
          </cell>
          <cell r="B39" t="str">
            <v>A</v>
          </cell>
          <cell r="C39">
            <v>42781</v>
          </cell>
          <cell r="D39" t="str">
            <v>Gong Xi Fa Cai</v>
          </cell>
          <cell r="E39" t="str">
            <v>Gong Xi Fa Cai</v>
          </cell>
          <cell r="F39" t="str">
            <v>Progressive</v>
          </cell>
          <cell r="G39">
            <v>0.94010000000000005</v>
          </cell>
          <cell r="H39" t="str">
            <v xml:space="preserve"> </v>
          </cell>
          <cell r="I39" t="str">
            <v>See game setup</v>
          </cell>
          <cell r="J39">
            <v>750</v>
          </cell>
          <cell r="K39">
            <v>0.01</v>
          </cell>
          <cell r="L39" t="str">
            <v>NO</v>
          </cell>
          <cell r="M39">
            <v>5</v>
          </cell>
          <cell r="N39">
            <v>5</v>
          </cell>
          <cell r="O39">
            <v>30</v>
          </cell>
          <cell r="P39" t="str">
            <v>Press to view /change</v>
          </cell>
          <cell r="Q39" t="str">
            <v>Disable</v>
          </cell>
          <cell r="R39">
            <v>600</v>
          </cell>
          <cell r="S39">
            <v>15</v>
          </cell>
          <cell r="T39" t="str">
            <v>None</v>
          </cell>
          <cell r="U39" t="str">
            <v>No</v>
          </cell>
          <cell r="V39" t="str">
            <v>USD $.01</v>
          </cell>
          <cell r="W39" t="str">
            <v>YES</v>
          </cell>
          <cell r="X39" t="str">
            <v>USD$.01</v>
          </cell>
          <cell r="Y39" t="str">
            <v>USD $.01</v>
          </cell>
          <cell r="Z39" t="str">
            <v>USD $1.00</v>
          </cell>
          <cell r="AA39" t="str">
            <v>NO</v>
          </cell>
          <cell r="AB39" t="str">
            <v>USD $.01</v>
          </cell>
          <cell r="AC39" t="str">
            <v>DROP ON HOPPER FULL</v>
          </cell>
          <cell r="AD39" t="str">
            <v>N/A</v>
          </cell>
          <cell r="AE39" t="str">
            <v>N/A</v>
          </cell>
          <cell r="AF39" t="str">
            <v>USD $.01</v>
          </cell>
          <cell r="AG39" t="str">
            <v>SOFT</v>
          </cell>
          <cell r="AH39" t="str">
            <v>Press to view</v>
          </cell>
          <cell r="AI39" t="str">
            <v>NO</v>
          </cell>
          <cell r="AJ39" t="str">
            <v>NO</v>
          </cell>
          <cell r="AK39">
            <v>20000</v>
          </cell>
          <cell r="AL39" t="str">
            <v>YES</v>
          </cell>
          <cell r="AM39" t="str">
            <v>YES</v>
          </cell>
          <cell r="AN39">
            <v>10</v>
          </cell>
          <cell r="AO39" t="str">
            <v>HARD</v>
          </cell>
          <cell r="AP39" t="str">
            <v>SOFT</v>
          </cell>
          <cell r="AQ39" t="str">
            <v>HARD</v>
          </cell>
          <cell r="AR39" t="str">
            <v>HARD</v>
          </cell>
          <cell r="AS39" t="str">
            <v>HARD</v>
          </cell>
          <cell r="AT39" t="str">
            <v>SOFT</v>
          </cell>
          <cell r="AU39" t="str">
            <v>HARD</v>
          </cell>
          <cell r="AV39" t="str">
            <v>YES</v>
          </cell>
          <cell r="AW39" t="str">
            <v>$1, $5, $10, $20, $50, $100</v>
          </cell>
          <cell r="AX39" t="str">
            <v>NO</v>
          </cell>
          <cell r="AY39" t="str">
            <v>USD $1,000.00</v>
          </cell>
          <cell r="AZ39" t="str">
            <v>USD $75,000.00</v>
          </cell>
          <cell r="BA39" t="str">
            <v>USD $20,000.00</v>
          </cell>
          <cell r="BB39" t="str">
            <v>USD $20,000.00</v>
          </cell>
          <cell r="BC39" t="str">
            <v>MACHINE'S CREDIT LIMIT</v>
          </cell>
          <cell r="BD39" t="str">
            <v>USD $20,000.00</v>
          </cell>
          <cell r="BE39" t="str">
            <v>USD $75,000.00</v>
          </cell>
          <cell r="BF39" t="str">
            <v>USD $.00</v>
          </cell>
          <cell r="BG39" t="str">
            <v>USD $.00</v>
          </cell>
          <cell r="BH39" t="str">
            <v>NO</v>
          </cell>
          <cell r="BI39" t="str">
            <v>USD $.00</v>
          </cell>
          <cell r="BJ39" t="str">
            <v>USD $3,500.00</v>
          </cell>
          <cell r="BK39" t="str">
            <v>NO</v>
          </cell>
          <cell r="BL39" t="str">
            <v>NO</v>
          </cell>
          <cell r="BM39" t="str">
            <v>USD $10.00</v>
          </cell>
          <cell r="BN39" t="str">
            <v>USD $.00</v>
          </cell>
          <cell r="BO39" t="str">
            <v>USD $.00</v>
          </cell>
          <cell r="BP39" t="str">
            <v>NO</v>
          </cell>
          <cell r="BQ39" t="str">
            <v>USD $.00</v>
          </cell>
          <cell r="BR39">
            <v>180</v>
          </cell>
          <cell r="BS39" t="str">
            <v>USD $75,000.00</v>
          </cell>
          <cell r="BT39" t="str">
            <v>USD $20,000.00</v>
          </cell>
          <cell r="BU39" t="str">
            <v>COMM 1</v>
          </cell>
          <cell r="BV39">
            <v>1</v>
          </cell>
          <cell r="BW39" t="str">
            <v>NONE</v>
          </cell>
          <cell r="BX39">
            <v>0</v>
          </cell>
          <cell r="BY39" t="str">
            <v>NONE</v>
          </cell>
          <cell r="BZ39">
            <v>0</v>
          </cell>
          <cell r="CA39" t="str">
            <v>NONE</v>
          </cell>
          <cell r="CB39">
            <v>0</v>
          </cell>
          <cell r="CC39" t="str">
            <v>COMM 4</v>
          </cell>
          <cell r="CD39">
            <v>4</v>
          </cell>
          <cell r="CE39" t="str">
            <v>NONE</v>
          </cell>
          <cell r="CF39">
            <v>0</v>
          </cell>
          <cell r="CG39" t="str">
            <v>UNITED STATES</v>
          </cell>
          <cell r="CH39" t="str">
            <v>$ (default)</v>
          </cell>
          <cell r="CI39" t="str">
            <v>c (default)</v>
          </cell>
          <cell r="CJ39" t="str">
            <v>$ (default)</v>
          </cell>
          <cell r="CK39" t="str">
            <v>c (default)</v>
          </cell>
          <cell r="CL39">
            <v>0</v>
          </cell>
          <cell r="CM39" t="str">
            <v>UNITED STATES</v>
          </cell>
          <cell r="CN39" t="str">
            <v>PERIOD</v>
          </cell>
          <cell r="CO39" t="str">
            <v>COMMA</v>
          </cell>
          <cell r="CP39" t="str">
            <v>NO</v>
          </cell>
          <cell r="CQ39" t="str">
            <v>DEFAULT</v>
          </cell>
          <cell r="CR39" t="str">
            <v>NO</v>
          </cell>
          <cell r="CS39">
            <v>1024</v>
          </cell>
          <cell r="CT39" t="str">
            <v>Generate CSR</v>
          </cell>
          <cell r="CU39" t="str">
            <v>Import Certificate</v>
          </cell>
          <cell r="CV39" t="str">
            <v>Advanced</v>
          </cell>
          <cell r="CW39" t="str">
            <v>Advanced</v>
          </cell>
          <cell r="CX39" t="str">
            <v>Remove</v>
          </cell>
          <cell r="CY39" t="str">
            <v>View</v>
          </cell>
          <cell r="CZ39" t="str">
            <v>√</v>
          </cell>
          <cell r="DA39" t="str">
            <v>127.0.0.1</v>
          </cell>
          <cell r="DB39" t="str">
            <v>127.0.0.1</v>
          </cell>
          <cell r="DC39" t="str">
            <v>255.255.255.0</v>
          </cell>
          <cell r="DD39" t="str">
            <v>1.255.255.255</v>
          </cell>
          <cell r="DE39" t="str">
            <v>0.0.0.0</v>
          </cell>
          <cell r="DF39" t="str">
            <v>0.0.0.0</v>
          </cell>
          <cell r="DG39" t="str">
            <v>YES</v>
          </cell>
          <cell r="DH39" t="str">
            <v>RS-232</v>
          </cell>
          <cell r="DI39">
            <v>0</v>
          </cell>
          <cell r="DJ39">
            <v>0</v>
          </cell>
          <cell r="DK39" t="str">
            <v>NO</v>
          </cell>
          <cell r="DL39" t="str">
            <v>NO</v>
          </cell>
          <cell r="DM39" t="str">
            <v>NO</v>
          </cell>
          <cell r="DN39" t="str">
            <v>YES</v>
          </cell>
          <cell r="DO39" t="str">
            <v>NONE</v>
          </cell>
          <cell r="DP39" t="str">
            <v>NO</v>
          </cell>
          <cell r="DQ39" t="str">
            <v>NO</v>
          </cell>
          <cell r="DR39" t="str">
            <v>NO</v>
          </cell>
          <cell r="DS39">
            <v>0</v>
          </cell>
          <cell r="DT39">
            <v>0</v>
          </cell>
          <cell r="DU39" t="str">
            <v>NO</v>
          </cell>
          <cell r="DV39" t="str">
            <v>NO</v>
          </cell>
          <cell r="DW39">
            <v>0</v>
          </cell>
          <cell r="DX39" t="str">
            <v>NO</v>
          </cell>
          <cell r="DY39" t="str">
            <v>NO</v>
          </cell>
          <cell r="DZ39" t="str">
            <v>NO</v>
          </cell>
          <cell r="EA39" t="str">
            <v>NO</v>
          </cell>
          <cell r="EB39" t="str">
            <v>ALLOW_CASHOUT</v>
          </cell>
          <cell r="EC39" t="str">
            <v>SYSTEM</v>
          </cell>
          <cell r="ED39" t="str">
            <v>YES</v>
          </cell>
          <cell r="EE39" t="str">
            <v>YES</v>
          </cell>
          <cell r="EF39" t="str">
            <v>YES</v>
          </cell>
          <cell r="EG39" t="str">
            <v>NO</v>
          </cell>
          <cell r="EH39" t="str">
            <v>NO</v>
          </cell>
          <cell r="EI39" t="str">
            <v>NO</v>
          </cell>
          <cell r="EJ39" t="str">
            <v>NO</v>
          </cell>
          <cell r="EK39" t="str">
            <v>NO</v>
          </cell>
          <cell r="EL39" t="str">
            <v>NO</v>
          </cell>
          <cell r="EM39" t="str">
            <v>NO</v>
          </cell>
          <cell r="EN39" t="str">
            <v>NO</v>
          </cell>
          <cell r="EO39" t="str">
            <v>NO</v>
          </cell>
          <cell r="EP39" t="str">
            <v>NO</v>
          </cell>
          <cell r="EQ39" t="str">
            <v>NO</v>
          </cell>
          <cell r="ER39" t="str">
            <v>NO</v>
          </cell>
          <cell r="ES39" t="str">
            <v>NO</v>
          </cell>
          <cell r="ET39" t="str">
            <v>NO</v>
          </cell>
          <cell r="EU39" t="str">
            <v>NO</v>
          </cell>
          <cell r="EV39" t="str">
            <v>NO</v>
          </cell>
          <cell r="EW39" t="str">
            <v>YES</v>
          </cell>
          <cell r="EX39">
            <v>11142</v>
          </cell>
          <cell r="EY39" t="str">
            <v>USD $20,000</v>
          </cell>
          <cell r="EZ39" t="str">
            <v>NO</v>
          </cell>
          <cell r="FA39" t="str">
            <v>YES</v>
          </cell>
          <cell r="FB39" t="str">
            <v>NO</v>
          </cell>
          <cell r="FC39" t="str">
            <v>NO</v>
          </cell>
          <cell r="FD39" t="str">
            <v>YES</v>
          </cell>
          <cell r="FE39">
            <v>11142</v>
          </cell>
          <cell r="FF39" t="str">
            <v>NO</v>
          </cell>
          <cell r="FG39" t="str">
            <v>YOUR ESTABLISHMENT</v>
          </cell>
          <cell r="FH39" t="str">
            <v>YOUR LOCATION</v>
          </cell>
          <cell r="FI39" t="str">
            <v>YOUR CITY, STATE ZIP</v>
          </cell>
          <cell r="FJ39" t="str">
            <v>PLAYABLE ONLY</v>
          </cell>
          <cell r="FK39" t="str">
            <v>DEBIT TICKET</v>
          </cell>
          <cell r="FL39" t="str">
            <v>GONG XI FA CAI</v>
          </cell>
          <cell r="FM39">
            <v>750</v>
          </cell>
          <cell r="FN39" t="str">
            <v>1c</v>
          </cell>
          <cell r="FO39">
            <v>0.94010000000000005</v>
          </cell>
          <cell r="FP39" t="str">
            <v>N/A</v>
          </cell>
          <cell r="FQ39" t="str">
            <v>N/A</v>
          </cell>
          <cell r="FR39" t="str">
            <v>N/A</v>
          </cell>
          <cell r="FS39" t="str">
            <v>N/A</v>
          </cell>
          <cell r="FT39" t="str">
            <v>N/A</v>
          </cell>
          <cell r="FU39" t="str">
            <v>N/A</v>
          </cell>
          <cell r="FV39" t="str">
            <v>N/A</v>
          </cell>
          <cell r="FW39" t="str">
            <v>N/A</v>
          </cell>
          <cell r="FX39" t="str">
            <v>N/A</v>
          </cell>
          <cell r="FY39" t="str">
            <v>N/A</v>
          </cell>
          <cell r="FZ39" t="str">
            <v>N/A</v>
          </cell>
          <cell r="GA39" t="str">
            <v>N/A</v>
          </cell>
          <cell r="GB39" t="str">
            <v>N/A</v>
          </cell>
          <cell r="GC39" t="str">
            <v>N/A</v>
          </cell>
          <cell r="GD39" t="str">
            <v>N/A</v>
          </cell>
          <cell r="GE39" t="str">
            <v>N/A</v>
          </cell>
          <cell r="GF39" t="str">
            <v>N/A</v>
          </cell>
          <cell r="GG39" t="str">
            <v>N/A</v>
          </cell>
          <cell r="GH39" t="str">
            <v>N/A</v>
          </cell>
          <cell r="GI39" t="str">
            <v>N/A</v>
          </cell>
          <cell r="GJ39" t="str">
            <v>N/A</v>
          </cell>
          <cell r="GK39" t="str">
            <v>N/A</v>
          </cell>
          <cell r="GL39" t="str">
            <v>N/A</v>
          </cell>
          <cell r="GM39" t="str">
            <v>N/A</v>
          </cell>
          <cell r="GN39" t="str">
            <v>N/A</v>
          </cell>
          <cell r="GO39" t="str">
            <v>N/A</v>
          </cell>
          <cell r="GP39" t="str">
            <v>N/A</v>
          </cell>
          <cell r="GQ39" t="str">
            <v>N/A</v>
          </cell>
          <cell r="GR39" t="str">
            <v>N/A</v>
          </cell>
          <cell r="GS39" t="str">
            <v>N/A</v>
          </cell>
          <cell r="GT39" t="str">
            <v>N/A</v>
          </cell>
          <cell r="GU39" t="str">
            <v>N/A</v>
          </cell>
          <cell r="GV39" t="str">
            <v>N/A</v>
          </cell>
          <cell r="GW39" t="str">
            <v>N/A</v>
          </cell>
          <cell r="GX39" t="str">
            <v>N/A</v>
          </cell>
          <cell r="GY39" t="str">
            <v>N/A</v>
          </cell>
          <cell r="GZ39" t="str">
            <v>10 Button</v>
          </cell>
          <cell r="HA39" t="str">
            <v>N/A</v>
          </cell>
          <cell r="HB39" t="str">
            <v>N/A</v>
          </cell>
          <cell r="HC39" t="str">
            <v>N/A</v>
          </cell>
          <cell r="HD39" t="str">
            <v>NO</v>
          </cell>
          <cell r="HE39" t="str">
            <v>N/A</v>
          </cell>
          <cell r="HF39" t="str">
            <v>N/A</v>
          </cell>
          <cell r="HG39" t="str">
            <v>N/A</v>
          </cell>
          <cell r="HH39" t="str">
            <v>N/A</v>
          </cell>
          <cell r="HI39" t="str">
            <v>NO</v>
          </cell>
          <cell r="HJ39" t="str">
            <v>No Option</v>
          </cell>
          <cell r="HK39" t="str">
            <v>No Option</v>
          </cell>
          <cell r="HL39" t="str">
            <v>English</v>
          </cell>
          <cell r="HM39">
            <v>40</v>
          </cell>
          <cell r="HN39">
            <v>0</v>
          </cell>
          <cell r="HO39" t="str">
            <v>PROGRESSIVE</v>
          </cell>
          <cell r="HP39" t="str">
            <v>PROGRESSIVE</v>
          </cell>
          <cell r="HQ39" t="str">
            <v>YES</v>
          </cell>
          <cell r="HR39" t="str">
            <v>NO</v>
          </cell>
          <cell r="HS39" t="str">
            <v>English</v>
          </cell>
          <cell r="HT39" t="str">
            <v>NO</v>
          </cell>
          <cell r="HU39">
            <v>0</v>
          </cell>
          <cell r="HV39" t="str">
            <v>PLAYER</v>
          </cell>
          <cell r="HW39" t="str">
            <v>NO</v>
          </cell>
          <cell r="HX39" t="str">
            <v>USD $5,000.00</v>
          </cell>
          <cell r="HY39">
            <v>1</v>
          </cell>
          <cell r="HZ39" t="str">
            <v>Automatically Set</v>
          </cell>
          <cell r="IA39" t="str">
            <v>Automatically Set</v>
          </cell>
          <cell r="IB39" t="str">
            <v>Automatically Set</v>
          </cell>
          <cell r="IC39" t="str">
            <v>Automatically Set</v>
          </cell>
          <cell r="ID39" t="str">
            <v>Automatically Set</v>
          </cell>
          <cell r="IE39" t="str">
            <v>N/A</v>
          </cell>
          <cell r="IF39" t="str">
            <v>N/A</v>
          </cell>
          <cell r="IG39" t="str">
            <v>N/A</v>
          </cell>
          <cell r="IH39" t="str">
            <v>N/A</v>
          </cell>
          <cell r="II39" t="str">
            <v>N/A</v>
          </cell>
          <cell r="IJ39" t="str">
            <v>N/A</v>
          </cell>
          <cell r="IK39" t="str">
            <v>N/A</v>
          </cell>
          <cell r="IL39" t="str">
            <v>N/A</v>
          </cell>
          <cell r="IM39" t="str">
            <v>NO</v>
          </cell>
          <cell r="IN39" t="str">
            <v>NO</v>
          </cell>
          <cell r="IO39" t="str">
            <v>NO</v>
          </cell>
          <cell r="IP39" t="str">
            <v>NO</v>
          </cell>
          <cell r="IQ39" t="str">
            <v>NO</v>
          </cell>
          <cell r="IR39" t="str">
            <v>NO</v>
          </cell>
          <cell r="IS39" t="str">
            <v>NO</v>
          </cell>
          <cell r="IT39" t="str">
            <v>NO</v>
          </cell>
          <cell r="IU39" t="str">
            <v>NO</v>
          </cell>
          <cell r="IV39" t="str">
            <v>NO</v>
          </cell>
          <cell r="IW39" t="str">
            <v>Constant</v>
          </cell>
          <cell r="IX39" t="str">
            <v>NO</v>
          </cell>
          <cell r="IY39" t="str">
            <v>N/A</v>
          </cell>
          <cell r="IZ39" t="str">
            <v>N/A</v>
          </cell>
          <cell r="JA39">
            <v>11142</v>
          </cell>
          <cell r="JB39" t="str">
            <v>LAST 10 CHARACTERS</v>
          </cell>
          <cell r="JC39">
            <v>11142</v>
          </cell>
          <cell r="JD39">
            <v>11142</v>
          </cell>
          <cell r="JE39" t="str">
            <v>G23</v>
          </cell>
          <cell r="JF39" t="str">
            <v>NOT SET</v>
          </cell>
          <cell r="JG39" t="str">
            <v>NOT SET</v>
          </cell>
          <cell r="JH39" t="str">
            <v>YES</v>
          </cell>
          <cell r="JI39" t="str">
            <v>Blue</v>
          </cell>
          <cell r="JJ39">
            <v>2</v>
          </cell>
          <cell r="JK39">
            <v>180</v>
          </cell>
          <cell r="JL39" t="str">
            <v>NO</v>
          </cell>
          <cell r="JM39" t="str">
            <v>NO</v>
          </cell>
          <cell r="JN39" t="str">
            <v>NO</v>
          </cell>
          <cell r="JO39">
            <v>88</v>
          </cell>
          <cell r="JP39">
            <v>30</v>
          </cell>
          <cell r="JQ39" t="str">
            <v>Player lockout</v>
          </cell>
          <cell r="JR39" t="str">
            <v>NO</v>
          </cell>
          <cell r="JS39" t="str">
            <v>NO</v>
          </cell>
          <cell r="JT39" t="str">
            <v>Game King</v>
          </cell>
          <cell r="JU39" t="b">
            <v>1</v>
          </cell>
          <cell r="JV39" t="str">
            <v>Press to view/change</v>
          </cell>
          <cell r="JW39">
            <v>1</v>
          </cell>
          <cell r="JX39" t="str">
            <v>WinnersChoice2</v>
          </cell>
          <cell r="JY39">
            <v>4</v>
          </cell>
          <cell r="JZ39">
            <v>30001</v>
          </cell>
          <cell r="KA39">
            <v>30002</v>
          </cell>
          <cell r="KB39" t="str">
            <v>NO</v>
          </cell>
          <cell r="KC39" t="str">
            <v>TO ALL MENUS</v>
          </cell>
          <cell r="KD39" t="b">
            <v>0</v>
          </cell>
          <cell r="KE39" t="str">
            <v>Default</v>
          </cell>
          <cell r="KF39">
            <v>32</v>
          </cell>
          <cell r="KG39" t="str">
            <v>None</v>
          </cell>
        </row>
        <row r="40">
          <cell r="A40">
            <v>11143</v>
          </cell>
          <cell r="B40" t="str">
            <v>A</v>
          </cell>
          <cell r="C40">
            <v>42781</v>
          </cell>
          <cell r="D40" t="str">
            <v>Gong Xi Fa Cai</v>
          </cell>
          <cell r="E40" t="str">
            <v>Gong Xi Fa Cai</v>
          </cell>
          <cell r="F40" t="str">
            <v>Progressive</v>
          </cell>
          <cell r="G40">
            <v>0.94010000000000005</v>
          </cell>
          <cell r="H40" t="str">
            <v xml:space="preserve"> </v>
          </cell>
          <cell r="I40" t="str">
            <v>See game setup</v>
          </cell>
          <cell r="J40">
            <v>750</v>
          </cell>
          <cell r="K40">
            <v>0.01</v>
          </cell>
          <cell r="L40" t="str">
            <v>NO</v>
          </cell>
          <cell r="M40">
            <v>5</v>
          </cell>
          <cell r="N40">
            <v>5</v>
          </cell>
          <cell r="O40">
            <v>30</v>
          </cell>
          <cell r="P40" t="str">
            <v>Press to view /change</v>
          </cell>
          <cell r="Q40" t="str">
            <v>Disable</v>
          </cell>
          <cell r="R40">
            <v>600</v>
          </cell>
          <cell r="S40">
            <v>15</v>
          </cell>
          <cell r="T40" t="str">
            <v>None</v>
          </cell>
          <cell r="U40" t="str">
            <v>No</v>
          </cell>
          <cell r="V40" t="str">
            <v>USD $.01</v>
          </cell>
          <cell r="W40" t="str">
            <v>YES</v>
          </cell>
          <cell r="X40" t="str">
            <v>USD$.01</v>
          </cell>
          <cell r="Y40" t="str">
            <v>USD $.01</v>
          </cell>
          <cell r="Z40" t="str">
            <v>USD $1.00</v>
          </cell>
          <cell r="AA40" t="str">
            <v>NO</v>
          </cell>
          <cell r="AB40" t="str">
            <v>USD $.01</v>
          </cell>
          <cell r="AC40" t="str">
            <v>DROP ON HOPPER FULL</v>
          </cell>
          <cell r="AD40" t="str">
            <v>N/A</v>
          </cell>
          <cell r="AE40" t="str">
            <v>N/A</v>
          </cell>
          <cell r="AF40" t="str">
            <v>USD $.01</v>
          </cell>
          <cell r="AG40" t="str">
            <v>SOFT</v>
          </cell>
          <cell r="AH40" t="str">
            <v>Press to view</v>
          </cell>
          <cell r="AI40" t="str">
            <v>NO</v>
          </cell>
          <cell r="AJ40" t="str">
            <v>NO</v>
          </cell>
          <cell r="AK40">
            <v>20000</v>
          </cell>
          <cell r="AL40" t="str">
            <v>YES</v>
          </cell>
          <cell r="AM40" t="str">
            <v>YES</v>
          </cell>
          <cell r="AN40">
            <v>10</v>
          </cell>
          <cell r="AO40" t="str">
            <v>HARD</v>
          </cell>
          <cell r="AP40" t="str">
            <v>SOFT</v>
          </cell>
          <cell r="AQ40" t="str">
            <v>HARD</v>
          </cell>
          <cell r="AR40" t="str">
            <v>HARD</v>
          </cell>
          <cell r="AS40" t="str">
            <v>HARD</v>
          </cell>
          <cell r="AT40" t="str">
            <v>SOFT</v>
          </cell>
          <cell r="AU40" t="str">
            <v>HARD</v>
          </cell>
          <cell r="AV40" t="str">
            <v>YES</v>
          </cell>
          <cell r="AW40" t="str">
            <v>$1, $5, $10, $20, $50, $100</v>
          </cell>
          <cell r="AX40" t="str">
            <v>NO</v>
          </cell>
          <cell r="AY40" t="str">
            <v>USD $1,000.00</v>
          </cell>
          <cell r="AZ40" t="str">
            <v>USD $75,000.00</v>
          </cell>
          <cell r="BA40" t="str">
            <v>USD $20,000.00</v>
          </cell>
          <cell r="BB40" t="str">
            <v>USD $20,000.00</v>
          </cell>
          <cell r="BC40" t="str">
            <v>MACHINE'S CREDIT LIMIT</v>
          </cell>
          <cell r="BD40" t="str">
            <v>USD $20,000.00</v>
          </cell>
          <cell r="BE40" t="str">
            <v>USD $75,000.00</v>
          </cell>
          <cell r="BF40" t="str">
            <v>USD $.00</v>
          </cell>
          <cell r="BG40" t="str">
            <v>USD $.00</v>
          </cell>
          <cell r="BH40" t="str">
            <v>NO</v>
          </cell>
          <cell r="BI40" t="str">
            <v>USD $.00</v>
          </cell>
          <cell r="BJ40" t="str">
            <v>USD $3,500.00</v>
          </cell>
          <cell r="BK40" t="str">
            <v>NO</v>
          </cell>
          <cell r="BL40" t="str">
            <v>NO</v>
          </cell>
          <cell r="BM40" t="str">
            <v>USD $10.00</v>
          </cell>
          <cell r="BN40" t="str">
            <v>USD $.00</v>
          </cell>
          <cell r="BO40" t="str">
            <v>USD $.00</v>
          </cell>
          <cell r="BP40" t="str">
            <v>NO</v>
          </cell>
          <cell r="BQ40" t="str">
            <v>USD $.00</v>
          </cell>
          <cell r="BR40">
            <v>180</v>
          </cell>
          <cell r="BS40" t="str">
            <v>USD $75,000.00</v>
          </cell>
          <cell r="BT40" t="str">
            <v>USD $20,000.00</v>
          </cell>
          <cell r="BU40" t="str">
            <v>COMM 1</v>
          </cell>
          <cell r="BV40">
            <v>1</v>
          </cell>
          <cell r="BW40" t="str">
            <v>NONE</v>
          </cell>
          <cell r="BX40">
            <v>0</v>
          </cell>
          <cell r="BY40" t="str">
            <v>NONE</v>
          </cell>
          <cell r="BZ40">
            <v>0</v>
          </cell>
          <cell r="CA40" t="str">
            <v>NONE</v>
          </cell>
          <cell r="CB40">
            <v>0</v>
          </cell>
          <cell r="CC40" t="str">
            <v>COMM 4</v>
          </cell>
          <cell r="CD40">
            <v>5</v>
          </cell>
          <cell r="CE40" t="str">
            <v>NONE</v>
          </cell>
          <cell r="CF40">
            <v>0</v>
          </cell>
          <cell r="CG40" t="str">
            <v>UNITED STATES</v>
          </cell>
          <cell r="CH40" t="str">
            <v>$ (default)</v>
          </cell>
          <cell r="CI40" t="str">
            <v>c (default)</v>
          </cell>
          <cell r="CJ40" t="str">
            <v>$ (default)</v>
          </cell>
          <cell r="CK40" t="str">
            <v>c (default)</v>
          </cell>
          <cell r="CL40">
            <v>0</v>
          </cell>
          <cell r="CM40" t="str">
            <v>UNITED STATES</v>
          </cell>
          <cell r="CN40" t="str">
            <v>PERIOD</v>
          </cell>
          <cell r="CO40" t="str">
            <v>COMMA</v>
          </cell>
          <cell r="CP40" t="str">
            <v>NO</v>
          </cell>
          <cell r="CQ40" t="str">
            <v>DEFAULT</v>
          </cell>
          <cell r="CR40" t="str">
            <v>NO</v>
          </cell>
          <cell r="CS40">
            <v>1024</v>
          </cell>
          <cell r="CT40" t="str">
            <v>Generate CSR</v>
          </cell>
          <cell r="CU40" t="str">
            <v>Import Certificate</v>
          </cell>
          <cell r="CV40" t="str">
            <v>Advanced</v>
          </cell>
          <cell r="CW40" t="str">
            <v>Advanced</v>
          </cell>
          <cell r="CX40" t="str">
            <v>Remove</v>
          </cell>
          <cell r="CY40" t="str">
            <v>View</v>
          </cell>
          <cell r="CZ40" t="str">
            <v>√</v>
          </cell>
          <cell r="DA40" t="str">
            <v>127.0.0.1</v>
          </cell>
          <cell r="DB40" t="str">
            <v>127.0.0.1</v>
          </cell>
          <cell r="DC40" t="str">
            <v>255.255.255.0</v>
          </cell>
          <cell r="DD40" t="str">
            <v>1.255.255.255</v>
          </cell>
          <cell r="DE40" t="str">
            <v>0.0.0.0</v>
          </cell>
          <cell r="DF40" t="str">
            <v>0.0.0.0</v>
          </cell>
          <cell r="DG40" t="str">
            <v>YES</v>
          </cell>
          <cell r="DH40" t="str">
            <v>RS-232</v>
          </cell>
          <cell r="DI40">
            <v>0</v>
          </cell>
          <cell r="DJ40">
            <v>0</v>
          </cell>
          <cell r="DK40" t="str">
            <v>NO</v>
          </cell>
          <cell r="DL40" t="str">
            <v>NO</v>
          </cell>
          <cell r="DM40" t="str">
            <v>NO</v>
          </cell>
          <cell r="DN40" t="str">
            <v>YES</v>
          </cell>
          <cell r="DO40" t="str">
            <v>NONE</v>
          </cell>
          <cell r="DP40" t="str">
            <v>NO</v>
          </cell>
          <cell r="DQ40" t="str">
            <v>NO</v>
          </cell>
          <cell r="DR40" t="str">
            <v>NO</v>
          </cell>
          <cell r="DS40">
            <v>0</v>
          </cell>
          <cell r="DT40">
            <v>0</v>
          </cell>
          <cell r="DU40" t="str">
            <v>NO</v>
          </cell>
          <cell r="DV40" t="str">
            <v>NO</v>
          </cell>
          <cell r="DW40">
            <v>0</v>
          </cell>
          <cell r="DX40" t="str">
            <v>NO</v>
          </cell>
          <cell r="DY40" t="str">
            <v>NO</v>
          </cell>
          <cell r="DZ40" t="str">
            <v>NO</v>
          </cell>
          <cell r="EA40" t="str">
            <v>NO</v>
          </cell>
          <cell r="EB40" t="str">
            <v>ALLOW_CASHOUT</v>
          </cell>
          <cell r="EC40" t="str">
            <v>SYSTEM</v>
          </cell>
          <cell r="ED40" t="str">
            <v>YES</v>
          </cell>
          <cell r="EE40" t="str">
            <v>YES</v>
          </cell>
          <cell r="EF40" t="str">
            <v>YES</v>
          </cell>
          <cell r="EG40" t="str">
            <v>NO</v>
          </cell>
          <cell r="EH40" t="str">
            <v>NO</v>
          </cell>
          <cell r="EI40" t="str">
            <v>NO</v>
          </cell>
          <cell r="EJ40" t="str">
            <v>NO</v>
          </cell>
          <cell r="EK40" t="str">
            <v>NO</v>
          </cell>
          <cell r="EL40" t="str">
            <v>NO</v>
          </cell>
          <cell r="EM40" t="str">
            <v>NO</v>
          </cell>
          <cell r="EN40" t="str">
            <v>NO</v>
          </cell>
          <cell r="EO40" t="str">
            <v>NO</v>
          </cell>
          <cell r="EP40" t="str">
            <v>NO</v>
          </cell>
          <cell r="EQ40" t="str">
            <v>NO</v>
          </cell>
          <cell r="ER40" t="str">
            <v>NO</v>
          </cell>
          <cell r="ES40" t="str">
            <v>NO</v>
          </cell>
          <cell r="ET40" t="str">
            <v>NO</v>
          </cell>
          <cell r="EU40" t="str">
            <v>NO</v>
          </cell>
          <cell r="EV40" t="str">
            <v>NO</v>
          </cell>
          <cell r="EW40" t="str">
            <v>YES</v>
          </cell>
          <cell r="EX40">
            <v>11143</v>
          </cell>
          <cell r="EY40" t="str">
            <v>USD $0.00</v>
          </cell>
          <cell r="EZ40" t="str">
            <v>NO</v>
          </cell>
          <cell r="FA40" t="str">
            <v>YES</v>
          </cell>
          <cell r="FB40" t="str">
            <v>NO</v>
          </cell>
          <cell r="FC40" t="str">
            <v>NO</v>
          </cell>
          <cell r="FD40" t="str">
            <v>YES</v>
          </cell>
          <cell r="FE40">
            <v>11143</v>
          </cell>
          <cell r="FF40" t="str">
            <v>NO</v>
          </cell>
          <cell r="FG40" t="str">
            <v>YOUR ESTABLISHMENT</v>
          </cell>
          <cell r="FH40" t="str">
            <v>YOUR LOCATION</v>
          </cell>
          <cell r="FI40" t="str">
            <v>YOUR CITY, STATE ZIP</v>
          </cell>
          <cell r="FJ40" t="str">
            <v>PLAYABLE ONLY</v>
          </cell>
          <cell r="FK40" t="str">
            <v>DEBIT TICKET</v>
          </cell>
          <cell r="FL40" t="str">
            <v>GONG XI FA CAI</v>
          </cell>
          <cell r="FM40">
            <v>750</v>
          </cell>
          <cell r="FN40" t="str">
            <v>1c</v>
          </cell>
          <cell r="FO40">
            <v>0.94010000000000005</v>
          </cell>
          <cell r="FP40" t="str">
            <v>N/A</v>
          </cell>
          <cell r="FQ40" t="str">
            <v>N/A</v>
          </cell>
          <cell r="FR40" t="str">
            <v>N/A</v>
          </cell>
          <cell r="FS40" t="str">
            <v>N/A</v>
          </cell>
          <cell r="FT40" t="str">
            <v>N/A</v>
          </cell>
          <cell r="FU40" t="str">
            <v>N/A</v>
          </cell>
          <cell r="FV40" t="str">
            <v>N/A</v>
          </cell>
          <cell r="FW40" t="str">
            <v>N/A</v>
          </cell>
          <cell r="FX40" t="str">
            <v>N/A</v>
          </cell>
          <cell r="FY40" t="str">
            <v>N/A</v>
          </cell>
          <cell r="FZ40" t="str">
            <v>N/A</v>
          </cell>
          <cell r="GA40" t="str">
            <v>N/A</v>
          </cell>
          <cell r="GB40" t="str">
            <v>N/A</v>
          </cell>
          <cell r="GC40" t="str">
            <v>N/A</v>
          </cell>
          <cell r="GD40" t="str">
            <v>N/A</v>
          </cell>
          <cell r="GE40" t="str">
            <v>N/A</v>
          </cell>
          <cell r="GF40" t="str">
            <v>N/A</v>
          </cell>
          <cell r="GG40" t="str">
            <v>N/A</v>
          </cell>
          <cell r="GH40" t="str">
            <v>N/A</v>
          </cell>
          <cell r="GI40" t="str">
            <v>N/A</v>
          </cell>
          <cell r="GJ40" t="str">
            <v>N/A</v>
          </cell>
          <cell r="GK40" t="str">
            <v>N/A</v>
          </cell>
          <cell r="GL40" t="str">
            <v>N/A</v>
          </cell>
          <cell r="GM40" t="str">
            <v>N/A</v>
          </cell>
          <cell r="GN40" t="str">
            <v>N/A</v>
          </cell>
          <cell r="GO40" t="str">
            <v>N/A</v>
          </cell>
          <cell r="GP40" t="str">
            <v>N/A</v>
          </cell>
          <cell r="GQ40" t="str">
            <v>N/A</v>
          </cell>
          <cell r="GR40" t="str">
            <v>N/A</v>
          </cell>
          <cell r="GS40" t="str">
            <v>N/A</v>
          </cell>
          <cell r="GT40" t="str">
            <v>N/A</v>
          </cell>
          <cell r="GU40" t="str">
            <v>N/A</v>
          </cell>
          <cell r="GV40" t="str">
            <v>N/A</v>
          </cell>
          <cell r="GW40" t="str">
            <v>N/A</v>
          </cell>
          <cell r="GX40" t="str">
            <v>N/A</v>
          </cell>
          <cell r="GY40" t="str">
            <v>N/A</v>
          </cell>
          <cell r="GZ40" t="str">
            <v>10 Button</v>
          </cell>
          <cell r="HA40" t="str">
            <v>N/A</v>
          </cell>
          <cell r="HB40" t="str">
            <v>N/A</v>
          </cell>
          <cell r="HC40" t="str">
            <v>N/A</v>
          </cell>
          <cell r="HD40" t="str">
            <v>NO</v>
          </cell>
          <cell r="HE40" t="str">
            <v>N/A</v>
          </cell>
          <cell r="HF40" t="str">
            <v>N/A</v>
          </cell>
          <cell r="HG40" t="str">
            <v>N/A</v>
          </cell>
          <cell r="HH40" t="str">
            <v>N/A</v>
          </cell>
          <cell r="HI40" t="str">
            <v>NO</v>
          </cell>
          <cell r="HJ40" t="str">
            <v>No Option</v>
          </cell>
          <cell r="HK40" t="str">
            <v>No Option</v>
          </cell>
          <cell r="HL40" t="str">
            <v>English</v>
          </cell>
          <cell r="HM40">
            <v>40</v>
          </cell>
          <cell r="HN40">
            <v>0</v>
          </cell>
          <cell r="HO40" t="str">
            <v>PROGRESSIVE</v>
          </cell>
          <cell r="HP40" t="str">
            <v>PROGRESSIVE</v>
          </cell>
          <cell r="HQ40" t="str">
            <v>YES</v>
          </cell>
          <cell r="HR40" t="str">
            <v>NO</v>
          </cell>
          <cell r="HS40" t="str">
            <v>English</v>
          </cell>
          <cell r="HT40" t="str">
            <v>NO</v>
          </cell>
          <cell r="HU40">
            <v>0</v>
          </cell>
          <cell r="HV40" t="str">
            <v>PLAYER</v>
          </cell>
          <cell r="HW40" t="str">
            <v>NO</v>
          </cell>
          <cell r="HX40" t="str">
            <v>USD $5,000.00</v>
          </cell>
          <cell r="HY40">
            <v>1</v>
          </cell>
          <cell r="HZ40" t="str">
            <v>Automatically Set</v>
          </cell>
          <cell r="IA40" t="str">
            <v>Automatically Set</v>
          </cell>
          <cell r="IB40" t="str">
            <v>Automatically Set</v>
          </cell>
          <cell r="IC40" t="str">
            <v>Automatically Set</v>
          </cell>
          <cell r="ID40" t="str">
            <v>Automatically Set</v>
          </cell>
          <cell r="IE40" t="str">
            <v>N/A</v>
          </cell>
          <cell r="IF40" t="str">
            <v>N/A</v>
          </cell>
          <cell r="IG40" t="str">
            <v>N/A</v>
          </cell>
          <cell r="IH40" t="str">
            <v>N/A</v>
          </cell>
          <cell r="II40" t="str">
            <v>N/A</v>
          </cell>
          <cell r="IJ40" t="str">
            <v>N/A</v>
          </cell>
          <cell r="IK40" t="str">
            <v>N/A</v>
          </cell>
          <cell r="IL40" t="str">
            <v>N/A</v>
          </cell>
          <cell r="IM40" t="str">
            <v>NO</v>
          </cell>
          <cell r="IN40" t="str">
            <v>NO</v>
          </cell>
          <cell r="IO40" t="str">
            <v>NO</v>
          </cell>
          <cell r="IP40" t="str">
            <v>NO</v>
          </cell>
          <cell r="IQ40" t="str">
            <v>NO</v>
          </cell>
          <cell r="IR40" t="str">
            <v>NO</v>
          </cell>
          <cell r="IS40" t="str">
            <v>NO</v>
          </cell>
          <cell r="IT40" t="str">
            <v>NO</v>
          </cell>
          <cell r="IU40" t="str">
            <v>NO</v>
          </cell>
          <cell r="IV40" t="str">
            <v>NO</v>
          </cell>
          <cell r="IW40" t="str">
            <v>Constant</v>
          </cell>
          <cell r="IX40" t="str">
            <v>NO</v>
          </cell>
          <cell r="IY40" t="str">
            <v>N/A</v>
          </cell>
          <cell r="IZ40" t="str">
            <v>N/A</v>
          </cell>
          <cell r="JA40">
            <v>11143</v>
          </cell>
          <cell r="JB40" t="str">
            <v>LAST 10 CHARACTERS</v>
          </cell>
          <cell r="JC40">
            <v>11143</v>
          </cell>
          <cell r="JD40">
            <v>11143</v>
          </cell>
          <cell r="JE40" t="str">
            <v>G23</v>
          </cell>
          <cell r="JF40" t="str">
            <v>NOT SET</v>
          </cell>
          <cell r="JG40" t="str">
            <v>NOT SET</v>
          </cell>
          <cell r="JH40" t="str">
            <v>YES</v>
          </cell>
          <cell r="JI40" t="str">
            <v>Blue</v>
          </cell>
          <cell r="JJ40">
            <v>2</v>
          </cell>
          <cell r="JK40">
            <v>180</v>
          </cell>
          <cell r="JL40" t="str">
            <v>NO</v>
          </cell>
          <cell r="JM40" t="str">
            <v>NO</v>
          </cell>
          <cell r="JN40" t="str">
            <v>NO</v>
          </cell>
          <cell r="JO40">
            <v>88</v>
          </cell>
          <cell r="JP40">
            <v>30</v>
          </cell>
          <cell r="JQ40" t="str">
            <v>Player lockout</v>
          </cell>
          <cell r="JR40" t="str">
            <v>NO</v>
          </cell>
          <cell r="JS40" t="str">
            <v>NO</v>
          </cell>
          <cell r="JT40" t="str">
            <v>Game King</v>
          </cell>
          <cell r="JU40" t="b">
            <v>1</v>
          </cell>
          <cell r="JV40" t="str">
            <v>Press to view/change</v>
          </cell>
          <cell r="JW40">
            <v>1</v>
          </cell>
          <cell r="JX40" t="str">
            <v>WinnersChoice2</v>
          </cell>
          <cell r="JY40">
            <v>4</v>
          </cell>
          <cell r="JZ40">
            <v>30001</v>
          </cell>
          <cell r="KA40">
            <v>30002</v>
          </cell>
          <cell r="KB40" t="str">
            <v>NO</v>
          </cell>
          <cell r="KC40" t="str">
            <v>TO ALL MENUS</v>
          </cell>
          <cell r="KD40" t="b">
            <v>0</v>
          </cell>
          <cell r="KE40" t="str">
            <v>Default</v>
          </cell>
          <cell r="KF40">
            <v>32</v>
          </cell>
          <cell r="KG40" t="str">
            <v>None</v>
          </cell>
        </row>
        <row r="41">
          <cell r="A41">
            <v>11144</v>
          </cell>
          <cell r="B41" t="str">
            <v>A</v>
          </cell>
          <cell r="C41">
            <v>42781</v>
          </cell>
          <cell r="D41" t="str">
            <v>Gong Xi Fa Cai</v>
          </cell>
          <cell r="E41" t="str">
            <v>Gong Xi Fa Cai</v>
          </cell>
          <cell r="F41" t="str">
            <v>Progressive</v>
          </cell>
          <cell r="G41">
            <v>0.94010000000000005</v>
          </cell>
          <cell r="H41" t="str">
            <v xml:space="preserve"> </v>
          </cell>
          <cell r="I41" t="str">
            <v>See game setup</v>
          </cell>
          <cell r="J41">
            <v>750</v>
          </cell>
          <cell r="K41">
            <v>0.01</v>
          </cell>
          <cell r="L41" t="str">
            <v>NO</v>
          </cell>
          <cell r="M41">
            <v>5</v>
          </cell>
          <cell r="N41">
            <v>5</v>
          </cell>
          <cell r="O41">
            <v>30</v>
          </cell>
          <cell r="P41" t="str">
            <v>Press to view /change</v>
          </cell>
          <cell r="Q41" t="str">
            <v>Disable</v>
          </cell>
          <cell r="R41">
            <v>600</v>
          </cell>
          <cell r="S41">
            <v>15</v>
          </cell>
          <cell r="T41" t="str">
            <v>None</v>
          </cell>
          <cell r="U41" t="str">
            <v>No</v>
          </cell>
          <cell r="V41" t="str">
            <v>USD $.01</v>
          </cell>
          <cell r="W41" t="str">
            <v>YES</v>
          </cell>
          <cell r="X41" t="str">
            <v>USD$.01</v>
          </cell>
          <cell r="Y41" t="str">
            <v>USD $.01</v>
          </cell>
          <cell r="Z41" t="str">
            <v>USD $1.00</v>
          </cell>
          <cell r="AA41" t="str">
            <v>NO</v>
          </cell>
          <cell r="AB41" t="str">
            <v>USD $.01</v>
          </cell>
          <cell r="AC41" t="str">
            <v>DROP ON HOPPER FULL</v>
          </cell>
          <cell r="AD41" t="str">
            <v>N/A</v>
          </cell>
          <cell r="AE41" t="str">
            <v>N/A</v>
          </cell>
          <cell r="AF41" t="str">
            <v>USD $.01</v>
          </cell>
          <cell r="AG41" t="str">
            <v>SOFT</v>
          </cell>
          <cell r="AH41" t="str">
            <v>Press to view</v>
          </cell>
          <cell r="AI41" t="str">
            <v>NO</v>
          </cell>
          <cell r="AJ41" t="str">
            <v>NO</v>
          </cell>
          <cell r="AK41">
            <v>20000</v>
          </cell>
          <cell r="AL41" t="str">
            <v>YES</v>
          </cell>
          <cell r="AM41" t="str">
            <v>YES</v>
          </cell>
          <cell r="AN41">
            <v>10</v>
          </cell>
          <cell r="AO41" t="str">
            <v>HARD</v>
          </cell>
          <cell r="AP41" t="str">
            <v>SOFT</v>
          </cell>
          <cell r="AQ41" t="str">
            <v>HARD</v>
          </cell>
          <cell r="AR41" t="str">
            <v>HARD</v>
          </cell>
          <cell r="AS41" t="str">
            <v>HARD</v>
          </cell>
          <cell r="AT41" t="str">
            <v>SOFT</v>
          </cell>
          <cell r="AU41" t="str">
            <v>HARD</v>
          </cell>
          <cell r="AV41" t="str">
            <v>YES</v>
          </cell>
          <cell r="AW41" t="str">
            <v>$1, $5, $10, $20, $50, $100</v>
          </cell>
          <cell r="AX41" t="str">
            <v>NO</v>
          </cell>
          <cell r="AY41" t="str">
            <v>USD $1,000.00</v>
          </cell>
          <cell r="AZ41" t="str">
            <v>USD $75,000.00</v>
          </cell>
          <cell r="BA41" t="str">
            <v>USD $20,000.00</v>
          </cell>
          <cell r="BB41" t="str">
            <v>USD $20,000.00</v>
          </cell>
          <cell r="BC41" t="str">
            <v>MACHINE'S CREDIT LIMIT</v>
          </cell>
          <cell r="BD41" t="str">
            <v>USD $20,000.00</v>
          </cell>
          <cell r="BE41" t="str">
            <v>USD $75,000.00</v>
          </cell>
          <cell r="BF41" t="str">
            <v>USD $.00</v>
          </cell>
          <cell r="BG41" t="str">
            <v>USD $.00</v>
          </cell>
          <cell r="BH41" t="str">
            <v>NO</v>
          </cell>
          <cell r="BI41" t="str">
            <v>USD $.00</v>
          </cell>
          <cell r="BJ41" t="str">
            <v>USD $3,500.00</v>
          </cell>
          <cell r="BK41" t="str">
            <v>NO</v>
          </cell>
          <cell r="BL41" t="str">
            <v>NO</v>
          </cell>
          <cell r="BM41" t="str">
            <v>USD $10.00</v>
          </cell>
          <cell r="BN41" t="str">
            <v>USD $.00</v>
          </cell>
          <cell r="BO41" t="str">
            <v>USD $.00</v>
          </cell>
          <cell r="BP41" t="str">
            <v>NO</v>
          </cell>
          <cell r="BQ41" t="str">
            <v>USD $.00</v>
          </cell>
          <cell r="BR41">
            <v>180</v>
          </cell>
          <cell r="BS41" t="str">
            <v>USD $75,000.00</v>
          </cell>
          <cell r="BT41" t="str">
            <v>USD $20,000.00</v>
          </cell>
          <cell r="BU41" t="str">
            <v>COMM 1</v>
          </cell>
          <cell r="BV41">
            <v>1</v>
          </cell>
          <cell r="BW41" t="str">
            <v>NONE</v>
          </cell>
          <cell r="BX41">
            <v>0</v>
          </cell>
          <cell r="BY41" t="str">
            <v>NONE</v>
          </cell>
          <cell r="BZ41">
            <v>0</v>
          </cell>
          <cell r="CA41" t="str">
            <v>NONE</v>
          </cell>
          <cell r="CB41">
            <v>0</v>
          </cell>
          <cell r="CC41" t="str">
            <v>COMM 4</v>
          </cell>
          <cell r="CD41">
            <v>6</v>
          </cell>
          <cell r="CE41" t="str">
            <v>NONE</v>
          </cell>
          <cell r="CF41">
            <v>0</v>
          </cell>
          <cell r="CG41" t="str">
            <v>UNITED STATES</v>
          </cell>
          <cell r="CH41" t="str">
            <v>$ (default)</v>
          </cell>
          <cell r="CI41" t="str">
            <v>c (default)</v>
          </cell>
          <cell r="CJ41" t="str">
            <v>$ (default)</v>
          </cell>
          <cell r="CK41" t="str">
            <v>c (default)</v>
          </cell>
          <cell r="CL41">
            <v>0</v>
          </cell>
          <cell r="CM41" t="str">
            <v>UNITED STATES</v>
          </cell>
          <cell r="CN41" t="str">
            <v>PERIOD</v>
          </cell>
          <cell r="CO41" t="str">
            <v>COMMA</v>
          </cell>
          <cell r="CP41" t="str">
            <v>NO</v>
          </cell>
          <cell r="CQ41" t="str">
            <v>DEFAULT</v>
          </cell>
          <cell r="CR41" t="str">
            <v>NO</v>
          </cell>
          <cell r="CS41">
            <v>1024</v>
          </cell>
          <cell r="CT41" t="str">
            <v>Generate CSR</v>
          </cell>
          <cell r="CU41" t="str">
            <v>Import Certificate</v>
          </cell>
          <cell r="CV41" t="str">
            <v>Advanced</v>
          </cell>
          <cell r="CW41" t="str">
            <v>Advanced</v>
          </cell>
          <cell r="CX41" t="str">
            <v>Remove</v>
          </cell>
          <cell r="CY41" t="str">
            <v>View</v>
          </cell>
          <cell r="CZ41" t="str">
            <v>√</v>
          </cell>
          <cell r="DA41" t="str">
            <v>127.0.0.1</v>
          </cell>
          <cell r="DB41" t="str">
            <v>127.0.0.1</v>
          </cell>
          <cell r="DC41" t="str">
            <v>255.255.255.0</v>
          </cell>
          <cell r="DD41" t="str">
            <v>1.255.255.255</v>
          </cell>
          <cell r="DE41" t="str">
            <v>0.0.0.0</v>
          </cell>
          <cell r="DF41" t="str">
            <v>0.0.0.0</v>
          </cell>
          <cell r="DG41" t="str">
            <v>YES</v>
          </cell>
          <cell r="DH41" t="str">
            <v>RS-232</v>
          </cell>
          <cell r="DI41">
            <v>0</v>
          </cell>
          <cell r="DJ41">
            <v>0</v>
          </cell>
          <cell r="DK41" t="str">
            <v>NO</v>
          </cell>
          <cell r="DL41" t="str">
            <v>NO</v>
          </cell>
          <cell r="DM41" t="str">
            <v>NO</v>
          </cell>
          <cell r="DN41" t="str">
            <v>YES</v>
          </cell>
          <cell r="DO41" t="str">
            <v>NONE</v>
          </cell>
          <cell r="DP41" t="str">
            <v>NO</v>
          </cell>
          <cell r="DQ41" t="str">
            <v>NO</v>
          </cell>
          <cell r="DR41" t="str">
            <v>NO</v>
          </cell>
          <cell r="DS41">
            <v>0</v>
          </cell>
          <cell r="DT41">
            <v>0</v>
          </cell>
          <cell r="DU41" t="str">
            <v>NO</v>
          </cell>
          <cell r="DV41" t="str">
            <v>NO</v>
          </cell>
          <cell r="DW41">
            <v>0</v>
          </cell>
          <cell r="DX41" t="str">
            <v>NO</v>
          </cell>
          <cell r="DY41" t="str">
            <v>NO</v>
          </cell>
          <cell r="DZ41" t="str">
            <v>NO</v>
          </cell>
          <cell r="EA41" t="str">
            <v>NO</v>
          </cell>
          <cell r="EB41" t="str">
            <v>ALLOW_CASHOUT</v>
          </cell>
          <cell r="EC41" t="str">
            <v>SYSTEM</v>
          </cell>
          <cell r="ED41" t="str">
            <v>YES</v>
          </cell>
          <cell r="EE41" t="str">
            <v>YES</v>
          </cell>
          <cell r="EF41" t="str">
            <v>YES</v>
          </cell>
          <cell r="EG41" t="str">
            <v>NO</v>
          </cell>
          <cell r="EH41" t="str">
            <v>NO</v>
          </cell>
          <cell r="EI41" t="str">
            <v>NO</v>
          </cell>
          <cell r="EJ41" t="str">
            <v>NO</v>
          </cell>
          <cell r="EK41" t="str">
            <v>NO</v>
          </cell>
          <cell r="EL41" t="str">
            <v>NO</v>
          </cell>
          <cell r="EM41" t="str">
            <v>NO</v>
          </cell>
          <cell r="EN41" t="str">
            <v>NO</v>
          </cell>
          <cell r="EO41" t="str">
            <v>NO</v>
          </cell>
          <cell r="EP41" t="str">
            <v>NO</v>
          </cell>
          <cell r="EQ41" t="str">
            <v>NO</v>
          </cell>
          <cell r="ER41" t="str">
            <v>NO</v>
          </cell>
          <cell r="ES41" t="str">
            <v>NO</v>
          </cell>
          <cell r="ET41" t="str">
            <v>NO</v>
          </cell>
          <cell r="EU41" t="str">
            <v>NO</v>
          </cell>
          <cell r="EV41" t="str">
            <v>NO</v>
          </cell>
          <cell r="EW41" t="str">
            <v>YES</v>
          </cell>
          <cell r="EX41">
            <v>11144</v>
          </cell>
          <cell r="EY41" t="str">
            <v>USD $0.00</v>
          </cell>
          <cell r="EZ41" t="str">
            <v>NO</v>
          </cell>
          <cell r="FA41" t="str">
            <v>YES</v>
          </cell>
          <cell r="FB41" t="str">
            <v>NO</v>
          </cell>
          <cell r="FC41" t="str">
            <v>NO</v>
          </cell>
          <cell r="FD41" t="str">
            <v>YES</v>
          </cell>
          <cell r="FE41">
            <v>11144</v>
          </cell>
          <cell r="FF41" t="str">
            <v>NO</v>
          </cell>
          <cell r="FG41" t="str">
            <v>YOUR ESTABLISHMENT</v>
          </cell>
          <cell r="FH41" t="str">
            <v>YOUR LOCATION</v>
          </cell>
          <cell r="FI41" t="str">
            <v>YOUR CITY, STATE ZIP</v>
          </cell>
          <cell r="FJ41" t="str">
            <v>PLAYABLE ONLY</v>
          </cell>
          <cell r="FK41" t="str">
            <v>DEBIT TICKET</v>
          </cell>
          <cell r="FL41" t="str">
            <v>GONG XI FA CAI</v>
          </cell>
          <cell r="FM41">
            <v>750</v>
          </cell>
          <cell r="FN41" t="str">
            <v>1c</v>
          </cell>
          <cell r="FO41">
            <v>0.94010000000000005</v>
          </cell>
          <cell r="FP41" t="str">
            <v>N/A</v>
          </cell>
          <cell r="FQ41" t="str">
            <v>N/A</v>
          </cell>
          <cell r="FR41" t="str">
            <v>N/A</v>
          </cell>
          <cell r="FS41" t="str">
            <v>N/A</v>
          </cell>
          <cell r="FT41" t="str">
            <v>N/A</v>
          </cell>
          <cell r="FU41" t="str">
            <v>N/A</v>
          </cell>
          <cell r="FV41" t="str">
            <v>N/A</v>
          </cell>
          <cell r="FW41" t="str">
            <v>N/A</v>
          </cell>
          <cell r="FX41" t="str">
            <v>N/A</v>
          </cell>
          <cell r="FY41" t="str">
            <v>N/A</v>
          </cell>
          <cell r="FZ41" t="str">
            <v>N/A</v>
          </cell>
          <cell r="GA41" t="str">
            <v>N/A</v>
          </cell>
          <cell r="GB41" t="str">
            <v>N/A</v>
          </cell>
          <cell r="GC41" t="str">
            <v>N/A</v>
          </cell>
          <cell r="GD41" t="str">
            <v>N/A</v>
          </cell>
          <cell r="GE41" t="str">
            <v>N/A</v>
          </cell>
          <cell r="GF41" t="str">
            <v>N/A</v>
          </cell>
          <cell r="GG41" t="str">
            <v>N/A</v>
          </cell>
          <cell r="GH41" t="str">
            <v>N/A</v>
          </cell>
          <cell r="GI41" t="str">
            <v>N/A</v>
          </cell>
          <cell r="GJ41" t="str">
            <v>N/A</v>
          </cell>
          <cell r="GK41" t="str">
            <v>N/A</v>
          </cell>
          <cell r="GL41" t="str">
            <v>N/A</v>
          </cell>
          <cell r="GM41" t="str">
            <v>N/A</v>
          </cell>
          <cell r="GN41" t="str">
            <v>N/A</v>
          </cell>
          <cell r="GO41" t="str">
            <v>N/A</v>
          </cell>
          <cell r="GP41" t="str">
            <v>N/A</v>
          </cell>
          <cell r="GQ41" t="str">
            <v>N/A</v>
          </cell>
          <cell r="GR41" t="str">
            <v>N/A</v>
          </cell>
          <cell r="GS41" t="str">
            <v>N/A</v>
          </cell>
          <cell r="GT41" t="str">
            <v>N/A</v>
          </cell>
          <cell r="GU41" t="str">
            <v>N/A</v>
          </cell>
          <cell r="GV41" t="str">
            <v>N/A</v>
          </cell>
          <cell r="GW41" t="str">
            <v>N/A</v>
          </cell>
          <cell r="GX41" t="str">
            <v>N/A</v>
          </cell>
          <cell r="GY41" t="str">
            <v>N/A</v>
          </cell>
          <cell r="GZ41" t="str">
            <v>10 Button</v>
          </cell>
          <cell r="HA41" t="str">
            <v>N/A</v>
          </cell>
          <cell r="HB41" t="str">
            <v>N/A</v>
          </cell>
          <cell r="HC41" t="str">
            <v>N/A</v>
          </cell>
          <cell r="HD41" t="str">
            <v>NO</v>
          </cell>
          <cell r="HE41" t="str">
            <v>N/A</v>
          </cell>
          <cell r="HF41" t="str">
            <v>N/A</v>
          </cell>
          <cell r="HG41" t="str">
            <v>N/A</v>
          </cell>
          <cell r="HH41" t="str">
            <v>N/A</v>
          </cell>
          <cell r="HI41" t="str">
            <v>NO</v>
          </cell>
          <cell r="HJ41" t="str">
            <v>No Option</v>
          </cell>
          <cell r="HK41" t="str">
            <v>No Option</v>
          </cell>
          <cell r="HL41" t="str">
            <v>English</v>
          </cell>
          <cell r="HM41">
            <v>40</v>
          </cell>
          <cell r="HN41">
            <v>0</v>
          </cell>
          <cell r="HO41" t="str">
            <v>PROGRESSIVE</v>
          </cell>
          <cell r="HP41" t="str">
            <v>PROGRESSIVE</v>
          </cell>
          <cell r="HQ41" t="str">
            <v>YES</v>
          </cell>
          <cell r="HR41" t="str">
            <v>NO</v>
          </cell>
          <cell r="HS41" t="str">
            <v>English</v>
          </cell>
          <cell r="HT41" t="str">
            <v>NO</v>
          </cell>
          <cell r="HU41">
            <v>0</v>
          </cell>
          <cell r="HV41" t="str">
            <v>PLAYER</v>
          </cell>
          <cell r="HW41" t="str">
            <v>NO</v>
          </cell>
          <cell r="HX41" t="str">
            <v>USD $5,000.00</v>
          </cell>
          <cell r="HY41">
            <v>1</v>
          </cell>
          <cell r="HZ41" t="str">
            <v>Automatically Set</v>
          </cell>
          <cell r="IA41" t="str">
            <v>Automatically Set</v>
          </cell>
          <cell r="IB41" t="str">
            <v>Automatically Set</v>
          </cell>
          <cell r="IC41" t="str">
            <v>Automatically Set</v>
          </cell>
          <cell r="ID41" t="str">
            <v>Automatically Set</v>
          </cell>
          <cell r="IE41" t="str">
            <v>N/A</v>
          </cell>
          <cell r="IF41" t="str">
            <v>N/A</v>
          </cell>
          <cell r="IG41" t="str">
            <v>N/A</v>
          </cell>
          <cell r="IH41" t="str">
            <v>N/A</v>
          </cell>
          <cell r="II41" t="str">
            <v>N/A</v>
          </cell>
          <cell r="IJ41" t="str">
            <v>N/A</v>
          </cell>
          <cell r="IK41" t="str">
            <v>N/A</v>
          </cell>
          <cell r="IL41" t="str">
            <v>N/A</v>
          </cell>
          <cell r="IM41" t="str">
            <v>NO</v>
          </cell>
          <cell r="IN41" t="str">
            <v>NO</v>
          </cell>
          <cell r="IO41" t="str">
            <v>NO</v>
          </cell>
          <cell r="IP41" t="str">
            <v>NO</v>
          </cell>
          <cell r="IQ41" t="str">
            <v>NO</v>
          </cell>
          <cell r="IR41" t="str">
            <v>NO</v>
          </cell>
          <cell r="IS41" t="str">
            <v>NO</v>
          </cell>
          <cell r="IT41" t="str">
            <v>NO</v>
          </cell>
          <cell r="IU41" t="str">
            <v>NO</v>
          </cell>
          <cell r="IV41" t="str">
            <v>NO</v>
          </cell>
          <cell r="IW41" t="str">
            <v>Constant</v>
          </cell>
          <cell r="IX41" t="str">
            <v>NO</v>
          </cell>
          <cell r="IY41" t="str">
            <v>N/A</v>
          </cell>
          <cell r="IZ41" t="str">
            <v>N/A</v>
          </cell>
          <cell r="JA41">
            <v>11144</v>
          </cell>
          <cell r="JB41" t="str">
            <v>LAST 10 CHARACTERS</v>
          </cell>
          <cell r="JC41">
            <v>11144</v>
          </cell>
          <cell r="JD41">
            <v>11144</v>
          </cell>
          <cell r="JE41" t="str">
            <v>G23</v>
          </cell>
          <cell r="JF41" t="str">
            <v>NOT SET</v>
          </cell>
          <cell r="JG41" t="str">
            <v>NOT SET</v>
          </cell>
          <cell r="JH41" t="str">
            <v>YES</v>
          </cell>
          <cell r="JI41" t="str">
            <v>Blue</v>
          </cell>
          <cell r="JJ41">
            <v>2</v>
          </cell>
          <cell r="JK41">
            <v>180</v>
          </cell>
          <cell r="JL41" t="str">
            <v>NO</v>
          </cell>
          <cell r="JM41" t="str">
            <v>NO</v>
          </cell>
          <cell r="JN41" t="str">
            <v>NO</v>
          </cell>
          <cell r="JO41">
            <v>88</v>
          </cell>
          <cell r="JP41">
            <v>30</v>
          </cell>
          <cell r="JQ41" t="str">
            <v>Player lockout</v>
          </cell>
          <cell r="JR41" t="str">
            <v>NO</v>
          </cell>
          <cell r="JS41" t="str">
            <v>NO</v>
          </cell>
          <cell r="JT41" t="str">
            <v>Game King</v>
          </cell>
          <cell r="JU41" t="b">
            <v>1</v>
          </cell>
          <cell r="JV41" t="str">
            <v>Press to view/change</v>
          </cell>
          <cell r="JW41">
            <v>1</v>
          </cell>
          <cell r="JX41" t="str">
            <v>WinnersChoice2</v>
          </cell>
          <cell r="JY41">
            <v>4</v>
          </cell>
          <cell r="JZ41">
            <v>30001</v>
          </cell>
          <cell r="KA41">
            <v>30002</v>
          </cell>
          <cell r="KB41" t="str">
            <v>NO</v>
          </cell>
          <cell r="KC41" t="str">
            <v>TO ALL MENUS</v>
          </cell>
          <cell r="KD41" t="b">
            <v>0</v>
          </cell>
          <cell r="KE41" t="str">
            <v>Default</v>
          </cell>
          <cell r="KF41">
            <v>32</v>
          </cell>
          <cell r="KG41" t="str">
            <v>None</v>
          </cell>
        </row>
        <row r="42">
          <cell r="A42">
            <v>11145</v>
          </cell>
          <cell r="B42" t="str">
            <v>A</v>
          </cell>
          <cell r="C42">
            <v>42781</v>
          </cell>
          <cell r="D42" t="str">
            <v>Gong Xi Fa Cai</v>
          </cell>
          <cell r="E42" t="str">
            <v>Gong Xi Fa Cai</v>
          </cell>
          <cell r="F42" t="str">
            <v>Progressive</v>
          </cell>
          <cell r="G42">
            <v>0.94010000000000005</v>
          </cell>
          <cell r="H42" t="str">
            <v xml:space="preserve"> </v>
          </cell>
          <cell r="I42" t="str">
            <v>See game setup</v>
          </cell>
          <cell r="J42">
            <v>750</v>
          </cell>
          <cell r="K42">
            <v>0.01</v>
          </cell>
          <cell r="L42" t="str">
            <v>NO</v>
          </cell>
          <cell r="M42">
            <v>5</v>
          </cell>
          <cell r="N42">
            <v>5</v>
          </cell>
          <cell r="O42">
            <v>30</v>
          </cell>
          <cell r="P42" t="str">
            <v>Press to view /change</v>
          </cell>
          <cell r="Q42" t="str">
            <v>Disable</v>
          </cell>
          <cell r="R42">
            <v>600</v>
          </cell>
          <cell r="S42">
            <v>15</v>
          </cell>
          <cell r="T42" t="str">
            <v>None</v>
          </cell>
          <cell r="U42" t="str">
            <v>No</v>
          </cell>
          <cell r="V42" t="str">
            <v>USD $.01</v>
          </cell>
          <cell r="W42" t="str">
            <v>YES</v>
          </cell>
          <cell r="X42" t="str">
            <v>USD$.01</v>
          </cell>
          <cell r="Y42" t="str">
            <v>USD $.01</v>
          </cell>
          <cell r="Z42" t="str">
            <v>USD $1.00</v>
          </cell>
          <cell r="AA42" t="str">
            <v>NO</v>
          </cell>
          <cell r="AB42" t="str">
            <v>USD $.01</v>
          </cell>
          <cell r="AC42" t="str">
            <v>DROP ON HOPPER FULL</v>
          </cell>
          <cell r="AD42" t="str">
            <v>N/A</v>
          </cell>
          <cell r="AE42" t="str">
            <v>N/A</v>
          </cell>
          <cell r="AF42" t="str">
            <v>USD $.01</v>
          </cell>
          <cell r="AG42" t="str">
            <v>SOFT</v>
          </cell>
          <cell r="AH42" t="str">
            <v>Press to view</v>
          </cell>
          <cell r="AI42" t="str">
            <v>NO</v>
          </cell>
          <cell r="AJ42" t="str">
            <v>NO</v>
          </cell>
          <cell r="AK42">
            <v>20000</v>
          </cell>
          <cell r="AL42" t="str">
            <v>YES</v>
          </cell>
          <cell r="AM42" t="str">
            <v>YES</v>
          </cell>
          <cell r="AN42">
            <v>10</v>
          </cell>
          <cell r="AO42" t="str">
            <v>HARD</v>
          </cell>
          <cell r="AP42" t="str">
            <v>SOFT</v>
          </cell>
          <cell r="AQ42" t="str">
            <v>HARD</v>
          </cell>
          <cell r="AR42" t="str">
            <v>HARD</v>
          </cell>
          <cell r="AS42" t="str">
            <v>HARD</v>
          </cell>
          <cell r="AT42" t="str">
            <v>SOFT</v>
          </cell>
          <cell r="AU42" t="str">
            <v>HARD</v>
          </cell>
          <cell r="AV42" t="str">
            <v>YES</v>
          </cell>
          <cell r="AW42" t="str">
            <v>$1, $5, $10, $20, $50, $100</v>
          </cell>
          <cell r="AX42" t="str">
            <v>NO</v>
          </cell>
          <cell r="AY42" t="str">
            <v>USD $1,000.00</v>
          </cell>
          <cell r="AZ42" t="str">
            <v>USD $75,000.00</v>
          </cell>
          <cell r="BA42" t="str">
            <v>USD $20,000.00</v>
          </cell>
          <cell r="BB42" t="str">
            <v>USD $20,000.00</v>
          </cell>
          <cell r="BC42" t="str">
            <v>MACHINE'S CREDIT LIMIT</v>
          </cell>
          <cell r="BD42" t="str">
            <v>USD $20,000.00</v>
          </cell>
          <cell r="BE42" t="str">
            <v>USD $75,000.00</v>
          </cell>
          <cell r="BF42" t="str">
            <v>USD $.00</v>
          </cell>
          <cell r="BG42" t="str">
            <v>USD $.00</v>
          </cell>
          <cell r="BH42" t="str">
            <v>NO</v>
          </cell>
          <cell r="BI42" t="str">
            <v>USD $.00</v>
          </cell>
          <cell r="BJ42" t="str">
            <v>USD $3,500.00</v>
          </cell>
          <cell r="BK42" t="str">
            <v>NO</v>
          </cell>
          <cell r="BL42" t="str">
            <v>NO</v>
          </cell>
          <cell r="BM42" t="str">
            <v>USD $10.00</v>
          </cell>
          <cell r="BN42" t="str">
            <v>USD $.00</v>
          </cell>
          <cell r="BO42" t="str">
            <v>USD $.00</v>
          </cell>
          <cell r="BP42" t="str">
            <v>NO</v>
          </cell>
          <cell r="BQ42" t="str">
            <v>USD $.00</v>
          </cell>
          <cell r="BR42">
            <v>180</v>
          </cell>
          <cell r="BS42" t="str">
            <v>USD $75,000.00</v>
          </cell>
          <cell r="BT42" t="str">
            <v>USD $20,000.00</v>
          </cell>
          <cell r="BU42" t="str">
            <v>COMM 1</v>
          </cell>
          <cell r="BV42">
            <v>1</v>
          </cell>
          <cell r="BW42" t="str">
            <v>NONE</v>
          </cell>
          <cell r="BX42">
            <v>0</v>
          </cell>
          <cell r="BY42" t="str">
            <v>NONE</v>
          </cell>
          <cell r="BZ42">
            <v>0</v>
          </cell>
          <cell r="CA42" t="str">
            <v>NONE</v>
          </cell>
          <cell r="CB42">
            <v>0</v>
          </cell>
          <cell r="CC42" t="str">
            <v>COMM 4</v>
          </cell>
          <cell r="CD42">
            <v>7</v>
          </cell>
          <cell r="CE42" t="str">
            <v>NONE</v>
          </cell>
          <cell r="CF42">
            <v>0</v>
          </cell>
          <cell r="CG42" t="str">
            <v>UNITED STATES</v>
          </cell>
          <cell r="CH42" t="str">
            <v>$ (default)</v>
          </cell>
          <cell r="CI42" t="str">
            <v>c (default)</v>
          </cell>
          <cell r="CJ42" t="str">
            <v>$ (default)</v>
          </cell>
          <cell r="CK42" t="str">
            <v>c (default)</v>
          </cell>
          <cell r="CL42">
            <v>0</v>
          </cell>
          <cell r="CM42" t="str">
            <v>UNITED STATES</v>
          </cell>
          <cell r="CN42" t="str">
            <v>PERIOD</v>
          </cell>
          <cell r="CO42" t="str">
            <v>COMMA</v>
          </cell>
          <cell r="CP42" t="str">
            <v>NO</v>
          </cell>
          <cell r="CQ42" t="str">
            <v>DEFAULT</v>
          </cell>
          <cell r="CR42" t="str">
            <v>NO</v>
          </cell>
          <cell r="CS42">
            <v>1024</v>
          </cell>
          <cell r="CT42" t="str">
            <v>Generate CSR</v>
          </cell>
          <cell r="CU42" t="str">
            <v>Import Certificate</v>
          </cell>
          <cell r="CV42" t="str">
            <v>Advanced</v>
          </cell>
          <cell r="CW42" t="str">
            <v>Advanced</v>
          </cell>
          <cell r="CX42" t="str">
            <v>Remove</v>
          </cell>
          <cell r="CY42" t="str">
            <v>View</v>
          </cell>
          <cell r="CZ42" t="str">
            <v>√</v>
          </cell>
          <cell r="DA42" t="str">
            <v>127.0.0.1</v>
          </cell>
          <cell r="DB42" t="str">
            <v>127.0.0.1</v>
          </cell>
          <cell r="DC42" t="str">
            <v>255.255.255.0</v>
          </cell>
          <cell r="DD42" t="str">
            <v>1.255.255.255</v>
          </cell>
          <cell r="DE42" t="str">
            <v>0.0.0.0</v>
          </cell>
          <cell r="DF42" t="str">
            <v>0.0.0.0</v>
          </cell>
          <cell r="DG42" t="str">
            <v>YES</v>
          </cell>
          <cell r="DH42" t="str">
            <v>RS-232</v>
          </cell>
          <cell r="DI42">
            <v>0</v>
          </cell>
          <cell r="DJ42">
            <v>0</v>
          </cell>
          <cell r="DK42" t="str">
            <v>NO</v>
          </cell>
          <cell r="DL42" t="str">
            <v>NO</v>
          </cell>
          <cell r="DM42" t="str">
            <v>NO</v>
          </cell>
          <cell r="DN42" t="str">
            <v>YES</v>
          </cell>
          <cell r="DO42" t="str">
            <v>NONE</v>
          </cell>
          <cell r="DP42" t="str">
            <v>NO</v>
          </cell>
          <cell r="DQ42" t="str">
            <v>NO</v>
          </cell>
          <cell r="DR42" t="str">
            <v>NO</v>
          </cell>
          <cell r="DS42">
            <v>0</v>
          </cell>
          <cell r="DT42">
            <v>0</v>
          </cell>
          <cell r="DU42" t="str">
            <v>NO</v>
          </cell>
          <cell r="DV42" t="str">
            <v>NO</v>
          </cell>
          <cell r="DW42">
            <v>0</v>
          </cell>
          <cell r="DX42" t="str">
            <v>NO</v>
          </cell>
          <cell r="DY42" t="str">
            <v>NO</v>
          </cell>
          <cell r="DZ42" t="str">
            <v>NO</v>
          </cell>
          <cell r="EA42" t="str">
            <v>NO</v>
          </cell>
          <cell r="EB42" t="str">
            <v>ALLOW_CASHOUT</v>
          </cell>
          <cell r="EC42" t="str">
            <v>SYSTEM</v>
          </cell>
          <cell r="ED42" t="str">
            <v>YES</v>
          </cell>
          <cell r="EE42" t="str">
            <v>YES</v>
          </cell>
          <cell r="EF42" t="str">
            <v>YES</v>
          </cell>
          <cell r="EG42" t="str">
            <v>NO</v>
          </cell>
          <cell r="EH42" t="str">
            <v>NO</v>
          </cell>
          <cell r="EI42" t="str">
            <v>NO</v>
          </cell>
          <cell r="EJ42" t="str">
            <v>NO</v>
          </cell>
          <cell r="EK42" t="str">
            <v>NO</v>
          </cell>
          <cell r="EL42" t="str">
            <v>NO</v>
          </cell>
          <cell r="EM42" t="str">
            <v>NO</v>
          </cell>
          <cell r="EN42" t="str">
            <v>NO</v>
          </cell>
          <cell r="EO42" t="str">
            <v>NO</v>
          </cell>
          <cell r="EP42" t="str">
            <v>NO</v>
          </cell>
          <cell r="EQ42" t="str">
            <v>NO</v>
          </cell>
          <cell r="ER42" t="str">
            <v>NO</v>
          </cell>
          <cell r="ES42" t="str">
            <v>NO</v>
          </cell>
          <cell r="ET42" t="str">
            <v>NO</v>
          </cell>
          <cell r="EU42" t="str">
            <v>NO</v>
          </cell>
          <cell r="EV42" t="str">
            <v>NO</v>
          </cell>
          <cell r="EW42" t="str">
            <v>YES</v>
          </cell>
          <cell r="EX42">
            <v>11145</v>
          </cell>
          <cell r="EY42" t="str">
            <v>USD $0.00</v>
          </cell>
          <cell r="EZ42" t="str">
            <v>NO</v>
          </cell>
          <cell r="FA42" t="str">
            <v>YES</v>
          </cell>
          <cell r="FB42" t="str">
            <v>NO</v>
          </cell>
          <cell r="FC42" t="str">
            <v>NO</v>
          </cell>
          <cell r="FD42" t="str">
            <v>YES</v>
          </cell>
          <cell r="FE42">
            <v>11145</v>
          </cell>
          <cell r="FF42" t="str">
            <v>NO</v>
          </cell>
          <cell r="FG42" t="str">
            <v>YOUR ESTABLISHMENT</v>
          </cell>
          <cell r="FH42" t="str">
            <v>YOUR LOCATION</v>
          </cell>
          <cell r="FI42" t="str">
            <v>YOUR CITY, STATE ZIP</v>
          </cell>
          <cell r="FJ42" t="str">
            <v>PLAYABLE ONLY</v>
          </cell>
          <cell r="FK42" t="str">
            <v>DEBIT TICKET</v>
          </cell>
          <cell r="FL42" t="str">
            <v>GONG XI FA CAI</v>
          </cell>
          <cell r="FM42">
            <v>750</v>
          </cell>
          <cell r="FN42" t="str">
            <v>1c</v>
          </cell>
          <cell r="FO42">
            <v>0.94010000000000005</v>
          </cell>
          <cell r="FP42" t="str">
            <v>N/A</v>
          </cell>
          <cell r="FQ42" t="str">
            <v>N/A</v>
          </cell>
          <cell r="FR42" t="str">
            <v>N/A</v>
          </cell>
          <cell r="FS42" t="str">
            <v>N/A</v>
          </cell>
          <cell r="FT42" t="str">
            <v>N/A</v>
          </cell>
          <cell r="FU42" t="str">
            <v>N/A</v>
          </cell>
          <cell r="FV42" t="str">
            <v>N/A</v>
          </cell>
          <cell r="FW42" t="str">
            <v>N/A</v>
          </cell>
          <cell r="FX42" t="str">
            <v>N/A</v>
          </cell>
          <cell r="FY42" t="str">
            <v>N/A</v>
          </cell>
          <cell r="FZ42" t="str">
            <v>N/A</v>
          </cell>
          <cell r="GA42" t="str">
            <v>N/A</v>
          </cell>
          <cell r="GB42" t="str">
            <v>N/A</v>
          </cell>
          <cell r="GC42" t="str">
            <v>N/A</v>
          </cell>
          <cell r="GD42" t="str">
            <v>N/A</v>
          </cell>
          <cell r="GE42" t="str">
            <v>N/A</v>
          </cell>
          <cell r="GF42" t="str">
            <v>N/A</v>
          </cell>
          <cell r="GG42" t="str">
            <v>N/A</v>
          </cell>
          <cell r="GH42" t="str">
            <v>N/A</v>
          </cell>
          <cell r="GI42" t="str">
            <v>N/A</v>
          </cell>
          <cell r="GJ42" t="str">
            <v>N/A</v>
          </cell>
          <cell r="GK42" t="str">
            <v>N/A</v>
          </cell>
          <cell r="GL42" t="str">
            <v>N/A</v>
          </cell>
          <cell r="GM42" t="str">
            <v>N/A</v>
          </cell>
          <cell r="GN42" t="str">
            <v>N/A</v>
          </cell>
          <cell r="GO42" t="str">
            <v>N/A</v>
          </cell>
          <cell r="GP42" t="str">
            <v>N/A</v>
          </cell>
          <cell r="GQ42" t="str">
            <v>N/A</v>
          </cell>
          <cell r="GR42" t="str">
            <v>N/A</v>
          </cell>
          <cell r="GS42" t="str">
            <v>N/A</v>
          </cell>
          <cell r="GT42" t="str">
            <v>N/A</v>
          </cell>
          <cell r="GU42" t="str">
            <v>N/A</v>
          </cell>
          <cell r="GV42" t="str">
            <v>N/A</v>
          </cell>
          <cell r="GW42" t="str">
            <v>N/A</v>
          </cell>
          <cell r="GX42" t="str">
            <v>N/A</v>
          </cell>
          <cell r="GY42" t="str">
            <v>N/A</v>
          </cell>
          <cell r="GZ42" t="str">
            <v>10 Button</v>
          </cell>
          <cell r="HA42" t="str">
            <v>N/A</v>
          </cell>
          <cell r="HB42" t="str">
            <v>N/A</v>
          </cell>
          <cell r="HC42" t="str">
            <v>N/A</v>
          </cell>
          <cell r="HD42" t="str">
            <v>NO</v>
          </cell>
          <cell r="HE42" t="str">
            <v>N/A</v>
          </cell>
          <cell r="HF42" t="str">
            <v>N/A</v>
          </cell>
          <cell r="HG42" t="str">
            <v>N/A</v>
          </cell>
          <cell r="HH42" t="str">
            <v>N/A</v>
          </cell>
          <cell r="HI42" t="str">
            <v>NO</v>
          </cell>
          <cell r="HJ42" t="str">
            <v>No Option</v>
          </cell>
          <cell r="HK42" t="str">
            <v>No Option</v>
          </cell>
          <cell r="HL42" t="str">
            <v>English</v>
          </cell>
          <cell r="HM42">
            <v>40</v>
          </cell>
          <cell r="HN42">
            <v>0</v>
          </cell>
          <cell r="HO42" t="str">
            <v>PROGRESSIVE</v>
          </cell>
          <cell r="HP42" t="str">
            <v>PROGRESSIVE</v>
          </cell>
          <cell r="HQ42" t="str">
            <v>YES</v>
          </cell>
          <cell r="HR42" t="str">
            <v>NO</v>
          </cell>
          <cell r="HS42" t="str">
            <v>English</v>
          </cell>
          <cell r="HT42" t="str">
            <v>NO</v>
          </cell>
          <cell r="HU42">
            <v>0</v>
          </cell>
          <cell r="HV42" t="str">
            <v>PLAYER</v>
          </cell>
          <cell r="HW42" t="str">
            <v>NO</v>
          </cell>
          <cell r="HX42" t="str">
            <v>USD $5,000.00</v>
          </cell>
          <cell r="HY42">
            <v>1</v>
          </cell>
          <cell r="HZ42" t="str">
            <v>Automatically Set</v>
          </cell>
          <cell r="IA42" t="str">
            <v>Automatically Set</v>
          </cell>
          <cell r="IB42" t="str">
            <v>Automatically Set</v>
          </cell>
          <cell r="IC42" t="str">
            <v>Automatically Set</v>
          </cell>
          <cell r="ID42" t="str">
            <v>Automatically Set</v>
          </cell>
          <cell r="IE42" t="str">
            <v>N/A</v>
          </cell>
          <cell r="IF42" t="str">
            <v>N/A</v>
          </cell>
          <cell r="IG42" t="str">
            <v>N/A</v>
          </cell>
          <cell r="IH42" t="str">
            <v>N/A</v>
          </cell>
          <cell r="II42" t="str">
            <v>N/A</v>
          </cell>
          <cell r="IJ42" t="str">
            <v>N/A</v>
          </cell>
          <cell r="IK42" t="str">
            <v>N/A</v>
          </cell>
          <cell r="IL42" t="str">
            <v>N/A</v>
          </cell>
          <cell r="IM42" t="str">
            <v>NO</v>
          </cell>
          <cell r="IN42" t="str">
            <v>NO</v>
          </cell>
          <cell r="IO42" t="str">
            <v>NO</v>
          </cell>
          <cell r="IP42" t="str">
            <v>NO</v>
          </cell>
          <cell r="IQ42" t="str">
            <v>NO</v>
          </cell>
          <cell r="IR42" t="str">
            <v>NO</v>
          </cell>
          <cell r="IS42" t="str">
            <v>NO</v>
          </cell>
          <cell r="IT42" t="str">
            <v>NO</v>
          </cell>
          <cell r="IU42" t="str">
            <v>NO</v>
          </cell>
          <cell r="IV42" t="str">
            <v>NO</v>
          </cell>
          <cell r="IW42" t="str">
            <v>Constant</v>
          </cell>
          <cell r="IX42" t="str">
            <v>NO</v>
          </cell>
          <cell r="IY42" t="str">
            <v>N/A</v>
          </cell>
          <cell r="IZ42" t="str">
            <v>N/A</v>
          </cell>
          <cell r="JA42">
            <v>11145</v>
          </cell>
          <cell r="JB42" t="str">
            <v>LAST 10 CHARACTERS</v>
          </cell>
          <cell r="JC42">
            <v>11145</v>
          </cell>
          <cell r="JD42">
            <v>11145</v>
          </cell>
          <cell r="JE42" t="str">
            <v>G23</v>
          </cell>
          <cell r="JF42" t="str">
            <v>NOT SET</v>
          </cell>
          <cell r="JG42" t="str">
            <v>NOT SET</v>
          </cell>
          <cell r="JH42" t="str">
            <v>YES</v>
          </cell>
          <cell r="JI42" t="str">
            <v>Blue</v>
          </cell>
          <cell r="JJ42">
            <v>2</v>
          </cell>
          <cell r="JK42">
            <v>180</v>
          </cell>
          <cell r="JL42" t="str">
            <v>NO</v>
          </cell>
          <cell r="JM42" t="str">
            <v>NO</v>
          </cell>
          <cell r="JN42" t="str">
            <v>NO</v>
          </cell>
          <cell r="JO42">
            <v>88</v>
          </cell>
          <cell r="JP42">
            <v>30</v>
          </cell>
          <cell r="JQ42" t="str">
            <v>Player lockout</v>
          </cell>
          <cell r="JR42" t="str">
            <v>NO</v>
          </cell>
          <cell r="JS42" t="str">
            <v>NO</v>
          </cell>
          <cell r="JT42" t="str">
            <v>Game King</v>
          </cell>
          <cell r="JU42" t="b">
            <v>1</v>
          </cell>
          <cell r="JV42" t="str">
            <v>Press to view/change</v>
          </cell>
          <cell r="JW42">
            <v>1</v>
          </cell>
          <cell r="JX42" t="str">
            <v>WinnersChoice2</v>
          </cell>
          <cell r="JY42">
            <v>4</v>
          </cell>
          <cell r="JZ42">
            <v>30001</v>
          </cell>
          <cell r="KA42">
            <v>30002</v>
          </cell>
          <cell r="KB42" t="str">
            <v>NO</v>
          </cell>
          <cell r="KC42" t="str">
            <v>TO ALL MENUS</v>
          </cell>
          <cell r="KD42" t="b">
            <v>0</v>
          </cell>
          <cell r="KE42" t="str">
            <v>Default</v>
          </cell>
          <cell r="KF42">
            <v>32</v>
          </cell>
          <cell r="KG42" t="str">
            <v>None</v>
          </cell>
        </row>
        <row r="43">
          <cell r="A43">
            <v>11146</v>
          </cell>
          <cell r="B43" t="str">
            <v>A</v>
          </cell>
          <cell r="C43">
            <v>42781</v>
          </cell>
          <cell r="D43" t="str">
            <v>Gong Xi Fa Cai</v>
          </cell>
          <cell r="E43" t="str">
            <v>Gong Xi Fa Cai</v>
          </cell>
          <cell r="F43" t="str">
            <v>Progressive</v>
          </cell>
          <cell r="G43">
            <v>0.94010000000000005</v>
          </cell>
          <cell r="H43" t="str">
            <v xml:space="preserve"> </v>
          </cell>
          <cell r="I43" t="str">
            <v>See game setup</v>
          </cell>
          <cell r="J43">
            <v>750</v>
          </cell>
          <cell r="K43">
            <v>0.01</v>
          </cell>
          <cell r="L43" t="str">
            <v>NO</v>
          </cell>
          <cell r="M43">
            <v>5</v>
          </cell>
          <cell r="N43">
            <v>5</v>
          </cell>
          <cell r="O43">
            <v>30</v>
          </cell>
          <cell r="P43" t="str">
            <v>Press to view /change</v>
          </cell>
          <cell r="Q43" t="str">
            <v>Disable</v>
          </cell>
          <cell r="R43">
            <v>600</v>
          </cell>
          <cell r="S43">
            <v>15</v>
          </cell>
          <cell r="T43" t="str">
            <v>None</v>
          </cell>
          <cell r="U43" t="str">
            <v>No</v>
          </cell>
          <cell r="V43" t="str">
            <v>USD $.01</v>
          </cell>
          <cell r="W43" t="str">
            <v>YES</v>
          </cell>
          <cell r="X43" t="str">
            <v>USD$.01</v>
          </cell>
          <cell r="Y43" t="str">
            <v>USD $.01</v>
          </cell>
          <cell r="Z43" t="str">
            <v>USD $1.00</v>
          </cell>
          <cell r="AA43" t="str">
            <v>NO</v>
          </cell>
          <cell r="AB43" t="str">
            <v>USD $.01</v>
          </cell>
          <cell r="AC43" t="str">
            <v>DROP ON HOPPER FULL</v>
          </cell>
          <cell r="AD43" t="str">
            <v>N/A</v>
          </cell>
          <cell r="AE43" t="str">
            <v>N/A</v>
          </cell>
          <cell r="AF43" t="str">
            <v>USD $.01</v>
          </cell>
          <cell r="AG43" t="str">
            <v>SOFT</v>
          </cell>
          <cell r="AH43" t="str">
            <v>Press to view</v>
          </cell>
          <cell r="AI43" t="str">
            <v>NO</v>
          </cell>
          <cell r="AJ43" t="str">
            <v>NO</v>
          </cell>
          <cell r="AK43">
            <v>20000</v>
          </cell>
          <cell r="AL43" t="str">
            <v>YES</v>
          </cell>
          <cell r="AM43" t="str">
            <v>YES</v>
          </cell>
          <cell r="AN43">
            <v>10</v>
          </cell>
          <cell r="AO43" t="str">
            <v>HARD</v>
          </cell>
          <cell r="AP43" t="str">
            <v>SOFT</v>
          </cell>
          <cell r="AQ43" t="str">
            <v>HARD</v>
          </cell>
          <cell r="AR43" t="str">
            <v>HARD</v>
          </cell>
          <cell r="AS43" t="str">
            <v>HARD</v>
          </cell>
          <cell r="AT43" t="str">
            <v>SOFT</v>
          </cell>
          <cell r="AU43" t="str">
            <v>HARD</v>
          </cell>
          <cell r="AV43" t="str">
            <v>YES</v>
          </cell>
          <cell r="AW43" t="str">
            <v>$1, $5, $10, $20, $50, $100</v>
          </cell>
          <cell r="AX43" t="str">
            <v>NO</v>
          </cell>
          <cell r="AY43" t="str">
            <v>USD $1,000.00</v>
          </cell>
          <cell r="AZ43" t="str">
            <v>USD $75,000.00</v>
          </cell>
          <cell r="BA43" t="str">
            <v>USD $20,000.00</v>
          </cell>
          <cell r="BB43" t="str">
            <v>USD $20,000.00</v>
          </cell>
          <cell r="BC43" t="str">
            <v>MACHINE'S CREDIT LIMIT</v>
          </cell>
          <cell r="BD43" t="str">
            <v>USD $20,000.00</v>
          </cell>
          <cell r="BE43" t="str">
            <v>USD $75,000.00</v>
          </cell>
          <cell r="BF43" t="str">
            <v>USD $.00</v>
          </cell>
          <cell r="BG43" t="str">
            <v>USD $.00</v>
          </cell>
          <cell r="BH43" t="str">
            <v>NO</v>
          </cell>
          <cell r="BI43" t="str">
            <v>USD $.00</v>
          </cell>
          <cell r="BJ43" t="str">
            <v>USD $3,500.00</v>
          </cell>
          <cell r="BK43" t="str">
            <v>NO</v>
          </cell>
          <cell r="BL43" t="str">
            <v>NO</v>
          </cell>
          <cell r="BM43" t="str">
            <v>USD $10.00</v>
          </cell>
          <cell r="BN43" t="str">
            <v>USD $.00</v>
          </cell>
          <cell r="BO43" t="str">
            <v>USD $.00</v>
          </cell>
          <cell r="BP43" t="str">
            <v>NO</v>
          </cell>
          <cell r="BQ43" t="str">
            <v>USD $.00</v>
          </cell>
          <cell r="BR43">
            <v>180</v>
          </cell>
          <cell r="BS43" t="str">
            <v>USD $75,000.00</v>
          </cell>
          <cell r="BT43" t="str">
            <v>USD $20,000.00</v>
          </cell>
          <cell r="BU43" t="str">
            <v>COMM 1</v>
          </cell>
          <cell r="BV43">
            <v>1</v>
          </cell>
          <cell r="BW43" t="str">
            <v>NONE</v>
          </cell>
          <cell r="BX43">
            <v>0</v>
          </cell>
          <cell r="BY43" t="str">
            <v>NONE</v>
          </cell>
          <cell r="BZ43">
            <v>0</v>
          </cell>
          <cell r="CA43" t="str">
            <v>NONE</v>
          </cell>
          <cell r="CB43">
            <v>0</v>
          </cell>
          <cell r="CC43" t="str">
            <v>COMM 4</v>
          </cell>
          <cell r="CD43">
            <v>8</v>
          </cell>
          <cell r="CE43" t="str">
            <v>NONE</v>
          </cell>
          <cell r="CF43">
            <v>0</v>
          </cell>
          <cell r="CG43" t="str">
            <v>UNITED STATES</v>
          </cell>
          <cell r="CH43" t="str">
            <v>$ (default)</v>
          </cell>
          <cell r="CI43" t="str">
            <v>c (default)</v>
          </cell>
          <cell r="CJ43" t="str">
            <v>$ (default)</v>
          </cell>
          <cell r="CK43" t="str">
            <v>c (default)</v>
          </cell>
          <cell r="CL43">
            <v>0</v>
          </cell>
          <cell r="CM43" t="str">
            <v>UNITED STATES</v>
          </cell>
          <cell r="CN43" t="str">
            <v>PERIOD</v>
          </cell>
          <cell r="CO43" t="str">
            <v>COMMA</v>
          </cell>
          <cell r="CP43" t="str">
            <v>NO</v>
          </cell>
          <cell r="CQ43" t="str">
            <v>DEFAULT</v>
          </cell>
          <cell r="CR43" t="str">
            <v>NO</v>
          </cell>
          <cell r="CS43">
            <v>1024</v>
          </cell>
          <cell r="CT43" t="str">
            <v>Generate CSR</v>
          </cell>
          <cell r="CU43" t="str">
            <v>Import Certificate</v>
          </cell>
          <cell r="CV43" t="str">
            <v>Advanced</v>
          </cell>
          <cell r="CW43" t="str">
            <v>Advanced</v>
          </cell>
          <cell r="CX43" t="str">
            <v>Remove</v>
          </cell>
          <cell r="CY43" t="str">
            <v>View</v>
          </cell>
          <cell r="CZ43" t="str">
            <v>√</v>
          </cell>
          <cell r="DA43" t="str">
            <v>127.0.0.1</v>
          </cell>
          <cell r="DB43" t="str">
            <v>127.0.0.1</v>
          </cell>
          <cell r="DC43" t="str">
            <v>255.255.255.0</v>
          </cell>
          <cell r="DD43" t="str">
            <v>1.255.255.255</v>
          </cell>
          <cell r="DE43" t="str">
            <v>0.0.0.0</v>
          </cell>
          <cell r="DF43" t="str">
            <v>0.0.0.0</v>
          </cell>
          <cell r="DG43" t="str">
            <v>YES</v>
          </cell>
          <cell r="DH43" t="str">
            <v>RS-232</v>
          </cell>
          <cell r="DI43">
            <v>0</v>
          </cell>
          <cell r="DJ43">
            <v>0</v>
          </cell>
          <cell r="DK43" t="str">
            <v>NO</v>
          </cell>
          <cell r="DL43" t="str">
            <v>NO</v>
          </cell>
          <cell r="DM43" t="str">
            <v>NO</v>
          </cell>
          <cell r="DN43" t="str">
            <v>YES</v>
          </cell>
          <cell r="DO43" t="str">
            <v>NONE</v>
          </cell>
          <cell r="DP43" t="str">
            <v>NO</v>
          </cell>
          <cell r="DQ43" t="str">
            <v>NO</v>
          </cell>
          <cell r="DR43" t="str">
            <v>NO</v>
          </cell>
          <cell r="DS43">
            <v>0</v>
          </cell>
          <cell r="DT43">
            <v>0</v>
          </cell>
          <cell r="DU43" t="str">
            <v>NO</v>
          </cell>
          <cell r="DV43" t="str">
            <v>NO</v>
          </cell>
          <cell r="DW43">
            <v>0</v>
          </cell>
          <cell r="DX43" t="str">
            <v>NO</v>
          </cell>
          <cell r="DY43" t="str">
            <v>NO</v>
          </cell>
          <cell r="DZ43" t="str">
            <v>NO</v>
          </cell>
          <cell r="EA43" t="str">
            <v>NO</v>
          </cell>
          <cell r="EB43" t="str">
            <v>ALLOW_CASHOUT</v>
          </cell>
          <cell r="EC43" t="str">
            <v>SYSTEM</v>
          </cell>
          <cell r="ED43" t="str">
            <v>YES</v>
          </cell>
          <cell r="EE43" t="str">
            <v>YES</v>
          </cell>
          <cell r="EF43" t="str">
            <v>YES</v>
          </cell>
          <cell r="EG43" t="str">
            <v>NO</v>
          </cell>
          <cell r="EH43" t="str">
            <v>NO</v>
          </cell>
          <cell r="EI43" t="str">
            <v>NO</v>
          </cell>
          <cell r="EJ43" t="str">
            <v>NO</v>
          </cell>
          <cell r="EK43" t="str">
            <v>NO</v>
          </cell>
          <cell r="EL43" t="str">
            <v>NO</v>
          </cell>
          <cell r="EM43" t="str">
            <v>NO</v>
          </cell>
          <cell r="EN43" t="str">
            <v>NO</v>
          </cell>
          <cell r="EO43" t="str">
            <v>NO</v>
          </cell>
          <cell r="EP43" t="str">
            <v>NO</v>
          </cell>
          <cell r="EQ43" t="str">
            <v>NO</v>
          </cell>
          <cell r="ER43" t="str">
            <v>NO</v>
          </cell>
          <cell r="ES43" t="str">
            <v>NO</v>
          </cell>
          <cell r="ET43" t="str">
            <v>NO</v>
          </cell>
          <cell r="EU43" t="str">
            <v>NO</v>
          </cell>
          <cell r="EV43" t="str">
            <v>NO</v>
          </cell>
          <cell r="EW43" t="str">
            <v>YES</v>
          </cell>
          <cell r="EX43">
            <v>11146</v>
          </cell>
          <cell r="EY43" t="str">
            <v>USD $0.00</v>
          </cell>
          <cell r="EZ43" t="str">
            <v>NO</v>
          </cell>
          <cell r="FA43" t="str">
            <v>YES</v>
          </cell>
          <cell r="FB43" t="str">
            <v>NO</v>
          </cell>
          <cell r="FC43" t="str">
            <v>NO</v>
          </cell>
          <cell r="FD43" t="str">
            <v>YES</v>
          </cell>
          <cell r="FE43">
            <v>11146</v>
          </cell>
          <cell r="FF43" t="str">
            <v>NO</v>
          </cell>
          <cell r="FG43" t="str">
            <v>YOUR ESTABLISHMENT</v>
          </cell>
          <cell r="FH43" t="str">
            <v>YOUR LOCATION</v>
          </cell>
          <cell r="FI43" t="str">
            <v>YOUR CITY, STATE ZIP</v>
          </cell>
          <cell r="FJ43" t="str">
            <v>PLAYABLE ONLY</v>
          </cell>
          <cell r="FK43" t="str">
            <v>DEBIT TICKET</v>
          </cell>
          <cell r="FL43" t="str">
            <v>GONG XI FA CAI</v>
          </cell>
          <cell r="FM43">
            <v>750</v>
          </cell>
          <cell r="FN43" t="str">
            <v>1c</v>
          </cell>
          <cell r="FO43">
            <v>0.94010000000000005</v>
          </cell>
          <cell r="FP43" t="str">
            <v>N/A</v>
          </cell>
          <cell r="FQ43" t="str">
            <v>N/A</v>
          </cell>
          <cell r="FR43" t="str">
            <v>N/A</v>
          </cell>
          <cell r="FS43" t="str">
            <v>N/A</v>
          </cell>
          <cell r="FT43" t="str">
            <v>N/A</v>
          </cell>
          <cell r="FU43" t="str">
            <v>N/A</v>
          </cell>
          <cell r="FV43" t="str">
            <v>N/A</v>
          </cell>
          <cell r="FW43" t="str">
            <v>N/A</v>
          </cell>
          <cell r="FX43" t="str">
            <v>N/A</v>
          </cell>
          <cell r="FY43" t="str">
            <v>N/A</v>
          </cell>
          <cell r="FZ43" t="str">
            <v>N/A</v>
          </cell>
          <cell r="GA43" t="str">
            <v>N/A</v>
          </cell>
          <cell r="GB43" t="str">
            <v>N/A</v>
          </cell>
          <cell r="GC43" t="str">
            <v>N/A</v>
          </cell>
          <cell r="GD43" t="str">
            <v>N/A</v>
          </cell>
          <cell r="GE43" t="str">
            <v>N/A</v>
          </cell>
          <cell r="GF43" t="str">
            <v>N/A</v>
          </cell>
          <cell r="GG43" t="str">
            <v>N/A</v>
          </cell>
          <cell r="GH43" t="str">
            <v>N/A</v>
          </cell>
          <cell r="GI43" t="str">
            <v>N/A</v>
          </cell>
          <cell r="GJ43" t="str">
            <v>N/A</v>
          </cell>
          <cell r="GK43" t="str">
            <v>N/A</v>
          </cell>
          <cell r="GL43" t="str">
            <v>N/A</v>
          </cell>
          <cell r="GM43" t="str">
            <v>N/A</v>
          </cell>
          <cell r="GN43" t="str">
            <v>N/A</v>
          </cell>
          <cell r="GO43" t="str">
            <v>N/A</v>
          </cell>
          <cell r="GP43" t="str">
            <v>N/A</v>
          </cell>
          <cell r="GQ43" t="str">
            <v>N/A</v>
          </cell>
          <cell r="GR43" t="str">
            <v>N/A</v>
          </cell>
          <cell r="GS43" t="str">
            <v>N/A</v>
          </cell>
          <cell r="GT43" t="str">
            <v>N/A</v>
          </cell>
          <cell r="GU43" t="str">
            <v>N/A</v>
          </cell>
          <cell r="GV43" t="str">
            <v>N/A</v>
          </cell>
          <cell r="GW43" t="str">
            <v>N/A</v>
          </cell>
          <cell r="GX43" t="str">
            <v>N/A</v>
          </cell>
          <cell r="GY43" t="str">
            <v>N/A</v>
          </cell>
          <cell r="GZ43" t="str">
            <v>10 Button</v>
          </cell>
          <cell r="HA43" t="str">
            <v>N/A</v>
          </cell>
          <cell r="HB43" t="str">
            <v>N/A</v>
          </cell>
          <cell r="HC43" t="str">
            <v>N/A</v>
          </cell>
          <cell r="HD43" t="str">
            <v>NO</v>
          </cell>
          <cell r="HE43" t="str">
            <v>N/A</v>
          </cell>
          <cell r="HF43" t="str">
            <v>N/A</v>
          </cell>
          <cell r="HG43" t="str">
            <v>N/A</v>
          </cell>
          <cell r="HH43" t="str">
            <v>N/A</v>
          </cell>
          <cell r="HI43" t="str">
            <v>NO</v>
          </cell>
          <cell r="HJ43" t="str">
            <v>No Option</v>
          </cell>
          <cell r="HK43" t="str">
            <v>No Option</v>
          </cell>
          <cell r="HL43" t="str">
            <v>English</v>
          </cell>
          <cell r="HM43">
            <v>40</v>
          </cell>
          <cell r="HN43">
            <v>0</v>
          </cell>
          <cell r="HO43" t="str">
            <v>PROGRESSIVE</v>
          </cell>
          <cell r="HP43" t="str">
            <v>PROGRESSIVE</v>
          </cell>
          <cell r="HQ43" t="str">
            <v>YES</v>
          </cell>
          <cell r="HR43" t="str">
            <v>NO</v>
          </cell>
          <cell r="HS43" t="str">
            <v>English</v>
          </cell>
          <cell r="HT43" t="str">
            <v>NO</v>
          </cell>
          <cell r="HU43">
            <v>0</v>
          </cell>
          <cell r="HV43" t="str">
            <v>PLAYER</v>
          </cell>
          <cell r="HW43" t="str">
            <v>NO</v>
          </cell>
          <cell r="HX43" t="str">
            <v>USD $5,000.00</v>
          </cell>
          <cell r="HY43">
            <v>1</v>
          </cell>
          <cell r="HZ43" t="str">
            <v>Automatically Set</v>
          </cell>
          <cell r="IA43" t="str">
            <v>Automatically Set</v>
          </cell>
          <cell r="IB43" t="str">
            <v>Automatically Set</v>
          </cell>
          <cell r="IC43" t="str">
            <v>Automatically Set</v>
          </cell>
          <cell r="ID43" t="str">
            <v>Automatically Set</v>
          </cell>
          <cell r="IE43" t="str">
            <v>N/A</v>
          </cell>
          <cell r="IF43" t="str">
            <v>N/A</v>
          </cell>
          <cell r="IG43" t="str">
            <v>N/A</v>
          </cell>
          <cell r="IH43" t="str">
            <v>N/A</v>
          </cell>
          <cell r="II43" t="str">
            <v>N/A</v>
          </cell>
          <cell r="IJ43" t="str">
            <v>N/A</v>
          </cell>
          <cell r="IK43" t="str">
            <v>N/A</v>
          </cell>
          <cell r="IL43" t="str">
            <v>N/A</v>
          </cell>
          <cell r="IM43" t="str">
            <v>NO</v>
          </cell>
          <cell r="IN43" t="str">
            <v>NO</v>
          </cell>
          <cell r="IO43" t="str">
            <v>NO</v>
          </cell>
          <cell r="IP43" t="str">
            <v>NO</v>
          </cell>
          <cell r="IQ43" t="str">
            <v>NO</v>
          </cell>
          <cell r="IR43" t="str">
            <v>NO</v>
          </cell>
          <cell r="IS43" t="str">
            <v>NO</v>
          </cell>
          <cell r="IT43" t="str">
            <v>NO</v>
          </cell>
          <cell r="IU43" t="str">
            <v>NO</v>
          </cell>
          <cell r="IV43" t="str">
            <v>NO</v>
          </cell>
          <cell r="IW43" t="str">
            <v>Constant</v>
          </cell>
          <cell r="IX43" t="str">
            <v>NO</v>
          </cell>
          <cell r="IY43" t="str">
            <v>N/A</v>
          </cell>
          <cell r="IZ43" t="str">
            <v>N/A</v>
          </cell>
          <cell r="JA43">
            <v>11146</v>
          </cell>
          <cell r="JB43" t="str">
            <v>LAST 10 CHARACTERS</v>
          </cell>
          <cell r="JC43">
            <v>11146</v>
          </cell>
          <cell r="JD43">
            <v>11146</v>
          </cell>
          <cell r="JE43" t="str">
            <v>G23</v>
          </cell>
          <cell r="JF43" t="str">
            <v>NOT SET</v>
          </cell>
          <cell r="JG43" t="str">
            <v>NOT SET</v>
          </cell>
          <cell r="JH43" t="str">
            <v>YES</v>
          </cell>
          <cell r="JI43" t="str">
            <v>Blue</v>
          </cell>
          <cell r="JJ43">
            <v>2</v>
          </cell>
          <cell r="JK43">
            <v>180</v>
          </cell>
          <cell r="JL43" t="str">
            <v>NO</v>
          </cell>
          <cell r="JM43" t="str">
            <v>NO</v>
          </cell>
          <cell r="JN43" t="str">
            <v>NO</v>
          </cell>
          <cell r="JO43">
            <v>88</v>
          </cell>
          <cell r="JP43">
            <v>30</v>
          </cell>
          <cell r="JQ43" t="str">
            <v>Player lockout</v>
          </cell>
          <cell r="JR43" t="str">
            <v>NO</v>
          </cell>
          <cell r="JS43" t="str">
            <v>NO</v>
          </cell>
          <cell r="JT43" t="str">
            <v>Game King</v>
          </cell>
          <cell r="JU43" t="b">
            <v>1</v>
          </cell>
          <cell r="JV43" t="str">
            <v>Press to view/change</v>
          </cell>
          <cell r="JW43">
            <v>1</v>
          </cell>
          <cell r="JX43" t="str">
            <v>WinnersChoice2</v>
          </cell>
          <cell r="JY43">
            <v>4</v>
          </cell>
          <cell r="JZ43">
            <v>30001</v>
          </cell>
          <cell r="KA43">
            <v>30002</v>
          </cell>
          <cell r="KB43" t="str">
            <v>NO</v>
          </cell>
          <cell r="KC43" t="str">
            <v>TO ALL MENUS</v>
          </cell>
          <cell r="KD43" t="b">
            <v>0</v>
          </cell>
          <cell r="KE43" t="str">
            <v>Default</v>
          </cell>
          <cell r="KF43">
            <v>32</v>
          </cell>
          <cell r="KG43" t="str">
            <v>None</v>
          </cell>
        </row>
        <row r="44">
          <cell r="HE44" t="str">
            <v>N/A</v>
          </cell>
          <cell r="HF44" t="str">
            <v>N/A</v>
          </cell>
          <cell r="HG44" t="str">
            <v>N/A</v>
          </cell>
          <cell r="HH44" t="str">
            <v>N/A</v>
          </cell>
        </row>
        <row r="45">
          <cell r="A45" t="str">
            <v>3011-1</v>
          </cell>
          <cell r="B45" t="str">
            <v>I</v>
          </cell>
          <cell r="C45">
            <v>42777</v>
          </cell>
          <cell r="D45" t="str">
            <v>MULTIGAME</v>
          </cell>
          <cell r="E45" t="str">
            <v>Stand Alone</v>
          </cell>
          <cell r="F45" t="str">
            <v>Stand Alone</v>
          </cell>
          <cell r="G45" t="str">
            <v>Multi RTP</v>
          </cell>
          <cell r="H45" t="str">
            <v xml:space="preserve"> </v>
          </cell>
          <cell r="I45" t="str">
            <v>See game setup</v>
          </cell>
          <cell r="J45" t="str">
            <v>See game setup</v>
          </cell>
          <cell r="K45" t="str">
            <v>0.01 / 0.02 / 0.05 / 0.10</v>
          </cell>
          <cell r="L45" t="str">
            <v>YES</v>
          </cell>
          <cell r="M45">
            <v>5</v>
          </cell>
          <cell r="N45">
            <v>5</v>
          </cell>
          <cell r="O45">
            <v>30</v>
          </cell>
          <cell r="P45" t="str">
            <v>Press to view /change</v>
          </cell>
          <cell r="Q45" t="str">
            <v>Return to default game</v>
          </cell>
          <cell r="R45">
            <v>600</v>
          </cell>
          <cell r="S45">
            <v>15</v>
          </cell>
          <cell r="T45" t="str">
            <v>Primary/Scale</v>
          </cell>
          <cell r="U45" t="str">
            <v>YES</v>
          </cell>
          <cell r="V45" t="str">
            <v>USD $.01</v>
          </cell>
          <cell r="W45" t="str">
            <v>YES</v>
          </cell>
          <cell r="X45" t="str">
            <v>Press to view</v>
          </cell>
          <cell r="Y45" t="str">
            <v>USD $.01</v>
          </cell>
          <cell r="Z45" t="str">
            <v>USD $1.00</v>
          </cell>
          <cell r="AA45" t="str">
            <v>NO</v>
          </cell>
          <cell r="AB45" t="str">
            <v>USD $.01</v>
          </cell>
          <cell r="AC45" t="str">
            <v>DROP ON HOPPER FULL</v>
          </cell>
          <cell r="AD45" t="str">
            <v>N/A</v>
          </cell>
          <cell r="AE45" t="str">
            <v>N/A</v>
          </cell>
          <cell r="AF45" t="str">
            <v>USD $.01</v>
          </cell>
          <cell r="AG45" t="str">
            <v>SOFT</v>
          </cell>
          <cell r="AH45" t="str">
            <v>Press to view</v>
          </cell>
          <cell r="AI45" t="str">
            <v>NO</v>
          </cell>
          <cell r="AJ45" t="str">
            <v>NO</v>
          </cell>
          <cell r="AK45">
            <v>20000</v>
          </cell>
          <cell r="AL45" t="str">
            <v>YES</v>
          </cell>
          <cell r="AM45" t="str">
            <v>YES</v>
          </cell>
          <cell r="AN45">
            <v>10</v>
          </cell>
          <cell r="AO45" t="str">
            <v>HARD</v>
          </cell>
          <cell r="AP45" t="str">
            <v>SOFT</v>
          </cell>
          <cell r="AQ45" t="str">
            <v>HARD</v>
          </cell>
          <cell r="AR45" t="str">
            <v>HARD</v>
          </cell>
          <cell r="AS45" t="str">
            <v>HARD</v>
          </cell>
          <cell r="AT45" t="str">
            <v>SOFT</v>
          </cell>
          <cell r="AU45" t="str">
            <v>HARD</v>
          </cell>
          <cell r="AV45" t="str">
            <v>YES</v>
          </cell>
          <cell r="AW45" t="str">
            <v>$1, $5, $10, $20, $50, $100</v>
          </cell>
          <cell r="AX45" t="str">
            <v>NO</v>
          </cell>
          <cell r="AY45" t="str">
            <v>USD $.00</v>
          </cell>
          <cell r="AZ45" t="str">
            <v>USD $75,000.00</v>
          </cell>
          <cell r="BA45" t="str">
            <v>USD $20,000.00</v>
          </cell>
          <cell r="BB45" t="str">
            <v>USD $20,000.00</v>
          </cell>
          <cell r="BC45" t="str">
            <v>MACHINE'S CREDIT LIMIT</v>
          </cell>
          <cell r="BD45" t="str">
            <v>USD $20,000.00</v>
          </cell>
          <cell r="BE45" t="str">
            <v>USD $75,000.00</v>
          </cell>
          <cell r="BF45" t="str">
            <v>USD $.00</v>
          </cell>
          <cell r="BG45" t="str">
            <v>USD $.00</v>
          </cell>
          <cell r="BH45" t="str">
            <v>NO</v>
          </cell>
          <cell r="BI45" t="str">
            <v>USD $.00</v>
          </cell>
          <cell r="BJ45" t="str">
            <v>USD $3,500.00</v>
          </cell>
          <cell r="BK45" t="str">
            <v>NO</v>
          </cell>
          <cell r="BL45" t="str">
            <v>NO</v>
          </cell>
          <cell r="BM45" t="str">
            <v>USD $10.00</v>
          </cell>
          <cell r="BN45" t="str">
            <v>USD $.00</v>
          </cell>
          <cell r="BO45" t="str">
            <v>USD $.00</v>
          </cell>
          <cell r="BP45" t="str">
            <v>NO</v>
          </cell>
          <cell r="BQ45" t="str">
            <v>USD $.00</v>
          </cell>
          <cell r="BR45">
            <v>180</v>
          </cell>
          <cell r="BS45" t="str">
            <v>USD $75,000.00</v>
          </cell>
          <cell r="BT45" t="str">
            <v>USD $20,000.00</v>
          </cell>
          <cell r="CG45" t="str">
            <v>UNITED STATES</v>
          </cell>
          <cell r="CH45" t="str">
            <v>Set Auto</v>
          </cell>
          <cell r="CI45" t="str">
            <v>Set Auto</v>
          </cell>
          <cell r="CJ45" t="str">
            <v>Set Auto</v>
          </cell>
          <cell r="CK45" t="str">
            <v>Set Auto</v>
          </cell>
          <cell r="CL45">
            <v>0</v>
          </cell>
          <cell r="CM45" t="str">
            <v>UNITED STATES</v>
          </cell>
          <cell r="CN45" t="str">
            <v>PERIOD</v>
          </cell>
          <cell r="CO45" t="str">
            <v>COMMA</v>
          </cell>
          <cell r="CP45" t="str">
            <v>NO</v>
          </cell>
          <cell r="CQ45" t="str">
            <v>DEFAULT</v>
          </cell>
          <cell r="CR45" t="str">
            <v>NO</v>
          </cell>
          <cell r="CS45">
            <v>1024</v>
          </cell>
          <cell r="CT45" t="str">
            <v>Generate CSR</v>
          </cell>
          <cell r="CU45" t="str">
            <v>Import Certificate</v>
          </cell>
          <cell r="CV45" t="str">
            <v>Advanced</v>
          </cell>
          <cell r="CW45" t="str">
            <v>Advanced</v>
          </cell>
          <cell r="CX45" t="str">
            <v>Remove</v>
          </cell>
          <cell r="CY45" t="str">
            <v>View</v>
          </cell>
          <cell r="CZ45" t="str">
            <v>√</v>
          </cell>
          <cell r="DA45" t="str">
            <v>127.0.0.1</v>
          </cell>
          <cell r="DB45" t="str">
            <v>127.0.0.1</v>
          </cell>
          <cell r="DC45" t="str">
            <v>255.255.255.0</v>
          </cell>
          <cell r="DD45" t="str">
            <v>1.255.255.255</v>
          </cell>
          <cell r="DE45" t="str">
            <v>0.0.0.0</v>
          </cell>
          <cell r="DF45" t="str">
            <v>0.0.0.0</v>
          </cell>
          <cell r="DG45" t="str">
            <v>YES</v>
          </cell>
          <cell r="DH45" t="str">
            <v>RS-232</v>
          </cell>
          <cell r="DI45">
            <v>0</v>
          </cell>
          <cell r="DJ45">
            <v>0</v>
          </cell>
          <cell r="DK45" t="str">
            <v>NO</v>
          </cell>
          <cell r="DL45" t="str">
            <v>NO</v>
          </cell>
          <cell r="DM45" t="str">
            <v>NO</v>
          </cell>
          <cell r="DN45" t="str">
            <v>YES</v>
          </cell>
          <cell r="DO45" t="str">
            <v>NONE</v>
          </cell>
          <cell r="DP45" t="str">
            <v>NO</v>
          </cell>
          <cell r="DQ45" t="str">
            <v>NO</v>
          </cell>
          <cell r="DR45" t="str">
            <v>NO</v>
          </cell>
          <cell r="DS45">
            <v>0</v>
          </cell>
          <cell r="DT45">
            <v>0</v>
          </cell>
          <cell r="DU45" t="str">
            <v>NO</v>
          </cell>
          <cell r="DV45" t="str">
            <v>NO</v>
          </cell>
          <cell r="DW45">
            <v>0</v>
          </cell>
          <cell r="DX45" t="str">
            <v>NO</v>
          </cell>
          <cell r="DY45" t="str">
            <v>NO</v>
          </cell>
          <cell r="DZ45" t="str">
            <v>NO</v>
          </cell>
          <cell r="EA45" t="str">
            <v>NO</v>
          </cell>
          <cell r="EB45" t="str">
            <v>ALLOW_CASHOUT</v>
          </cell>
          <cell r="EC45" t="str">
            <v>SYSTEM</v>
          </cell>
          <cell r="ED45" t="str">
            <v>YES</v>
          </cell>
          <cell r="EE45" t="str">
            <v>YES</v>
          </cell>
          <cell r="EF45" t="str">
            <v>YES</v>
          </cell>
          <cell r="EG45" t="str">
            <v>NO</v>
          </cell>
          <cell r="EH45" t="str">
            <v>NO</v>
          </cell>
          <cell r="EI45" t="str">
            <v>NO</v>
          </cell>
          <cell r="EJ45" t="str">
            <v>NO</v>
          </cell>
          <cell r="EK45" t="str">
            <v>NO</v>
          </cell>
          <cell r="EL45" t="str">
            <v>NO</v>
          </cell>
          <cell r="EM45" t="str">
            <v>NO</v>
          </cell>
          <cell r="EN45" t="str">
            <v>NO</v>
          </cell>
          <cell r="EO45" t="str">
            <v>NO</v>
          </cell>
          <cell r="EP45" t="str">
            <v>NO</v>
          </cell>
          <cell r="EQ45" t="str">
            <v>NO</v>
          </cell>
          <cell r="ER45" t="str">
            <v>NO</v>
          </cell>
          <cell r="ES45" t="str">
            <v>NO</v>
          </cell>
          <cell r="ET45" t="str">
            <v>NO</v>
          </cell>
          <cell r="EU45" t="str">
            <v>NO</v>
          </cell>
          <cell r="EV45" t="str">
            <v>NO</v>
          </cell>
          <cell r="EW45" t="str">
            <v>YES</v>
          </cell>
          <cell r="EX45" t="str">
            <v>3011-1</v>
          </cell>
          <cell r="EY45" t="str">
            <v>USD $.00</v>
          </cell>
          <cell r="EZ45" t="str">
            <v>NO</v>
          </cell>
          <cell r="FA45" t="str">
            <v>YES</v>
          </cell>
          <cell r="FB45" t="str">
            <v>NO</v>
          </cell>
          <cell r="FC45" t="str">
            <v>NO</v>
          </cell>
          <cell r="FD45" t="str">
            <v>YES</v>
          </cell>
          <cell r="FE45" t="str">
            <v>3011-1</v>
          </cell>
          <cell r="FF45" t="str">
            <v>NO</v>
          </cell>
          <cell r="FG45" t="str">
            <v>YOUR ESTABLISHMENT</v>
          </cell>
          <cell r="FH45" t="str">
            <v>YOUR LOCATION</v>
          </cell>
          <cell r="FI45" t="str">
            <v>YOUR CITY, STATE ZIP</v>
          </cell>
          <cell r="FJ45" t="str">
            <v>PLAYABLE ONLY</v>
          </cell>
          <cell r="FK45" t="str">
            <v>DEBIT TICKET</v>
          </cell>
          <cell r="FL45" t="str">
            <v>FOUR CHINESE BEAUTIES</v>
          </cell>
          <cell r="FM45">
            <v>660</v>
          </cell>
          <cell r="FN45" t="str">
            <v>1c</v>
          </cell>
          <cell r="FO45">
            <v>0.93500000000000005</v>
          </cell>
          <cell r="FP45" t="str">
            <v>2c</v>
          </cell>
          <cell r="FQ45">
            <v>0.93500000000000005</v>
          </cell>
          <cell r="FR45" t="str">
            <v>5c</v>
          </cell>
          <cell r="FS45">
            <v>0.94899999999999995</v>
          </cell>
          <cell r="FT45" t="str">
            <v>10c</v>
          </cell>
          <cell r="FU45">
            <v>0.96</v>
          </cell>
          <cell r="FV45" t="str">
            <v>SHADOW OF THE PANTHER 30L</v>
          </cell>
          <cell r="FW45">
            <v>600</v>
          </cell>
          <cell r="FX45" t="str">
            <v>1c</v>
          </cell>
          <cell r="FY45">
            <v>0.93540000000000001</v>
          </cell>
          <cell r="FZ45" t="str">
            <v>2c</v>
          </cell>
          <cell r="GA45">
            <v>0.93540000000000001</v>
          </cell>
          <cell r="GB45" t="str">
            <v>5c</v>
          </cell>
          <cell r="GC45">
            <v>0.94869999999999999</v>
          </cell>
          <cell r="GD45" t="str">
            <v>10c</v>
          </cell>
          <cell r="GE45">
            <v>0.96030000000000004</v>
          </cell>
          <cell r="GF45" t="str">
            <v>SULTAN OF MARS 40L</v>
          </cell>
          <cell r="GG45">
            <v>600</v>
          </cell>
          <cell r="GH45" t="str">
            <v>1c</v>
          </cell>
          <cell r="GI45">
            <v>0.93520000000000003</v>
          </cell>
          <cell r="GJ45" t="str">
            <v>2c</v>
          </cell>
          <cell r="GK45">
            <v>0.93520000000000003</v>
          </cell>
          <cell r="GL45" t="str">
            <v>5c</v>
          </cell>
          <cell r="GM45">
            <v>0.94899999999999995</v>
          </cell>
          <cell r="GN45" t="str">
            <v>10c</v>
          </cell>
          <cell r="GO45">
            <v>0.96</v>
          </cell>
          <cell r="GP45" t="str">
            <v>WEST JOURNEY TREASURE HUNT</v>
          </cell>
          <cell r="GQ45">
            <v>600</v>
          </cell>
          <cell r="GR45" t="str">
            <v>1c</v>
          </cell>
          <cell r="GS45">
            <v>0.93500000000000005</v>
          </cell>
          <cell r="GT45" t="str">
            <v>2c</v>
          </cell>
          <cell r="GU45">
            <v>0.93500000000000005</v>
          </cell>
          <cell r="GV45" t="str">
            <v>5c</v>
          </cell>
          <cell r="GW45">
            <v>0.94879999999999998</v>
          </cell>
          <cell r="GX45" t="str">
            <v>10c</v>
          </cell>
          <cell r="GY45">
            <v>0.95960000000000001</v>
          </cell>
          <cell r="GZ45" t="str">
            <v>Disabled</v>
          </cell>
          <cell r="HA45" t="str">
            <v>Disabled</v>
          </cell>
          <cell r="HB45" t="str">
            <v>Disabled</v>
          </cell>
          <cell r="HC45" t="str">
            <v>Disabled</v>
          </cell>
          <cell r="HD45" t="str">
            <v>NO</v>
          </cell>
          <cell r="HE45" t="str">
            <v>N/A</v>
          </cell>
          <cell r="HF45" t="str">
            <v>N/A</v>
          </cell>
          <cell r="HG45" t="str">
            <v>N/A</v>
          </cell>
          <cell r="HH45" t="str">
            <v>N/A</v>
          </cell>
          <cell r="HI45" t="str">
            <v>NO</v>
          </cell>
          <cell r="HJ45" t="str">
            <v>No Option</v>
          </cell>
          <cell r="HK45" t="str">
            <v>No Option</v>
          </cell>
          <cell r="HL45" t="str">
            <v>View</v>
          </cell>
          <cell r="HM45">
            <v>40</v>
          </cell>
          <cell r="HN45">
            <v>0</v>
          </cell>
          <cell r="HO45" t="str">
            <v>BLANK</v>
          </cell>
          <cell r="HP45" t="str">
            <v>NONE</v>
          </cell>
          <cell r="HQ45" t="str">
            <v>YES</v>
          </cell>
          <cell r="HR45" t="str">
            <v>YES</v>
          </cell>
          <cell r="HS45" t="str">
            <v>English</v>
          </cell>
          <cell r="HT45" t="str">
            <v>NO</v>
          </cell>
          <cell r="HU45">
            <v>0</v>
          </cell>
          <cell r="HV45" t="str">
            <v>PLAYER</v>
          </cell>
          <cell r="HW45" t="str">
            <v>NO</v>
          </cell>
          <cell r="HX45" t="str">
            <v>USD $5,000.00</v>
          </cell>
          <cell r="HY45">
            <v>1</v>
          </cell>
          <cell r="HZ45" t="str">
            <v>Automatically Set</v>
          </cell>
          <cell r="IA45" t="str">
            <v>Automatically Set</v>
          </cell>
          <cell r="IB45" t="str">
            <v>Automatically Set</v>
          </cell>
          <cell r="IC45" t="str">
            <v>Automatically Set</v>
          </cell>
          <cell r="ID45" t="str">
            <v>Automatically Set</v>
          </cell>
          <cell r="IE45" t="str">
            <v>AVV040030 2004.77 %</v>
          </cell>
          <cell r="IF45" t="str">
            <v>Disabled</v>
          </cell>
          <cell r="IG45">
            <v>0</v>
          </cell>
          <cell r="IH45">
            <v>1</v>
          </cell>
          <cell r="II45">
            <v>30</v>
          </cell>
          <cell r="IJ45">
            <v>0</v>
          </cell>
          <cell r="IK45" t="str">
            <v>NO</v>
          </cell>
          <cell r="IL45" t="str">
            <v>ENGLISH</v>
          </cell>
          <cell r="IM45" t="str">
            <v>NO</v>
          </cell>
          <cell r="IN45" t="str">
            <v>NO</v>
          </cell>
          <cell r="IO45" t="str">
            <v>NO</v>
          </cell>
          <cell r="IP45" t="str">
            <v>NO</v>
          </cell>
          <cell r="IQ45" t="str">
            <v>NO</v>
          </cell>
          <cell r="IR45" t="str">
            <v>NO</v>
          </cell>
          <cell r="IS45" t="str">
            <v>NO</v>
          </cell>
          <cell r="IT45" t="str">
            <v>NO</v>
          </cell>
          <cell r="IU45" t="str">
            <v>NO</v>
          </cell>
          <cell r="IV45" t="str">
            <v>NO</v>
          </cell>
          <cell r="IW45" t="str">
            <v>Constant</v>
          </cell>
          <cell r="IX45" t="str">
            <v>NO</v>
          </cell>
          <cell r="IY45" t="str">
            <v>N/A</v>
          </cell>
          <cell r="IZ45" t="str">
            <v>N/A</v>
          </cell>
          <cell r="JA45" t="str">
            <v>3011-1</v>
          </cell>
          <cell r="JB45" t="str">
            <v>FIRST 10 CHARACTERS</v>
          </cell>
          <cell r="JC45" t="str">
            <v>3011-1</v>
          </cell>
          <cell r="JD45" t="str">
            <v>3011-1</v>
          </cell>
          <cell r="JE45" t="str">
            <v>G23</v>
          </cell>
          <cell r="JF45" t="str">
            <v>NOT SET</v>
          </cell>
          <cell r="JG45" t="str">
            <v>NOT SET</v>
          </cell>
          <cell r="JH45" t="str">
            <v>YES</v>
          </cell>
          <cell r="JI45" t="str">
            <v>Blue</v>
          </cell>
          <cell r="JJ45">
            <v>2</v>
          </cell>
          <cell r="JK45">
            <v>180</v>
          </cell>
          <cell r="JL45" t="str">
            <v>NO</v>
          </cell>
          <cell r="JM45" t="str">
            <v>NO</v>
          </cell>
          <cell r="JN45" t="str">
            <v>NO</v>
          </cell>
          <cell r="JO45">
            <v>88</v>
          </cell>
          <cell r="JP45">
            <v>30</v>
          </cell>
          <cell r="JQ45" t="str">
            <v>Player lockout</v>
          </cell>
          <cell r="JR45" t="str">
            <v>NO</v>
          </cell>
          <cell r="JS45" t="str">
            <v>NO</v>
          </cell>
          <cell r="JT45" t="str">
            <v>Game King</v>
          </cell>
          <cell r="JU45" t="b">
            <v>1</v>
          </cell>
          <cell r="JV45" t="str">
            <v>Press to view/change</v>
          </cell>
          <cell r="JW45">
            <v>1</v>
          </cell>
          <cell r="JX45" t="str">
            <v>WinnersChoice2</v>
          </cell>
          <cell r="JY45">
            <v>4</v>
          </cell>
          <cell r="JZ45">
            <v>30001</v>
          </cell>
          <cell r="KA45">
            <v>30002</v>
          </cell>
          <cell r="KB45" t="str">
            <v>NO</v>
          </cell>
          <cell r="KC45" t="str">
            <v>TO ALL MENUS</v>
          </cell>
          <cell r="KD45" t="b">
            <v>0</v>
          </cell>
          <cell r="KE45" t="str">
            <v>Default</v>
          </cell>
          <cell r="KF45">
            <v>32</v>
          </cell>
          <cell r="KG45" t="str">
            <v>None</v>
          </cell>
          <cell r="KH45">
            <v>0</v>
          </cell>
        </row>
        <row r="46">
          <cell r="A46" t="str">
            <v>3012-1</v>
          </cell>
          <cell r="B46" t="str">
            <v>I</v>
          </cell>
          <cell r="C46">
            <v>42777</v>
          </cell>
          <cell r="D46" t="str">
            <v>MULTIGAME</v>
          </cell>
          <cell r="E46" t="str">
            <v>Stand Alone</v>
          </cell>
          <cell r="F46" t="str">
            <v>Stand Alone</v>
          </cell>
          <cell r="G46" t="str">
            <v>Multi RTP</v>
          </cell>
          <cell r="H46" t="str">
            <v xml:space="preserve"> </v>
          </cell>
          <cell r="I46" t="str">
            <v>See game setup</v>
          </cell>
          <cell r="J46" t="str">
            <v>See game setup</v>
          </cell>
          <cell r="K46" t="str">
            <v>0.01 / 0.02 / 0.05 / 0.10</v>
          </cell>
          <cell r="L46" t="str">
            <v>YES</v>
          </cell>
          <cell r="M46">
            <v>5</v>
          </cell>
          <cell r="N46">
            <v>5</v>
          </cell>
          <cell r="O46">
            <v>30</v>
          </cell>
          <cell r="P46" t="str">
            <v>Press to view /change</v>
          </cell>
          <cell r="Q46" t="str">
            <v>Return to default game</v>
          </cell>
          <cell r="R46">
            <v>600</v>
          </cell>
          <cell r="S46">
            <v>15</v>
          </cell>
          <cell r="T46" t="str">
            <v>Primary/Scale</v>
          </cell>
          <cell r="U46" t="str">
            <v>YES</v>
          </cell>
          <cell r="V46" t="str">
            <v>USD $.01</v>
          </cell>
          <cell r="W46" t="str">
            <v>YES</v>
          </cell>
          <cell r="X46" t="str">
            <v>Press to view</v>
          </cell>
          <cell r="Y46" t="str">
            <v>USD $.01</v>
          </cell>
          <cell r="Z46" t="str">
            <v>USD $1.00</v>
          </cell>
          <cell r="AA46" t="str">
            <v>NO</v>
          </cell>
          <cell r="AB46" t="str">
            <v>USD $.01</v>
          </cell>
          <cell r="AC46" t="str">
            <v>DROP ON HOPPER FULL</v>
          </cell>
          <cell r="AD46" t="str">
            <v>N/A</v>
          </cell>
          <cell r="AE46" t="str">
            <v>N/A</v>
          </cell>
          <cell r="AF46" t="str">
            <v>USD $.01</v>
          </cell>
          <cell r="AG46" t="str">
            <v>SOFT</v>
          </cell>
          <cell r="AH46" t="str">
            <v>Press to view</v>
          </cell>
          <cell r="AI46" t="str">
            <v>NO</v>
          </cell>
          <cell r="AJ46" t="str">
            <v>NO</v>
          </cell>
          <cell r="AK46">
            <v>20000</v>
          </cell>
          <cell r="AL46" t="str">
            <v>YES</v>
          </cell>
          <cell r="AM46" t="str">
            <v>YES</v>
          </cell>
          <cell r="AN46">
            <v>10</v>
          </cell>
          <cell r="AO46" t="str">
            <v>HARD</v>
          </cell>
          <cell r="AP46" t="str">
            <v>SOFT</v>
          </cell>
          <cell r="AQ46" t="str">
            <v>HARD</v>
          </cell>
          <cell r="AR46" t="str">
            <v>HARD</v>
          </cell>
          <cell r="AS46" t="str">
            <v>HARD</v>
          </cell>
          <cell r="AT46" t="str">
            <v>SOFT</v>
          </cell>
          <cell r="AU46" t="str">
            <v>HARD</v>
          </cell>
          <cell r="AV46" t="str">
            <v>YES</v>
          </cell>
          <cell r="AW46" t="str">
            <v>$1, $5, $10, $20, $50, $100</v>
          </cell>
          <cell r="AX46" t="str">
            <v>NO</v>
          </cell>
          <cell r="AY46" t="str">
            <v>USD $.00</v>
          </cell>
          <cell r="AZ46" t="str">
            <v>USD $75,000.00</v>
          </cell>
          <cell r="BA46" t="str">
            <v>USD $20,000.00</v>
          </cell>
          <cell r="BB46" t="str">
            <v>USD $20,000.00</v>
          </cell>
          <cell r="BC46" t="str">
            <v>MACHINE'S CREDIT LIMIT</v>
          </cell>
          <cell r="BD46" t="str">
            <v>USD $20,000.00</v>
          </cell>
          <cell r="BE46" t="str">
            <v>USD $75,000.00</v>
          </cell>
          <cell r="BF46" t="str">
            <v>USD $.00</v>
          </cell>
          <cell r="BG46" t="str">
            <v>USD $.00</v>
          </cell>
          <cell r="BH46" t="str">
            <v>NO</v>
          </cell>
          <cell r="BI46" t="str">
            <v>USD $.00</v>
          </cell>
          <cell r="BJ46" t="str">
            <v>USD $3,500.00</v>
          </cell>
          <cell r="BK46" t="str">
            <v>NO</v>
          </cell>
          <cell r="BL46" t="str">
            <v>NO</v>
          </cell>
          <cell r="BM46" t="str">
            <v>USD $10.00</v>
          </cell>
          <cell r="BN46" t="str">
            <v>USD $.00</v>
          </cell>
          <cell r="BO46" t="str">
            <v>USD $.00</v>
          </cell>
          <cell r="BP46" t="str">
            <v>NO</v>
          </cell>
          <cell r="BQ46" t="str">
            <v>USD $.00</v>
          </cell>
          <cell r="BR46">
            <v>180</v>
          </cell>
          <cell r="BS46" t="str">
            <v>USD $75,000.00</v>
          </cell>
          <cell r="BT46" t="str">
            <v>USD $20,000.00</v>
          </cell>
          <cell r="CG46" t="str">
            <v>UNITED STATES</v>
          </cell>
          <cell r="CH46" t="str">
            <v>Set Auto</v>
          </cell>
          <cell r="CI46" t="str">
            <v>Set Auto</v>
          </cell>
          <cell r="CJ46" t="str">
            <v>Set Auto</v>
          </cell>
          <cell r="CK46" t="str">
            <v>Set Auto</v>
          </cell>
          <cell r="CL46">
            <v>0</v>
          </cell>
          <cell r="CM46" t="str">
            <v>UNITED STATES</v>
          </cell>
          <cell r="CN46" t="str">
            <v>PERIOD</v>
          </cell>
          <cell r="CO46" t="str">
            <v>COMMA</v>
          </cell>
          <cell r="CP46" t="str">
            <v>NO</v>
          </cell>
          <cell r="CQ46" t="str">
            <v>DEFAULT</v>
          </cell>
          <cell r="CR46" t="str">
            <v>NO</v>
          </cell>
          <cell r="CS46">
            <v>1024</v>
          </cell>
          <cell r="CT46" t="str">
            <v>Generate CSR</v>
          </cell>
          <cell r="CU46" t="str">
            <v>Import Certificate</v>
          </cell>
          <cell r="CV46" t="str">
            <v>Advanced</v>
          </cell>
          <cell r="CW46" t="str">
            <v>Advanced</v>
          </cell>
          <cell r="CX46" t="str">
            <v>Remove</v>
          </cell>
          <cell r="CY46" t="str">
            <v>View</v>
          </cell>
          <cell r="CZ46" t="str">
            <v>√</v>
          </cell>
          <cell r="DA46" t="str">
            <v>127.0.0.1</v>
          </cell>
          <cell r="DB46" t="str">
            <v>127.0.0.1</v>
          </cell>
          <cell r="DC46" t="str">
            <v>255.255.255.0</v>
          </cell>
          <cell r="DD46" t="str">
            <v>1.255.255.255</v>
          </cell>
          <cell r="DE46" t="str">
            <v>0.0.0.0</v>
          </cell>
          <cell r="DF46" t="str">
            <v>0.0.0.0</v>
          </cell>
          <cell r="DG46" t="str">
            <v>YES</v>
          </cell>
          <cell r="DH46" t="str">
            <v>RS-232</v>
          </cell>
          <cell r="DI46">
            <v>0</v>
          </cell>
          <cell r="DJ46">
            <v>0</v>
          </cell>
          <cell r="DK46" t="str">
            <v>NO</v>
          </cell>
          <cell r="DL46" t="str">
            <v>NO</v>
          </cell>
          <cell r="DM46" t="str">
            <v>NO</v>
          </cell>
          <cell r="DN46" t="str">
            <v>YES</v>
          </cell>
          <cell r="DO46" t="str">
            <v>NONE</v>
          </cell>
          <cell r="DP46" t="str">
            <v>NO</v>
          </cell>
          <cell r="DQ46" t="str">
            <v>NO</v>
          </cell>
          <cell r="DR46" t="str">
            <v>NO</v>
          </cell>
          <cell r="DS46">
            <v>0</v>
          </cell>
          <cell r="DT46">
            <v>0</v>
          </cell>
          <cell r="DU46" t="str">
            <v>NO</v>
          </cell>
          <cell r="DV46" t="str">
            <v>NO</v>
          </cell>
          <cell r="DW46">
            <v>0</v>
          </cell>
          <cell r="DX46" t="str">
            <v>NO</v>
          </cell>
          <cell r="DY46" t="str">
            <v>NO</v>
          </cell>
          <cell r="DZ46" t="str">
            <v>NO</v>
          </cell>
          <cell r="EA46" t="str">
            <v>NO</v>
          </cell>
          <cell r="EB46" t="str">
            <v>ALLOW_CASHOUT</v>
          </cell>
          <cell r="EC46" t="str">
            <v>SYSTEM</v>
          </cell>
          <cell r="ED46" t="str">
            <v>YES</v>
          </cell>
          <cell r="EE46" t="str">
            <v>YES</v>
          </cell>
          <cell r="EF46" t="str">
            <v>YES</v>
          </cell>
          <cell r="EG46" t="str">
            <v>NO</v>
          </cell>
          <cell r="EH46" t="str">
            <v>NO</v>
          </cell>
          <cell r="EI46" t="str">
            <v>NO</v>
          </cell>
          <cell r="EJ46" t="str">
            <v>NO</v>
          </cell>
          <cell r="EK46" t="str">
            <v>NO</v>
          </cell>
          <cell r="EL46" t="str">
            <v>NO</v>
          </cell>
          <cell r="EM46" t="str">
            <v>NO</v>
          </cell>
          <cell r="EN46" t="str">
            <v>NO</v>
          </cell>
          <cell r="EO46" t="str">
            <v>NO</v>
          </cell>
          <cell r="EP46" t="str">
            <v>NO</v>
          </cell>
          <cell r="EQ46" t="str">
            <v>NO</v>
          </cell>
          <cell r="ER46" t="str">
            <v>NO</v>
          </cell>
          <cell r="ES46" t="str">
            <v>NO</v>
          </cell>
          <cell r="ET46" t="str">
            <v>NO</v>
          </cell>
          <cell r="EU46" t="str">
            <v>NO</v>
          </cell>
          <cell r="EV46" t="str">
            <v>NO</v>
          </cell>
          <cell r="EW46" t="str">
            <v>YES</v>
          </cell>
          <cell r="EX46" t="str">
            <v>3012-1</v>
          </cell>
          <cell r="EY46" t="str">
            <v>USD $.00</v>
          </cell>
          <cell r="EZ46" t="str">
            <v>NO</v>
          </cell>
          <cell r="FA46" t="str">
            <v>YES</v>
          </cell>
          <cell r="FB46" t="str">
            <v>NO</v>
          </cell>
          <cell r="FC46" t="str">
            <v>NO</v>
          </cell>
          <cell r="FD46" t="str">
            <v>YES</v>
          </cell>
          <cell r="FE46" t="str">
            <v>3012-1</v>
          </cell>
          <cell r="FF46" t="str">
            <v>NO</v>
          </cell>
          <cell r="FG46" t="str">
            <v>YOUR ESTABLISHMENT</v>
          </cell>
          <cell r="FH46" t="str">
            <v>YOUR LOCATION</v>
          </cell>
          <cell r="FI46" t="str">
            <v>YOUR CITY, STATE ZIP</v>
          </cell>
          <cell r="FJ46" t="str">
            <v>PLAYABLE ONLY</v>
          </cell>
          <cell r="FK46" t="str">
            <v>DEBIT TICKET</v>
          </cell>
          <cell r="FL46" t="str">
            <v>BLACK WIDOW 40L</v>
          </cell>
          <cell r="FM46">
            <v>400</v>
          </cell>
          <cell r="FN46" t="str">
            <v>1c</v>
          </cell>
          <cell r="FO46">
            <v>0.93489999999999995</v>
          </cell>
          <cell r="FP46" t="str">
            <v>2c</v>
          </cell>
          <cell r="FQ46">
            <v>0.93489999999999995</v>
          </cell>
          <cell r="FR46" t="str">
            <v>5c</v>
          </cell>
          <cell r="FS46">
            <v>0.94889999999999997</v>
          </cell>
          <cell r="FT46" t="str">
            <v>10c</v>
          </cell>
          <cell r="FU46">
            <v>0.96</v>
          </cell>
          <cell r="FV46" t="str">
            <v>CHILI CHASER</v>
          </cell>
          <cell r="FW46">
            <v>600</v>
          </cell>
          <cell r="FX46" t="str">
            <v>1c</v>
          </cell>
          <cell r="FY46">
            <v>0.94279999999999997</v>
          </cell>
          <cell r="FZ46" t="str">
            <v>2c</v>
          </cell>
          <cell r="GA46">
            <v>0.94279999999999997</v>
          </cell>
          <cell r="GB46" t="str">
            <v>5c</v>
          </cell>
          <cell r="GC46">
            <v>0.96279999999999999</v>
          </cell>
          <cell r="GD46" t="str">
            <v>10c</v>
          </cell>
          <cell r="GE46">
            <v>0.96279999999999999</v>
          </cell>
          <cell r="GF46" t="str">
            <v>DANGEROUS BEAUTY 40L</v>
          </cell>
          <cell r="GG46">
            <v>400</v>
          </cell>
          <cell r="GH46" t="str">
            <v>1c</v>
          </cell>
          <cell r="GI46">
            <v>0.93500000000000005</v>
          </cell>
          <cell r="GJ46" t="str">
            <v>2c</v>
          </cell>
          <cell r="GK46">
            <v>0.93500000000000005</v>
          </cell>
          <cell r="GL46" t="str">
            <v>5c</v>
          </cell>
          <cell r="GM46">
            <v>0.94920000000000004</v>
          </cell>
          <cell r="GN46" t="str">
            <v>10c</v>
          </cell>
          <cell r="GO46">
            <v>0.96009999999999995</v>
          </cell>
          <cell r="GP46" t="str">
            <v>SIBERIAN STORM</v>
          </cell>
          <cell r="GQ46">
            <v>500</v>
          </cell>
          <cell r="GR46" t="str">
            <v>1c</v>
          </cell>
          <cell r="GS46">
            <v>0.93500000000000005</v>
          </cell>
          <cell r="GT46" t="str">
            <v>2c</v>
          </cell>
          <cell r="GU46">
            <v>0.93500000000000005</v>
          </cell>
          <cell r="GV46" t="str">
            <v>5c</v>
          </cell>
          <cell r="GW46">
            <v>0.94910000000000005</v>
          </cell>
          <cell r="GX46" t="str">
            <v>10c</v>
          </cell>
          <cell r="GY46">
            <v>0.96</v>
          </cell>
          <cell r="GZ46" t="str">
            <v>Disabled</v>
          </cell>
          <cell r="HA46" t="str">
            <v>Disabled</v>
          </cell>
          <cell r="HB46" t="str">
            <v>Disabled</v>
          </cell>
          <cell r="HC46" t="str">
            <v>10 Button</v>
          </cell>
          <cell r="HD46" t="str">
            <v>NO</v>
          </cell>
          <cell r="HE46" t="str">
            <v>N/A</v>
          </cell>
          <cell r="HF46" t="str">
            <v>N/A</v>
          </cell>
          <cell r="HG46" t="str">
            <v>N/A</v>
          </cell>
          <cell r="HH46" t="str">
            <v>N/A</v>
          </cell>
          <cell r="HI46" t="str">
            <v>NO</v>
          </cell>
          <cell r="HJ46" t="str">
            <v>No Option</v>
          </cell>
          <cell r="HK46" t="str">
            <v>No Option</v>
          </cell>
          <cell r="HL46" t="str">
            <v>View</v>
          </cell>
          <cell r="HM46">
            <v>40</v>
          </cell>
          <cell r="HN46">
            <v>0</v>
          </cell>
          <cell r="HO46" t="str">
            <v>BLANK</v>
          </cell>
          <cell r="HP46" t="str">
            <v>NONE</v>
          </cell>
          <cell r="HQ46" t="str">
            <v>YES</v>
          </cell>
          <cell r="HR46" t="str">
            <v>YES</v>
          </cell>
          <cell r="HS46" t="str">
            <v>English</v>
          </cell>
          <cell r="HT46" t="str">
            <v>NO</v>
          </cell>
          <cell r="HU46">
            <v>0</v>
          </cell>
          <cell r="HV46" t="str">
            <v>PLAYER</v>
          </cell>
          <cell r="HW46" t="str">
            <v>NO</v>
          </cell>
          <cell r="HX46" t="str">
            <v>USD $5,000.00</v>
          </cell>
          <cell r="HY46">
            <v>1</v>
          </cell>
          <cell r="HZ46" t="str">
            <v>Automatically Set</v>
          </cell>
          <cell r="IA46" t="str">
            <v>Automatically Set</v>
          </cell>
          <cell r="IB46" t="str">
            <v>Automatically Set</v>
          </cell>
          <cell r="IC46" t="str">
            <v>Automatically Set</v>
          </cell>
          <cell r="ID46" t="str">
            <v>Automatically Set</v>
          </cell>
          <cell r="IE46" t="str">
            <v>AVV040030 2004.77 %</v>
          </cell>
          <cell r="IF46" t="str">
            <v>Disabled</v>
          </cell>
          <cell r="IG46">
            <v>0</v>
          </cell>
          <cell r="IH46">
            <v>1</v>
          </cell>
          <cell r="II46">
            <v>30</v>
          </cell>
          <cell r="IJ46">
            <v>0</v>
          </cell>
          <cell r="IK46" t="str">
            <v>NO</v>
          </cell>
          <cell r="IL46" t="str">
            <v>ENGLISH</v>
          </cell>
          <cell r="IM46" t="str">
            <v>NO</v>
          </cell>
          <cell r="IN46" t="str">
            <v>NO</v>
          </cell>
          <cell r="IO46" t="str">
            <v>NO</v>
          </cell>
          <cell r="IP46" t="str">
            <v>NO</v>
          </cell>
          <cell r="IQ46" t="str">
            <v>NO</v>
          </cell>
          <cell r="IR46" t="str">
            <v>NO</v>
          </cell>
          <cell r="IS46" t="str">
            <v>NO</v>
          </cell>
          <cell r="IT46" t="str">
            <v>NO</v>
          </cell>
          <cell r="IU46" t="str">
            <v>NO</v>
          </cell>
          <cell r="IV46" t="str">
            <v>NO</v>
          </cell>
          <cell r="IW46" t="str">
            <v>Constant</v>
          </cell>
          <cell r="IX46" t="str">
            <v>NO</v>
          </cell>
          <cell r="IY46" t="str">
            <v>N/A</v>
          </cell>
          <cell r="IZ46" t="str">
            <v>N/A</v>
          </cell>
          <cell r="JA46" t="str">
            <v>3012-1</v>
          </cell>
          <cell r="JB46" t="str">
            <v>FIRST 10 CHARACTERS</v>
          </cell>
          <cell r="JC46" t="str">
            <v>3012-1</v>
          </cell>
          <cell r="JD46" t="str">
            <v>3012-1</v>
          </cell>
          <cell r="JE46" t="str">
            <v>G23</v>
          </cell>
          <cell r="JF46" t="str">
            <v>NOT SET</v>
          </cell>
          <cell r="JG46" t="str">
            <v>NOT SET</v>
          </cell>
          <cell r="JH46" t="str">
            <v>YES</v>
          </cell>
          <cell r="JI46" t="str">
            <v>Blue</v>
          </cell>
          <cell r="JJ46">
            <v>2</v>
          </cell>
          <cell r="JK46">
            <v>180</v>
          </cell>
          <cell r="JL46" t="str">
            <v>NO</v>
          </cell>
          <cell r="JM46" t="str">
            <v>NO</v>
          </cell>
          <cell r="JN46" t="str">
            <v>NO</v>
          </cell>
          <cell r="JO46">
            <v>88</v>
          </cell>
          <cell r="JP46">
            <v>30</v>
          </cell>
          <cell r="JQ46" t="str">
            <v>Player lockout</v>
          </cell>
          <cell r="JR46" t="str">
            <v>NO</v>
          </cell>
          <cell r="JS46" t="str">
            <v>NO</v>
          </cell>
          <cell r="JT46" t="str">
            <v>Game King</v>
          </cell>
          <cell r="JU46" t="b">
            <v>1</v>
          </cell>
          <cell r="JV46" t="str">
            <v>Press to view/change</v>
          </cell>
          <cell r="JW46">
            <v>1</v>
          </cell>
          <cell r="JX46" t="str">
            <v>WinnersChoice2</v>
          </cell>
          <cell r="JY46">
            <v>4</v>
          </cell>
          <cell r="JZ46">
            <v>30001</v>
          </cell>
          <cell r="KA46">
            <v>30002</v>
          </cell>
          <cell r="KB46" t="str">
            <v>NO</v>
          </cell>
          <cell r="KC46" t="str">
            <v>TO ALL MENUS</v>
          </cell>
          <cell r="KD46" t="b">
            <v>0</v>
          </cell>
          <cell r="KE46" t="str">
            <v>Default</v>
          </cell>
          <cell r="KF46">
            <v>32</v>
          </cell>
          <cell r="KG46" t="str">
            <v>None</v>
          </cell>
        </row>
        <row r="47">
          <cell r="A47" t="str">
            <v>3013-1</v>
          </cell>
          <cell r="B47" t="str">
            <v>I</v>
          </cell>
          <cell r="C47">
            <v>42777</v>
          </cell>
          <cell r="D47" t="str">
            <v>MULTIGAME</v>
          </cell>
          <cell r="E47" t="str">
            <v>Stand Alone</v>
          </cell>
          <cell r="F47" t="str">
            <v>Stand Alone</v>
          </cell>
          <cell r="G47" t="str">
            <v>Multi RTP</v>
          </cell>
          <cell r="H47" t="str">
            <v xml:space="preserve"> </v>
          </cell>
          <cell r="I47" t="str">
            <v>See game setup</v>
          </cell>
          <cell r="J47" t="str">
            <v>See game setup</v>
          </cell>
          <cell r="K47" t="str">
            <v>0.01 / 0.02 / 0.05 / 0.10</v>
          </cell>
          <cell r="L47" t="str">
            <v>YES</v>
          </cell>
          <cell r="M47">
            <v>5</v>
          </cell>
          <cell r="N47">
            <v>5</v>
          </cell>
          <cell r="O47">
            <v>30</v>
          </cell>
          <cell r="P47" t="str">
            <v>Press to view /change</v>
          </cell>
          <cell r="Q47" t="str">
            <v>Return to default game</v>
          </cell>
          <cell r="R47">
            <v>600</v>
          </cell>
          <cell r="S47">
            <v>15</v>
          </cell>
          <cell r="T47" t="str">
            <v>Primary/Scale</v>
          </cell>
          <cell r="U47" t="str">
            <v>YES</v>
          </cell>
          <cell r="V47" t="str">
            <v>USD $.01</v>
          </cell>
          <cell r="W47" t="str">
            <v>YES</v>
          </cell>
          <cell r="X47" t="str">
            <v>Press to view</v>
          </cell>
          <cell r="Y47" t="str">
            <v>USD $.01</v>
          </cell>
          <cell r="Z47" t="str">
            <v>USD $1.00</v>
          </cell>
          <cell r="AA47" t="str">
            <v>NO</v>
          </cell>
          <cell r="AB47" t="str">
            <v>USD $.01</v>
          </cell>
          <cell r="AC47" t="str">
            <v>DROP ON HOPPER FULL</v>
          </cell>
          <cell r="AD47" t="str">
            <v>N/A</v>
          </cell>
          <cell r="AE47" t="str">
            <v>N/A</v>
          </cell>
          <cell r="AF47" t="str">
            <v>USD $.01</v>
          </cell>
          <cell r="AG47" t="str">
            <v>SOFT</v>
          </cell>
          <cell r="AH47" t="str">
            <v>Press to view</v>
          </cell>
          <cell r="AI47" t="str">
            <v>NO</v>
          </cell>
          <cell r="AJ47" t="str">
            <v>NO</v>
          </cell>
          <cell r="AK47">
            <v>20000</v>
          </cell>
          <cell r="AL47" t="str">
            <v>YES</v>
          </cell>
          <cell r="AM47" t="str">
            <v>YES</v>
          </cell>
          <cell r="AN47">
            <v>10</v>
          </cell>
          <cell r="AO47" t="str">
            <v>HARD</v>
          </cell>
          <cell r="AP47" t="str">
            <v>SOFT</v>
          </cell>
          <cell r="AQ47" t="str">
            <v>HARD</v>
          </cell>
          <cell r="AR47" t="str">
            <v>HARD</v>
          </cell>
          <cell r="AS47" t="str">
            <v>HARD</v>
          </cell>
          <cell r="AT47" t="str">
            <v>SOFT</v>
          </cell>
          <cell r="AU47" t="str">
            <v>HARD</v>
          </cell>
          <cell r="AV47" t="str">
            <v>YES</v>
          </cell>
          <cell r="AW47" t="str">
            <v>$1, $5, $10, $20, $50, $100</v>
          </cell>
          <cell r="AX47" t="str">
            <v>NO</v>
          </cell>
          <cell r="AY47" t="str">
            <v>USD $.00</v>
          </cell>
          <cell r="AZ47" t="str">
            <v>USD $75,000.00</v>
          </cell>
          <cell r="BA47" t="str">
            <v>USD $20,000.00</v>
          </cell>
          <cell r="BB47" t="str">
            <v>USD $20,000.00</v>
          </cell>
          <cell r="BC47" t="str">
            <v>MACHINE'S CREDIT LIMIT</v>
          </cell>
          <cell r="BD47" t="str">
            <v>USD $20,000.00</v>
          </cell>
          <cell r="BE47" t="str">
            <v>USD $75,000.00</v>
          </cell>
          <cell r="BF47" t="str">
            <v>USD $.00</v>
          </cell>
          <cell r="BG47" t="str">
            <v>USD $.00</v>
          </cell>
          <cell r="BH47" t="str">
            <v>NO</v>
          </cell>
          <cell r="BI47" t="str">
            <v>USD $.00</v>
          </cell>
          <cell r="BJ47" t="str">
            <v>USD $3,500.00</v>
          </cell>
          <cell r="BK47" t="str">
            <v>NO</v>
          </cell>
          <cell r="BL47" t="str">
            <v>NO</v>
          </cell>
          <cell r="BM47" t="str">
            <v>USD $10.00</v>
          </cell>
          <cell r="BN47" t="str">
            <v>USD $.00</v>
          </cell>
          <cell r="BO47" t="str">
            <v>USD $.00</v>
          </cell>
          <cell r="BP47" t="str">
            <v>NO</v>
          </cell>
          <cell r="BQ47" t="str">
            <v>USD $.00</v>
          </cell>
          <cell r="BR47">
            <v>180</v>
          </cell>
          <cell r="BS47" t="str">
            <v>USD $75,000.00</v>
          </cell>
          <cell r="BT47" t="str">
            <v>USD $20,000.00</v>
          </cell>
          <cell r="CG47" t="str">
            <v>UNITED STATES</v>
          </cell>
          <cell r="CH47" t="str">
            <v>Set Auto</v>
          </cell>
          <cell r="CI47" t="str">
            <v>Set Auto</v>
          </cell>
          <cell r="CJ47" t="str">
            <v>Set Auto</v>
          </cell>
          <cell r="CK47" t="str">
            <v>Set Auto</v>
          </cell>
          <cell r="CL47">
            <v>0</v>
          </cell>
          <cell r="CM47" t="str">
            <v>UNITED STATES</v>
          </cell>
          <cell r="CN47" t="str">
            <v>PERIOD</v>
          </cell>
          <cell r="CO47" t="str">
            <v>COMMA</v>
          </cell>
          <cell r="CP47" t="str">
            <v>NO</v>
          </cell>
          <cell r="CQ47" t="str">
            <v>DEFAULT</v>
          </cell>
          <cell r="CR47" t="str">
            <v>NO</v>
          </cell>
          <cell r="CS47">
            <v>1024</v>
          </cell>
          <cell r="CT47" t="str">
            <v>Generate CSR</v>
          </cell>
          <cell r="CU47" t="str">
            <v>Import Certificate</v>
          </cell>
          <cell r="CV47" t="str">
            <v>Advanced</v>
          </cell>
          <cell r="CW47" t="str">
            <v>Advanced</v>
          </cell>
          <cell r="CX47" t="str">
            <v>Remove</v>
          </cell>
          <cell r="CY47" t="str">
            <v>View</v>
          </cell>
          <cell r="CZ47" t="str">
            <v>√</v>
          </cell>
          <cell r="DA47" t="str">
            <v>127.0.0.1</v>
          </cell>
          <cell r="DB47" t="str">
            <v>127.0.0.1</v>
          </cell>
          <cell r="DC47" t="str">
            <v>255.255.255.0</v>
          </cell>
          <cell r="DD47" t="str">
            <v>1.255.255.255</v>
          </cell>
          <cell r="DE47" t="str">
            <v>0.0.0.0</v>
          </cell>
          <cell r="DF47" t="str">
            <v>0.0.0.0</v>
          </cell>
          <cell r="DG47" t="str">
            <v>YES</v>
          </cell>
          <cell r="DH47" t="str">
            <v>RS-232</v>
          </cell>
          <cell r="DI47">
            <v>0</v>
          </cell>
          <cell r="DJ47">
            <v>0</v>
          </cell>
          <cell r="DK47" t="str">
            <v>NO</v>
          </cell>
          <cell r="DL47" t="str">
            <v>NO</v>
          </cell>
          <cell r="DM47" t="str">
            <v>NO</v>
          </cell>
          <cell r="DN47" t="str">
            <v>YES</v>
          </cell>
          <cell r="DO47" t="str">
            <v>NONE</v>
          </cell>
          <cell r="DP47" t="str">
            <v>NO</v>
          </cell>
          <cell r="DQ47" t="str">
            <v>NO</v>
          </cell>
          <cell r="DR47" t="str">
            <v>NO</v>
          </cell>
          <cell r="DS47">
            <v>0</v>
          </cell>
          <cell r="DT47">
            <v>0</v>
          </cell>
          <cell r="DU47" t="str">
            <v>NO</v>
          </cell>
          <cell r="DV47" t="str">
            <v>NO</v>
          </cell>
          <cell r="DW47">
            <v>0</v>
          </cell>
          <cell r="DX47" t="str">
            <v>NO</v>
          </cell>
          <cell r="DY47" t="str">
            <v>NO</v>
          </cell>
          <cell r="DZ47" t="str">
            <v>NO</v>
          </cell>
          <cell r="EA47" t="str">
            <v>NO</v>
          </cell>
          <cell r="EB47" t="str">
            <v>ALLOW_CASHOUT</v>
          </cell>
          <cell r="EC47" t="str">
            <v>SYSTEM</v>
          </cell>
          <cell r="ED47" t="str">
            <v>YES</v>
          </cell>
          <cell r="EE47" t="str">
            <v>YES</v>
          </cell>
          <cell r="EF47" t="str">
            <v>YES</v>
          </cell>
          <cell r="EG47" t="str">
            <v>NO</v>
          </cell>
          <cell r="EH47" t="str">
            <v>NO</v>
          </cell>
          <cell r="EI47" t="str">
            <v>NO</v>
          </cell>
          <cell r="EJ47" t="str">
            <v>NO</v>
          </cell>
          <cell r="EK47" t="str">
            <v>NO</v>
          </cell>
          <cell r="EL47" t="str">
            <v>NO</v>
          </cell>
          <cell r="EM47" t="str">
            <v>NO</v>
          </cell>
          <cell r="EN47" t="str">
            <v>NO</v>
          </cell>
          <cell r="EO47" t="str">
            <v>NO</v>
          </cell>
          <cell r="EP47" t="str">
            <v>NO</v>
          </cell>
          <cell r="EQ47" t="str">
            <v>NO</v>
          </cell>
          <cell r="ER47" t="str">
            <v>NO</v>
          </cell>
          <cell r="ES47" t="str">
            <v>NO</v>
          </cell>
          <cell r="ET47" t="str">
            <v>NO</v>
          </cell>
          <cell r="EU47" t="str">
            <v>NO</v>
          </cell>
          <cell r="EV47" t="str">
            <v>NO</v>
          </cell>
          <cell r="EW47" t="str">
            <v>YES</v>
          </cell>
          <cell r="EX47" t="str">
            <v>3013-1</v>
          </cell>
          <cell r="EY47" t="str">
            <v>USD $.00</v>
          </cell>
          <cell r="EZ47" t="str">
            <v>NO</v>
          </cell>
          <cell r="FA47" t="str">
            <v>YES</v>
          </cell>
          <cell r="FB47" t="str">
            <v>NO</v>
          </cell>
          <cell r="FC47" t="str">
            <v>NO</v>
          </cell>
          <cell r="FD47" t="str">
            <v>YES</v>
          </cell>
          <cell r="FE47" t="str">
            <v>3013-1</v>
          </cell>
          <cell r="FF47" t="str">
            <v>NO</v>
          </cell>
          <cell r="FG47" t="str">
            <v>YOUR ESTABLISHMENT</v>
          </cell>
          <cell r="FH47" t="str">
            <v>YOUR LOCATION</v>
          </cell>
          <cell r="FI47" t="str">
            <v>YOUR CITY, STATE ZIP</v>
          </cell>
          <cell r="FJ47" t="str">
            <v>PLAYABLE ONLY</v>
          </cell>
          <cell r="FK47" t="str">
            <v>DEBIT TICKET</v>
          </cell>
          <cell r="FL47" t="str">
            <v>FOUR CHINESE BEAUTIES</v>
          </cell>
          <cell r="FM47">
            <v>660</v>
          </cell>
          <cell r="FN47" t="str">
            <v>1c</v>
          </cell>
          <cell r="FO47">
            <v>0.93500000000000005</v>
          </cell>
          <cell r="FP47" t="str">
            <v>2c</v>
          </cell>
          <cell r="FQ47">
            <v>0.93500000000000005</v>
          </cell>
          <cell r="FR47" t="str">
            <v>5c</v>
          </cell>
          <cell r="FS47">
            <v>0.94899999999999995</v>
          </cell>
          <cell r="FT47" t="str">
            <v>10c</v>
          </cell>
          <cell r="FU47">
            <v>0.96</v>
          </cell>
          <cell r="FV47" t="str">
            <v>SHADOW OF THE PANTHER 30L</v>
          </cell>
          <cell r="FW47">
            <v>600</v>
          </cell>
          <cell r="FX47" t="str">
            <v>1c</v>
          </cell>
          <cell r="FY47">
            <v>0.93540000000000001</v>
          </cell>
          <cell r="FZ47" t="str">
            <v>2c</v>
          </cell>
          <cell r="GA47">
            <v>0.93540000000000001</v>
          </cell>
          <cell r="GB47" t="str">
            <v>5c</v>
          </cell>
          <cell r="GC47">
            <v>0.94869999999999999</v>
          </cell>
          <cell r="GD47" t="str">
            <v>10c</v>
          </cell>
          <cell r="GE47">
            <v>0.96030000000000004</v>
          </cell>
          <cell r="GF47" t="str">
            <v>SULTAN OF MARS 40L</v>
          </cell>
          <cell r="GG47">
            <v>600</v>
          </cell>
          <cell r="GH47" t="str">
            <v>1c</v>
          </cell>
          <cell r="GI47">
            <v>0.93520000000000003</v>
          </cell>
          <cell r="GJ47" t="str">
            <v>2c</v>
          </cell>
          <cell r="GK47">
            <v>0.93520000000000003</v>
          </cell>
          <cell r="GL47" t="str">
            <v>5c</v>
          </cell>
          <cell r="GM47">
            <v>0.94899999999999995</v>
          </cell>
          <cell r="GN47" t="str">
            <v>10c</v>
          </cell>
          <cell r="GO47">
            <v>0.96</v>
          </cell>
          <cell r="GP47" t="str">
            <v>WEST JOURNEY TREASURE HUNT</v>
          </cell>
          <cell r="GQ47">
            <v>600</v>
          </cell>
          <cell r="GR47" t="str">
            <v>1c</v>
          </cell>
          <cell r="GS47">
            <v>0.93500000000000005</v>
          </cell>
          <cell r="GT47" t="str">
            <v>2c</v>
          </cell>
          <cell r="GU47">
            <v>0.93500000000000005</v>
          </cell>
          <cell r="GV47" t="str">
            <v>5c</v>
          </cell>
          <cell r="GW47">
            <v>0.94879999999999998</v>
          </cell>
          <cell r="GX47" t="str">
            <v>10c</v>
          </cell>
          <cell r="GY47">
            <v>0.95960000000000001</v>
          </cell>
          <cell r="GZ47" t="str">
            <v>Disabled</v>
          </cell>
          <cell r="HA47" t="str">
            <v>Disabled</v>
          </cell>
          <cell r="HB47" t="str">
            <v>Disabled</v>
          </cell>
          <cell r="HC47" t="str">
            <v>Disabled</v>
          </cell>
          <cell r="HD47" t="str">
            <v>NO</v>
          </cell>
          <cell r="HE47" t="str">
            <v>N/A</v>
          </cell>
          <cell r="HF47" t="str">
            <v>N/A</v>
          </cell>
          <cell r="HG47" t="str">
            <v>N/A</v>
          </cell>
          <cell r="HH47" t="str">
            <v>N/A</v>
          </cell>
          <cell r="HI47" t="str">
            <v>NO</v>
          </cell>
          <cell r="HJ47" t="str">
            <v>No Option</v>
          </cell>
          <cell r="HK47" t="str">
            <v>No Option</v>
          </cell>
          <cell r="HL47" t="str">
            <v>View</v>
          </cell>
          <cell r="HM47">
            <v>40</v>
          </cell>
          <cell r="HN47">
            <v>0</v>
          </cell>
          <cell r="HO47" t="str">
            <v>BLANK</v>
          </cell>
          <cell r="HP47" t="str">
            <v>NONE</v>
          </cell>
          <cell r="HQ47" t="str">
            <v>YES</v>
          </cell>
          <cell r="HR47" t="str">
            <v>YES</v>
          </cell>
          <cell r="HS47" t="str">
            <v>English</v>
          </cell>
          <cell r="HT47" t="str">
            <v>NO</v>
          </cell>
          <cell r="HU47">
            <v>0</v>
          </cell>
          <cell r="HV47" t="str">
            <v>PLAYER</v>
          </cell>
          <cell r="HW47" t="str">
            <v>NO</v>
          </cell>
          <cell r="HX47" t="str">
            <v>USD $5,000.00</v>
          </cell>
          <cell r="HY47">
            <v>1</v>
          </cell>
          <cell r="HZ47" t="str">
            <v>Automatically Set</v>
          </cell>
          <cell r="IA47" t="str">
            <v>Automatically Set</v>
          </cell>
          <cell r="IB47" t="str">
            <v>Automatically Set</v>
          </cell>
          <cell r="IC47" t="str">
            <v>Automatically Set</v>
          </cell>
          <cell r="ID47" t="str">
            <v>Automatically Set</v>
          </cell>
          <cell r="IE47" t="str">
            <v>AVV040030 2004.77 %</v>
          </cell>
          <cell r="IF47" t="str">
            <v>Disabled</v>
          </cell>
          <cell r="IG47">
            <v>0</v>
          </cell>
          <cell r="IH47">
            <v>1</v>
          </cell>
          <cell r="II47">
            <v>30</v>
          </cell>
          <cell r="IJ47">
            <v>0</v>
          </cell>
          <cell r="IK47" t="str">
            <v>NO</v>
          </cell>
          <cell r="IL47" t="str">
            <v>ENGLISH</v>
          </cell>
          <cell r="IM47" t="str">
            <v>NO</v>
          </cell>
          <cell r="IN47" t="str">
            <v>NO</v>
          </cell>
          <cell r="IO47" t="str">
            <v>NO</v>
          </cell>
          <cell r="IP47" t="str">
            <v>NO</v>
          </cell>
          <cell r="IQ47" t="str">
            <v>NO</v>
          </cell>
          <cell r="IR47" t="str">
            <v>NO</v>
          </cell>
          <cell r="IS47" t="str">
            <v>NO</v>
          </cell>
          <cell r="IT47" t="str">
            <v>NO</v>
          </cell>
          <cell r="IU47" t="str">
            <v>NO</v>
          </cell>
          <cell r="IV47" t="str">
            <v>NO</v>
          </cell>
          <cell r="IW47" t="str">
            <v>Constant</v>
          </cell>
          <cell r="IX47" t="str">
            <v>NO</v>
          </cell>
          <cell r="IY47" t="str">
            <v>N/A</v>
          </cell>
          <cell r="IZ47" t="str">
            <v>N/A</v>
          </cell>
          <cell r="JA47" t="str">
            <v>3013-1</v>
          </cell>
          <cell r="JB47" t="str">
            <v>FIRST 10 CHARACTERS</v>
          </cell>
          <cell r="JC47" t="str">
            <v>3013-1</v>
          </cell>
          <cell r="JD47" t="str">
            <v>3013-1</v>
          </cell>
          <cell r="JE47" t="str">
            <v>G23</v>
          </cell>
          <cell r="JF47" t="str">
            <v>NOT SET</v>
          </cell>
          <cell r="JG47" t="str">
            <v>NOT SET</v>
          </cell>
          <cell r="JH47" t="str">
            <v>YES</v>
          </cell>
          <cell r="JI47" t="str">
            <v>Blue</v>
          </cell>
          <cell r="JJ47">
            <v>2</v>
          </cell>
          <cell r="JK47">
            <v>180</v>
          </cell>
          <cell r="JL47" t="str">
            <v>NO</v>
          </cell>
          <cell r="JM47" t="str">
            <v>NO</v>
          </cell>
          <cell r="JN47" t="str">
            <v>NO</v>
          </cell>
          <cell r="JO47">
            <v>88</v>
          </cell>
          <cell r="JP47">
            <v>30</v>
          </cell>
          <cell r="JQ47" t="str">
            <v>Player lockout</v>
          </cell>
          <cell r="JR47" t="str">
            <v>NO</v>
          </cell>
          <cell r="JS47" t="str">
            <v>NO</v>
          </cell>
          <cell r="JT47" t="str">
            <v>Game King</v>
          </cell>
          <cell r="JU47" t="b">
            <v>1</v>
          </cell>
          <cell r="JV47" t="str">
            <v>Press to view/change</v>
          </cell>
          <cell r="JW47">
            <v>1</v>
          </cell>
          <cell r="JX47" t="str">
            <v>WinnersChoice2</v>
          </cell>
          <cell r="JY47">
            <v>4</v>
          </cell>
          <cell r="JZ47">
            <v>30001</v>
          </cell>
          <cell r="KA47">
            <v>30002</v>
          </cell>
          <cell r="KB47" t="str">
            <v>NO</v>
          </cell>
          <cell r="KC47" t="str">
            <v>TO ALL MENUS</v>
          </cell>
          <cell r="KD47" t="b">
            <v>0</v>
          </cell>
          <cell r="KE47" t="str">
            <v>Default</v>
          </cell>
          <cell r="KF47">
            <v>32</v>
          </cell>
          <cell r="KG47" t="str">
            <v>None</v>
          </cell>
          <cell r="KH47">
            <v>0</v>
          </cell>
        </row>
        <row r="48">
          <cell r="A48" t="str">
            <v>4205-1</v>
          </cell>
          <cell r="B48" t="str">
            <v>I</v>
          </cell>
          <cell r="C48">
            <v>42777</v>
          </cell>
          <cell r="D48" t="str">
            <v>MULTIGAME</v>
          </cell>
          <cell r="E48" t="str">
            <v>Stand Alone</v>
          </cell>
          <cell r="F48" t="str">
            <v>Stand Alone</v>
          </cell>
          <cell r="G48" t="str">
            <v>Multi RTP</v>
          </cell>
          <cell r="H48" t="str">
            <v xml:space="preserve"> </v>
          </cell>
          <cell r="I48" t="str">
            <v>See game setup</v>
          </cell>
          <cell r="J48" t="str">
            <v>See game setup</v>
          </cell>
          <cell r="K48" t="str">
            <v>0.01 / 0.02 / 0.05 / 0.10</v>
          </cell>
          <cell r="L48" t="str">
            <v>YES</v>
          </cell>
          <cell r="M48">
            <v>5</v>
          </cell>
          <cell r="N48">
            <v>5</v>
          </cell>
          <cell r="O48">
            <v>30</v>
          </cell>
          <cell r="P48" t="str">
            <v>Press to view /change</v>
          </cell>
          <cell r="Q48" t="str">
            <v>Return to default game</v>
          </cell>
          <cell r="R48">
            <v>600</v>
          </cell>
          <cell r="S48">
            <v>15</v>
          </cell>
          <cell r="T48" t="str">
            <v>Primary/Scale</v>
          </cell>
          <cell r="U48" t="str">
            <v>YES</v>
          </cell>
          <cell r="V48" t="str">
            <v>USD $.01</v>
          </cell>
          <cell r="W48" t="str">
            <v>YES</v>
          </cell>
          <cell r="X48" t="str">
            <v>Press to view</v>
          </cell>
          <cell r="Y48" t="str">
            <v>USD $.02</v>
          </cell>
          <cell r="Z48" t="str">
            <v>USD $1.00</v>
          </cell>
          <cell r="AA48" t="str">
            <v>NO</v>
          </cell>
          <cell r="AB48" t="str">
            <v>USD $.01</v>
          </cell>
          <cell r="AC48" t="str">
            <v>DROP ON HOPPER FULL</v>
          </cell>
          <cell r="AD48" t="str">
            <v>N/A</v>
          </cell>
          <cell r="AE48" t="str">
            <v>N/A</v>
          </cell>
          <cell r="AF48" t="str">
            <v>USD $.01</v>
          </cell>
          <cell r="AG48" t="str">
            <v>SOFT</v>
          </cell>
          <cell r="AH48" t="str">
            <v>Press to view</v>
          </cell>
          <cell r="AI48" t="str">
            <v>NO</v>
          </cell>
          <cell r="AJ48" t="str">
            <v>NO</v>
          </cell>
          <cell r="AK48">
            <v>20000</v>
          </cell>
          <cell r="AL48" t="str">
            <v>YES</v>
          </cell>
          <cell r="AM48" t="str">
            <v>YES</v>
          </cell>
          <cell r="AN48">
            <v>10</v>
          </cell>
          <cell r="AO48" t="str">
            <v>HARD</v>
          </cell>
          <cell r="AP48" t="str">
            <v>SOFT</v>
          </cell>
          <cell r="AQ48" t="str">
            <v>HARD</v>
          </cell>
          <cell r="AR48" t="str">
            <v>HARD</v>
          </cell>
          <cell r="AS48" t="str">
            <v>HARD</v>
          </cell>
          <cell r="AT48" t="str">
            <v>SOFT</v>
          </cell>
          <cell r="AU48" t="str">
            <v>HARD</v>
          </cell>
          <cell r="AV48" t="str">
            <v>YES</v>
          </cell>
          <cell r="AW48" t="str">
            <v>$1, $5, $10, $20, $50, $100</v>
          </cell>
          <cell r="AX48" t="str">
            <v>NO</v>
          </cell>
          <cell r="AY48" t="str">
            <v>USD $20,000.00</v>
          </cell>
          <cell r="AZ48" t="str">
            <v>USD $75,000.00</v>
          </cell>
          <cell r="BA48" t="str">
            <v>USD $20,000.00</v>
          </cell>
          <cell r="BB48" t="str">
            <v>USD $20,000.00</v>
          </cell>
          <cell r="BC48" t="str">
            <v>MACHINE'S CREDIT LIMIT</v>
          </cell>
          <cell r="BD48" t="str">
            <v>USD $20,000.00</v>
          </cell>
          <cell r="BE48" t="str">
            <v>USD $75,000.00</v>
          </cell>
          <cell r="BF48" t="str">
            <v>USD $.00</v>
          </cell>
          <cell r="BG48" t="str">
            <v>USD $.00</v>
          </cell>
          <cell r="BH48" t="str">
            <v>NO</v>
          </cell>
          <cell r="BI48" t="str">
            <v>USD $.00</v>
          </cell>
          <cell r="BJ48" t="str">
            <v>USD $3,500.00</v>
          </cell>
          <cell r="BK48" t="str">
            <v>NO</v>
          </cell>
          <cell r="BL48" t="str">
            <v>NO</v>
          </cell>
          <cell r="BM48" t="str">
            <v>USD $10.00</v>
          </cell>
          <cell r="BN48" t="str">
            <v>USD $.00</v>
          </cell>
          <cell r="BO48" t="str">
            <v>USD $.00</v>
          </cell>
          <cell r="BP48" t="str">
            <v>NO</v>
          </cell>
          <cell r="BQ48" t="str">
            <v>USD $.00</v>
          </cell>
          <cell r="BR48">
            <v>180</v>
          </cell>
          <cell r="BS48" t="str">
            <v>USD $75,000.00</v>
          </cell>
          <cell r="BT48" t="str">
            <v>USD $20,000.00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 t="str">
            <v>UNITED STATES</v>
          </cell>
          <cell r="CH48" t="str">
            <v>Set Auto</v>
          </cell>
          <cell r="CI48" t="str">
            <v>Set Auto</v>
          </cell>
          <cell r="CJ48" t="str">
            <v>Set Auto</v>
          </cell>
          <cell r="CK48" t="str">
            <v>Set Auto</v>
          </cell>
          <cell r="CL48">
            <v>0</v>
          </cell>
          <cell r="CM48" t="str">
            <v>UNITED STATES</v>
          </cell>
          <cell r="CN48" t="str">
            <v>PERIOD</v>
          </cell>
          <cell r="CO48" t="str">
            <v>COMMA</v>
          </cell>
          <cell r="CP48" t="str">
            <v>NO</v>
          </cell>
          <cell r="CQ48" t="str">
            <v>DEFAULT</v>
          </cell>
          <cell r="CR48" t="str">
            <v>NO</v>
          </cell>
          <cell r="CS48">
            <v>1024</v>
          </cell>
          <cell r="CT48" t="str">
            <v>Generate CSR</v>
          </cell>
          <cell r="CU48" t="str">
            <v>Import Certificate</v>
          </cell>
          <cell r="CV48" t="str">
            <v>Advanced</v>
          </cell>
          <cell r="CW48" t="str">
            <v>Advanced</v>
          </cell>
          <cell r="CX48" t="str">
            <v>Remove</v>
          </cell>
          <cell r="CY48" t="str">
            <v>View</v>
          </cell>
          <cell r="CZ48" t="str">
            <v>√</v>
          </cell>
          <cell r="DA48" t="str">
            <v>127.0.0.1</v>
          </cell>
          <cell r="DB48" t="str">
            <v>127.0.0.1</v>
          </cell>
          <cell r="DC48" t="str">
            <v>255.255.255.0</v>
          </cell>
          <cell r="DD48" t="str">
            <v>1.255.255.255</v>
          </cell>
          <cell r="DE48" t="str">
            <v>0.0.0.0</v>
          </cell>
          <cell r="DF48" t="str">
            <v>0.0.0.0</v>
          </cell>
          <cell r="DG48" t="str">
            <v>YES</v>
          </cell>
          <cell r="DH48" t="str">
            <v>RS-232</v>
          </cell>
          <cell r="DI48">
            <v>0</v>
          </cell>
          <cell r="DJ48">
            <v>0</v>
          </cell>
          <cell r="DK48" t="str">
            <v>NO</v>
          </cell>
          <cell r="DL48" t="str">
            <v>NO</v>
          </cell>
          <cell r="DM48" t="str">
            <v>NO</v>
          </cell>
          <cell r="DN48" t="str">
            <v>YES</v>
          </cell>
          <cell r="DO48" t="str">
            <v>NONE</v>
          </cell>
          <cell r="DP48" t="str">
            <v>NO</v>
          </cell>
          <cell r="DQ48" t="str">
            <v>NO</v>
          </cell>
          <cell r="DR48" t="str">
            <v>NO</v>
          </cell>
          <cell r="DS48">
            <v>0</v>
          </cell>
          <cell r="DT48">
            <v>0</v>
          </cell>
          <cell r="DU48" t="str">
            <v>NO</v>
          </cell>
          <cell r="DV48" t="str">
            <v>NO</v>
          </cell>
          <cell r="DW48">
            <v>0</v>
          </cell>
          <cell r="DX48" t="str">
            <v>NO</v>
          </cell>
          <cell r="DY48" t="str">
            <v>NO</v>
          </cell>
          <cell r="DZ48" t="str">
            <v>NO</v>
          </cell>
          <cell r="EA48" t="str">
            <v>NO</v>
          </cell>
          <cell r="EB48" t="str">
            <v>ALLOW_CASHOUT</v>
          </cell>
          <cell r="EC48" t="str">
            <v>SYSTEM</v>
          </cell>
          <cell r="ED48" t="str">
            <v>YES</v>
          </cell>
          <cell r="EE48" t="str">
            <v>YES</v>
          </cell>
          <cell r="EF48" t="str">
            <v>YES</v>
          </cell>
          <cell r="EG48" t="str">
            <v>NO</v>
          </cell>
          <cell r="EH48" t="str">
            <v>NO</v>
          </cell>
          <cell r="EI48" t="str">
            <v>NO</v>
          </cell>
          <cell r="EJ48" t="str">
            <v>NO</v>
          </cell>
          <cell r="EK48" t="str">
            <v>NO</v>
          </cell>
          <cell r="EL48" t="str">
            <v>NO</v>
          </cell>
          <cell r="EM48" t="str">
            <v>NO</v>
          </cell>
          <cell r="EN48" t="str">
            <v>NO</v>
          </cell>
          <cell r="EO48" t="str">
            <v>NO</v>
          </cell>
          <cell r="EP48" t="str">
            <v>NO</v>
          </cell>
          <cell r="EQ48" t="str">
            <v>NO</v>
          </cell>
          <cell r="ER48" t="str">
            <v>NO</v>
          </cell>
          <cell r="ES48" t="str">
            <v>NO</v>
          </cell>
          <cell r="ET48" t="str">
            <v>NO</v>
          </cell>
          <cell r="EU48" t="str">
            <v>NO</v>
          </cell>
          <cell r="EV48" t="str">
            <v>NO</v>
          </cell>
          <cell r="EW48" t="str">
            <v>YES</v>
          </cell>
          <cell r="EX48" t="str">
            <v>4205-1</v>
          </cell>
          <cell r="EY48" t="str">
            <v>USD $.00</v>
          </cell>
          <cell r="EZ48" t="str">
            <v>NO</v>
          </cell>
          <cell r="FA48" t="str">
            <v>YES</v>
          </cell>
          <cell r="FB48" t="str">
            <v>NO</v>
          </cell>
          <cell r="FC48" t="str">
            <v>NO</v>
          </cell>
          <cell r="FD48" t="str">
            <v>YES</v>
          </cell>
          <cell r="FE48" t="str">
            <v>4205-1</v>
          </cell>
          <cell r="FF48" t="str">
            <v>NO</v>
          </cell>
          <cell r="FG48" t="str">
            <v>YOUR ESTABLISHMENT</v>
          </cell>
          <cell r="FH48" t="str">
            <v>YOUR LOCATION</v>
          </cell>
          <cell r="FI48" t="str">
            <v>YOUR CITY, STATE ZIP</v>
          </cell>
          <cell r="FJ48" t="str">
            <v>PLAYABLE ONLY</v>
          </cell>
          <cell r="FK48" t="str">
            <v>DEBIT TICKET</v>
          </cell>
          <cell r="FL48" t="str">
            <v>FOUR CHINESE BEAUTIES</v>
          </cell>
          <cell r="FM48">
            <v>660</v>
          </cell>
          <cell r="FN48" t="str">
            <v>1c</v>
          </cell>
          <cell r="FO48">
            <v>0.93500000000000005</v>
          </cell>
          <cell r="FP48" t="str">
            <v>2c</v>
          </cell>
          <cell r="FQ48">
            <v>0.93500000000000005</v>
          </cell>
          <cell r="FR48" t="str">
            <v>5c</v>
          </cell>
          <cell r="FS48">
            <v>0.94899999999999995</v>
          </cell>
          <cell r="FT48" t="str">
            <v>10c</v>
          </cell>
          <cell r="FU48">
            <v>0.96</v>
          </cell>
          <cell r="FV48" t="str">
            <v>GUARDIANS TREASURE 30L</v>
          </cell>
          <cell r="FW48">
            <v>600</v>
          </cell>
          <cell r="FX48" t="str">
            <v>1c</v>
          </cell>
          <cell r="FY48">
            <v>0.93520000000000003</v>
          </cell>
          <cell r="FZ48" t="str">
            <v>2c</v>
          </cell>
          <cell r="GA48">
            <v>0.93520000000000003</v>
          </cell>
          <cell r="GB48" t="str">
            <v>5c</v>
          </cell>
          <cell r="GC48">
            <v>0.94920000000000004</v>
          </cell>
          <cell r="GD48" t="str">
            <v>10c</v>
          </cell>
          <cell r="GE48">
            <v>0.96</v>
          </cell>
          <cell r="GF48" t="str">
            <v>JAGUAR PRINCESS</v>
          </cell>
          <cell r="GG48">
            <v>500</v>
          </cell>
          <cell r="GH48" t="str">
            <v>1c</v>
          </cell>
          <cell r="GI48">
            <v>0.93500000000000005</v>
          </cell>
          <cell r="GJ48" t="str">
            <v>2c</v>
          </cell>
          <cell r="GK48">
            <v>0.93500000000000005</v>
          </cell>
          <cell r="GL48" t="str">
            <v>5c</v>
          </cell>
          <cell r="GM48">
            <v>0.94910000000000005</v>
          </cell>
          <cell r="GN48" t="str">
            <v>10c</v>
          </cell>
          <cell r="GO48">
            <v>0.96009999999999995</v>
          </cell>
          <cell r="GP48" t="str">
            <v>SIBERIAN STORM DYNASTY</v>
          </cell>
          <cell r="GQ48">
            <v>650</v>
          </cell>
          <cell r="GR48" t="str">
            <v>1c</v>
          </cell>
          <cell r="GS48">
            <v>0.9355</v>
          </cell>
          <cell r="GT48" t="str">
            <v>2c</v>
          </cell>
          <cell r="GU48">
            <v>0.98550000000000004</v>
          </cell>
          <cell r="GV48" t="str">
            <v>5c</v>
          </cell>
          <cell r="GW48">
            <v>0.94920000000000004</v>
          </cell>
          <cell r="GX48" t="str">
            <v>10c</v>
          </cell>
          <cell r="GY48">
            <v>0.96050000000000002</v>
          </cell>
          <cell r="GZ48" t="str">
            <v>Disabled</v>
          </cell>
          <cell r="HA48" t="str">
            <v>5 Button</v>
          </cell>
          <cell r="HB48" t="str">
            <v>Disabled</v>
          </cell>
          <cell r="HC48" t="str">
            <v>5 Button</v>
          </cell>
          <cell r="HD48" t="str">
            <v>NO</v>
          </cell>
          <cell r="HE48" t="str">
            <v>N/A</v>
          </cell>
          <cell r="HF48" t="str">
            <v>N/A</v>
          </cell>
          <cell r="HG48" t="str">
            <v>N/A</v>
          </cell>
          <cell r="HH48" t="str">
            <v>N/A</v>
          </cell>
          <cell r="HI48" t="str">
            <v>NO</v>
          </cell>
          <cell r="HJ48" t="str">
            <v>No Option</v>
          </cell>
          <cell r="HK48" t="str">
            <v>No Option</v>
          </cell>
          <cell r="HL48" t="str">
            <v>View</v>
          </cell>
          <cell r="HM48">
            <v>40</v>
          </cell>
          <cell r="HN48">
            <v>0</v>
          </cell>
          <cell r="HO48" t="str">
            <v>BLANK</v>
          </cell>
          <cell r="HP48" t="str">
            <v>NONE</v>
          </cell>
          <cell r="HQ48" t="str">
            <v>YES</v>
          </cell>
          <cell r="HR48" t="str">
            <v>YES</v>
          </cell>
          <cell r="HS48" t="str">
            <v>English</v>
          </cell>
          <cell r="HT48" t="str">
            <v>NO</v>
          </cell>
          <cell r="HU48">
            <v>0</v>
          </cell>
          <cell r="HV48" t="str">
            <v>PLAYER</v>
          </cell>
          <cell r="HW48" t="str">
            <v>NO</v>
          </cell>
          <cell r="HX48" t="str">
            <v>USD $5,000.00</v>
          </cell>
          <cell r="HY48">
            <v>1</v>
          </cell>
          <cell r="HZ48" t="str">
            <v>Automatically Set</v>
          </cell>
          <cell r="IA48" t="str">
            <v>Automatically Set</v>
          </cell>
          <cell r="IB48" t="str">
            <v>Automatically Set</v>
          </cell>
          <cell r="IC48" t="str">
            <v>Automatically Set</v>
          </cell>
          <cell r="ID48" t="str">
            <v>Automatically Set</v>
          </cell>
          <cell r="IE48" t="str">
            <v>N/A</v>
          </cell>
          <cell r="IF48" t="str">
            <v>N/A</v>
          </cell>
          <cell r="IG48" t="str">
            <v>N/A</v>
          </cell>
          <cell r="IH48" t="str">
            <v>N/A</v>
          </cell>
          <cell r="II48" t="str">
            <v>N/A</v>
          </cell>
          <cell r="IJ48" t="str">
            <v>N/A</v>
          </cell>
          <cell r="IK48" t="str">
            <v>N/A</v>
          </cell>
          <cell r="IL48" t="str">
            <v>N/A</v>
          </cell>
          <cell r="IM48" t="str">
            <v>NO</v>
          </cell>
          <cell r="IN48" t="str">
            <v>NO</v>
          </cell>
          <cell r="IO48" t="str">
            <v>NO</v>
          </cell>
          <cell r="IP48" t="str">
            <v>NO</v>
          </cell>
          <cell r="IQ48" t="str">
            <v>NO</v>
          </cell>
          <cell r="IR48" t="str">
            <v>NO</v>
          </cell>
          <cell r="IS48" t="str">
            <v>NO</v>
          </cell>
          <cell r="IT48" t="str">
            <v>NO</v>
          </cell>
          <cell r="IU48" t="str">
            <v>NO</v>
          </cell>
          <cell r="IV48" t="str">
            <v>NO</v>
          </cell>
          <cell r="IW48" t="str">
            <v>Constant</v>
          </cell>
          <cell r="IX48" t="str">
            <v>NO</v>
          </cell>
          <cell r="IY48" t="str">
            <v>Btn 9 - Max Bet</v>
          </cell>
          <cell r="IZ48" t="str">
            <v>Btn 7 - Repeat Bet/Deal/Draw</v>
          </cell>
          <cell r="JA48" t="str">
            <v>4205-1</v>
          </cell>
          <cell r="JB48" t="str">
            <v>FIRST 10 CHARACTERS</v>
          </cell>
          <cell r="JC48" t="str">
            <v>4205-1</v>
          </cell>
          <cell r="JD48" t="str">
            <v>4205-1</v>
          </cell>
          <cell r="JE48" t="str">
            <v>G23</v>
          </cell>
          <cell r="JF48" t="str">
            <v>NOT SET</v>
          </cell>
          <cell r="JG48" t="str">
            <v>NOT SET</v>
          </cell>
          <cell r="JH48" t="str">
            <v>YES</v>
          </cell>
          <cell r="JI48" t="str">
            <v>Blue</v>
          </cell>
          <cell r="JJ48">
            <v>2</v>
          </cell>
          <cell r="JK48">
            <v>180</v>
          </cell>
          <cell r="JL48" t="str">
            <v>NO</v>
          </cell>
          <cell r="JM48" t="str">
            <v>NO</v>
          </cell>
          <cell r="JN48" t="str">
            <v>NO</v>
          </cell>
          <cell r="JO48">
            <v>88</v>
          </cell>
          <cell r="JP48">
            <v>30</v>
          </cell>
          <cell r="JQ48" t="str">
            <v>Player lockout</v>
          </cell>
          <cell r="JR48" t="str">
            <v>NO</v>
          </cell>
          <cell r="JS48" t="str">
            <v>NO</v>
          </cell>
          <cell r="JT48" t="str">
            <v>Game King</v>
          </cell>
          <cell r="JU48" t="b">
            <v>1</v>
          </cell>
          <cell r="JV48" t="str">
            <v>Press to view/change</v>
          </cell>
          <cell r="JW48">
            <v>1</v>
          </cell>
          <cell r="JX48" t="str">
            <v>WinnersChoice2</v>
          </cell>
          <cell r="JY48">
            <v>4</v>
          </cell>
          <cell r="JZ48">
            <v>30001</v>
          </cell>
          <cell r="KA48">
            <v>30002</v>
          </cell>
          <cell r="KB48" t="str">
            <v>NO</v>
          </cell>
          <cell r="KC48" t="str">
            <v>TO ALL MENUS</v>
          </cell>
          <cell r="KD48" t="b">
            <v>0</v>
          </cell>
          <cell r="KE48" t="str">
            <v>Default</v>
          </cell>
          <cell r="KF48">
            <v>32</v>
          </cell>
          <cell r="KG48" t="str">
            <v>None</v>
          </cell>
          <cell r="KH48">
            <v>0</v>
          </cell>
        </row>
        <row r="49">
          <cell r="A49" t="str">
            <v>4206-1</v>
          </cell>
          <cell r="B49" t="str">
            <v>I</v>
          </cell>
          <cell r="C49">
            <v>42777</v>
          </cell>
          <cell r="D49" t="str">
            <v>MULTIGAME</v>
          </cell>
          <cell r="E49" t="str">
            <v>Stand Alone</v>
          </cell>
          <cell r="F49" t="str">
            <v>Stand Alone</v>
          </cell>
          <cell r="G49" t="str">
            <v>Multi RTP</v>
          </cell>
          <cell r="H49" t="str">
            <v xml:space="preserve"> </v>
          </cell>
          <cell r="I49" t="str">
            <v>See game setup</v>
          </cell>
          <cell r="J49" t="str">
            <v>See game setup</v>
          </cell>
          <cell r="K49" t="str">
            <v>0.01 / 0.02 / 0.05 / 0.10</v>
          </cell>
          <cell r="L49" t="str">
            <v>YES</v>
          </cell>
          <cell r="M49">
            <v>5</v>
          </cell>
          <cell r="N49">
            <v>5</v>
          </cell>
          <cell r="O49">
            <v>30</v>
          </cell>
          <cell r="P49" t="str">
            <v>Press to view /change</v>
          </cell>
          <cell r="Q49" t="str">
            <v>Return to default game</v>
          </cell>
          <cell r="R49">
            <v>600</v>
          </cell>
          <cell r="S49">
            <v>15</v>
          </cell>
          <cell r="T49" t="str">
            <v>Primary/Scale</v>
          </cell>
          <cell r="U49" t="str">
            <v>YES</v>
          </cell>
          <cell r="V49" t="str">
            <v>USD $.01</v>
          </cell>
          <cell r="W49" t="str">
            <v>YES</v>
          </cell>
          <cell r="X49" t="str">
            <v>Press to view</v>
          </cell>
          <cell r="Y49" t="str">
            <v>USD $.02</v>
          </cell>
          <cell r="Z49" t="str">
            <v>USD $1.00</v>
          </cell>
          <cell r="AA49" t="str">
            <v>NO</v>
          </cell>
          <cell r="AB49" t="str">
            <v>USD $.01</v>
          </cell>
          <cell r="AC49" t="str">
            <v>DROP ON HOPPER FULL</v>
          </cell>
          <cell r="AD49" t="str">
            <v>N/A</v>
          </cell>
          <cell r="AE49" t="str">
            <v>N/A</v>
          </cell>
          <cell r="AF49" t="str">
            <v>USD $.01</v>
          </cell>
          <cell r="AG49" t="str">
            <v>SOFT</v>
          </cell>
          <cell r="AH49" t="str">
            <v>Press to view</v>
          </cell>
          <cell r="AI49" t="str">
            <v>NO</v>
          </cell>
          <cell r="AJ49" t="str">
            <v>NO</v>
          </cell>
          <cell r="AK49">
            <v>20000</v>
          </cell>
          <cell r="AL49" t="str">
            <v>YES</v>
          </cell>
          <cell r="AM49" t="str">
            <v>YES</v>
          </cell>
          <cell r="AN49">
            <v>10</v>
          </cell>
          <cell r="AO49" t="str">
            <v>HARD</v>
          </cell>
          <cell r="AP49" t="str">
            <v>SOFT</v>
          </cell>
          <cell r="AQ49" t="str">
            <v>HARD</v>
          </cell>
          <cell r="AR49" t="str">
            <v>HARD</v>
          </cell>
          <cell r="AS49" t="str">
            <v>HARD</v>
          </cell>
          <cell r="AT49" t="str">
            <v>SOFT</v>
          </cell>
          <cell r="AU49" t="str">
            <v>HARD</v>
          </cell>
          <cell r="AV49" t="str">
            <v>YES</v>
          </cell>
          <cell r="AW49" t="str">
            <v>$1, $5, $10, $20, $50, $100</v>
          </cell>
          <cell r="AX49" t="str">
            <v>NO</v>
          </cell>
          <cell r="AY49" t="str">
            <v>USD $20,000.00</v>
          </cell>
          <cell r="AZ49" t="str">
            <v>USD $75,000.00</v>
          </cell>
          <cell r="BA49" t="str">
            <v>USD $20,000.00</v>
          </cell>
          <cell r="BB49" t="str">
            <v>USD $20,000.00</v>
          </cell>
          <cell r="BC49" t="str">
            <v>MACHINE'S CREDIT LIMIT</v>
          </cell>
          <cell r="BD49" t="str">
            <v>USD $20,000.00</v>
          </cell>
          <cell r="BE49" t="str">
            <v>USD $75,000.00</v>
          </cell>
          <cell r="BF49" t="str">
            <v>USD $.00</v>
          </cell>
          <cell r="BG49" t="str">
            <v>USD $.00</v>
          </cell>
          <cell r="BH49" t="str">
            <v>NO</v>
          </cell>
          <cell r="BI49" t="str">
            <v>USD $.00</v>
          </cell>
          <cell r="BJ49" t="str">
            <v>USD $3,500.00</v>
          </cell>
          <cell r="BK49" t="str">
            <v>NO</v>
          </cell>
          <cell r="BL49" t="str">
            <v>NO</v>
          </cell>
          <cell r="BM49" t="str">
            <v>USD $10.00</v>
          </cell>
          <cell r="BN49" t="str">
            <v>USD $.00</v>
          </cell>
          <cell r="BO49" t="str">
            <v>USD $.00</v>
          </cell>
          <cell r="BP49" t="str">
            <v>NO</v>
          </cell>
          <cell r="BQ49" t="str">
            <v>USD $.00</v>
          </cell>
          <cell r="BR49">
            <v>180</v>
          </cell>
          <cell r="BS49" t="str">
            <v>USD $75,000.00</v>
          </cell>
          <cell r="BT49" t="str">
            <v>USD $20,000.00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 t="str">
            <v>UNITED STATES</v>
          </cell>
          <cell r="CH49" t="str">
            <v>Set Auto</v>
          </cell>
          <cell r="CI49" t="str">
            <v>Set Auto</v>
          </cell>
          <cell r="CJ49" t="str">
            <v>Set Auto</v>
          </cell>
          <cell r="CK49" t="str">
            <v>Set Auto</v>
          </cell>
          <cell r="CL49">
            <v>0</v>
          </cell>
          <cell r="CM49" t="str">
            <v>UNITED STATES</v>
          </cell>
          <cell r="CN49" t="str">
            <v>PERIOD</v>
          </cell>
          <cell r="CO49" t="str">
            <v>COMMA</v>
          </cell>
          <cell r="CP49" t="str">
            <v>NO</v>
          </cell>
          <cell r="CQ49" t="str">
            <v>DEFAULT</v>
          </cell>
          <cell r="CR49" t="str">
            <v>NO</v>
          </cell>
          <cell r="CS49">
            <v>1024</v>
          </cell>
          <cell r="CT49" t="str">
            <v>Generate CSR</v>
          </cell>
          <cell r="CU49" t="str">
            <v>Import Certificate</v>
          </cell>
          <cell r="CV49" t="str">
            <v>Advanced</v>
          </cell>
          <cell r="CW49" t="str">
            <v>Advanced</v>
          </cell>
          <cell r="CX49" t="str">
            <v>Remove</v>
          </cell>
          <cell r="CY49" t="str">
            <v>View</v>
          </cell>
          <cell r="CZ49" t="str">
            <v>√</v>
          </cell>
          <cell r="DA49" t="str">
            <v>127.0.0.1</v>
          </cell>
          <cell r="DB49" t="str">
            <v>127.0.0.1</v>
          </cell>
          <cell r="DC49" t="str">
            <v>255.255.255.0</v>
          </cell>
          <cell r="DD49" t="str">
            <v>1.255.255.255</v>
          </cell>
          <cell r="DE49" t="str">
            <v>0.0.0.0</v>
          </cell>
          <cell r="DF49" t="str">
            <v>0.0.0.0</v>
          </cell>
          <cell r="DG49" t="str">
            <v>YES</v>
          </cell>
          <cell r="DH49" t="str">
            <v>RS-232</v>
          </cell>
          <cell r="DI49">
            <v>0</v>
          </cell>
          <cell r="DJ49">
            <v>0</v>
          </cell>
          <cell r="DK49" t="str">
            <v>NO</v>
          </cell>
          <cell r="DL49" t="str">
            <v>NO</v>
          </cell>
          <cell r="DM49" t="str">
            <v>NO</v>
          </cell>
          <cell r="DN49" t="str">
            <v>YES</v>
          </cell>
          <cell r="DO49" t="str">
            <v>NONE</v>
          </cell>
          <cell r="DP49" t="str">
            <v>NO</v>
          </cell>
          <cell r="DQ49" t="str">
            <v>NO</v>
          </cell>
          <cell r="DR49" t="str">
            <v>NO</v>
          </cell>
          <cell r="DS49">
            <v>0</v>
          </cell>
          <cell r="DT49">
            <v>0</v>
          </cell>
          <cell r="DU49" t="str">
            <v>NO</v>
          </cell>
          <cell r="DV49" t="str">
            <v>NO</v>
          </cell>
          <cell r="DW49">
            <v>0</v>
          </cell>
          <cell r="DX49" t="str">
            <v>NO</v>
          </cell>
          <cell r="DY49" t="str">
            <v>NO</v>
          </cell>
          <cell r="DZ49" t="str">
            <v>NO</v>
          </cell>
          <cell r="EA49" t="str">
            <v>NO</v>
          </cell>
          <cell r="EB49" t="str">
            <v>ALLOW_CASHOUT</v>
          </cell>
          <cell r="EC49" t="str">
            <v>SYSTEM</v>
          </cell>
          <cell r="ED49" t="str">
            <v>YES</v>
          </cell>
          <cell r="EE49" t="str">
            <v>YES</v>
          </cell>
          <cell r="EF49" t="str">
            <v>YES</v>
          </cell>
          <cell r="EG49" t="str">
            <v>NO</v>
          </cell>
          <cell r="EH49" t="str">
            <v>NO</v>
          </cell>
          <cell r="EI49" t="str">
            <v>NO</v>
          </cell>
          <cell r="EJ49" t="str">
            <v>NO</v>
          </cell>
          <cell r="EK49" t="str">
            <v>NO</v>
          </cell>
          <cell r="EL49" t="str">
            <v>NO</v>
          </cell>
          <cell r="EM49" t="str">
            <v>NO</v>
          </cell>
          <cell r="EN49" t="str">
            <v>NO</v>
          </cell>
          <cell r="EO49" t="str">
            <v>NO</v>
          </cell>
          <cell r="EP49" t="str">
            <v>NO</v>
          </cell>
          <cell r="EQ49" t="str">
            <v>NO</v>
          </cell>
          <cell r="ER49" t="str">
            <v>NO</v>
          </cell>
          <cell r="ES49" t="str">
            <v>NO</v>
          </cell>
          <cell r="ET49" t="str">
            <v>NO</v>
          </cell>
          <cell r="EU49" t="str">
            <v>NO</v>
          </cell>
          <cell r="EV49" t="str">
            <v>NO</v>
          </cell>
          <cell r="EW49" t="str">
            <v>YES</v>
          </cell>
          <cell r="EX49" t="str">
            <v>4206-1</v>
          </cell>
          <cell r="EY49" t="str">
            <v>USD $.00</v>
          </cell>
          <cell r="EZ49" t="str">
            <v>NO</v>
          </cell>
          <cell r="FA49" t="str">
            <v>YES</v>
          </cell>
          <cell r="FB49" t="str">
            <v>NO</v>
          </cell>
          <cell r="FC49" t="str">
            <v>NO</v>
          </cell>
          <cell r="FD49" t="str">
            <v>YES</v>
          </cell>
          <cell r="FE49" t="str">
            <v>4206-1</v>
          </cell>
          <cell r="FF49" t="str">
            <v>NO</v>
          </cell>
          <cell r="FG49" t="str">
            <v>YOUR ESTABLISHMENT</v>
          </cell>
          <cell r="FH49" t="str">
            <v>YOUR LOCATION</v>
          </cell>
          <cell r="FI49" t="str">
            <v>YOUR CITY, STATE ZIP</v>
          </cell>
          <cell r="FJ49" t="str">
            <v>PLAYABLE ONLY</v>
          </cell>
          <cell r="FK49" t="str">
            <v>DEBIT TICKET</v>
          </cell>
          <cell r="FL49" t="str">
            <v>GOLDEN THREE KINGDOM 40L</v>
          </cell>
          <cell r="FM49">
            <v>400</v>
          </cell>
          <cell r="FN49" t="str">
            <v>1c</v>
          </cell>
          <cell r="FO49">
            <v>0.93500000000000005</v>
          </cell>
          <cell r="FP49" t="str">
            <v>2c</v>
          </cell>
          <cell r="FQ49">
            <v>0.93500000000000005</v>
          </cell>
          <cell r="FR49" t="str">
            <v>5c</v>
          </cell>
          <cell r="FS49">
            <v>0.94899999999999995</v>
          </cell>
          <cell r="FT49" t="str">
            <v>10c</v>
          </cell>
          <cell r="FU49">
            <v>0.96</v>
          </cell>
          <cell r="FV49" t="str">
            <v>NIGHT OF THE WOLF 30L</v>
          </cell>
          <cell r="FW49">
            <v>600</v>
          </cell>
          <cell r="FX49" t="str">
            <v>1c</v>
          </cell>
          <cell r="FY49">
            <v>0.93540000000000001</v>
          </cell>
          <cell r="FZ49" t="str">
            <v>2c</v>
          </cell>
          <cell r="GA49">
            <v>0.93540000000000001</v>
          </cell>
          <cell r="GB49" t="str">
            <v>5c</v>
          </cell>
          <cell r="GC49">
            <v>0.94869999999999999</v>
          </cell>
          <cell r="GD49" t="str">
            <v>10c</v>
          </cell>
          <cell r="GE49">
            <v>0.96030000000000004</v>
          </cell>
          <cell r="GF49" t="str">
            <v>SHADOW OF THE PANTHER 30L</v>
          </cell>
          <cell r="GG49">
            <v>600</v>
          </cell>
          <cell r="GH49" t="str">
            <v>1c</v>
          </cell>
          <cell r="GI49">
            <v>0.93540000000000001</v>
          </cell>
          <cell r="GJ49" t="str">
            <v>2c</v>
          </cell>
          <cell r="GK49">
            <v>0.93540000000000001</v>
          </cell>
          <cell r="GL49" t="str">
            <v>5c</v>
          </cell>
          <cell r="GM49">
            <v>0.94869999999999999</v>
          </cell>
          <cell r="GN49" t="str">
            <v>10c</v>
          </cell>
          <cell r="GO49">
            <v>0.96030000000000004</v>
          </cell>
          <cell r="GP49" t="str">
            <v>WEST JOURNEY TREASURE HUNT</v>
          </cell>
          <cell r="GQ49">
            <v>600</v>
          </cell>
          <cell r="GR49" t="str">
            <v>1c</v>
          </cell>
          <cell r="GS49">
            <v>0.93500000000000005</v>
          </cell>
          <cell r="GT49" t="str">
            <v>2c</v>
          </cell>
          <cell r="GU49">
            <v>0.93500000000000005</v>
          </cell>
          <cell r="GV49" t="str">
            <v>5c</v>
          </cell>
          <cell r="GW49">
            <v>0.94879999999999998</v>
          </cell>
          <cell r="GX49" t="str">
            <v>10c</v>
          </cell>
          <cell r="GY49">
            <v>0.95960000000000001</v>
          </cell>
          <cell r="GZ49" t="str">
            <v>Disabled</v>
          </cell>
          <cell r="HA49" t="str">
            <v>Disabled</v>
          </cell>
          <cell r="HB49" t="str">
            <v>Disabled</v>
          </cell>
          <cell r="HC49" t="str">
            <v>Disabled</v>
          </cell>
          <cell r="HD49" t="str">
            <v>NO</v>
          </cell>
          <cell r="HE49" t="str">
            <v>N/A</v>
          </cell>
          <cell r="HF49" t="str">
            <v>N/A</v>
          </cell>
          <cell r="HG49" t="str">
            <v>N/A</v>
          </cell>
          <cell r="HH49" t="str">
            <v>N/A</v>
          </cell>
          <cell r="HI49" t="str">
            <v>NO</v>
          </cell>
          <cell r="HJ49" t="str">
            <v>No Option</v>
          </cell>
          <cell r="HK49" t="str">
            <v>No Option</v>
          </cell>
          <cell r="HL49" t="str">
            <v>View</v>
          </cell>
          <cell r="HM49">
            <v>40</v>
          </cell>
          <cell r="HN49">
            <v>0</v>
          </cell>
          <cell r="HO49" t="str">
            <v>BLANK</v>
          </cell>
          <cell r="HP49" t="str">
            <v>NONE</v>
          </cell>
          <cell r="HQ49" t="str">
            <v>YES</v>
          </cell>
          <cell r="HR49" t="str">
            <v>YES</v>
          </cell>
          <cell r="HS49" t="str">
            <v>English</v>
          </cell>
          <cell r="HT49" t="str">
            <v>NO</v>
          </cell>
          <cell r="HU49">
            <v>0</v>
          </cell>
          <cell r="HV49" t="str">
            <v>PLAYER</v>
          </cell>
          <cell r="HW49" t="str">
            <v>NO</v>
          </cell>
          <cell r="HX49" t="str">
            <v>USD $5,000.00</v>
          </cell>
          <cell r="HY49">
            <v>1</v>
          </cell>
          <cell r="HZ49" t="str">
            <v>Automatically Set</v>
          </cell>
          <cell r="IA49" t="str">
            <v>Automatically Set</v>
          </cell>
          <cell r="IB49" t="str">
            <v>Automatically Set</v>
          </cell>
          <cell r="IC49" t="str">
            <v>Automatically Set</v>
          </cell>
          <cell r="ID49" t="str">
            <v>Automatically Set</v>
          </cell>
          <cell r="IE49" t="str">
            <v>N/A</v>
          </cell>
          <cell r="IF49" t="str">
            <v>N/A</v>
          </cell>
          <cell r="IG49" t="str">
            <v>N/A</v>
          </cell>
          <cell r="IH49" t="str">
            <v>N/A</v>
          </cell>
          <cell r="II49" t="str">
            <v>N/A</v>
          </cell>
          <cell r="IJ49" t="str">
            <v>N/A</v>
          </cell>
          <cell r="IK49" t="str">
            <v>N/A</v>
          </cell>
          <cell r="IL49" t="str">
            <v>N/A</v>
          </cell>
          <cell r="IM49" t="str">
            <v>NO</v>
          </cell>
          <cell r="IN49" t="str">
            <v>NO</v>
          </cell>
          <cell r="IO49" t="str">
            <v>NO</v>
          </cell>
          <cell r="IP49" t="str">
            <v>NO</v>
          </cell>
          <cell r="IQ49" t="str">
            <v>NO</v>
          </cell>
          <cell r="IR49" t="str">
            <v>NO</v>
          </cell>
          <cell r="IS49" t="str">
            <v>NO</v>
          </cell>
          <cell r="IT49" t="str">
            <v>NO</v>
          </cell>
          <cell r="IU49" t="str">
            <v>NO</v>
          </cell>
          <cell r="IV49" t="str">
            <v>NO</v>
          </cell>
          <cell r="IW49" t="str">
            <v>Constant</v>
          </cell>
          <cell r="IX49" t="str">
            <v>NO</v>
          </cell>
          <cell r="IY49" t="str">
            <v>Btn 9 - Max Bet</v>
          </cell>
          <cell r="IZ49" t="str">
            <v>Btn 7 - Repeat Bet/Deal/Draw</v>
          </cell>
          <cell r="JA49" t="str">
            <v>4206-1</v>
          </cell>
          <cell r="JB49" t="str">
            <v>FIRST 10 CHARACTERS</v>
          </cell>
          <cell r="JC49" t="str">
            <v>4206-1</v>
          </cell>
          <cell r="JD49" t="str">
            <v>4206-1</v>
          </cell>
          <cell r="JE49" t="str">
            <v>G23</v>
          </cell>
          <cell r="JF49" t="str">
            <v>NOT SET</v>
          </cell>
          <cell r="JG49" t="str">
            <v>NOT SET</v>
          </cell>
          <cell r="JH49" t="str">
            <v>YES</v>
          </cell>
          <cell r="JI49" t="str">
            <v>Blue</v>
          </cell>
          <cell r="JJ49">
            <v>2</v>
          </cell>
          <cell r="JK49">
            <v>180</v>
          </cell>
          <cell r="JL49" t="str">
            <v>NO</v>
          </cell>
          <cell r="JM49" t="str">
            <v>NO</v>
          </cell>
          <cell r="JN49" t="str">
            <v>NO</v>
          </cell>
          <cell r="JO49">
            <v>88</v>
          </cell>
          <cell r="JP49">
            <v>30</v>
          </cell>
          <cell r="JQ49" t="str">
            <v>Player lockout</v>
          </cell>
          <cell r="JR49" t="str">
            <v>NO</v>
          </cell>
          <cell r="JS49" t="str">
            <v>NO</v>
          </cell>
          <cell r="JT49" t="str">
            <v>Game King</v>
          </cell>
          <cell r="JU49" t="b">
            <v>1</v>
          </cell>
          <cell r="JV49" t="str">
            <v>Press to view/change</v>
          </cell>
          <cell r="JW49">
            <v>1</v>
          </cell>
          <cell r="JX49" t="str">
            <v>WinnersChoice2</v>
          </cell>
          <cell r="JY49">
            <v>4</v>
          </cell>
          <cell r="JZ49">
            <v>30001</v>
          </cell>
          <cell r="KA49">
            <v>30002</v>
          </cell>
          <cell r="KB49" t="str">
            <v>NO</v>
          </cell>
          <cell r="KC49" t="str">
            <v>TO ALL MENUS</v>
          </cell>
          <cell r="KD49" t="b">
            <v>0</v>
          </cell>
          <cell r="KE49" t="str">
            <v>Default</v>
          </cell>
          <cell r="KF49">
            <v>32</v>
          </cell>
          <cell r="KG49" t="str">
            <v>None</v>
          </cell>
        </row>
        <row r="50">
          <cell r="A50" t="str">
            <v>11121-1</v>
          </cell>
          <cell r="B50" t="str">
            <v>I</v>
          </cell>
          <cell r="C50">
            <v>42777</v>
          </cell>
          <cell r="D50" t="str">
            <v>Gold and Dragon</v>
          </cell>
          <cell r="E50" t="str">
            <v>Gold and Dragon</v>
          </cell>
          <cell r="F50" t="str">
            <v>Progressive</v>
          </cell>
          <cell r="G50">
            <v>0.94010000000000005</v>
          </cell>
          <cell r="H50" t="str">
            <v xml:space="preserve"> </v>
          </cell>
          <cell r="I50" t="str">
            <v>See game setup</v>
          </cell>
          <cell r="J50">
            <v>400</v>
          </cell>
          <cell r="K50">
            <v>0.01</v>
          </cell>
          <cell r="L50" t="str">
            <v>NO</v>
          </cell>
          <cell r="M50">
            <v>5</v>
          </cell>
          <cell r="N50">
            <v>5</v>
          </cell>
          <cell r="O50">
            <v>30</v>
          </cell>
          <cell r="P50" t="str">
            <v>Press to view /change</v>
          </cell>
          <cell r="Q50" t="str">
            <v>Disable</v>
          </cell>
          <cell r="R50">
            <v>600</v>
          </cell>
          <cell r="S50">
            <v>15</v>
          </cell>
          <cell r="T50" t="str">
            <v>None</v>
          </cell>
          <cell r="U50" t="str">
            <v>No</v>
          </cell>
          <cell r="V50" t="str">
            <v>USD $.01</v>
          </cell>
          <cell r="W50" t="str">
            <v>YES</v>
          </cell>
          <cell r="X50" t="str">
            <v>USD$.01</v>
          </cell>
          <cell r="Y50" t="str">
            <v>USD $.01</v>
          </cell>
          <cell r="Z50" t="str">
            <v>USD $1.00</v>
          </cell>
          <cell r="AA50" t="str">
            <v>NO</v>
          </cell>
          <cell r="AB50" t="str">
            <v>USD $.01</v>
          </cell>
          <cell r="AC50" t="str">
            <v>DROP ON HOPPER FULL</v>
          </cell>
          <cell r="AD50" t="str">
            <v>N/A</v>
          </cell>
          <cell r="AE50" t="str">
            <v>N/A</v>
          </cell>
          <cell r="AF50" t="str">
            <v>USD $.01</v>
          </cell>
          <cell r="AG50" t="str">
            <v>SOFT</v>
          </cell>
          <cell r="AH50" t="str">
            <v>Press to view</v>
          </cell>
          <cell r="AI50" t="str">
            <v>NO</v>
          </cell>
          <cell r="AJ50" t="str">
            <v>NO</v>
          </cell>
          <cell r="AK50">
            <v>20000</v>
          </cell>
          <cell r="AL50" t="str">
            <v>YES</v>
          </cell>
          <cell r="AM50" t="str">
            <v>YES</v>
          </cell>
          <cell r="AN50">
            <v>10</v>
          </cell>
          <cell r="AO50" t="str">
            <v>HARD</v>
          </cell>
          <cell r="AP50" t="str">
            <v>SOFT</v>
          </cell>
          <cell r="AQ50" t="str">
            <v>HARD</v>
          </cell>
          <cell r="AR50" t="str">
            <v>HARD</v>
          </cell>
          <cell r="AS50" t="str">
            <v>HARD</v>
          </cell>
          <cell r="AT50" t="str">
            <v>SOFT</v>
          </cell>
          <cell r="AU50" t="str">
            <v>HARD</v>
          </cell>
          <cell r="AV50" t="str">
            <v>YES</v>
          </cell>
          <cell r="AW50" t="str">
            <v>$1, $5, $10, $20, $50, $100</v>
          </cell>
          <cell r="AX50" t="str">
            <v>NO</v>
          </cell>
          <cell r="AY50" t="str">
            <v>USD $1,000.00</v>
          </cell>
          <cell r="AZ50" t="str">
            <v>USD $75,000.00</v>
          </cell>
          <cell r="BA50" t="str">
            <v>USD $20,000.00</v>
          </cell>
          <cell r="BB50" t="str">
            <v>USD $20,000.00</v>
          </cell>
          <cell r="BC50" t="str">
            <v>MACHINE'S CREDIT LIMIT</v>
          </cell>
          <cell r="BD50" t="str">
            <v>USD $20,000.00</v>
          </cell>
          <cell r="BE50" t="str">
            <v>USD $75,000.00</v>
          </cell>
          <cell r="BF50" t="str">
            <v>USD $.00</v>
          </cell>
          <cell r="BG50" t="str">
            <v>USD $.00</v>
          </cell>
          <cell r="BH50" t="str">
            <v>NO</v>
          </cell>
          <cell r="BI50" t="str">
            <v>USD $.00</v>
          </cell>
          <cell r="BJ50" t="str">
            <v>USD $3,500.00</v>
          </cell>
          <cell r="BK50" t="str">
            <v>NO</v>
          </cell>
          <cell r="BL50" t="str">
            <v>NO</v>
          </cell>
          <cell r="BM50" t="str">
            <v>USD $10.00</v>
          </cell>
          <cell r="BN50" t="str">
            <v>USD $.00</v>
          </cell>
          <cell r="BO50" t="str">
            <v>USD $.00</v>
          </cell>
          <cell r="BP50" t="str">
            <v>NO</v>
          </cell>
          <cell r="BQ50" t="str">
            <v>USD $.00</v>
          </cell>
          <cell r="BR50">
            <v>180</v>
          </cell>
          <cell r="BS50" t="str">
            <v>USD $75,000.00</v>
          </cell>
          <cell r="BT50" t="str">
            <v>USD $20,000.00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 t="str">
            <v>UNITED STATES</v>
          </cell>
          <cell r="CH50" t="str">
            <v>Set Auto</v>
          </cell>
          <cell r="CI50" t="str">
            <v>Set Auto</v>
          </cell>
          <cell r="CJ50" t="str">
            <v>Set Auto</v>
          </cell>
          <cell r="CK50" t="str">
            <v>Set Auto</v>
          </cell>
          <cell r="CL50">
            <v>0</v>
          </cell>
          <cell r="CM50" t="str">
            <v>UNITED STATES</v>
          </cell>
          <cell r="CN50" t="str">
            <v>PERIOD</v>
          </cell>
          <cell r="CO50" t="str">
            <v>COMMA</v>
          </cell>
          <cell r="CP50" t="str">
            <v>NO</v>
          </cell>
          <cell r="CQ50" t="str">
            <v>DEFAULT</v>
          </cell>
          <cell r="CR50" t="str">
            <v>NO</v>
          </cell>
          <cell r="CS50">
            <v>1024</v>
          </cell>
          <cell r="CT50" t="str">
            <v>Generate CSR</v>
          </cell>
          <cell r="CU50" t="str">
            <v>Import Certificate</v>
          </cell>
          <cell r="CV50" t="str">
            <v>Advanced</v>
          </cell>
          <cell r="CW50" t="str">
            <v>Advanced</v>
          </cell>
          <cell r="CX50" t="str">
            <v>Remove</v>
          </cell>
          <cell r="CY50" t="str">
            <v>View</v>
          </cell>
          <cell r="CZ50" t="str">
            <v>√</v>
          </cell>
          <cell r="DA50" t="str">
            <v>127.0.0.1</v>
          </cell>
          <cell r="DB50" t="str">
            <v>127.0.0.1</v>
          </cell>
          <cell r="DC50" t="str">
            <v>255.255.255.0</v>
          </cell>
          <cell r="DD50" t="str">
            <v>1.255.255.255</v>
          </cell>
          <cell r="DE50" t="str">
            <v>0.0.0.0</v>
          </cell>
          <cell r="DF50" t="str">
            <v>0.0.0.0</v>
          </cell>
          <cell r="DG50" t="str">
            <v>YES</v>
          </cell>
          <cell r="DH50" t="str">
            <v>RS-232</v>
          </cell>
          <cell r="DI50">
            <v>0</v>
          </cell>
          <cell r="DJ50">
            <v>0</v>
          </cell>
          <cell r="DK50" t="str">
            <v>NO</v>
          </cell>
          <cell r="DL50" t="str">
            <v>NO</v>
          </cell>
          <cell r="DM50" t="str">
            <v>NO</v>
          </cell>
          <cell r="DN50" t="str">
            <v>YES</v>
          </cell>
          <cell r="DO50" t="str">
            <v>NONE</v>
          </cell>
          <cell r="DP50" t="str">
            <v>NO</v>
          </cell>
          <cell r="DQ50" t="str">
            <v>NO</v>
          </cell>
          <cell r="DR50" t="str">
            <v>NO</v>
          </cell>
          <cell r="DS50">
            <v>0</v>
          </cell>
          <cell r="DT50">
            <v>0</v>
          </cell>
          <cell r="DU50" t="str">
            <v>NO</v>
          </cell>
          <cell r="DV50" t="str">
            <v>NO</v>
          </cell>
          <cell r="DW50">
            <v>0</v>
          </cell>
          <cell r="DX50" t="str">
            <v>NO</v>
          </cell>
          <cell r="DY50" t="str">
            <v>NO</v>
          </cell>
          <cell r="DZ50" t="str">
            <v>NO</v>
          </cell>
          <cell r="EA50" t="str">
            <v>NO</v>
          </cell>
          <cell r="EB50" t="str">
            <v>ALLOW_CASHOUT</v>
          </cell>
          <cell r="EC50" t="str">
            <v>SYSTEM</v>
          </cell>
          <cell r="ED50" t="str">
            <v>YES</v>
          </cell>
          <cell r="EE50" t="str">
            <v>YES</v>
          </cell>
          <cell r="EF50" t="str">
            <v>YES</v>
          </cell>
          <cell r="EG50" t="str">
            <v>NO</v>
          </cell>
          <cell r="EH50" t="str">
            <v>NO</v>
          </cell>
          <cell r="EI50" t="str">
            <v>NO</v>
          </cell>
          <cell r="EJ50" t="str">
            <v>NO</v>
          </cell>
          <cell r="EK50" t="str">
            <v>NO</v>
          </cell>
          <cell r="EL50" t="str">
            <v>NO</v>
          </cell>
          <cell r="EM50" t="str">
            <v>NO</v>
          </cell>
          <cell r="EN50" t="str">
            <v>NO</v>
          </cell>
          <cell r="EO50" t="str">
            <v>NO</v>
          </cell>
          <cell r="EP50" t="str">
            <v>NO</v>
          </cell>
          <cell r="EQ50" t="str">
            <v>NO</v>
          </cell>
          <cell r="ER50" t="str">
            <v>NO</v>
          </cell>
          <cell r="ES50" t="str">
            <v>NO</v>
          </cell>
          <cell r="ET50" t="str">
            <v>NO</v>
          </cell>
          <cell r="EU50" t="str">
            <v>NO</v>
          </cell>
          <cell r="EV50" t="str">
            <v>NO</v>
          </cell>
          <cell r="EW50" t="str">
            <v>YES</v>
          </cell>
          <cell r="EX50" t="str">
            <v>11121-1</v>
          </cell>
          <cell r="EY50" t="str">
            <v>USD $.00</v>
          </cell>
          <cell r="EZ50" t="str">
            <v>NO</v>
          </cell>
          <cell r="FA50" t="str">
            <v>YES</v>
          </cell>
          <cell r="FB50" t="str">
            <v>NO</v>
          </cell>
          <cell r="FC50" t="str">
            <v>NO</v>
          </cell>
          <cell r="FD50" t="str">
            <v>YES</v>
          </cell>
          <cell r="FE50" t="str">
            <v>11121-1</v>
          </cell>
          <cell r="FF50" t="str">
            <v>NO</v>
          </cell>
          <cell r="FG50" t="str">
            <v>YOUR ESTABLISHMENT</v>
          </cell>
          <cell r="FH50" t="str">
            <v>YOUR LOCATION</v>
          </cell>
          <cell r="FI50" t="str">
            <v>YOUR CITY, STATE ZIP</v>
          </cell>
          <cell r="FJ50" t="str">
            <v>PLAYABLE ONLY</v>
          </cell>
          <cell r="FK50" t="str">
            <v>DEBIT TICKET</v>
          </cell>
          <cell r="FL50" t="str">
            <v>GOLD AND DRAGON</v>
          </cell>
          <cell r="FM50">
            <v>400</v>
          </cell>
          <cell r="FN50" t="str">
            <v>1c</v>
          </cell>
          <cell r="FO50">
            <v>0.94010000000000005</v>
          </cell>
          <cell r="FP50" t="str">
            <v>N/A</v>
          </cell>
          <cell r="FQ50" t="str">
            <v>N/A</v>
          </cell>
          <cell r="FR50" t="str">
            <v>N/A</v>
          </cell>
          <cell r="FS50" t="str">
            <v>N/A</v>
          </cell>
          <cell r="FT50" t="str">
            <v>N/A</v>
          </cell>
          <cell r="FU50" t="str">
            <v>N/A</v>
          </cell>
          <cell r="FV50" t="str">
            <v>N/A</v>
          </cell>
          <cell r="FW50" t="str">
            <v>N/A</v>
          </cell>
          <cell r="FX50" t="str">
            <v>N/A</v>
          </cell>
          <cell r="FY50" t="str">
            <v>N/A</v>
          </cell>
          <cell r="FZ50" t="str">
            <v>N/A</v>
          </cell>
          <cell r="GA50" t="str">
            <v>N/A</v>
          </cell>
          <cell r="GB50" t="str">
            <v>N/A</v>
          </cell>
          <cell r="GC50" t="str">
            <v>N/A</v>
          </cell>
          <cell r="GD50" t="str">
            <v>N/A</v>
          </cell>
          <cell r="GE50" t="str">
            <v>N/A</v>
          </cell>
          <cell r="GF50" t="str">
            <v>N/A</v>
          </cell>
          <cell r="GG50" t="str">
            <v>N/A</v>
          </cell>
          <cell r="GH50" t="str">
            <v>N/A</v>
          </cell>
          <cell r="GI50" t="str">
            <v>N/A</v>
          </cell>
          <cell r="GJ50" t="str">
            <v>N/A</v>
          </cell>
          <cell r="GK50" t="str">
            <v>N/A</v>
          </cell>
          <cell r="GL50" t="str">
            <v>N/A</v>
          </cell>
          <cell r="GM50" t="str">
            <v>N/A</v>
          </cell>
          <cell r="GN50" t="str">
            <v>N/A</v>
          </cell>
          <cell r="GO50" t="str">
            <v>N/A</v>
          </cell>
          <cell r="GP50" t="str">
            <v>N/A</v>
          </cell>
          <cell r="GQ50" t="str">
            <v>N/A</v>
          </cell>
          <cell r="GR50" t="str">
            <v>N/A</v>
          </cell>
          <cell r="GS50" t="str">
            <v>N/A</v>
          </cell>
          <cell r="GT50" t="str">
            <v>N/A</v>
          </cell>
          <cell r="GU50" t="str">
            <v>N/A</v>
          </cell>
          <cell r="GV50" t="str">
            <v>N/A</v>
          </cell>
          <cell r="GW50" t="str">
            <v>N/A</v>
          </cell>
          <cell r="GX50" t="str">
            <v>N/A</v>
          </cell>
          <cell r="GY50" t="str">
            <v>N/A</v>
          </cell>
          <cell r="GZ50" t="str">
            <v>5 Button</v>
          </cell>
          <cell r="HA50" t="str">
            <v>N/A</v>
          </cell>
          <cell r="HB50" t="str">
            <v>N/A</v>
          </cell>
          <cell r="HC50" t="str">
            <v>N/A</v>
          </cell>
          <cell r="HD50" t="str">
            <v>NO</v>
          </cell>
          <cell r="HE50" t="str">
            <v>N/A</v>
          </cell>
          <cell r="HF50" t="str">
            <v>N/A</v>
          </cell>
          <cell r="HG50" t="str">
            <v>N/A</v>
          </cell>
          <cell r="HH50" t="str">
            <v>N/A</v>
          </cell>
          <cell r="HI50" t="str">
            <v>NO</v>
          </cell>
          <cell r="HJ50" t="str">
            <v>No Option</v>
          </cell>
          <cell r="HK50" t="str">
            <v>No Option</v>
          </cell>
          <cell r="HL50" t="str">
            <v>View</v>
          </cell>
          <cell r="HM50">
            <v>40</v>
          </cell>
          <cell r="HN50">
            <v>0</v>
          </cell>
          <cell r="HO50" t="str">
            <v>PROGRESSIVE</v>
          </cell>
          <cell r="HP50" t="str">
            <v>PROGRESSIVE</v>
          </cell>
          <cell r="HQ50" t="str">
            <v>YES</v>
          </cell>
          <cell r="HR50" t="str">
            <v>NO</v>
          </cell>
          <cell r="HS50" t="str">
            <v>English</v>
          </cell>
          <cell r="HT50" t="str">
            <v>NO</v>
          </cell>
          <cell r="HU50">
            <v>0</v>
          </cell>
          <cell r="HV50" t="str">
            <v>PLAYER</v>
          </cell>
          <cell r="HW50" t="str">
            <v>NO</v>
          </cell>
          <cell r="HX50" t="str">
            <v>USD $5,000.00</v>
          </cell>
          <cell r="HY50">
            <v>1</v>
          </cell>
          <cell r="HZ50" t="str">
            <v>Automatically Set</v>
          </cell>
          <cell r="IA50" t="str">
            <v>Automatically Set</v>
          </cell>
          <cell r="IB50" t="str">
            <v>Automatically Set</v>
          </cell>
          <cell r="IC50" t="str">
            <v>Automatically Set</v>
          </cell>
          <cell r="ID50" t="str">
            <v>Automatically Set</v>
          </cell>
          <cell r="IE50" t="str">
            <v>N/A</v>
          </cell>
          <cell r="IF50" t="str">
            <v>N/A</v>
          </cell>
          <cell r="IG50" t="str">
            <v>N/A</v>
          </cell>
          <cell r="IH50" t="str">
            <v>N/A</v>
          </cell>
          <cell r="II50" t="str">
            <v>N/A</v>
          </cell>
          <cell r="IJ50" t="str">
            <v>N/A</v>
          </cell>
          <cell r="IK50" t="str">
            <v>N/A</v>
          </cell>
          <cell r="IL50" t="str">
            <v>N/A</v>
          </cell>
          <cell r="IM50" t="str">
            <v>NO</v>
          </cell>
          <cell r="IN50" t="str">
            <v>NO</v>
          </cell>
          <cell r="IO50" t="str">
            <v>NO</v>
          </cell>
          <cell r="IP50" t="str">
            <v>NO</v>
          </cell>
          <cell r="IQ50" t="str">
            <v>NO</v>
          </cell>
          <cell r="IR50" t="str">
            <v>NO</v>
          </cell>
          <cell r="IS50" t="str">
            <v>NO</v>
          </cell>
          <cell r="IT50" t="str">
            <v>NO</v>
          </cell>
          <cell r="IU50" t="str">
            <v>NO</v>
          </cell>
          <cell r="IV50" t="str">
            <v>NO</v>
          </cell>
          <cell r="IW50" t="str">
            <v>Constant</v>
          </cell>
          <cell r="IX50" t="str">
            <v>NO</v>
          </cell>
          <cell r="IY50" t="str">
            <v>N/A</v>
          </cell>
          <cell r="IZ50" t="str">
            <v>N/A</v>
          </cell>
          <cell r="JA50" t="str">
            <v>11121-1</v>
          </cell>
          <cell r="JB50" t="str">
            <v>LAST 10 CHARACTERS</v>
          </cell>
          <cell r="JC50" t="str">
            <v>11121-1</v>
          </cell>
          <cell r="JD50" t="str">
            <v>11121-1</v>
          </cell>
          <cell r="JE50" t="str">
            <v>G23</v>
          </cell>
          <cell r="JF50" t="str">
            <v>NOT SET</v>
          </cell>
          <cell r="JG50" t="str">
            <v>NOT SET</v>
          </cell>
          <cell r="JH50" t="str">
            <v>YES</v>
          </cell>
          <cell r="JI50" t="str">
            <v>Blue</v>
          </cell>
          <cell r="JJ50">
            <v>2</v>
          </cell>
          <cell r="JK50">
            <v>180</v>
          </cell>
          <cell r="JL50" t="str">
            <v>NO</v>
          </cell>
          <cell r="JM50" t="str">
            <v>NO</v>
          </cell>
          <cell r="JN50" t="str">
            <v>NO</v>
          </cell>
          <cell r="JO50">
            <v>88</v>
          </cell>
          <cell r="JP50">
            <v>30</v>
          </cell>
          <cell r="JQ50" t="str">
            <v>Player lockout</v>
          </cell>
          <cell r="JR50" t="str">
            <v>NO</v>
          </cell>
          <cell r="JS50" t="str">
            <v>NO</v>
          </cell>
          <cell r="JT50" t="str">
            <v>Game King</v>
          </cell>
          <cell r="JU50" t="b">
            <v>1</v>
          </cell>
          <cell r="JV50" t="str">
            <v>Press to view/change</v>
          </cell>
          <cell r="JW50">
            <v>1</v>
          </cell>
          <cell r="JX50" t="str">
            <v>WinnersChoice2</v>
          </cell>
          <cell r="JY50">
            <v>4</v>
          </cell>
          <cell r="JZ50">
            <v>30001</v>
          </cell>
          <cell r="KA50">
            <v>30002</v>
          </cell>
          <cell r="KB50" t="str">
            <v>NO</v>
          </cell>
          <cell r="KC50" t="str">
            <v>TO ALL MENUS</v>
          </cell>
          <cell r="KD50" t="b">
            <v>0</v>
          </cell>
          <cell r="KE50" t="str">
            <v>Default</v>
          </cell>
          <cell r="KF50">
            <v>32</v>
          </cell>
          <cell r="KG50" t="str">
            <v>None</v>
          </cell>
        </row>
        <row r="51">
          <cell r="A51" t="str">
            <v>4033-1</v>
          </cell>
          <cell r="B51" t="str">
            <v>I</v>
          </cell>
          <cell r="C51">
            <v>42777</v>
          </cell>
          <cell r="D51" t="str">
            <v>MULTIGAME</v>
          </cell>
          <cell r="E51" t="str">
            <v>Stand Alone</v>
          </cell>
          <cell r="F51" t="str">
            <v>Stand Alone</v>
          </cell>
          <cell r="G51" t="str">
            <v>Multi RTP</v>
          </cell>
          <cell r="H51" t="str">
            <v xml:space="preserve"> </v>
          </cell>
          <cell r="I51" t="str">
            <v>See game setup</v>
          </cell>
          <cell r="J51" t="str">
            <v>See game setup</v>
          </cell>
          <cell r="K51" t="str">
            <v>0.01 / 0.02 / 0.05 / 0.10</v>
          </cell>
          <cell r="L51" t="str">
            <v>YES</v>
          </cell>
          <cell r="M51">
            <v>5</v>
          </cell>
          <cell r="N51">
            <v>5</v>
          </cell>
          <cell r="O51">
            <v>30</v>
          </cell>
          <cell r="P51" t="str">
            <v>Press to view /change</v>
          </cell>
          <cell r="Q51" t="str">
            <v>Return to default game</v>
          </cell>
          <cell r="R51">
            <v>600</v>
          </cell>
          <cell r="S51">
            <v>15</v>
          </cell>
          <cell r="T51" t="str">
            <v>Primary/Scale</v>
          </cell>
          <cell r="U51" t="str">
            <v>YES</v>
          </cell>
          <cell r="V51" t="str">
            <v>USD $.01</v>
          </cell>
          <cell r="W51" t="str">
            <v>YES</v>
          </cell>
          <cell r="X51" t="str">
            <v>Press to view</v>
          </cell>
          <cell r="Y51" t="str">
            <v>USD $.01</v>
          </cell>
          <cell r="Z51" t="str">
            <v>USD $1.00</v>
          </cell>
          <cell r="AA51" t="str">
            <v>NO</v>
          </cell>
          <cell r="AB51" t="str">
            <v>USD $.01</v>
          </cell>
          <cell r="AC51" t="str">
            <v>DROP ON HOPPER FULL</v>
          </cell>
          <cell r="AD51" t="str">
            <v>N/A</v>
          </cell>
          <cell r="AE51" t="str">
            <v>N/A</v>
          </cell>
          <cell r="AF51" t="str">
            <v>USD $.01</v>
          </cell>
          <cell r="AG51" t="str">
            <v>SOFT</v>
          </cell>
          <cell r="AH51" t="str">
            <v>Press to view</v>
          </cell>
          <cell r="AI51" t="str">
            <v>NO</v>
          </cell>
          <cell r="AJ51" t="str">
            <v>NO</v>
          </cell>
          <cell r="AK51">
            <v>20000</v>
          </cell>
          <cell r="AL51" t="str">
            <v>YES</v>
          </cell>
          <cell r="AM51" t="str">
            <v>YES</v>
          </cell>
          <cell r="AN51">
            <v>10</v>
          </cell>
          <cell r="AO51" t="str">
            <v>HARD</v>
          </cell>
          <cell r="AP51" t="str">
            <v>SOFT</v>
          </cell>
          <cell r="AQ51" t="str">
            <v>HARD</v>
          </cell>
          <cell r="AR51" t="str">
            <v>HARD</v>
          </cell>
          <cell r="AS51" t="str">
            <v>HARD</v>
          </cell>
          <cell r="AT51" t="str">
            <v>SOFT</v>
          </cell>
          <cell r="AU51" t="str">
            <v>HARD</v>
          </cell>
          <cell r="AV51" t="str">
            <v>YES</v>
          </cell>
          <cell r="AW51" t="str">
            <v>$1, $5, $10, $20, $50, $100</v>
          </cell>
          <cell r="AX51" t="str">
            <v>NO</v>
          </cell>
          <cell r="AY51" t="str">
            <v>USD $1,000.00</v>
          </cell>
          <cell r="AZ51" t="str">
            <v>USD $75,000.00</v>
          </cell>
          <cell r="BA51" t="str">
            <v>USD $20,000.00</v>
          </cell>
          <cell r="BB51" t="str">
            <v>USD $20,000.00</v>
          </cell>
          <cell r="BC51" t="str">
            <v>MACHINE'S CREDIT LIMIT</v>
          </cell>
          <cell r="BD51" t="str">
            <v>USD $20,000.00</v>
          </cell>
          <cell r="BE51" t="str">
            <v>USD $75,000.00</v>
          </cell>
          <cell r="BF51" t="str">
            <v>USD $.00</v>
          </cell>
          <cell r="BG51" t="str">
            <v>USD $.00</v>
          </cell>
          <cell r="BH51" t="str">
            <v>NO</v>
          </cell>
          <cell r="BI51" t="str">
            <v>USD $.00</v>
          </cell>
          <cell r="BJ51" t="str">
            <v>USD $3,500.00</v>
          </cell>
          <cell r="BK51" t="str">
            <v>NO</v>
          </cell>
          <cell r="BL51" t="str">
            <v>NO</v>
          </cell>
          <cell r="BM51" t="str">
            <v>USD $10.00</v>
          </cell>
          <cell r="BN51" t="str">
            <v>USD $.00</v>
          </cell>
          <cell r="BO51" t="str">
            <v>USD $.00</v>
          </cell>
          <cell r="BP51" t="str">
            <v>NO</v>
          </cell>
          <cell r="BQ51" t="str">
            <v>USD $.00</v>
          </cell>
          <cell r="BR51">
            <v>180</v>
          </cell>
          <cell r="BS51" t="str">
            <v>USD $75,000.00</v>
          </cell>
          <cell r="BT51" t="str">
            <v>USD $20,000.00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 t="str">
            <v>UNITED STATES</v>
          </cell>
          <cell r="CH51" t="str">
            <v>Set Auto</v>
          </cell>
          <cell r="CI51" t="str">
            <v>Set Auto</v>
          </cell>
          <cell r="CJ51" t="str">
            <v>Set Auto</v>
          </cell>
          <cell r="CK51" t="str">
            <v>Set Auto</v>
          </cell>
          <cell r="CL51">
            <v>0</v>
          </cell>
          <cell r="CM51" t="str">
            <v>UNITED STATES</v>
          </cell>
          <cell r="CN51" t="str">
            <v>PERIOD</v>
          </cell>
          <cell r="CO51" t="str">
            <v>COMMA</v>
          </cell>
          <cell r="CP51" t="str">
            <v>NO</v>
          </cell>
          <cell r="CQ51" t="str">
            <v>DEFAULT</v>
          </cell>
          <cell r="CR51" t="str">
            <v>NO</v>
          </cell>
          <cell r="CS51">
            <v>1024</v>
          </cell>
          <cell r="CT51" t="str">
            <v>Generate CSR</v>
          </cell>
          <cell r="CU51" t="str">
            <v>Import Certificate</v>
          </cell>
          <cell r="CV51" t="str">
            <v>Advanced</v>
          </cell>
          <cell r="CW51" t="str">
            <v>Advanced</v>
          </cell>
          <cell r="CX51" t="str">
            <v>Remove</v>
          </cell>
          <cell r="CY51" t="str">
            <v>View</v>
          </cell>
          <cell r="CZ51" t="str">
            <v>√</v>
          </cell>
          <cell r="DA51" t="str">
            <v>127.0.0.1</v>
          </cell>
          <cell r="DB51" t="str">
            <v>127.0.0.1</v>
          </cell>
          <cell r="DC51" t="str">
            <v>255.255.255.0</v>
          </cell>
          <cell r="DD51" t="str">
            <v>1.255.255.255</v>
          </cell>
          <cell r="DE51" t="str">
            <v>0.0.0.0</v>
          </cell>
          <cell r="DF51" t="str">
            <v>0.0.0.0</v>
          </cell>
          <cell r="DG51" t="str">
            <v>YES</v>
          </cell>
          <cell r="DH51" t="str">
            <v>RS-232</v>
          </cell>
          <cell r="DI51">
            <v>0</v>
          </cell>
          <cell r="DJ51">
            <v>0</v>
          </cell>
          <cell r="DK51" t="str">
            <v>NO</v>
          </cell>
          <cell r="DL51" t="str">
            <v>NO</v>
          </cell>
          <cell r="DM51" t="str">
            <v>NO</v>
          </cell>
          <cell r="DN51" t="str">
            <v>YES</v>
          </cell>
          <cell r="DO51" t="str">
            <v>NONE</v>
          </cell>
          <cell r="DP51" t="str">
            <v>NO</v>
          </cell>
          <cell r="DQ51" t="str">
            <v>NO</v>
          </cell>
          <cell r="DR51" t="str">
            <v>NO</v>
          </cell>
          <cell r="DS51">
            <v>0</v>
          </cell>
          <cell r="DT51">
            <v>0</v>
          </cell>
          <cell r="DU51" t="str">
            <v>NO</v>
          </cell>
          <cell r="DV51" t="str">
            <v>NO</v>
          </cell>
          <cell r="DW51">
            <v>0</v>
          </cell>
          <cell r="DX51" t="str">
            <v>NO</v>
          </cell>
          <cell r="DY51" t="str">
            <v>NO</v>
          </cell>
          <cell r="DZ51" t="str">
            <v>NO</v>
          </cell>
          <cell r="EA51" t="str">
            <v>NO</v>
          </cell>
          <cell r="EB51" t="str">
            <v>ALLOW_CASHOUT</v>
          </cell>
          <cell r="EC51" t="str">
            <v>SYSTEM</v>
          </cell>
          <cell r="ED51" t="str">
            <v>YES</v>
          </cell>
          <cell r="EE51" t="str">
            <v>YES</v>
          </cell>
          <cell r="EF51" t="str">
            <v>YES</v>
          </cell>
          <cell r="EG51" t="str">
            <v>NO</v>
          </cell>
          <cell r="EH51" t="str">
            <v>NO</v>
          </cell>
          <cell r="EI51" t="str">
            <v>NO</v>
          </cell>
          <cell r="EJ51" t="str">
            <v>NO</v>
          </cell>
          <cell r="EK51" t="str">
            <v>NO</v>
          </cell>
          <cell r="EL51" t="str">
            <v>NO</v>
          </cell>
          <cell r="EM51" t="str">
            <v>NO</v>
          </cell>
          <cell r="EN51" t="str">
            <v>NO</v>
          </cell>
          <cell r="EO51" t="str">
            <v>NO</v>
          </cell>
          <cell r="EP51" t="str">
            <v>NO</v>
          </cell>
          <cell r="EQ51" t="str">
            <v>NO</v>
          </cell>
          <cell r="ER51" t="str">
            <v>NO</v>
          </cell>
          <cell r="ES51" t="str">
            <v>NO</v>
          </cell>
          <cell r="ET51" t="str">
            <v>NO</v>
          </cell>
          <cell r="EU51" t="str">
            <v>NO</v>
          </cell>
          <cell r="EV51" t="str">
            <v>NO</v>
          </cell>
          <cell r="EW51" t="str">
            <v>YES</v>
          </cell>
          <cell r="EX51" t="str">
            <v>4033-1</v>
          </cell>
          <cell r="EY51" t="str">
            <v>USD $20,000</v>
          </cell>
          <cell r="EZ51" t="str">
            <v>NO</v>
          </cell>
          <cell r="FA51" t="str">
            <v>YES</v>
          </cell>
          <cell r="FB51" t="str">
            <v>NO</v>
          </cell>
          <cell r="FC51" t="str">
            <v>NO</v>
          </cell>
          <cell r="FD51" t="str">
            <v>YES</v>
          </cell>
          <cell r="FE51" t="str">
            <v>4033-1</v>
          </cell>
          <cell r="FF51" t="str">
            <v>NO</v>
          </cell>
          <cell r="FG51" t="str">
            <v>YOUR ESTABLISHMENT</v>
          </cell>
          <cell r="FH51" t="str">
            <v>YOUR LOCATION</v>
          </cell>
          <cell r="FI51" t="str">
            <v>YOUR CITY, STATE ZIP</v>
          </cell>
          <cell r="FJ51" t="str">
            <v>PLAYABLE ONLY</v>
          </cell>
          <cell r="FK51" t="str">
            <v>DEBIT TICKET</v>
          </cell>
          <cell r="FL51" t="str">
            <v>JAGUAR PRINCESS</v>
          </cell>
          <cell r="FM51">
            <v>500</v>
          </cell>
          <cell r="FN51" t="str">
            <v>1c</v>
          </cell>
          <cell r="FO51">
            <v>0.93500000000000005</v>
          </cell>
          <cell r="FP51" t="str">
            <v>2c</v>
          </cell>
          <cell r="FQ51">
            <v>0.93500000000000005</v>
          </cell>
          <cell r="FR51" t="str">
            <v>5c</v>
          </cell>
          <cell r="FS51">
            <v>0.94910000000000005</v>
          </cell>
          <cell r="FT51" t="str">
            <v>10c</v>
          </cell>
          <cell r="FU51">
            <v>0.96009999999999995</v>
          </cell>
          <cell r="FV51" t="str">
            <v>SHADOW OF THE PANTHER 30L</v>
          </cell>
          <cell r="FW51">
            <v>600</v>
          </cell>
          <cell r="FX51" t="str">
            <v>1c</v>
          </cell>
          <cell r="FY51">
            <v>0.93540000000000001</v>
          </cell>
          <cell r="FZ51" t="str">
            <v>2c</v>
          </cell>
          <cell r="GA51">
            <v>0.93540000000000001</v>
          </cell>
          <cell r="GB51" t="str">
            <v>5c</v>
          </cell>
          <cell r="GC51">
            <v>0.94869999999999999</v>
          </cell>
          <cell r="GD51" t="str">
            <v>10c</v>
          </cell>
          <cell r="GE51">
            <v>0.96030000000000004</v>
          </cell>
          <cell r="GF51" t="str">
            <v>SULTAN OF MARS 40L</v>
          </cell>
          <cell r="GG51">
            <v>600</v>
          </cell>
          <cell r="GH51" t="str">
            <v>1c</v>
          </cell>
          <cell r="GI51">
            <v>0.93520000000000003</v>
          </cell>
          <cell r="GJ51" t="str">
            <v>2c</v>
          </cell>
          <cell r="GK51">
            <v>0.93520000000000003</v>
          </cell>
          <cell r="GL51" t="str">
            <v>5c</v>
          </cell>
          <cell r="GM51">
            <v>0.94899999999999995</v>
          </cell>
          <cell r="GN51" t="str">
            <v>10c</v>
          </cell>
          <cell r="GO51">
            <v>0.96</v>
          </cell>
          <cell r="GP51" t="str">
            <v>TREASURES TROY</v>
          </cell>
          <cell r="GQ51">
            <v>400</v>
          </cell>
          <cell r="GR51" t="str">
            <v>1c</v>
          </cell>
          <cell r="GS51">
            <v>0.92510000000000003</v>
          </cell>
          <cell r="GT51" t="str">
            <v>2c</v>
          </cell>
          <cell r="GU51">
            <v>0.92510000000000003</v>
          </cell>
          <cell r="GV51" t="str">
            <v>5c</v>
          </cell>
          <cell r="GW51">
            <v>0.94930000000000003</v>
          </cell>
          <cell r="GX51" t="str">
            <v>10c</v>
          </cell>
          <cell r="GY51">
            <v>0.96230000000000004</v>
          </cell>
          <cell r="GZ51" t="str">
            <v>Disabled</v>
          </cell>
          <cell r="HA51" t="str">
            <v>Disabled</v>
          </cell>
          <cell r="HB51" t="str">
            <v>Disabled</v>
          </cell>
          <cell r="HC51" t="str">
            <v>YES</v>
          </cell>
          <cell r="HD51" t="str">
            <v>NO</v>
          </cell>
          <cell r="HE51" t="str">
            <v>N/A</v>
          </cell>
          <cell r="HF51" t="str">
            <v>N/A</v>
          </cell>
          <cell r="HG51" t="str">
            <v>N/A</v>
          </cell>
          <cell r="HH51" t="str">
            <v>N/A</v>
          </cell>
          <cell r="HI51" t="str">
            <v>NO</v>
          </cell>
          <cell r="HJ51" t="str">
            <v>No Option</v>
          </cell>
          <cell r="HK51" t="str">
            <v>No Option</v>
          </cell>
          <cell r="HL51" t="str">
            <v>View</v>
          </cell>
          <cell r="HM51">
            <v>40</v>
          </cell>
          <cell r="HN51">
            <v>0</v>
          </cell>
          <cell r="HO51" t="str">
            <v>BLANK</v>
          </cell>
          <cell r="HP51" t="str">
            <v>NONE</v>
          </cell>
          <cell r="HQ51" t="str">
            <v>YES</v>
          </cell>
          <cell r="HR51" t="str">
            <v>YES</v>
          </cell>
          <cell r="HS51" t="str">
            <v>English</v>
          </cell>
          <cell r="HT51" t="str">
            <v>NO</v>
          </cell>
          <cell r="HU51">
            <v>0</v>
          </cell>
          <cell r="HV51" t="str">
            <v>PLAYER</v>
          </cell>
          <cell r="HW51" t="str">
            <v>NO</v>
          </cell>
          <cell r="HX51" t="str">
            <v>USD $5,000.00</v>
          </cell>
          <cell r="HY51">
            <v>1</v>
          </cell>
          <cell r="HZ51" t="str">
            <v>Automatically Set</v>
          </cell>
          <cell r="IA51" t="str">
            <v>Automatically Set</v>
          </cell>
          <cell r="IB51" t="str">
            <v>Automatically Set</v>
          </cell>
          <cell r="IC51" t="str">
            <v>Automatically Set</v>
          </cell>
          <cell r="ID51" t="str">
            <v>Automatically Set</v>
          </cell>
          <cell r="IE51" t="str">
            <v>AVV040030 2004.77 %</v>
          </cell>
          <cell r="IF51" t="str">
            <v>Disabled</v>
          </cell>
          <cell r="IG51">
            <v>0</v>
          </cell>
          <cell r="IH51">
            <v>1</v>
          </cell>
          <cell r="II51">
            <v>30</v>
          </cell>
          <cell r="IJ51">
            <v>0</v>
          </cell>
          <cell r="IK51" t="str">
            <v>NO</v>
          </cell>
          <cell r="IL51" t="str">
            <v>ENGLISH</v>
          </cell>
          <cell r="IM51" t="str">
            <v>NO</v>
          </cell>
          <cell r="IN51" t="str">
            <v>NO</v>
          </cell>
          <cell r="IO51" t="str">
            <v>NO</v>
          </cell>
          <cell r="IP51" t="str">
            <v>NO</v>
          </cell>
          <cell r="IQ51" t="str">
            <v>NO</v>
          </cell>
          <cell r="IR51" t="str">
            <v>NO</v>
          </cell>
          <cell r="IS51" t="str">
            <v>NO</v>
          </cell>
          <cell r="IT51" t="str">
            <v>NO</v>
          </cell>
          <cell r="IU51" t="str">
            <v>NO</v>
          </cell>
          <cell r="IV51" t="str">
            <v>NO</v>
          </cell>
          <cell r="IW51" t="str">
            <v>Constant</v>
          </cell>
          <cell r="IX51" t="str">
            <v>NO</v>
          </cell>
          <cell r="IY51" t="str">
            <v>N/A</v>
          </cell>
          <cell r="IZ51" t="str">
            <v>N/A</v>
          </cell>
          <cell r="JA51" t="str">
            <v>4033-1</v>
          </cell>
          <cell r="JB51" t="str">
            <v>FIRST 10 CHARACTERS</v>
          </cell>
          <cell r="JC51" t="str">
            <v>4033-1</v>
          </cell>
          <cell r="JD51" t="str">
            <v>4033-1</v>
          </cell>
          <cell r="JE51" t="str">
            <v>G23</v>
          </cell>
          <cell r="JF51" t="str">
            <v>NOT SET</v>
          </cell>
          <cell r="JG51" t="str">
            <v>NOT SET</v>
          </cell>
          <cell r="JH51" t="str">
            <v>YES</v>
          </cell>
          <cell r="JI51" t="str">
            <v>Blue</v>
          </cell>
          <cell r="JJ51">
            <v>2</v>
          </cell>
          <cell r="JK51">
            <v>180</v>
          </cell>
          <cell r="JL51" t="str">
            <v>NO</v>
          </cell>
          <cell r="JM51" t="str">
            <v>NO</v>
          </cell>
          <cell r="JN51" t="str">
            <v>NO</v>
          </cell>
          <cell r="JO51">
            <v>88</v>
          </cell>
          <cell r="JP51">
            <v>30</v>
          </cell>
          <cell r="JQ51" t="str">
            <v>Player lockout</v>
          </cell>
          <cell r="JR51" t="str">
            <v>NO</v>
          </cell>
          <cell r="JS51" t="str">
            <v>NO</v>
          </cell>
          <cell r="JT51" t="str">
            <v>Game King</v>
          </cell>
          <cell r="JU51" t="b">
            <v>1</v>
          </cell>
          <cell r="JV51" t="str">
            <v>Press to view/change</v>
          </cell>
          <cell r="JW51">
            <v>1</v>
          </cell>
          <cell r="JX51" t="str">
            <v>WinnersChoice2</v>
          </cell>
          <cell r="JY51">
            <v>4</v>
          </cell>
          <cell r="JZ51">
            <v>30001</v>
          </cell>
          <cell r="KA51">
            <v>30002</v>
          </cell>
          <cell r="KB51" t="str">
            <v>NO</v>
          </cell>
          <cell r="KC51" t="str">
            <v>TO ALL MENUS</v>
          </cell>
          <cell r="KD51" t="b">
            <v>0</v>
          </cell>
          <cell r="KE51" t="str">
            <v>Default</v>
          </cell>
          <cell r="KF51">
            <v>32</v>
          </cell>
          <cell r="KG51" t="str">
            <v>None</v>
          </cell>
        </row>
        <row r="52">
          <cell r="A52" t="str">
            <v>4034-1</v>
          </cell>
          <cell r="B52" t="str">
            <v>I</v>
          </cell>
          <cell r="C52">
            <v>42777</v>
          </cell>
          <cell r="D52" t="str">
            <v>MULTIGAME</v>
          </cell>
          <cell r="E52" t="str">
            <v>Stand Alone</v>
          </cell>
          <cell r="F52" t="str">
            <v>Stand Alone</v>
          </cell>
          <cell r="G52" t="str">
            <v>Multi RTP</v>
          </cell>
          <cell r="H52" t="str">
            <v xml:space="preserve"> </v>
          </cell>
          <cell r="I52" t="str">
            <v>See game setup</v>
          </cell>
          <cell r="J52" t="str">
            <v>See game setup</v>
          </cell>
          <cell r="K52" t="str">
            <v>0.01 / 0.02 / 0.05 / 0.10</v>
          </cell>
          <cell r="L52" t="str">
            <v>YES</v>
          </cell>
          <cell r="M52">
            <v>5</v>
          </cell>
          <cell r="N52">
            <v>5</v>
          </cell>
          <cell r="O52">
            <v>30</v>
          </cell>
          <cell r="P52" t="str">
            <v>Press to view /change</v>
          </cell>
          <cell r="Q52" t="str">
            <v>Return to default game</v>
          </cell>
          <cell r="R52">
            <v>600</v>
          </cell>
          <cell r="S52">
            <v>15</v>
          </cell>
          <cell r="T52" t="str">
            <v>Primary/Scale</v>
          </cell>
          <cell r="U52" t="str">
            <v>YES</v>
          </cell>
          <cell r="V52" t="str">
            <v>USD $.01</v>
          </cell>
          <cell r="W52" t="str">
            <v>YES</v>
          </cell>
          <cell r="X52" t="str">
            <v>Press to view</v>
          </cell>
          <cell r="Y52" t="str">
            <v>USD $.01</v>
          </cell>
          <cell r="Z52" t="str">
            <v>USD $1.00</v>
          </cell>
          <cell r="AA52" t="str">
            <v>NO</v>
          </cell>
          <cell r="AB52" t="str">
            <v>USD $.01</v>
          </cell>
          <cell r="AC52" t="str">
            <v>DROP ON HOPPER FULL</v>
          </cell>
          <cell r="AD52" t="str">
            <v>N/A</v>
          </cell>
          <cell r="AE52" t="str">
            <v>N/A</v>
          </cell>
          <cell r="AF52" t="str">
            <v>USD $.01</v>
          </cell>
          <cell r="AG52" t="str">
            <v>SOFT</v>
          </cell>
          <cell r="AH52" t="str">
            <v>Press to view</v>
          </cell>
          <cell r="AI52" t="str">
            <v>NO</v>
          </cell>
          <cell r="AJ52" t="str">
            <v>NO</v>
          </cell>
          <cell r="AK52">
            <v>20000</v>
          </cell>
          <cell r="AL52" t="str">
            <v>YES</v>
          </cell>
          <cell r="AM52" t="str">
            <v>YES</v>
          </cell>
          <cell r="AN52">
            <v>10</v>
          </cell>
          <cell r="AO52" t="str">
            <v>HARD</v>
          </cell>
          <cell r="AP52" t="str">
            <v>SOFT</v>
          </cell>
          <cell r="AQ52" t="str">
            <v>HARD</v>
          </cell>
          <cell r="AR52" t="str">
            <v>HARD</v>
          </cell>
          <cell r="AS52" t="str">
            <v>HARD</v>
          </cell>
          <cell r="AT52" t="str">
            <v>SOFT</v>
          </cell>
          <cell r="AU52" t="str">
            <v>HARD</v>
          </cell>
          <cell r="AV52" t="str">
            <v>YES</v>
          </cell>
          <cell r="AW52" t="str">
            <v>$1, $5, $10, $20, $50, $100</v>
          </cell>
          <cell r="AX52" t="str">
            <v>NO</v>
          </cell>
          <cell r="AY52" t="str">
            <v>USD $20,000.00</v>
          </cell>
          <cell r="AZ52" t="str">
            <v>USD $75,000.00</v>
          </cell>
          <cell r="BA52" t="str">
            <v>USD $20,000.00</v>
          </cell>
          <cell r="BB52" t="str">
            <v>USD $20,000.00</v>
          </cell>
          <cell r="BC52" t="str">
            <v>MACHINE'S CREDIT LIMIT</v>
          </cell>
          <cell r="BD52" t="str">
            <v>USD $20,000.00</v>
          </cell>
          <cell r="BE52" t="str">
            <v>USD $75,000.00</v>
          </cell>
          <cell r="BF52" t="str">
            <v>USD $.00</v>
          </cell>
          <cell r="BG52" t="str">
            <v>USD $.00</v>
          </cell>
          <cell r="BH52" t="str">
            <v>NO</v>
          </cell>
          <cell r="BI52" t="str">
            <v>USD $.00</v>
          </cell>
          <cell r="BJ52" t="str">
            <v>USD $3,500.00</v>
          </cell>
          <cell r="BK52" t="str">
            <v>NO</v>
          </cell>
          <cell r="BL52" t="str">
            <v>NO</v>
          </cell>
          <cell r="BM52" t="str">
            <v>USD $10.00</v>
          </cell>
          <cell r="BN52" t="str">
            <v>USD $.00</v>
          </cell>
          <cell r="BO52" t="str">
            <v>USD $.00</v>
          </cell>
          <cell r="BP52" t="str">
            <v>NO</v>
          </cell>
          <cell r="BQ52" t="str">
            <v>USD $.00</v>
          </cell>
          <cell r="BR52">
            <v>180</v>
          </cell>
          <cell r="BS52" t="str">
            <v>USD $75,000.00</v>
          </cell>
          <cell r="BT52" t="str">
            <v>USD $20,000.00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 t="str">
            <v>UNITED STATES</v>
          </cell>
          <cell r="CH52" t="str">
            <v>Set Auto</v>
          </cell>
          <cell r="CI52" t="str">
            <v>Set Auto</v>
          </cell>
          <cell r="CJ52" t="str">
            <v>Set Auto</v>
          </cell>
          <cell r="CK52" t="str">
            <v>Set Auto</v>
          </cell>
          <cell r="CL52">
            <v>0</v>
          </cell>
          <cell r="CM52" t="str">
            <v>UNITED STATES</v>
          </cell>
          <cell r="CN52" t="str">
            <v>PERIOD</v>
          </cell>
          <cell r="CO52" t="str">
            <v>COMMA</v>
          </cell>
          <cell r="CP52" t="str">
            <v>NO</v>
          </cell>
          <cell r="CQ52" t="str">
            <v>DEFAULT</v>
          </cell>
          <cell r="CR52" t="str">
            <v>NO</v>
          </cell>
          <cell r="CS52">
            <v>1024</v>
          </cell>
          <cell r="CT52" t="str">
            <v>Generate CSR</v>
          </cell>
          <cell r="CU52" t="str">
            <v>Import Certificate</v>
          </cell>
          <cell r="CV52" t="str">
            <v>Advanced</v>
          </cell>
          <cell r="CW52" t="str">
            <v>Advanced</v>
          </cell>
          <cell r="CX52" t="str">
            <v>Remove</v>
          </cell>
          <cell r="CY52" t="str">
            <v>View</v>
          </cell>
          <cell r="CZ52" t="str">
            <v>√</v>
          </cell>
          <cell r="DA52" t="str">
            <v>127.0.0.1</v>
          </cell>
          <cell r="DB52" t="str">
            <v>127.0.0.1</v>
          </cell>
          <cell r="DC52" t="str">
            <v>255.255.255.0</v>
          </cell>
          <cell r="DD52" t="str">
            <v>1.255.255.255</v>
          </cell>
          <cell r="DE52" t="str">
            <v>0.0.0.0</v>
          </cell>
          <cell r="DF52" t="str">
            <v>0.0.0.0</v>
          </cell>
          <cell r="DG52" t="str">
            <v>YES</v>
          </cell>
          <cell r="DH52" t="str">
            <v>RS-232</v>
          </cell>
          <cell r="DI52">
            <v>0</v>
          </cell>
          <cell r="DJ52">
            <v>0</v>
          </cell>
          <cell r="DK52" t="str">
            <v>NO</v>
          </cell>
          <cell r="DL52" t="str">
            <v>NO</v>
          </cell>
          <cell r="DM52" t="str">
            <v>NO</v>
          </cell>
          <cell r="DN52" t="str">
            <v>YES</v>
          </cell>
          <cell r="DO52" t="str">
            <v>NONE</v>
          </cell>
          <cell r="DP52" t="str">
            <v>NO</v>
          </cell>
          <cell r="DQ52" t="str">
            <v>NO</v>
          </cell>
          <cell r="DR52" t="str">
            <v>NO</v>
          </cell>
          <cell r="DS52">
            <v>0</v>
          </cell>
          <cell r="DT52">
            <v>0</v>
          </cell>
          <cell r="DU52" t="str">
            <v>NO</v>
          </cell>
          <cell r="DV52" t="str">
            <v>NO</v>
          </cell>
          <cell r="DW52">
            <v>0</v>
          </cell>
          <cell r="DX52" t="str">
            <v>NO</v>
          </cell>
          <cell r="DY52" t="str">
            <v>NO</v>
          </cell>
          <cell r="DZ52" t="str">
            <v>NO</v>
          </cell>
          <cell r="EA52" t="str">
            <v>NO</v>
          </cell>
          <cell r="EB52" t="str">
            <v>ALLOW_CASHOUT</v>
          </cell>
          <cell r="EC52" t="str">
            <v>SYSTEM</v>
          </cell>
          <cell r="ED52" t="str">
            <v>YES</v>
          </cell>
          <cell r="EE52" t="str">
            <v>YES</v>
          </cell>
          <cell r="EF52" t="str">
            <v>YES</v>
          </cell>
          <cell r="EG52" t="str">
            <v>NO</v>
          </cell>
          <cell r="EH52" t="str">
            <v>NO</v>
          </cell>
          <cell r="EI52" t="str">
            <v>NO</v>
          </cell>
          <cell r="EJ52" t="str">
            <v>NO</v>
          </cell>
          <cell r="EK52" t="str">
            <v>NO</v>
          </cell>
          <cell r="EL52" t="str">
            <v>NO</v>
          </cell>
          <cell r="EM52" t="str">
            <v>NO</v>
          </cell>
          <cell r="EN52" t="str">
            <v>NO</v>
          </cell>
          <cell r="EO52" t="str">
            <v>NO</v>
          </cell>
          <cell r="EP52" t="str">
            <v>NO</v>
          </cell>
          <cell r="EQ52" t="str">
            <v>NO</v>
          </cell>
          <cell r="ER52" t="str">
            <v>NO</v>
          </cell>
          <cell r="ES52" t="str">
            <v>NO</v>
          </cell>
          <cell r="ET52" t="str">
            <v>NO</v>
          </cell>
          <cell r="EU52" t="str">
            <v>NO</v>
          </cell>
          <cell r="EV52" t="str">
            <v>NO</v>
          </cell>
          <cell r="EW52" t="str">
            <v>YES</v>
          </cell>
          <cell r="EX52" t="str">
            <v>4034-1</v>
          </cell>
          <cell r="EY52" t="str">
            <v>USD $20,000</v>
          </cell>
          <cell r="EZ52" t="str">
            <v>NO</v>
          </cell>
          <cell r="FA52" t="str">
            <v>YES</v>
          </cell>
          <cell r="FB52" t="str">
            <v>NO</v>
          </cell>
          <cell r="FC52" t="str">
            <v>NO</v>
          </cell>
          <cell r="FD52" t="str">
            <v>YES</v>
          </cell>
          <cell r="FE52" t="str">
            <v>4034-1</v>
          </cell>
          <cell r="FF52" t="str">
            <v>NO</v>
          </cell>
          <cell r="FG52" t="str">
            <v>YOUR ESTABLISHMENT</v>
          </cell>
          <cell r="FH52" t="str">
            <v>YOUR LOCATION</v>
          </cell>
          <cell r="FI52" t="str">
            <v>YOUR CITY, STATE ZIP</v>
          </cell>
          <cell r="FJ52" t="str">
            <v>PLAYABLE ONLY</v>
          </cell>
          <cell r="FK52" t="str">
            <v>DEBIT TICKET</v>
          </cell>
          <cell r="FL52" t="str">
            <v>CHILI CHASER</v>
          </cell>
          <cell r="FM52">
            <v>600</v>
          </cell>
          <cell r="FN52" t="str">
            <v>1c</v>
          </cell>
          <cell r="FO52">
            <v>0.94279999999999997</v>
          </cell>
          <cell r="FP52" t="str">
            <v>2c</v>
          </cell>
          <cell r="FQ52">
            <v>0.94279999999999997</v>
          </cell>
          <cell r="FR52" t="str">
            <v>5c</v>
          </cell>
          <cell r="FS52">
            <v>0.96279999999999999</v>
          </cell>
          <cell r="FT52" t="str">
            <v>10c</v>
          </cell>
          <cell r="FU52">
            <v>0.96279999999999999</v>
          </cell>
          <cell r="FV52" t="str">
            <v>GOLDEN THREE KINGDOM 40L</v>
          </cell>
          <cell r="FW52">
            <v>400</v>
          </cell>
          <cell r="FX52" t="str">
            <v>1c</v>
          </cell>
          <cell r="FY52">
            <v>0.93500000000000005</v>
          </cell>
          <cell r="FZ52" t="str">
            <v>2c</v>
          </cell>
          <cell r="GA52">
            <v>0.93500000000000005</v>
          </cell>
          <cell r="GB52" t="str">
            <v>5c</v>
          </cell>
          <cell r="GC52">
            <v>0.94899999999999995</v>
          </cell>
          <cell r="GD52" t="str">
            <v>10c</v>
          </cell>
          <cell r="GE52">
            <v>0.96</v>
          </cell>
          <cell r="GF52" t="str">
            <v>SIBERIAN STORM</v>
          </cell>
          <cell r="GG52">
            <v>500</v>
          </cell>
          <cell r="GH52" t="str">
            <v>1c</v>
          </cell>
          <cell r="GI52">
            <v>0.93500000000000005</v>
          </cell>
          <cell r="GJ52" t="str">
            <v>2c</v>
          </cell>
          <cell r="GK52">
            <v>0.93500000000000005</v>
          </cell>
          <cell r="GL52" t="str">
            <v>5c</v>
          </cell>
          <cell r="GM52">
            <v>0.94910000000000005</v>
          </cell>
          <cell r="GN52" t="str">
            <v>10c</v>
          </cell>
          <cell r="GO52">
            <v>0.96</v>
          </cell>
          <cell r="GP52" t="str">
            <v>SUMATRAN STORM</v>
          </cell>
          <cell r="GQ52">
            <v>500</v>
          </cell>
          <cell r="GR52" t="str">
            <v>1c</v>
          </cell>
          <cell r="GS52">
            <v>0.93520000000000003</v>
          </cell>
          <cell r="GT52" t="str">
            <v>N/A</v>
          </cell>
          <cell r="GU52" t="str">
            <v>N/A</v>
          </cell>
          <cell r="GV52" t="str">
            <v>N/A</v>
          </cell>
          <cell r="GW52" t="str">
            <v>N/A</v>
          </cell>
          <cell r="GX52" t="str">
            <v>N/A</v>
          </cell>
          <cell r="GY52" t="str">
            <v>N/A</v>
          </cell>
          <cell r="GZ52" t="str">
            <v>Disabled</v>
          </cell>
          <cell r="HA52" t="str">
            <v>Disabled</v>
          </cell>
          <cell r="HB52" t="str">
            <v>5 Button</v>
          </cell>
          <cell r="HC52" t="str">
            <v>Disabled</v>
          </cell>
          <cell r="HD52" t="str">
            <v>NO</v>
          </cell>
          <cell r="HE52" t="str">
            <v>N/A</v>
          </cell>
          <cell r="HF52" t="str">
            <v>N/A</v>
          </cell>
          <cell r="HG52" t="str">
            <v>N/A</v>
          </cell>
          <cell r="HH52" t="str">
            <v>N/A</v>
          </cell>
          <cell r="HI52" t="str">
            <v>NO</v>
          </cell>
          <cell r="HJ52" t="str">
            <v>No Option</v>
          </cell>
          <cell r="HK52" t="str">
            <v>No Option</v>
          </cell>
          <cell r="HL52" t="str">
            <v>View</v>
          </cell>
          <cell r="HM52">
            <v>40</v>
          </cell>
          <cell r="HN52">
            <v>0</v>
          </cell>
          <cell r="HO52" t="str">
            <v>BLANK</v>
          </cell>
          <cell r="HP52" t="str">
            <v>NONE</v>
          </cell>
          <cell r="HQ52" t="str">
            <v>YES</v>
          </cell>
          <cell r="HR52" t="str">
            <v>YES</v>
          </cell>
          <cell r="HS52" t="str">
            <v>English</v>
          </cell>
          <cell r="HT52" t="str">
            <v>NO</v>
          </cell>
          <cell r="HU52">
            <v>0</v>
          </cell>
          <cell r="HV52" t="str">
            <v>PLAYER</v>
          </cell>
          <cell r="HW52" t="str">
            <v>NO</v>
          </cell>
          <cell r="HX52" t="str">
            <v>USD $5,000.00</v>
          </cell>
          <cell r="HY52">
            <v>1</v>
          </cell>
          <cell r="HZ52" t="str">
            <v>Automatically Set</v>
          </cell>
          <cell r="IA52" t="str">
            <v>Automatically Set</v>
          </cell>
          <cell r="IB52" t="str">
            <v>Automatically Set</v>
          </cell>
          <cell r="IC52" t="str">
            <v>Automatically Set</v>
          </cell>
          <cell r="ID52" t="str">
            <v>Automatically Set</v>
          </cell>
          <cell r="IE52" t="str">
            <v>AVV040030 2004.77 %</v>
          </cell>
          <cell r="IF52" t="str">
            <v>Disabled</v>
          </cell>
          <cell r="IG52">
            <v>0</v>
          </cell>
          <cell r="IH52">
            <v>1</v>
          </cell>
          <cell r="II52">
            <v>30</v>
          </cell>
          <cell r="IJ52">
            <v>0</v>
          </cell>
          <cell r="IK52" t="str">
            <v>NO</v>
          </cell>
          <cell r="IL52" t="str">
            <v>ENGLISH</v>
          </cell>
          <cell r="IM52" t="str">
            <v>NO</v>
          </cell>
          <cell r="IN52" t="str">
            <v>NO</v>
          </cell>
          <cell r="IO52" t="str">
            <v>NO</v>
          </cell>
          <cell r="IP52" t="str">
            <v>NO</v>
          </cell>
          <cell r="IQ52" t="str">
            <v>NO</v>
          </cell>
          <cell r="IR52" t="str">
            <v>NO</v>
          </cell>
          <cell r="IS52" t="str">
            <v>NO</v>
          </cell>
          <cell r="IT52" t="str">
            <v>NO</v>
          </cell>
          <cell r="IU52" t="str">
            <v>NO</v>
          </cell>
          <cell r="IV52" t="str">
            <v>NO</v>
          </cell>
          <cell r="IW52" t="str">
            <v>Constant</v>
          </cell>
          <cell r="IX52" t="str">
            <v>NO</v>
          </cell>
          <cell r="IY52" t="str">
            <v>N/A</v>
          </cell>
          <cell r="IZ52" t="str">
            <v>N/A</v>
          </cell>
          <cell r="JA52" t="str">
            <v>4034-1</v>
          </cell>
          <cell r="JB52" t="str">
            <v>FIRST 10 CHARACTERS</v>
          </cell>
          <cell r="JC52" t="str">
            <v>4034-1</v>
          </cell>
          <cell r="JD52" t="str">
            <v>4034-1</v>
          </cell>
          <cell r="JE52" t="str">
            <v>G23</v>
          </cell>
          <cell r="JF52" t="str">
            <v>NOT SET</v>
          </cell>
          <cell r="JG52" t="str">
            <v>NOT SET</v>
          </cell>
          <cell r="JH52" t="str">
            <v>YES</v>
          </cell>
          <cell r="JI52" t="str">
            <v>Blue</v>
          </cell>
          <cell r="JJ52">
            <v>2</v>
          </cell>
          <cell r="JK52">
            <v>180</v>
          </cell>
          <cell r="JL52" t="str">
            <v>NO</v>
          </cell>
          <cell r="JM52" t="str">
            <v>NO</v>
          </cell>
          <cell r="JN52" t="str">
            <v>NO</v>
          </cell>
          <cell r="JO52">
            <v>88</v>
          </cell>
          <cell r="JP52">
            <v>30</v>
          </cell>
          <cell r="JQ52" t="str">
            <v>Player lockout</v>
          </cell>
          <cell r="JR52" t="str">
            <v>NO</v>
          </cell>
          <cell r="JS52" t="str">
            <v>NO</v>
          </cell>
          <cell r="JT52" t="str">
            <v>Game King</v>
          </cell>
          <cell r="JU52" t="b">
            <v>1</v>
          </cell>
          <cell r="JV52" t="str">
            <v>Press to view/change</v>
          </cell>
          <cell r="JW52">
            <v>1</v>
          </cell>
          <cell r="JX52" t="str">
            <v>WinnersChoice2</v>
          </cell>
          <cell r="JY52">
            <v>4</v>
          </cell>
          <cell r="JZ52">
            <v>30001</v>
          </cell>
          <cell r="KA52">
            <v>30002</v>
          </cell>
          <cell r="KB52" t="str">
            <v>NO</v>
          </cell>
          <cell r="KC52" t="str">
            <v>TO ALL MENUS</v>
          </cell>
          <cell r="KD52" t="b">
            <v>0</v>
          </cell>
          <cell r="KE52" t="str">
            <v>Default</v>
          </cell>
          <cell r="KF52">
            <v>32</v>
          </cell>
          <cell r="KG52" t="str">
            <v>None</v>
          </cell>
          <cell r="KH52">
            <v>0</v>
          </cell>
        </row>
        <row r="53">
          <cell r="A53" t="str">
            <v>4035-1</v>
          </cell>
          <cell r="B53" t="str">
            <v>I</v>
          </cell>
          <cell r="C53">
            <v>42777</v>
          </cell>
          <cell r="D53" t="str">
            <v>MULTIGAME</v>
          </cell>
          <cell r="E53" t="str">
            <v>Stand Alone</v>
          </cell>
          <cell r="F53" t="str">
            <v>Stand Alone</v>
          </cell>
          <cell r="G53" t="str">
            <v>Multi RTP</v>
          </cell>
          <cell r="H53" t="str">
            <v xml:space="preserve"> </v>
          </cell>
          <cell r="I53" t="str">
            <v>See game setup</v>
          </cell>
          <cell r="J53" t="str">
            <v>See game setup</v>
          </cell>
          <cell r="K53" t="str">
            <v>0.01 / 0.02 / 0.05 / 0.10</v>
          </cell>
          <cell r="L53" t="str">
            <v>YES</v>
          </cell>
          <cell r="M53">
            <v>5</v>
          </cell>
          <cell r="N53">
            <v>5</v>
          </cell>
          <cell r="O53">
            <v>30</v>
          </cell>
          <cell r="P53" t="str">
            <v>Press to view /change</v>
          </cell>
          <cell r="Q53" t="str">
            <v>Return to default game</v>
          </cell>
          <cell r="R53">
            <v>600</v>
          </cell>
          <cell r="S53">
            <v>15</v>
          </cell>
          <cell r="T53" t="str">
            <v>Primary/Scale</v>
          </cell>
          <cell r="U53" t="str">
            <v>YES</v>
          </cell>
          <cell r="V53" t="str">
            <v>USD $.01</v>
          </cell>
          <cell r="W53" t="str">
            <v>YES</v>
          </cell>
          <cell r="X53" t="str">
            <v>Press to view</v>
          </cell>
          <cell r="Y53" t="str">
            <v>USD $.01</v>
          </cell>
          <cell r="Z53" t="str">
            <v>USD $1.00</v>
          </cell>
          <cell r="AA53" t="str">
            <v>NO</v>
          </cell>
          <cell r="AB53" t="str">
            <v>USD $.01</v>
          </cell>
          <cell r="AC53" t="str">
            <v>DROP ON HOPPER FULL</v>
          </cell>
          <cell r="AD53" t="str">
            <v>N/A</v>
          </cell>
          <cell r="AE53" t="str">
            <v>N/A</v>
          </cell>
          <cell r="AF53" t="str">
            <v>USD $.01</v>
          </cell>
          <cell r="AG53" t="str">
            <v>SOFT</v>
          </cell>
          <cell r="AH53" t="str">
            <v>Press to view</v>
          </cell>
          <cell r="AI53" t="str">
            <v>NO</v>
          </cell>
          <cell r="AJ53" t="str">
            <v>NO</v>
          </cell>
          <cell r="AK53">
            <v>20000</v>
          </cell>
          <cell r="AL53" t="str">
            <v>YES</v>
          </cell>
          <cell r="AM53" t="str">
            <v>YES</v>
          </cell>
          <cell r="AN53">
            <v>10</v>
          </cell>
          <cell r="AO53" t="str">
            <v>HARD</v>
          </cell>
          <cell r="AP53" t="str">
            <v>SOFT</v>
          </cell>
          <cell r="AQ53" t="str">
            <v>HARD</v>
          </cell>
          <cell r="AR53" t="str">
            <v>HARD</v>
          </cell>
          <cell r="AS53" t="str">
            <v>HARD</v>
          </cell>
          <cell r="AT53" t="str">
            <v>SOFT</v>
          </cell>
          <cell r="AU53" t="str">
            <v>HARD</v>
          </cell>
          <cell r="AV53" t="str">
            <v>YES</v>
          </cell>
          <cell r="AW53" t="str">
            <v>$1, $5, $10, $20, $50, $100</v>
          </cell>
          <cell r="AX53" t="str">
            <v>NO</v>
          </cell>
          <cell r="AY53" t="str">
            <v>USD $1,000.00</v>
          </cell>
          <cell r="AZ53" t="str">
            <v>USD $75,000.00</v>
          </cell>
          <cell r="BA53" t="str">
            <v>USD $20,000.00</v>
          </cell>
          <cell r="BB53" t="str">
            <v>USD $20,000.00</v>
          </cell>
          <cell r="BC53" t="str">
            <v>MACHINE'S CREDIT LIMIT</v>
          </cell>
          <cell r="BD53" t="str">
            <v>USD $20,000.00</v>
          </cell>
          <cell r="BE53" t="str">
            <v>USD $75,000.00</v>
          </cell>
          <cell r="BF53" t="str">
            <v>USD $.00</v>
          </cell>
          <cell r="BG53" t="str">
            <v>USD $.00</v>
          </cell>
          <cell r="BH53" t="str">
            <v>NO</v>
          </cell>
          <cell r="BI53" t="str">
            <v>USD $.00</v>
          </cell>
          <cell r="BJ53" t="str">
            <v>USD $3,500.00</v>
          </cell>
          <cell r="BK53" t="str">
            <v>NO</v>
          </cell>
          <cell r="BL53" t="str">
            <v>NO</v>
          </cell>
          <cell r="BM53" t="str">
            <v>USD $10.00</v>
          </cell>
          <cell r="BN53" t="str">
            <v>USD $.00</v>
          </cell>
          <cell r="BO53" t="str">
            <v>USD $.00</v>
          </cell>
          <cell r="BP53" t="str">
            <v>NO</v>
          </cell>
          <cell r="BQ53" t="str">
            <v>USD $.00</v>
          </cell>
          <cell r="BR53">
            <v>180</v>
          </cell>
          <cell r="BS53" t="str">
            <v>USD $75,000.00</v>
          </cell>
          <cell r="BT53" t="str">
            <v>USD $20,000.00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 t="str">
            <v>UNITED STATES</v>
          </cell>
          <cell r="CH53" t="str">
            <v>Set Auto</v>
          </cell>
          <cell r="CI53" t="str">
            <v>Set Auto</v>
          </cell>
          <cell r="CJ53" t="str">
            <v>Set Auto</v>
          </cell>
          <cell r="CK53" t="str">
            <v>Set Auto</v>
          </cell>
          <cell r="CL53">
            <v>0</v>
          </cell>
          <cell r="CM53" t="str">
            <v>UNITED STATES</v>
          </cell>
          <cell r="CN53" t="str">
            <v>PERIOD</v>
          </cell>
          <cell r="CO53" t="str">
            <v>COMMA</v>
          </cell>
          <cell r="CP53" t="str">
            <v>NO</v>
          </cell>
          <cell r="CQ53" t="str">
            <v>DEFAULT</v>
          </cell>
          <cell r="CR53" t="str">
            <v>NO</v>
          </cell>
          <cell r="CS53">
            <v>1024</v>
          </cell>
          <cell r="CT53" t="str">
            <v>Generate CSR</v>
          </cell>
          <cell r="CU53" t="str">
            <v>Import Certificate</v>
          </cell>
          <cell r="CV53" t="str">
            <v>Advanced</v>
          </cell>
          <cell r="CW53" t="str">
            <v>Advanced</v>
          </cell>
          <cell r="CX53" t="str">
            <v>Remove</v>
          </cell>
          <cell r="CY53" t="str">
            <v>View</v>
          </cell>
          <cell r="CZ53" t="str">
            <v>√</v>
          </cell>
          <cell r="DA53" t="str">
            <v>127.0.0.1</v>
          </cell>
          <cell r="DB53" t="str">
            <v>127.0.0.1</v>
          </cell>
          <cell r="DC53" t="str">
            <v>255.255.255.0</v>
          </cell>
          <cell r="DD53" t="str">
            <v>1.255.255.255</v>
          </cell>
          <cell r="DE53" t="str">
            <v>0.0.0.0</v>
          </cell>
          <cell r="DF53" t="str">
            <v>0.0.0.0</v>
          </cell>
          <cell r="DG53" t="str">
            <v>YES</v>
          </cell>
          <cell r="DH53" t="str">
            <v>RS-232</v>
          </cell>
          <cell r="DI53">
            <v>0</v>
          </cell>
          <cell r="DJ53">
            <v>0</v>
          </cell>
          <cell r="DK53" t="str">
            <v>NO</v>
          </cell>
          <cell r="DL53" t="str">
            <v>NO</v>
          </cell>
          <cell r="DM53" t="str">
            <v>NO</v>
          </cell>
          <cell r="DN53" t="str">
            <v>YES</v>
          </cell>
          <cell r="DO53" t="str">
            <v>NONE</v>
          </cell>
          <cell r="DP53" t="str">
            <v>NO</v>
          </cell>
          <cell r="DQ53" t="str">
            <v>NO</v>
          </cell>
          <cell r="DR53" t="str">
            <v>NO</v>
          </cell>
          <cell r="DS53">
            <v>0</v>
          </cell>
          <cell r="DT53">
            <v>0</v>
          </cell>
          <cell r="DU53" t="str">
            <v>NO</v>
          </cell>
          <cell r="DV53" t="str">
            <v>NO</v>
          </cell>
          <cell r="DW53">
            <v>0</v>
          </cell>
          <cell r="DX53" t="str">
            <v>NO</v>
          </cell>
          <cell r="DY53" t="str">
            <v>NO</v>
          </cell>
          <cell r="DZ53" t="str">
            <v>NO</v>
          </cell>
          <cell r="EA53" t="str">
            <v>NO</v>
          </cell>
          <cell r="EB53" t="str">
            <v>ALLOW_CASHOUT</v>
          </cell>
          <cell r="EC53" t="str">
            <v>SYSTEM</v>
          </cell>
          <cell r="ED53" t="str">
            <v>YES</v>
          </cell>
          <cell r="EE53" t="str">
            <v>YES</v>
          </cell>
          <cell r="EF53" t="str">
            <v>YES</v>
          </cell>
          <cell r="EG53" t="str">
            <v>NO</v>
          </cell>
          <cell r="EH53" t="str">
            <v>NO</v>
          </cell>
          <cell r="EI53" t="str">
            <v>NO</v>
          </cell>
          <cell r="EJ53" t="str">
            <v>NO</v>
          </cell>
          <cell r="EK53" t="str">
            <v>NO</v>
          </cell>
          <cell r="EL53" t="str">
            <v>NO</v>
          </cell>
          <cell r="EM53" t="str">
            <v>NO</v>
          </cell>
          <cell r="EN53" t="str">
            <v>NO</v>
          </cell>
          <cell r="EO53" t="str">
            <v>NO</v>
          </cell>
          <cell r="EP53" t="str">
            <v>NO</v>
          </cell>
          <cell r="EQ53" t="str">
            <v>NO</v>
          </cell>
          <cell r="ER53" t="str">
            <v>NO</v>
          </cell>
          <cell r="ES53" t="str">
            <v>NO</v>
          </cell>
          <cell r="ET53" t="str">
            <v>NO</v>
          </cell>
          <cell r="EU53" t="str">
            <v>NO</v>
          </cell>
          <cell r="EV53" t="str">
            <v>NO</v>
          </cell>
          <cell r="EW53" t="str">
            <v>YES</v>
          </cell>
          <cell r="EX53" t="str">
            <v>4035-1</v>
          </cell>
          <cell r="EY53" t="str">
            <v>USD $1,000</v>
          </cell>
          <cell r="EZ53" t="str">
            <v>NO</v>
          </cell>
          <cell r="FA53" t="str">
            <v>YES</v>
          </cell>
          <cell r="FB53" t="str">
            <v>NO</v>
          </cell>
          <cell r="FC53" t="str">
            <v>NO</v>
          </cell>
          <cell r="FD53" t="str">
            <v>YES</v>
          </cell>
          <cell r="FE53" t="str">
            <v>4035-1</v>
          </cell>
          <cell r="FF53" t="str">
            <v>NO</v>
          </cell>
          <cell r="FG53" t="str">
            <v>YOUR ESTABLISHMENT</v>
          </cell>
          <cell r="FH53" t="str">
            <v>YOUR LOCATION</v>
          </cell>
          <cell r="FI53" t="str">
            <v>YOUR CITY, STATE ZIP</v>
          </cell>
          <cell r="FJ53" t="str">
            <v>PLAYABLE ONLY</v>
          </cell>
          <cell r="FK53" t="str">
            <v>DEBIT TICKET</v>
          </cell>
          <cell r="FL53" t="str">
            <v>JAGUAR PRINCESS</v>
          </cell>
          <cell r="FM53">
            <v>500</v>
          </cell>
          <cell r="FN53" t="str">
            <v>1c</v>
          </cell>
          <cell r="FO53">
            <v>0.93500000000000005</v>
          </cell>
          <cell r="FP53" t="str">
            <v>2c</v>
          </cell>
          <cell r="FQ53">
            <v>0.93500000000000005</v>
          </cell>
          <cell r="FR53" t="str">
            <v>5c</v>
          </cell>
          <cell r="FS53">
            <v>0.94910000000000005</v>
          </cell>
          <cell r="FT53" t="str">
            <v>10c</v>
          </cell>
          <cell r="FU53">
            <v>0.96009999999999995</v>
          </cell>
          <cell r="FV53" t="str">
            <v>SHADOW OF THE PANTHER 30L</v>
          </cell>
          <cell r="FW53">
            <v>600</v>
          </cell>
          <cell r="FX53" t="str">
            <v>1c</v>
          </cell>
          <cell r="FY53">
            <v>0.93540000000000001</v>
          </cell>
          <cell r="FZ53" t="str">
            <v>2c</v>
          </cell>
          <cell r="GA53">
            <v>0.93540000000000001</v>
          </cell>
          <cell r="GB53" t="str">
            <v>5c</v>
          </cell>
          <cell r="GC53">
            <v>0.94869999999999999</v>
          </cell>
          <cell r="GD53" t="str">
            <v>10c</v>
          </cell>
          <cell r="GE53">
            <v>0.96030000000000004</v>
          </cell>
          <cell r="GF53" t="str">
            <v>SULTAN OF MARS 40L</v>
          </cell>
          <cell r="GG53">
            <v>600</v>
          </cell>
          <cell r="GH53" t="str">
            <v>1c</v>
          </cell>
          <cell r="GI53">
            <v>0.93520000000000003</v>
          </cell>
          <cell r="GJ53" t="str">
            <v>2c</v>
          </cell>
          <cell r="GK53">
            <v>0.93520000000000003</v>
          </cell>
          <cell r="GL53" t="str">
            <v>5c</v>
          </cell>
          <cell r="GM53">
            <v>0.94899999999999995</v>
          </cell>
          <cell r="GN53" t="str">
            <v>10c</v>
          </cell>
          <cell r="GO53">
            <v>0.96</v>
          </cell>
          <cell r="GP53" t="str">
            <v>TREASURES TROY</v>
          </cell>
          <cell r="GQ53">
            <v>400</v>
          </cell>
          <cell r="GR53" t="str">
            <v>1c</v>
          </cell>
          <cell r="GS53">
            <v>0.92510000000000003</v>
          </cell>
          <cell r="GT53" t="str">
            <v>2c</v>
          </cell>
          <cell r="GU53">
            <v>0.92510000000000003</v>
          </cell>
          <cell r="GV53" t="str">
            <v>5c</v>
          </cell>
          <cell r="GW53">
            <v>0.94930000000000003</v>
          </cell>
          <cell r="GX53" t="str">
            <v>10c</v>
          </cell>
          <cell r="GY53">
            <v>0.96230000000000004</v>
          </cell>
          <cell r="GZ53" t="str">
            <v>Disabled</v>
          </cell>
          <cell r="HA53" t="str">
            <v>Disabled</v>
          </cell>
          <cell r="HB53" t="str">
            <v>Disabled</v>
          </cell>
          <cell r="HC53" t="str">
            <v>YES</v>
          </cell>
          <cell r="HD53" t="str">
            <v>NO</v>
          </cell>
          <cell r="HE53" t="str">
            <v>N/A</v>
          </cell>
          <cell r="HF53" t="str">
            <v>N/A</v>
          </cell>
          <cell r="HG53" t="str">
            <v>N/A</v>
          </cell>
          <cell r="HH53" t="str">
            <v>N/A</v>
          </cell>
          <cell r="HI53" t="str">
            <v>NO</v>
          </cell>
          <cell r="HJ53" t="str">
            <v>No Option</v>
          </cell>
          <cell r="HK53" t="str">
            <v>No Option</v>
          </cell>
          <cell r="HL53" t="str">
            <v>View</v>
          </cell>
          <cell r="HM53">
            <v>40</v>
          </cell>
          <cell r="HN53">
            <v>0</v>
          </cell>
          <cell r="HO53" t="str">
            <v>BLANK</v>
          </cell>
          <cell r="HP53" t="str">
            <v>NONE</v>
          </cell>
          <cell r="HQ53" t="str">
            <v>YES</v>
          </cell>
          <cell r="HR53" t="str">
            <v>YES</v>
          </cell>
          <cell r="HS53" t="str">
            <v>English</v>
          </cell>
          <cell r="HT53" t="str">
            <v>NO</v>
          </cell>
          <cell r="HU53">
            <v>0</v>
          </cell>
          <cell r="HV53" t="str">
            <v>PLAYER</v>
          </cell>
          <cell r="HW53" t="str">
            <v>NO</v>
          </cell>
          <cell r="HX53" t="str">
            <v>USD $5,000.00</v>
          </cell>
          <cell r="HY53">
            <v>1</v>
          </cell>
          <cell r="HZ53" t="str">
            <v>Automatically Set</v>
          </cell>
          <cell r="IA53" t="str">
            <v>Automatically Set</v>
          </cell>
          <cell r="IB53" t="str">
            <v>Automatically Set</v>
          </cell>
          <cell r="IC53" t="str">
            <v>Automatically Set</v>
          </cell>
          <cell r="ID53" t="str">
            <v>Automatically Set</v>
          </cell>
          <cell r="IE53" t="str">
            <v>AVV040030 2004.77 %</v>
          </cell>
          <cell r="IF53" t="str">
            <v>Disabled</v>
          </cell>
          <cell r="IG53">
            <v>0</v>
          </cell>
          <cell r="IH53">
            <v>1</v>
          </cell>
          <cell r="II53">
            <v>30</v>
          </cell>
          <cell r="IJ53">
            <v>0</v>
          </cell>
          <cell r="IK53" t="str">
            <v>NO</v>
          </cell>
          <cell r="IL53" t="str">
            <v>ENGLISH</v>
          </cell>
          <cell r="IM53" t="str">
            <v>NO</v>
          </cell>
          <cell r="IN53" t="str">
            <v>NO</v>
          </cell>
          <cell r="IO53" t="str">
            <v>NO</v>
          </cell>
          <cell r="IP53" t="str">
            <v>NO</v>
          </cell>
          <cell r="IQ53" t="str">
            <v>NO</v>
          </cell>
          <cell r="IR53" t="str">
            <v>NO</v>
          </cell>
          <cell r="IS53" t="str">
            <v>NO</v>
          </cell>
          <cell r="IT53" t="str">
            <v>NO</v>
          </cell>
          <cell r="IU53" t="str">
            <v>NO</v>
          </cell>
          <cell r="IV53" t="str">
            <v>NO</v>
          </cell>
          <cell r="IW53" t="str">
            <v>Constant</v>
          </cell>
          <cell r="IX53" t="str">
            <v>NO</v>
          </cell>
          <cell r="IY53" t="str">
            <v>N/A</v>
          </cell>
          <cell r="IZ53" t="str">
            <v>N/A</v>
          </cell>
          <cell r="JA53" t="str">
            <v>4035-1</v>
          </cell>
          <cell r="JB53" t="str">
            <v>FIRST 10 CHARACTERS</v>
          </cell>
          <cell r="JC53" t="str">
            <v>4035-1</v>
          </cell>
          <cell r="JD53" t="str">
            <v>4035-1</v>
          </cell>
          <cell r="JE53" t="str">
            <v>G23</v>
          </cell>
          <cell r="JF53" t="str">
            <v>NOT SET</v>
          </cell>
          <cell r="JG53" t="str">
            <v>NOT SET</v>
          </cell>
          <cell r="JH53" t="str">
            <v>YES</v>
          </cell>
          <cell r="JI53" t="str">
            <v>Blue</v>
          </cell>
          <cell r="JJ53">
            <v>2</v>
          </cell>
          <cell r="JK53">
            <v>180</v>
          </cell>
          <cell r="JL53" t="str">
            <v>NO</v>
          </cell>
          <cell r="JM53" t="str">
            <v>NO</v>
          </cell>
          <cell r="JN53" t="str">
            <v>NO</v>
          </cell>
          <cell r="JO53">
            <v>88</v>
          </cell>
          <cell r="JP53">
            <v>30</v>
          </cell>
          <cell r="JQ53" t="str">
            <v>Player lockout</v>
          </cell>
          <cell r="JR53" t="str">
            <v>NO</v>
          </cell>
          <cell r="JS53" t="str">
            <v>NO</v>
          </cell>
          <cell r="JT53" t="str">
            <v>Game King</v>
          </cell>
          <cell r="JU53" t="b">
            <v>1</v>
          </cell>
          <cell r="JV53" t="str">
            <v>Press to view/change</v>
          </cell>
          <cell r="JW53">
            <v>1</v>
          </cell>
          <cell r="JX53" t="str">
            <v>WinnersChoice2</v>
          </cell>
          <cell r="JY53">
            <v>4</v>
          </cell>
          <cell r="JZ53">
            <v>30001</v>
          </cell>
          <cell r="KA53">
            <v>30002</v>
          </cell>
          <cell r="KB53" t="str">
            <v>NO</v>
          </cell>
          <cell r="KC53" t="str">
            <v>TO ALL MENUS</v>
          </cell>
          <cell r="KD53" t="b">
            <v>0</v>
          </cell>
          <cell r="KE53" t="str">
            <v>Default</v>
          </cell>
          <cell r="KF53">
            <v>32</v>
          </cell>
          <cell r="KG53" t="str">
            <v>None</v>
          </cell>
        </row>
        <row r="54">
          <cell r="A54" t="str">
            <v>4036-1</v>
          </cell>
          <cell r="B54" t="str">
            <v>I</v>
          </cell>
          <cell r="C54">
            <v>42777</v>
          </cell>
          <cell r="D54" t="str">
            <v>MULTIGAME</v>
          </cell>
          <cell r="E54" t="str">
            <v>Stand Alone</v>
          </cell>
          <cell r="F54" t="str">
            <v>Stand Alone</v>
          </cell>
          <cell r="G54" t="str">
            <v>Multi RTP</v>
          </cell>
          <cell r="H54" t="str">
            <v xml:space="preserve"> </v>
          </cell>
          <cell r="I54" t="str">
            <v>See game setup</v>
          </cell>
          <cell r="J54" t="str">
            <v>See game setup</v>
          </cell>
          <cell r="K54" t="str">
            <v>0.01 / 0.02 / 0.05 / 0.10</v>
          </cell>
          <cell r="L54" t="str">
            <v>YES</v>
          </cell>
          <cell r="M54">
            <v>5</v>
          </cell>
          <cell r="N54">
            <v>5</v>
          </cell>
          <cell r="O54">
            <v>30</v>
          </cell>
          <cell r="P54" t="str">
            <v>Press to view /change</v>
          </cell>
          <cell r="Q54" t="str">
            <v>Return to default game</v>
          </cell>
          <cell r="R54">
            <v>600</v>
          </cell>
          <cell r="S54">
            <v>15</v>
          </cell>
          <cell r="T54" t="str">
            <v>Primary/Scale</v>
          </cell>
          <cell r="U54" t="str">
            <v>YES</v>
          </cell>
          <cell r="V54" t="str">
            <v>USD $.01</v>
          </cell>
          <cell r="W54" t="str">
            <v>YES</v>
          </cell>
          <cell r="X54" t="str">
            <v>Press to view</v>
          </cell>
          <cell r="Y54" t="str">
            <v>USD $.01</v>
          </cell>
          <cell r="Z54" t="str">
            <v>USD $1.00</v>
          </cell>
          <cell r="AA54" t="str">
            <v>NO</v>
          </cell>
          <cell r="AB54" t="str">
            <v>USD $.01</v>
          </cell>
          <cell r="AC54" t="str">
            <v>DROP ON HOPPER FULL</v>
          </cell>
          <cell r="AD54" t="str">
            <v>N/A</v>
          </cell>
          <cell r="AE54" t="str">
            <v>N/A</v>
          </cell>
          <cell r="AF54" t="str">
            <v>USD $.01</v>
          </cell>
          <cell r="AG54" t="str">
            <v>SOFT</v>
          </cell>
          <cell r="AH54" t="str">
            <v>Press to view</v>
          </cell>
          <cell r="AI54" t="str">
            <v>NO</v>
          </cell>
          <cell r="AJ54" t="str">
            <v>NO</v>
          </cell>
          <cell r="AK54">
            <v>20000</v>
          </cell>
          <cell r="AL54" t="str">
            <v>YES</v>
          </cell>
          <cell r="AM54" t="str">
            <v>YES</v>
          </cell>
          <cell r="AN54">
            <v>10</v>
          </cell>
          <cell r="AO54" t="str">
            <v>HARD</v>
          </cell>
          <cell r="AP54" t="str">
            <v>SOFT</v>
          </cell>
          <cell r="AQ54" t="str">
            <v>HARD</v>
          </cell>
          <cell r="AR54" t="str">
            <v>HARD</v>
          </cell>
          <cell r="AS54" t="str">
            <v>HARD</v>
          </cell>
          <cell r="AT54" t="str">
            <v>SOFT</v>
          </cell>
          <cell r="AU54" t="str">
            <v>HARD</v>
          </cell>
          <cell r="AV54" t="str">
            <v>YES</v>
          </cell>
          <cell r="AW54" t="str">
            <v>$1, $5, $10, $20, $50, $100</v>
          </cell>
          <cell r="AX54" t="str">
            <v>NO</v>
          </cell>
          <cell r="AY54" t="str">
            <v>USD $.00</v>
          </cell>
          <cell r="AZ54" t="str">
            <v>USD $75,000.00</v>
          </cell>
          <cell r="BA54" t="str">
            <v>USD $20,000.00</v>
          </cell>
          <cell r="BB54" t="str">
            <v>USD $20,000.00</v>
          </cell>
          <cell r="BC54" t="str">
            <v>MACHINE'S CREDIT LIMIT</v>
          </cell>
          <cell r="BD54" t="str">
            <v>USD $20,000.00</v>
          </cell>
          <cell r="BE54" t="str">
            <v>USD $75,000.00</v>
          </cell>
          <cell r="BF54" t="str">
            <v>USD $.00</v>
          </cell>
          <cell r="BG54" t="str">
            <v>USD $.00</v>
          </cell>
          <cell r="BH54" t="str">
            <v>NO</v>
          </cell>
          <cell r="BI54" t="str">
            <v>USD $.00</v>
          </cell>
          <cell r="BJ54" t="str">
            <v>USD $3,500.00</v>
          </cell>
          <cell r="BK54" t="str">
            <v>NO</v>
          </cell>
          <cell r="BL54" t="str">
            <v>NO</v>
          </cell>
          <cell r="BM54" t="str">
            <v>USD $10.00</v>
          </cell>
          <cell r="BN54" t="str">
            <v>USD $.00</v>
          </cell>
          <cell r="BO54" t="str">
            <v>USD $.00</v>
          </cell>
          <cell r="BP54" t="str">
            <v>NO</v>
          </cell>
          <cell r="BQ54" t="str">
            <v>USD $.00</v>
          </cell>
          <cell r="BR54">
            <v>180</v>
          </cell>
          <cell r="BS54" t="str">
            <v>USD $75,000.00</v>
          </cell>
          <cell r="BT54" t="str">
            <v>USD $20,000.00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 t="str">
            <v>UNITED STATES</v>
          </cell>
          <cell r="CH54" t="str">
            <v>Set Auto</v>
          </cell>
          <cell r="CI54" t="str">
            <v>Set Auto</v>
          </cell>
          <cell r="CJ54" t="str">
            <v>Set Auto</v>
          </cell>
          <cell r="CK54" t="str">
            <v>Set Auto</v>
          </cell>
          <cell r="CL54">
            <v>0</v>
          </cell>
          <cell r="CM54" t="str">
            <v>UNITED STATES</v>
          </cell>
          <cell r="CN54" t="str">
            <v>PERIOD</v>
          </cell>
          <cell r="CO54" t="str">
            <v>COMMA</v>
          </cell>
          <cell r="CP54" t="str">
            <v>NO</v>
          </cell>
          <cell r="CQ54" t="str">
            <v>DEFAULT</v>
          </cell>
          <cell r="CR54" t="str">
            <v>NO</v>
          </cell>
          <cell r="CS54">
            <v>1024</v>
          </cell>
          <cell r="CT54" t="str">
            <v>Generate CSR</v>
          </cell>
          <cell r="CU54" t="str">
            <v>Import Certificate</v>
          </cell>
          <cell r="CV54" t="str">
            <v>Advanced</v>
          </cell>
          <cell r="CW54" t="str">
            <v>Advanced</v>
          </cell>
          <cell r="CX54" t="str">
            <v>Remove</v>
          </cell>
          <cell r="CY54" t="str">
            <v>View</v>
          </cell>
          <cell r="CZ54" t="str">
            <v>√</v>
          </cell>
          <cell r="DA54" t="str">
            <v>127.0.0.1</v>
          </cell>
          <cell r="DB54" t="str">
            <v>127.0.0.1</v>
          </cell>
          <cell r="DC54" t="str">
            <v>255.255.255.0</v>
          </cell>
          <cell r="DD54" t="str">
            <v>1.255.255.255</v>
          </cell>
          <cell r="DE54" t="str">
            <v>0.0.0.0</v>
          </cell>
          <cell r="DF54" t="str">
            <v>0.0.0.0</v>
          </cell>
          <cell r="DG54" t="str">
            <v>YES</v>
          </cell>
          <cell r="DH54" t="str">
            <v>RS-232</v>
          </cell>
          <cell r="DI54">
            <v>0</v>
          </cell>
          <cell r="DJ54">
            <v>0</v>
          </cell>
          <cell r="DK54" t="str">
            <v>NO</v>
          </cell>
          <cell r="DL54" t="str">
            <v>NO</v>
          </cell>
          <cell r="DM54" t="str">
            <v>NO</v>
          </cell>
          <cell r="DN54" t="str">
            <v>YES</v>
          </cell>
          <cell r="DO54" t="str">
            <v>NONE</v>
          </cell>
          <cell r="DP54" t="str">
            <v>NO</v>
          </cell>
          <cell r="DQ54" t="str">
            <v>NO</v>
          </cell>
          <cell r="DR54" t="str">
            <v>NO</v>
          </cell>
          <cell r="DS54">
            <v>0</v>
          </cell>
          <cell r="DT54">
            <v>0</v>
          </cell>
          <cell r="DU54" t="str">
            <v>NO</v>
          </cell>
          <cell r="DV54" t="str">
            <v>NO</v>
          </cell>
          <cell r="DW54">
            <v>0</v>
          </cell>
          <cell r="DX54" t="str">
            <v>NO</v>
          </cell>
          <cell r="DY54" t="str">
            <v>NO</v>
          </cell>
          <cell r="DZ54" t="str">
            <v>NO</v>
          </cell>
          <cell r="EA54" t="str">
            <v>NO</v>
          </cell>
          <cell r="EB54" t="str">
            <v>ALLOW_CASHOUT</v>
          </cell>
          <cell r="EC54" t="str">
            <v>SYSTEM</v>
          </cell>
          <cell r="ED54" t="str">
            <v>YES</v>
          </cell>
          <cell r="EE54" t="str">
            <v>YES</v>
          </cell>
          <cell r="EF54" t="str">
            <v>YES</v>
          </cell>
          <cell r="EG54" t="str">
            <v>NO</v>
          </cell>
          <cell r="EH54" t="str">
            <v>NO</v>
          </cell>
          <cell r="EI54" t="str">
            <v>NO</v>
          </cell>
          <cell r="EJ54" t="str">
            <v>NO</v>
          </cell>
          <cell r="EK54" t="str">
            <v>NO</v>
          </cell>
          <cell r="EL54" t="str">
            <v>NO</v>
          </cell>
          <cell r="EM54" t="str">
            <v>NO</v>
          </cell>
          <cell r="EN54" t="str">
            <v>NO</v>
          </cell>
          <cell r="EO54" t="str">
            <v>NO</v>
          </cell>
          <cell r="EP54" t="str">
            <v>NO</v>
          </cell>
          <cell r="EQ54" t="str">
            <v>NO</v>
          </cell>
          <cell r="ER54" t="str">
            <v>NO</v>
          </cell>
          <cell r="ES54" t="str">
            <v>NO</v>
          </cell>
          <cell r="ET54" t="str">
            <v>NO</v>
          </cell>
          <cell r="EU54" t="str">
            <v>NO</v>
          </cell>
          <cell r="EV54" t="str">
            <v>NO</v>
          </cell>
          <cell r="EW54" t="str">
            <v>YES</v>
          </cell>
          <cell r="EX54" t="str">
            <v>4036-1</v>
          </cell>
          <cell r="EY54" t="str">
            <v>USD $.00</v>
          </cell>
          <cell r="EZ54" t="str">
            <v>NO</v>
          </cell>
          <cell r="FA54" t="str">
            <v>YES</v>
          </cell>
          <cell r="FB54" t="str">
            <v>NO</v>
          </cell>
          <cell r="FC54" t="str">
            <v>NO</v>
          </cell>
          <cell r="FD54" t="str">
            <v>YES</v>
          </cell>
          <cell r="FE54" t="str">
            <v>4036-1</v>
          </cell>
          <cell r="FF54" t="str">
            <v>NO</v>
          </cell>
          <cell r="FG54" t="str">
            <v>YOUR ESTABLISHMENT</v>
          </cell>
          <cell r="FH54" t="str">
            <v>YOUR LOCATION</v>
          </cell>
          <cell r="FI54" t="str">
            <v>YOUR CITY, STATE ZIP</v>
          </cell>
          <cell r="FJ54" t="str">
            <v>PLAYABLE ONLY</v>
          </cell>
          <cell r="FK54" t="str">
            <v>DEBIT TICKET</v>
          </cell>
          <cell r="FL54" t="str">
            <v>CHILI CHASER</v>
          </cell>
          <cell r="FM54">
            <v>600</v>
          </cell>
          <cell r="FN54" t="str">
            <v>1c</v>
          </cell>
          <cell r="FO54">
            <v>0.94279999999999997</v>
          </cell>
          <cell r="FP54" t="str">
            <v>2c</v>
          </cell>
          <cell r="FQ54">
            <v>0.94279999999999997</v>
          </cell>
          <cell r="FR54" t="str">
            <v>5c</v>
          </cell>
          <cell r="FS54">
            <v>0.96279999999999999</v>
          </cell>
          <cell r="FT54" t="str">
            <v>10c</v>
          </cell>
          <cell r="FU54">
            <v>0.96279999999999999</v>
          </cell>
          <cell r="FV54" t="str">
            <v>GOLDEN THREE KINGDOM 40L</v>
          </cell>
          <cell r="FW54">
            <v>400</v>
          </cell>
          <cell r="FX54" t="str">
            <v>1c</v>
          </cell>
          <cell r="FY54">
            <v>0.93500000000000005</v>
          </cell>
          <cell r="FZ54" t="str">
            <v>2c</v>
          </cell>
          <cell r="GA54">
            <v>0.93500000000000005</v>
          </cell>
          <cell r="GB54" t="str">
            <v>5c</v>
          </cell>
          <cell r="GC54">
            <v>0.94899999999999995</v>
          </cell>
          <cell r="GD54" t="str">
            <v>10c</v>
          </cell>
          <cell r="GE54">
            <v>0.96</v>
          </cell>
          <cell r="GF54" t="str">
            <v>SIBERIAN STORM</v>
          </cell>
          <cell r="GG54">
            <v>500</v>
          </cell>
          <cell r="GH54" t="str">
            <v>1c</v>
          </cell>
          <cell r="GI54">
            <v>0.93500000000000005</v>
          </cell>
          <cell r="GJ54" t="str">
            <v>2c</v>
          </cell>
          <cell r="GK54">
            <v>0.93500000000000005</v>
          </cell>
          <cell r="GL54" t="str">
            <v>5c</v>
          </cell>
          <cell r="GM54">
            <v>0.94910000000000005</v>
          </cell>
          <cell r="GN54" t="str">
            <v>10c</v>
          </cell>
          <cell r="GO54">
            <v>0.96</v>
          </cell>
          <cell r="GP54" t="str">
            <v>SUMATRAN STORM</v>
          </cell>
          <cell r="GQ54">
            <v>500</v>
          </cell>
          <cell r="GR54" t="str">
            <v>1c</v>
          </cell>
          <cell r="GS54">
            <v>0.93520000000000003</v>
          </cell>
          <cell r="GT54" t="str">
            <v>N/A</v>
          </cell>
          <cell r="GU54" t="str">
            <v>N/A</v>
          </cell>
          <cell r="GV54" t="str">
            <v>N/A</v>
          </cell>
          <cell r="GW54" t="str">
            <v>N/A</v>
          </cell>
          <cell r="GX54" t="str">
            <v>N/A</v>
          </cell>
          <cell r="GY54" t="str">
            <v>N/A</v>
          </cell>
          <cell r="GZ54" t="str">
            <v>Disabled</v>
          </cell>
          <cell r="HA54" t="str">
            <v>Disabled</v>
          </cell>
          <cell r="HB54" t="str">
            <v>5 Button</v>
          </cell>
          <cell r="HC54" t="str">
            <v>Disabled</v>
          </cell>
          <cell r="HD54" t="str">
            <v>NO</v>
          </cell>
          <cell r="HE54" t="str">
            <v>N/A</v>
          </cell>
          <cell r="HF54" t="str">
            <v>N/A</v>
          </cell>
          <cell r="HG54" t="str">
            <v>N/A</v>
          </cell>
          <cell r="HH54" t="str">
            <v>N/A</v>
          </cell>
          <cell r="HI54" t="str">
            <v>NO</v>
          </cell>
          <cell r="HJ54" t="str">
            <v>No Option</v>
          </cell>
          <cell r="HK54" t="str">
            <v>No Option</v>
          </cell>
          <cell r="HL54" t="str">
            <v>View</v>
          </cell>
          <cell r="HM54">
            <v>40</v>
          </cell>
          <cell r="HN54">
            <v>0</v>
          </cell>
          <cell r="HO54" t="str">
            <v>BLANK</v>
          </cell>
          <cell r="HP54" t="str">
            <v>NONE</v>
          </cell>
          <cell r="HQ54" t="str">
            <v>YES</v>
          </cell>
          <cell r="HR54" t="str">
            <v>YES</v>
          </cell>
          <cell r="HS54" t="str">
            <v>English</v>
          </cell>
          <cell r="HT54" t="str">
            <v>NO</v>
          </cell>
          <cell r="HU54">
            <v>0</v>
          </cell>
          <cell r="HV54" t="str">
            <v>PLAYER</v>
          </cell>
          <cell r="HW54" t="str">
            <v>NO</v>
          </cell>
          <cell r="HX54" t="str">
            <v>USD $5,000.00</v>
          </cell>
          <cell r="HY54">
            <v>1</v>
          </cell>
          <cell r="HZ54" t="str">
            <v>Automatically Set</v>
          </cell>
          <cell r="IA54" t="str">
            <v>Automatically Set</v>
          </cell>
          <cell r="IB54" t="str">
            <v>Automatically Set</v>
          </cell>
          <cell r="IC54" t="str">
            <v>Automatically Set</v>
          </cell>
          <cell r="ID54" t="str">
            <v>Automatically Set</v>
          </cell>
          <cell r="IE54" t="str">
            <v>AVV040030 2004.77 %</v>
          </cell>
          <cell r="IF54" t="str">
            <v>Disabled</v>
          </cell>
          <cell r="IG54">
            <v>0</v>
          </cell>
          <cell r="IH54">
            <v>1</v>
          </cell>
          <cell r="II54">
            <v>30</v>
          </cell>
          <cell r="IJ54">
            <v>0</v>
          </cell>
          <cell r="IK54" t="str">
            <v>NO</v>
          </cell>
          <cell r="IL54" t="str">
            <v>ENGLISH</v>
          </cell>
          <cell r="IM54" t="str">
            <v>NO</v>
          </cell>
          <cell r="IN54" t="str">
            <v>NO</v>
          </cell>
          <cell r="IO54" t="str">
            <v>NO</v>
          </cell>
          <cell r="IP54" t="str">
            <v>NO</v>
          </cell>
          <cell r="IQ54" t="str">
            <v>NO</v>
          </cell>
          <cell r="IR54" t="str">
            <v>NO</v>
          </cell>
          <cell r="IS54" t="str">
            <v>NO</v>
          </cell>
          <cell r="IT54" t="str">
            <v>NO</v>
          </cell>
          <cell r="IU54" t="str">
            <v>NO</v>
          </cell>
          <cell r="IV54" t="str">
            <v>NO</v>
          </cell>
          <cell r="IW54" t="str">
            <v>Constant</v>
          </cell>
          <cell r="IX54" t="str">
            <v>NO</v>
          </cell>
          <cell r="IY54" t="str">
            <v>N/A</v>
          </cell>
          <cell r="IZ54" t="str">
            <v>N/A</v>
          </cell>
          <cell r="JA54" t="str">
            <v>4036-1</v>
          </cell>
          <cell r="JB54" t="str">
            <v>FIRST 10 CHARACTERS</v>
          </cell>
          <cell r="JC54" t="str">
            <v>4036-1</v>
          </cell>
          <cell r="JD54" t="str">
            <v>4036-1</v>
          </cell>
          <cell r="JE54" t="str">
            <v>G23</v>
          </cell>
          <cell r="JF54" t="str">
            <v>NOT SET</v>
          </cell>
          <cell r="JG54" t="str">
            <v>NOT SET</v>
          </cell>
          <cell r="JH54" t="str">
            <v>YES</v>
          </cell>
          <cell r="JI54" t="str">
            <v>Blue</v>
          </cell>
          <cell r="JJ54">
            <v>2</v>
          </cell>
          <cell r="JK54">
            <v>180</v>
          </cell>
          <cell r="JL54" t="str">
            <v>NO</v>
          </cell>
          <cell r="JM54" t="str">
            <v>NO</v>
          </cell>
          <cell r="JN54" t="str">
            <v>NO</v>
          </cell>
          <cell r="JO54">
            <v>88</v>
          </cell>
          <cell r="JP54">
            <v>30</v>
          </cell>
          <cell r="JQ54" t="str">
            <v>Player lockout</v>
          </cell>
          <cell r="JR54" t="str">
            <v>NO</v>
          </cell>
          <cell r="JS54" t="str">
            <v>NO</v>
          </cell>
          <cell r="JT54" t="str">
            <v>Game King</v>
          </cell>
          <cell r="JU54" t="b">
            <v>1</v>
          </cell>
          <cell r="JV54" t="str">
            <v>Press to view/change</v>
          </cell>
          <cell r="JW54">
            <v>1</v>
          </cell>
          <cell r="JX54" t="str">
            <v>WinnersChoice2</v>
          </cell>
          <cell r="JY54">
            <v>4</v>
          </cell>
          <cell r="JZ54">
            <v>30001</v>
          </cell>
          <cell r="KA54">
            <v>30002</v>
          </cell>
          <cell r="KB54" t="str">
            <v>NO</v>
          </cell>
          <cell r="KC54" t="str">
            <v>TO ALL MENUS</v>
          </cell>
          <cell r="KD54" t="b">
            <v>0</v>
          </cell>
          <cell r="KE54" t="str">
            <v>Default</v>
          </cell>
          <cell r="KF54">
            <v>32</v>
          </cell>
          <cell r="KG54" t="str">
            <v>None</v>
          </cell>
          <cell r="KH54">
            <v>0</v>
          </cell>
        </row>
        <row r="55">
          <cell r="A55" t="str">
            <v>4038-1</v>
          </cell>
          <cell r="B55" t="str">
            <v>I</v>
          </cell>
          <cell r="C55">
            <v>42777</v>
          </cell>
          <cell r="D55" t="str">
            <v>MULTIGAME</v>
          </cell>
          <cell r="E55" t="str">
            <v>Stand Alone</v>
          </cell>
          <cell r="F55" t="str">
            <v>Stand Alone</v>
          </cell>
          <cell r="G55" t="str">
            <v>Multi RTP</v>
          </cell>
          <cell r="H55" t="str">
            <v xml:space="preserve"> </v>
          </cell>
          <cell r="I55" t="str">
            <v>See game setup</v>
          </cell>
          <cell r="J55" t="str">
            <v>See game setup</v>
          </cell>
          <cell r="K55" t="str">
            <v>0.01 / 0.02 / 0.05 / 0.10</v>
          </cell>
          <cell r="L55" t="str">
            <v>YES</v>
          </cell>
          <cell r="M55">
            <v>5</v>
          </cell>
          <cell r="N55">
            <v>5</v>
          </cell>
          <cell r="O55">
            <v>30</v>
          </cell>
          <cell r="P55" t="str">
            <v>Press to view /change</v>
          </cell>
          <cell r="Q55" t="str">
            <v>Return to default game</v>
          </cell>
          <cell r="R55">
            <v>600</v>
          </cell>
          <cell r="S55">
            <v>15</v>
          </cell>
          <cell r="T55" t="str">
            <v>Primary/Scale</v>
          </cell>
          <cell r="U55" t="str">
            <v>YES</v>
          </cell>
          <cell r="V55" t="str">
            <v>USD $.01</v>
          </cell>
          <cell r="W55" t="str">
            <v>YES</v>
          </cell>
          <cell r="X55" t="str">
            <v>Press to view</v>
          </cell>
          <cell r="Y55" t="str">
            <v>USD $.01</v>
          </cell>
          <cell r="Z55" t="str">
            <v>USD $1.00</v>
          </cell>
          <cell r="AA55" t="str">
            <v>NO</v>
          </cell>
          <cell r="AB55" t="str">
            <v>USD $.01</v>
          </cell>
          <cell r="AC55" t="str">
            <v>DROP ON HOPPER FULL</v>
          </cell>
          <cell r="AD55" t="str">
            <v>N/A</v>
          </cell>
          <cell r="AE55" t="str">
            <v>N/A</v>
          </cell>
          <cell r="AF55" t="str">
            <v>USD $.01</v>
          </cell>
          <cell r="AG55" t="str">
            <v>SOFT</v>
          </cell>
          <cell r="AH55" t="str">
            <v>Press to view</v>
          </cell>
          <cell r="AI55" t="str">
            <v>NO</v>
          </cell>
          <cell r="AJ55" t="str">
            <v>NO</v>
          </cell>
          <cell r="AK55">
            <v>20000</v>
          </cell>
          <cell r="AL55" t="str">
            <v>YES</v>
          </cell>
          <cell r="AM55" t="str">
            <v>YES</v>
          </cell>
          <cell r="AN55">
            <v>10</v>
          </cell>
          <cell r="AO55" t="str">
            <v>HARD</v>
          </cell>
          <cell r="AP55" t="str">
            <v>SOFT</v>
          </cell>
          <cell r="AQ55" t="str">
            <v>HARD</v>
          </cell>
          <cell r="AR55" t="str">
            <v>HARD</v>
          </cell>
          <cell r="AS55" t="str">
            <v>HARD</v>
          </cell>
          <cell r="AT55" t="str">
            <v>SOFT</v>
          </cell>
          <cell r="AU55" t="str">
            <v>HARD</v>
          </cell>
          <cell r="AV55" t="str">
            <v>YES</v>
          </cell>
          <cell r="AW55" t="str">
            <v>$1, $5, $10, $20, $50, $100</v>
          </cell>
          <cell r="AX55" t="str">
            <v>NO</v>
          </cell>
          <cell r="AY55" t="str">
            <v>USD $1,000.00</v>
          </cell>
          <cell r="AZ55" t="str">
            <v>USD $75,000.00</v>
          </cell>
          <cell r="BA55" t="str">
            <v>USD $20,000.00</v>
          </cell>
          <cell r="BB55" t="str">
            <v>USD $20,000.00</v>
          </cell>
          <cell r="BC55" t="str">
            <v>MACHINE'S CREDIT LIMIT</v>
          </cell>
          <cell r="BD55" t="str">
            <v>USD $20,000.00</v>
          </cell>
          <cell r="BE55" t="str">
            <v>USD $75,000.00</v>
          </cell>
          <cell r="BF55" t="str">
            <v>USD $.00</v>
          </cell>
          <cell r="BG55" t="str">
            <v>USD $.00</v>
          </cell>
          <cell r="BH55" t="str">
            <v>NO</v>
          </cell>
          <cell r="BI55" t="str">
            <v>USD $.00</v>
          </cell>
          <cell r="BJ55" t="str">
            <v>USD $3,500.00</v>
          </cell>
          <cell r="BK55" t="str">
            <v>NO</v>
          </cell>
          <cell r="BL55" t="str">
            <v>NO</v>
          </cell>
          <cell r="BM55" t="str">
            <v>USD $10.00</v>
          </cell>
          <cell r="BN55" t="str">
            <v>USD $.00</v>
          </cell>
          <cell r="BO55" t="str">
            <v>USD $.00</v>
          </cell>
          <cell r="BP55" t="str">
            <v>NO</v>
          </cell>
          <cell r="BQ55" t="str">
            <v>USD $.00</v>
          </cell>
          <cell r="BR55">
            <v>180</v>
          </cell>
          <cell r="BS55" t="str">
            <v>USD $75,000.00</v>
          </cell>
          <cell r="BT55" t="str">
            <v>USD $20,000.00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 t="str">
            <v>UNITED STATES</v>
          </cell>
          <cell r="CH55" t="str">
            <v>Set Auto</v>
          </cell>
          <cell r="CI55" t="str">
            <v>Set Auto</v>
          </cell>
          <cell r="CJ55" t="str">
            <v>Set Auto</v>
          </cell>
          <cell r="CK55" t="str">
            <v>Set Auto</v>
          </cell>
          <cell r="CL55">
            <v>0</v>
          </cell>
          <cell r="CM55" t="str">
            <v>UNITED STATES</v>
          </cell>
          <cell r="CN55" t="str">
            <v>PERIOD</v>
          </cell>
          <cell r="CO55" t="str">
            <v>COMMA</v>
          </cell>
          <cell r="CP55" t="str">
            <v>NO</v>
          </cell>
          <cell r="CQ55" t="str">
            <v>DEFAULT</v>
          </cell>
          <cell r="CR55" t="str">
            <v>NO</v>
          </cell>
          <cell r="CS55">
            <v>1024</v>
          </cell>
          <cell r="CT55" t="str">
            <v>Generate CSR</v>
          </cell>
          <cell r="CU55" t="str">
            <v>Import Certificate</v>
          </cell>
          <cell r="CV55" t="str">
            <v>Advanced</v>
          </cell>
          <cell r="CW55" t="str">
            <v>Advanced</v>
          </cell>
          <cell r="CX55" t="str">
            <v>Remove</v>
          </cell>
          <cell r="CY55" t="str">
            <v>View</v>
          </cell>
          <cell r="CZ55" t="str">
            <v>√</v>
          </cell>
          <cell r="DA55" t="str">
            <v>127.0.0.1</v>
          </cell>
          <cell r="DB55" t="str">
            <v>127.0.0.1</v>
          </cell>
          <cell r="DC55" t="str">
            <v>255.255.255.0</v>
          </cell>
          <cell r="DD55" t="str">
            <v>1.255.255.255</v>
          </cell>
          <cell r="DE55" t="str">
            <v>0.0.0.0</v>
          </cell>
          <cell r="DF55" t="str">
            <v>0.0.0.0</v>
          </cell>
          <cell r="DG55" t="str">
            <v>YES</v>
          </cell>
          <cell r="DH55" t="str">
            <v>RS-232</v>
          </cell>
          <cell r="DI55">
            <v>0</v>
          </cell>
          <cell r="DJ55">
            <v>0</v>
          </cell>
          <cell r="DK55" t="str">
            <v>NO</v>
          </cell>
          <cell r="DL55" t="str">
            <v>NO</v>
          </cell>
          <cell r="DM55" t="str">
            <v>NO</v>
          </cell>
          <cell r="DN55" t="str">
            <v>YES</v>
          </cell>
          <cell r="DO55" t="str">
            <v>NONE</v>
          </cell>
          <cell r="DP55" t="str">
            <v>NO</v>
          </cell>
          <cell r="DQ55" t="str">
            <v>NO</v>
          </cell>
          <cell r="DR55" t="str">
            <v>NO</v>
          </cell>
          <cell r="DS55">
            <v>0</v>
          </cell>
          <cell r="DT55">
            <v>0</v>
          </cell>
          <cell r="DU55" t="str">
            <v>NO</v>
          </cell>
          <cell r="DV55" t="str">
            <v>NO</v>
          </cell>
          <cell r="DW55">
            <v>0</v>
          </cell>
          <cell r="DX55" t="str">
            <v>NO</v>
          </cell>
          <cell r="DY55" t="str">
            <v>NO</v>
          </cell>
          <cell r="DZ55" t="str">
            <v>NO</v>
          </cell>
          <cell r="EA55" t="str">
            <v>NO</v>
          </cell>
          <cell r="EB55" t="str">
            <v>ALLOW_CASHOUT</v>
          </cell>
          <cell r="EC55" t="str">
            <v>SYSTEM</v>
          </cell>
          <cell r="ED55" t="str">
            <v>YES</v>
          </cell>
          <cell r="EE55" t="str">
            <v>YES</v>
          </cell>
          <cell r="EF55" t="str">
            <v>YES</v>
          </cell>
          <cell r="EG55" t="str">
            <v>NO</v>
          </cell>
          <cell r="EH55" t="str">
            <v>NO</v>
          </cell>
          <cell r="EI55" t="str">
            <v>NO</v>
          </cell>
          <cell r="EJ55" t="str">
            <v>NO</v>
          </cell>
          <cell r="EK55" t="str">
            <v>NO</v>
          </cell>
          <cell r="EL55" t="str">
            <v>NO</v>
          </cell>
          <cell r="EM55" t="str">
            <v>NO</v>
          </cell>
          <cell r="EN55" t="str">
            <v>NO</v>
          </cell>
          <cell r="EO55" t="str">
            <v>NO</v>
          </cell>
          <cell r="EP55" t="str">
            <v>NO</v>
          </cell>
          <cell r="EQ55" t="str">
            <v>NO</v>
          </cell>
          <cell r="ER55" t="str">
            <v>NO</v>
          </cell>
          <cell r="ES55" t="str">
            <v>NO</v>
          </cell>
          <cell r="ET55" t="str">
            <v>NO</v>
          </cell>
          <cell r="EU55" t="str">
            <v>NO</v>
          </cell>
          <cell r="EV55" t="str">
            <v>NO</v>
          </cell>
          <cell r="EW55" t="str">
            <v>YES</v>
          </cell>
          <cell r="EX55" t="str">
            <v>4038-1</v>
          </cell>
          <cell r="EY55" t="str">
            <v>USD $.00</v>
          </cell>
          <cell r="EZ55" t="str">
            <v>NO</v>
          </cell>
          <cell r="FA55" t="str">
            <v>YES</v>
          </cell>
          <cell r="FB55" t="str">
            <v>NO</v>
          </cell>
          <cell r="FC55" t="str">
            <v>NO</v>
          </cell>
          <cell r="FD55" t="str">
            <v>YES</v>
          </cell>
          <cell r="FE55" t="str">
            <v>4038-1</v>
          </cell>
          <cell r="FF55" t="str">
            <v>NO</v>
          </cell>
          <cell r="FG55" t="str">
            <v>YOUR ESTABLISHMENT</v>
          </cell>
          <cell r="FH55" t="str">
            <v>YOUR LOCATION</v>
          </cell>
          <cell r="FI55" t="str">
            <v>YOUR CITY, STATE ZIP</v>
          </cell>
          <cell r="FJ55" t="str">
            <v>PLAYABLE ONLY</v>
          </cell>
          <cell r="FK55" t="str">
            <v>DEBIT TICKET</v>
          </cell>
          <cell r="FL55" t="str">
            <v>FOUR CHINESE BEAUTIES</v>
          </cell>
          <cell r="FM55">
            <v>660</v>
          </cell>
          <cell r="FN55" t="str">
            <v>1c</v>
          </cell>
          <cell r="FO55">
            <v>0.93500000000000005</v>
          </cell>
          <cell r="FP55" t="str">
            <v>2c</v>
          </cell>
          <cell r="FQ55">
            <v>0.93500000000000005</v>
          </cell>
          <cell r="FR55" t="str">
            <v>5c</v>
          </cell>
          <cell r="FS55">
            <v>0.94899999999999995</v>
          </cell>
          <cell r="FT55" t="str">
            <v>10c</v>
          </cell>
          <cell r="FU55">
            <v>0.96</v>
          </cell>
          <cell r="FV55" t="str">
            <v>GOLDEN THREE KINGDOM 40L</v>
          </cell>
          <cell r="FW55">
            <v>400</v>
          </cell>
          <cell r="FX55" t="str">
            <v>1c</v>
          </cell>
          <cell r="FY55">
            <v>0.93500000000000005</v>
          </cell>
          <cell r="FZ55" t="str">
            <v>2c</v>
          </cell>
          <cell r="GA55">
            <v>0.93500000000000005</v>
          </cell>
          <cell r="GB55" t="str">
            <v>5c</v>
          </cell>
          <cell r="GC55">
            <v>0.94899999999999995</v>
          </cell>
          <cell r="GD55" t="str">
            <v>10c</v>
          </cell>
          <cell r="GE55">
            <v>0.96</v>
          </cell>
          <cell r="GF55" t="str">
            <v>SUMATRAN STORM</v>
          </cell>
          <cell r="GG55">
            <v>500</v>
          </cell>
          <cell r="GH55" t="str">
            <v>1c</v>
          </cell>
          <cell r="GI55">
            <v>0.93520000000000003</v>
          </cell>
          <cell r="GJ55" t="str">
            <v>N/A</v>
          </cell>
          <cell r="GK55" t="str">
            <v>N/A</v>
          </cell>
          <cell r="GL55" t="str">
            <v>N/A</v>
          </cell>
          <cell r="GM55" t="str">
            <v>N/A</v>
          </cell>
          <cell r="GN55" t="str">
            <v>N/A</v>
          </cell>
          <cell r="GO55" t="str">
            <v>N/A</v>
          </cell>
          <cell r="GP55" t="str">
            <v>WEST JOURNEY TREASURE HUNT</v>
          </cell>
          <cell r="GQ55">
            <v>600</v>
          </cell>
          <cell r="GR55" t="str">
            <v>1c</v>
          </cell>
          <cell r="GS55">
            <v>0.93500000000000005</v>
          </cell>
          <cell r="GT55" t="str">
            <v>2c</v>
          </cell>
          <cell r="GU55">
            <v>0.93500000000000005</v>
          </cell>
          <cell r="GV55" t="str">
            <v>5c</v>
          </cell>
          <cell r="GW55">
            <v>0.94879999999999998</v>
          </cell>
          <cell r="GX55" t="str">
            <v>10c</v>
          </cell>
          <cell r="GY55">
            <v>0.95960000000000001</v>
          </cell>
          <cell r="GZ55" t="str">
            <v>Disabled</v>
          </cell>
          <cell r="HA55" t="str">
            <v>Disabled</v>
          </cell>
          <cell r="HB55" t="str">
            <v>Disabled</v>
          </cell>
          <cell r="HC55" t="str">
            <v>Disabled</v>
          </cell>
          <cell r="HD55" t="str">
            <v>NO</v>
          </cell>
          <cell r="HE55" t="str">
            <v>N/A</v>
          </cell>
          <cell r="HF55" t="str">
            <v>N/A</v>
          </cell>
          <cell r="HG55" t="str">
            <v>N/A</v>
          </cell>
          <cell r="HH55" t="str">
            <v>N/A</v>
          </cell>
          <cell r="HI55" t="str">
            <v>NO</v>
          </cell>
          <cell r="HJ55" t="str">
            <v>No Option</v>
          </cell>
          <cell r="HK55" t="str">
            <v>No Option</v>
          </cell>
          <cell r="HL55" t="str">
            <v>View</v>
          </cell>
          <cell r="HM55">
            <v>40</v>
          </cell>
          <cell r="HN55">
            <v>0</v>
          </cell>
          <cell r="HO55" t="str">
            <v>BLANK</v>
          </cell>
          <cell r="HP55" t="str">
            <v>NONE</v>
          </cell>
          <cell r="HQ55" t="str">
            <v>YES</v>
          </cell>
          <cell r="HR55" t="str">
            <v>YES</v>
          </cell>
          <cell r="HS55" t="str">
            <v>English</v>
          </cell>
          <cell r="HT55" t="str">
            <v>NO</v>
          </cell>
          <cell r="HU55">
            <v>0</v>
          </cell>
          <cell r="HV55" t="str">
            <v>PLAYER</v>
          </cell>
          <cell r="HW55" t="str">
            <v>NO</v>
          </cell>
          <cell r="HX55" t="str">
            <v>USD $5,000.00</v>
          </cell>
          <cell r="HY55">
            <v>1</v>
          </cell>
          <cell r="HZ55" t="str">
            <v>Automatically Set</v>
          </cell>
          <cell r="IA55" t="str">
            <v>Automatically Set</v>
          </cell>
          <cell r="IB55" t="str">
            <v>Automatically Set</v>
          </cell>
          <cell r="IC55" t="str">
            <v>Automatically Set</v>
          </cell>
          <cell r="ID55" t="str">
            <v>Automatically Set</v>
          </cell>
          <cell r="IE55" t="str">
            <v>AVV040030 2004.77 %</v>
          </cell>
          <cell r="IF55" t="str">
            <v>Disabled</v>
          </cell>
          <cell r="IG55">
            <v>0</v>
          </cell>
          <cell r="IH55">
            <v>1</v>
          </cell>
          <cell r="II55">
            <v>30</v>
          </cell>
          <cell r="IJ55">
            <v>0</v>
          </cell>
          <cell r="IK55" t="str">
            <v>NO</v>
          </cell>
          <cell r="IL55" t="str">
            <v>ENGLISH</v>
          </cell>
          <cell r="IM55" t="str">
            <v>NO</v>
          </cell>
          <cell r="IN55" t="str">
            <v>NO</v>
          </cell>
          <cell r="IO55" t="str">
            <v>NO</v>
          </cell>
          <cell r="IP55" t="str">
            <v>NO</v>
          </cell>
          <cell r="IQ55" t="str">
            <v>NO</v>
          </cell>
          <cell r="IR55" t="str">
            <v>NO</v>
          </cell>
          <cell r="IS55" t="str">
            <v>NO</v>
          </cell>
          <cell r="IT55" t="str">
            <v>NO</v>
          </cell>
          <cell r="IU55" t="str">
            <v>NO</v>
          </cell>
          <cell r="IV55" t="str">
            <v>NO</v>
          </cell>
          <cell r="IW55" t="str">
            <v>Constant</v>
          </cell>
          <cell r="IX55" t="str">
            <v>NO</v>
          </cell>
          <cell r="IY55" t="str">
            <v>N/A</v>
          </cell>
          <cell r="IZ55" t="str">
            <v>N/A</v>
          </cell>
          <cell r="JA55" t="str">
            <v>4038-1</v>
          </cell>
          <cell r="JB55" t="str">
            <v>FIRST 10 CHARACTERS</v>
          </cell>
          <cell r="JC55" t="str">
            <v>4038-1</v>
          </cell>
          <cell r="JD55" t="str">
            <v>4038-1</v>
          </cell>
          <cell r="JE55" t="str">
            <v>G23</v>
          </cell>
          <cell r="JF55" t="str">
            <v>NOT SET</v>
          </cell>
          <cell r="JG55" t="str">
            <v>NOT SET</v>
          </cell>
          <cell r="JH55" t="str">
            <v>YES</v>
          </cell>
          <cell r="JI55" t="str">
            <v>Blue</v>
          </cell>
          <cell r="JJ55">
            <v>2</v>
          </cell>
          <cell r="JK55">
            <v>180</v>
          </cell>
          <cell r="JL55" t="str">
            <v>NO</v>
          </cell>
          <cell r="JM55" t="str">
            <v>NO</v>
          </cell>
          <cell r="JN55" t="str">
            <v>NO</v>
          </cell>
          <cell r="JO55">
            <v>88</v>
          </cell>
          <cell r="JP55">
            <v>30</v>
          </cell>
          <cell r="JQ55" t="str">
            <v>Player lockout</v>
          </cell>
          <cell r="JR55" t="str">
            <v>NO</v>
          </cell>
          <cell r="JS55" t="str">
            <v>NO</v>
          </cell>
          <cell r="JT55" t="str">
            <v>Game King</v>
          </cell>
          <cell r="JU55" t="b">
            <v>1</v>
          </cell>
          <cell r="JV55" t="str">
            <v>Press to view/change</v>
          </cell>
          <cell r="JW55">
            <v>1</v>
          </cell>
          <cell r="JX55" t="str">
            <v>WinnersChoice2</v>
          </cell>
          <cell r="JY55">
            <v>4</v>
          </cell>
          <cell r="JZ55">
            <v>30001</v>
          </cell>
          <cell r="KA55">
            <v>30002</v>
          </cell>
          <cell r="KB55" t="str">
            <v>NO</v>
          </cell>
          <cell r="KC55" t="str">
            <v>TO ALL MENUS</v>
          </cell>
          <cell r="KD55" t="b">
            <v>0</v>
          </cell>
          <cell r="KE55" t="str">
            <v>Default</v>
          </cell>
          <cell r="KF55">
            <v>32</v>
          </cell>
          <cell r="KG55" t="str">
            <v>None</v>
          </cell>
        </row>
        <row r="56">
          <cell r="A56" t="str">
            <v>4039-1</v>
          </cell>
          <cell r="B56" t="str">
            <v>I</v>
          </cell>
          <cell r="C56">
            <v>42777</v>
          </cell>
          <cell r="D56" t="str">
            <v>MULTIGAME</v>
          </cell>
          <cell r="E56" t="str">
            <v>Stand Alone</v>
          </cell>
          <cell r="F56" t="str">
            <v>Stand Alone</v>
          </cell>
          <cell r="G56" t="str">
            <v>Multi RTP</v>
          </cell>
          <cell r="H56" t="str">
            <v xml:space="preserve"> </v>
          </cell>
          <cell r="I56" t="str">
            <v>See game setup</v>
          </cell>
          <cell r="J56" t="str">
            <v>See game setup</v>
          </cell>
          <cell r="K56" t="str">
            <v>0.01 / 0.02 / 0.05 / 0.10</v>
          </cell>
          <cell r="L56" t="str">
            <v>YES</v>
          </cell>
          <cell r="M56">
            <v>5</v>
          </cell>
          <cell r="N56">
            <v>5</v>
          </cell>
          <cell r="O56">
            <v>30</v>
          </cell>
          <cell r="P56" t="str">
            <v>Press to view /change</v>
          </cell>
          <cell r="Q56" t="str">
            <v>Return to default game</v>
          </cell>
          <cell r="R56">
            <v>600</v>
          </cell>
          <cell r="S56">
            <v>15</v>
          </cell>
          <cell r="T56" t="str">
            <v>Primary/Scale</v>
          </cell>
          <cell r="U56" t="str">
            <v>YES</v>
          </cell>
          <cell r="V56" t="str">
            <v>USD $.01</v>
          </cell>
          <cell r="W56" t="str">
            <v>YES</v>
          </cell>
          <cell r="X56" t="str">
            <v>Press to view</v>
          </cell>
          <cell r="Y56" t="str">
            <v>USD $.01</v>
          </cell>
          <cell r="Z56" t="str">
            <v>USD $1.00</v>
          </cell>
          <cell r="AA56" t="str">
            <v>NO</v>
          </cell>
          <cell r="AB56" t="str">
            <v>USD $.01</v>
          </cell>
          <cell r="AC56" t="str">
            <v>DROP ON HOPPER FULL</v>
          </cell>
          <cell r="AD56" t="str">
            <v>N/A</v>
          </cell>
          <cell r="AE56" t="str">
            <v>N/A</v>
          </cell>
          <cell r="AF56" t="str">
            <v>USD $.01</v>
          </cell>
          <cell r="AG56" t="str">
            <v>SOFT</v>
          </cell>
          <cell r="AH56" t="str">
            <v>Press to view</v>
          </cell>
          <cell r="AI56" t="str">
            <v>NO</v>
          </cell>
          <cell r="AJ56" t="str">
            <v>NO</v>
          </cell>
          <cell r="AK56">
            <v>20000</v>
          </cell>
          <cell r="AL56" t="str">
            <v>YES</v>
          </cell>
          <cell r="AM56" t="str">
            <v>YES</v>
          </cell>
          <cell r="AN56">
            <v>10</v>
          </cell>
          <cell r="AO56" t="str">
            <v>HARD</v>
          </cell>
          <cell r="AP56" t="str">
            <v>SOFT</v>
          </cell>
          <cell r="AQ56" t="str">
            <v>HARD</v>
          </cell>
          <cell r="AR56" t="str">
            <v>HARD</v>
          </cell>
          <cell r="AS56" t="str">
            <v>HARD</v>
          </cell>
          <cell r="AT56" t="str">
            <v>SOFT</v>
          </cell>
          <cell r="AU56" t="str">
            <v>HARD</v>
          </cell>
          <cell r="AV56" t="str">
            <v>YES</v>
          </cell>
          <cell r="AW56" t="str">
            <v>$1, $5, $10, $20, $50, $100</v>
          </cell>
          <cell r="AX56" t="str">
            <v>NO</v>
          </cell>
          <cell r="AY56" t="str">
            <v>USD $.00</v>
          </cell>
          <cell r="AZ56" t="str">
            <v>USD $75,000.00</v>
          </cell>
          <cell r="BA56" t="str">
            <v>USD $20,000.00</v>
          </cell>
          <cell r="BB56" t="str">
            <v>USD $20,000.00</v>
          </cell>
          <cell r="BC56" t="str">
            <v>MACHINE'S CREDIT LIMIT</v>
          </cell>
          <cell r="BD56" t="str">
            <v>USD $20,000.00</v>
          </cell>
          <cell r="BE56" t="str">
            <v>USD $75,000.00</v>
          </cell>
          <cell r="BF56" t="str">
            <v>USD $.00</v>
          </cell>
          <cell r="BG56" t="str">
            <v>USD $.00</v>
          </cell>
          <cell r="BH56" t="str">
            <v>NO</v>
          </cell>
          <cell r="BI56" t="str">
            <v>USD $.00</v>
          </cell>
          <cell r="BJ56" t="str">
            <v>USD $3,500.00</v>
          </cell>
          <cell r="BK56" t="str">
            <v>NO</v>
          </cell>
          <cell r="BL56" t="str">
            <v>NO</v>
          </cell>
          <cell r="BM56" t="str">
            <v>USD $10.00</v>
          </cell>
          <cell r="BN56" t="str">
            <v>USD $.00</v>
          </cell>
          <cell r="BO56" t="str">
            <v>USD $.00</v>
          </cell>
          <cell r="BP56" t="str">
            <v>NO</v>
          </cell>
          <cell r="BQ56" t="str">
            <v>USD $.00</v>
          </cell>
          <cell r="BR56">
            <v>180</v>
          </cell>
          <cell r="BS56" t="str">
            <v>USD $75,000.00</v>
          </cell>
          <cell r="BT56" t="str">
            <v>USD $20,000.00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 t="str">
            <v>UNITED STATES</v>
          </cell>
          <cell r="CH56" t="str">
            <v>Set Auto</v>
          </cell>
          <cell r="CI56" t="str">
            <v>Set Auto</v>
          </cell>
          <cell r="CJ56" t="str">
            <v>Set Auto</v>
          </cell>
          <cell r="CK56" t="str">
            <v>Set Auto</v>
          </cell>
          <cell r="CL56">
            <v>0</v>
          </cell>
          <cell r="CM56" t="str">
            <v>UNITED STATES</v>
          </cell>
          <cell r="CN56" t="str">
            <v>PERIOD</v>
          </cell>
          <cell r="CO56" t="str">
            <v>COMMA</v>
          </cell>
          <cell r="CP56" t="str">
            <v>NO</v>
          </cell>
          <cell r="CQ56" t="str">
            <v>DEFAULT</v>
          </cell>
          <cell r="CR56" t="str">
            <v>NO</v>
          </cell>
          <cell r="CS56">
            <v>1024</v>
          </cell>
          <cell r="CT56" t="str">
            <v>Generate CSR</v>
          </cell>
          <cell r="CU56" t="str">
            <v>Import Certificate</v>
          </cell>
          <cell r="CV56" t="str">
            <v>Advanced</v>
          </cell>
          <cell r="CW56" t="str">
            <v>Advanced</v>
          </cell>
          <cell r="CX56" t="str">
            <v>Remove</v>
          </cell>
          <cell r="CY56" t="str">
            <v>View</v>
          </cell>
          <cell r="CZ56" t="str">
            <v>√</v>
          </cell>
          <cell r="DA56" t="str">
            <v>127.0.0.1</v>
          </cell>
          <cell r="DB56" t="str">
            <v>127.0.0.1</v>
          </cell>
          <cell r="DC56" t="str">
            <v>255.255.255.0</v>
          </cell>
          <cell r="DD56" t="str">
            <v>1.255.255.255</v>
          </cell>
          <cell r="DE56" t="str">
            <v>0.0.0.0</v>
          </cell>
          <cell r="DF56" t="str">
            <v>0.0.0.0</v>
          </cell>
          <cell r="DG56" t="str">
            <v>YES</v>
          </cell>
          <cell r="DH56" t="str">
            <v>RS-232</v>
          </cell>
          <cell r="DI56">
            <v>0</v>
          </cell>
          <cell r="DJ56">
            <v>0</v>
          </cell>
          <cell r="DK56" t="str">
            <v>NO</v>
          </cell>
          <cell r="DL56" t="str">
            <v>NO</v>
          </cell>
          <cell r="DM56" t="str">
            <v>NO</v>
          </cell>
          <cell r="DN56" t="str">
            <v>YES</v>
          </cell>
          <cell r="DO56" t="str">
            <v>NONE</v>
          </cell>
          <cell r="DP56" t="str">
            <v>NO</v>
          </cell>
          <cell r="DQ56" t="str">
            <v>NO</v>
          </cell>
          <cell r="DR56" t="str">
            <v>NO</v>
          </cell>
          <cell r="DS56">
            <v>0</v>
          </cell>
          <cell r="DT56">
            <v>0</v>
          </cell>
          <cell r="DU56" t="str">
            <v>NO</v>
          </cell>
          <cell r="DV56" t="str">
            <v>NO</v>
          </cell>
          <cell r="DW56">
            <v>0</v>
          </cell>
          <cell r="DX56" t="str">
            <v>NO</v>
          </cell>
          <cell r="DY56" t="str">
            <v>NO</v>
          </cell>
          <cell r="DZ56" t="str">
            <v>NO</v>
          </cell>
          <cell r="EA56" t="str">
            <v>NO</v>
          </cell>
          <cell r="EB56" t="str">
            <v>ALLOW_CASHOUT</v>
          </cell>
          <cell r="EC56" t="str">
            <v>SYSTEM</v>
          </cell>
          <cell r="ED56" t="str">
            <v>YES</v>
          </cell>
          <cell r="EE56" t="str">
            <v>YES</v>
          </cell>
          <cell r="EF56" t="str">
            <v>YES</v>
          </cell>
          <cell r="EG56" t="str">
            <v>NO</v>
          </cell>
          <cell r="EH56" t="str">
            <v>NO</v>
          </cell>
          <cell r="EI56" t="str">
            <v>NO</v>
          </cell>
          <cell r="EJ56" t="str">
            <v>NO</v>
          </cell>
          <cell r="EK56" t="str">
            <v>YES</v>
          </cell>
          <cell r="EL56" t="str">
            <v>NO</v>
          </cell>
          <cell r="EM56" t="str">
            <v>NO</v>
          </cell>
          <cell r="EN56" t="str">
            <v>NO</v>
          </cell>
          <cell r="EO56" t="str">
            <v>NO</v>
          </cell>
          <cell r="EP56" t="str">
            <v>NO</v>
          </cell>
          <cell r="EQ56" t="str">
            <v>NO</v>
          </cell>
          <cell r="ER56" t="str">
            <v>NO</v>
          </cell>
          <cell r="ES56" t="str">
            <v>NO</v>
          </cell>
          <cell r="ET56" t="str">
            <v>NO</v>
          </cell>
          <cell r="EU56" t="str">
            <v>NO</v>
          </cell>
          <cell r="EV56" t="str">
            <v>NO</v>
          </cell>
          <cell r="EW56" t="str">
            <v>YES</v>
          </cell>
          <cell r="EX56" t="str">
            <v>4039-1</v>
          </cell>
          <cell r="EY56" t="str">
            <v>USD $1,000</v>
          </cell>
          <cell r="EZ56" t="str">
            <v>NO</v>
          </cell>
          <cell r="FA56" t="str">
            <v>YES</v>
          </cell>
          <cell r="FB56" t="str">
            <v>NO</v>
          </cell>
          <cell r="FC56" t="str">
            <v>NO</v>
          </cell>
          <cell r="FD56" t="str">
            <v>YES</v>
          </cell>
          <cell r="FE56" t="str">
            <v>4039-1</v>
          </cell>
          <cell r="FF56" t="str">
            <v>NO</v>
          </cell>
          <cell r="FG56" t="str">
            <v>YOUR ESTABLISHMENT</v>
          </cell>
          <cell r="FH56" t="str">
            <v>YOUR LOCATION</v>
          </cell>
          <cell r="FI56" t="str">
            <v>YOUR CITY, STATE ZIP</v>
          </cell>
          <cell r="FJ56" t="str">
            <v>PLAYABLE ONLY</v>
          </cell>
          <cell r="FK56" t="str">
            <v>DEBIT TICKET</v>
          </cell>
          <cell r="FL56" t="str">
            <v>BLACK WIDOW 40L</v>
          </cell>
          <cell r="FM56">
            <v>400</v>
          </cell>
          <cell r="FN56" t="str">
            <v>1c</v>
          </cell>
          <cell r="FO56">
            <v>0.93489999999999995</v>
          </cell>
          <cell r="FP56" t="str">
            <v>2c</v>
          </cell>
          <cell r="FQ56">
            <v>0.93489999999999995</v>
          </cell>
          <cell r="FR56" t="str">
            <v>5c</v>
          </cell>
          <cell r="FS56">
            <v>0.94889999999999997</v>
          </cell>
          <cell r="FT56" t="str">
            <v>10c</v>
          </cell>
          <cell r="FU56">
            <v>0.96</v>
          </cell>
          <cell r="FV56" t="str">
            <v>DANGEROUS BEAUTY 40L 40L</v>
          </cell>
          <cell r="FW56">
            <v>400</v>
          </cell>
          <cell r="FX56" t="str">
            <v>1c</v>
          </cell>
          <cell r="FY56">
            <v>0.93500000000000005</v>
          </cell>
          <cell r="FZ56" t="str">
            <v>2c</v>
          </cell>
          <cell r="GA56">
            <v>0.93500000000000005</v>
          </cell>
          <cell r="GB56" t="str">
            <v>5c</v>
          </cell>
          <cell r="GC56">
            <v>0.94920000000000004</v>
          </cell>
          <cell r="GD56" t="str">
            <v>10c</v>
          </cell>
          <cell r="GE56">
            <v>0.96009999999999995</v>
          </cell>
          <cell r="GF56" t="str">
            <v>JAGUAR PRINCESS</v>
          </cell>
          <cell r="GG56">
            <v>500</v>
          </cell>
          <cell r="GH56" t="str">
            <v>1c</v>
          </cell>
          <cell r="GI56">
            <v>0.93500000000000005</v>
          </cell>
          <cell r="GJ56" t="str">
            <v>2c</v>
          </cell>
          <cell r="GK56">
            <v>0.93500000000000005</v>
          </cell>
          <cell r="GL56" t="str">
            <v>5c</v>
          </cell>
          <cell r="GM56">
            <v>0.94910000000000005</v>
          </cell>
          <cell r="GN56" t="str">
            <v>10c</v>
          </cell>
          <cell r="GO56">
            <v>0.96009999999999995</v>
          </cell>
          <cell r="GP56" t="str">
            <v>TREASURES TROY</v>
          </cell>
          <cell r="GQ56">
            <v>400</v>
          </cell>
          <cell r="GR56" t="str">
            <v>1c</v>
          </cell>
          <cell r="GS56">
            <v>0.92510000000000003</v>
          </cell>
          <cell r="GT56" t="str">
            <v>2c</v>
          </cell>
          <cell r="GU56">
            <v>0.92510000000000003</v>
          </cell>
          <cell r="GV56" t="str">
            <v>5c</v>
          </cell>
          <cell r="GW56">
            <v>0.94930000000000003</v>
          </cell>
          <cell r="GX56" t="str">
            <v>10c</v>
          </cell>
          <cell r="GY56">
            <v>0.96230000000000004</v>
          </cell>
          <cell r="GZ56" t="str">
            <v>Disabled</v>
          </cell>
          <cell r="HA56" t="str">
            <v>Disabled</v>
          </cell>
          <cell r="HB56" t="str">
            <v>Disabled</v>
          </cell>
          <cell r="HC56" t="str">
            <v>NO</v>
          </cell>
          <cell r="HD56" t="str">
            <v>NO</v>
          </cell>
          <cell r="HE56" t="str">
            <v>N/A</v>
          </cell>
          <cell r="HF56" t="str">
            <v>N/A</v>
          </cell>
          <cell r="HG56" t="str">
            <v>N/A</v>
          </cell>
          <cell r="HH56" t="str">
            <v>N/A</v>
          </cell>
          <cell r="HI56" t="str">
            <v>NO</v>
          </cell>
          <cell r="HJ56" t="str">
            <v>No Option</v>
          </cell>
          <cell r="HK56" t="str">
            <v>No Option</v>
          </cell>
          <cell r="HL56" t="str">
            <v>View</v>
          </cell>
          <cell r="HM56">
            <v>40</v>
          </cell>
          <cell r="HN56">
            <v>0</v>
          </cell>
          <cell r="HO56" t="str">
            <v>BLANK</v>
          </cell>
          <cell r="HP56" t="str">
            <v>NONE</v>
          </cell>
          <cell r="HQ56" t="str">
            <v>YES</v>
          </cell>
          <cell r="HR56" t="str">
            <v>YES</v>
          </cell>
          <cell r="HS56" t="str">
            <v>English</v>
          </cell>
          <cell r="HT56" t="str">
            <v>NO</v>
          </cell>
          <cell r="HU56">
            <v>0</v>
          </cell>
          <cell r="HV56" t="str">
            <v>PLAYER</v>
          </cell>
          <cell r="HW56" t="str">
            <v>NO</v>
          </cell>
          <cell r="HX56" t="str">
            <v>USD $5,000.00</v>
          </cell>
          <cell r="HY56">
            <v>1</v>
          </cell>
          <cell r="HZ56" t="str">
            <v>Automatically Set</v>
          </cell>
          <cell r="IA56" t="str">
            <v>Automatically Set</v>
          </cell>
          <cell r="IB56" t="str">
            <v>Automatically Set</v>
          </cell>
          <cell r="IC56" t="str">
            <v>Automatically Set</v>
          </cell>
          <cell r="ID56" t="str">
            <v>Automatically Set</v>
          </cell>
          <cell r="IE56" t="str">
            <v>AVV040030 2004.77 %</v>
          </cell>
          <cell r="IF56" t="str">
            <v>Disabled</v>
          </cell>
          <cell r="IG56">
            <v>0</v>
          </cell>
          <cell r="IH56">
            <v>1</v>
          </cell>
          <cell r="II56">
            <v>30</v>
          </cell>
          <cell r="IJ56">
            <v>0</v>
          </cell>
          <cell r="IK56" t="str">
            <v>NO</v>
          </cell>
          <cell r="IL56" t="str">
            <v>ENGLISH</v>
          </cell>
          <cell r="IM56" t="str">
            <v>NO</v>
          </cell>
          <cell r="IN56" t="str">
            <v>NO</v>
          </cell>
          <cell r="IO56" t="str">
            <v>NO</v>
          </cell>
          <cell r="IP56" t="str">
            <v>NO</v>
          </cell>
          <cell r="IQ56" t="str">
            <v>NO</v>
          </cell>
          <cell r="IR56" t="str">
            <v>NO</v>
          </cell>
          <cell r="IS56" t="str">
            <v>NO</v>
          </cell>
          <cell r="IT56" t="str">
            <v>NO</v>
          </cell>
          <cell r="IU56" t="str">
            <v>NO</v>
          </cell>
          <cell r="IV56" t="str">
            <v>NO</v>
          </cell>
          <cell r="IW56" t="str">
            <v>Constant</v>
          </cell>
          <cell r="IX56" t="str">
            <v>NO</v>
          </cell>
          <cell r="IY56" t="str">
            <v>N/A</v>
          </cell>
          <cell r="IZ56" t="str">
            <v>N/A</v>
          </cell>
          <cell r="JA56" t="str">
            <v>4039-1</v>
          </cell>
          <cell r="JB56" t="str">
            <v>FIRST 10 CHARACTERS</v>
          </cell>
          <cell r="JC56" t="str">
            <v>4039-1</v>
          </cell>
          <cell r="JD56" t="str">
            <v>4039-1</v>
          </cell>
          <cell r="JE56" t="str">
            <v>G23</v>
          </cell>
          <cell r="JF56" t="str">
            <v>NOT SET</v>
          </cell>
          <cell r="JG56" t="str">
            <v>NOT SET</v>
          </cell>
          <cell r="JH56" t="str">
            <v>YES</v>
          </cell>
          <cell r="JI56" t="str">
            <v>Blue</v>
          </cell>
          <cell r="JJ56">
            <v>2</v>
          </cell>
          <cell r="JK56">
            <v>180</v>
          </cell>
          <cell r="JL56" t="str">
            <v>NO</v>
          </cell>
          <cell r="JM56" t="str">
            <v>NO</v>
          </cell>
          <cell r="JN56" t="str">
            <v>NO</v>
          </cell>
          <cell r="JO56">
            <v>88</v>
          </cell>
          <cell r="JP56">
            <v>30</v>
          </cell>
          <cell r="JQ56" t="str">
            <v>Player lockout</v>
          </cell>
          <cell r="JR56" t="str">
            <v>NO</v>
          </cell>
          <cell r="JS56" t="str">
            <v>NO</v>
          </cell>
          <cell r="JT56" t="str">
            <v>Game King</v>
          </cell>
          <cell r="JU56" t="b">
            <v>1</v>
          </cell>
          <cell r="JV56" t="str">
            <v>Press to view/change</v>
          </cell>
          <cell r="JW56">
            <v>1</v>
          </cell>
          <cell r="JX56" t="str">
            <v>WinnersChoice2</v>
          </cell>
          <cell r="JY56">
            <v>4</v>
          </cell>
          <cell r="JZ56">
            <v>30001</v>
          </cell>
          <cell r="KA56">
            <v>30002</v>
          </cell>
          <cell r="KB56" t="str">
            <v>NO</v>
          </cell>
          <cell r="KC56" t="str">
            <v>TO ALL MENUS</v>
          </cell>
          <cell r="KD56" t="b">
            <v>0</v>
          </cell>
          <cell r="KE56" t="str">
            <v>Default</v>
          </cell>
          <cell r="KF56">
            <v>32</v>
          </cell>
          <cell r="KG56" t="str">
            <v>None</v>
          </cell>
        </row>
        <row r="57">
          <cell r="A57" t="str">
            <v>4040-1</v>
          </cell>
          <cell r="B57" t="str">
            <v>I</v>
          </cell>
          <cell r="C57">
            <v>42777</v>
          </cell>
          <cell r="D57" t="str">
            <v>MULTIGAME</v>
          </cell>
          <cell r="E57" t="str">
            <v>Stand Alone</v>
          </cell>
          <cell r="F57" t="str">
            <v>Stand Alone</v>
          </cell>
          <cell r="G57" t="str">
            <v>Multi RTP</v>
          </cell>
          <cell r="H57" t="str">
            <v xml:space="preserve"> </v>
          </cell>
          <cell r="I57" t="str">
            <v>See game setup</v>
          </cell>
          <cell r="J57" t="str">
            <v>See game setup</v>
          </cell>
          <cell r="K57" t="str">
            <v>0.01 / 0.02 / 0.05 / 0.10</v>
          </cell>
          <cell r="L57" t="str">
            <v>YES</v>
          </cell>
          <cell r="M57">
            <v>5</v>
          </cell>
          <cell r="N57">
            <v>5</v>
          </cell>
          <cell r="O57">
            <v>30</v>
          </cell>
          <cell r="P57" t="str">
            <v>Press to view /change</v>
          </cell>
          <cell r="Q57" t="str">
            <v>Return to default game</v>
          </cell>
          <cell r="R57">
            <v>600</v>
          </cell>
          <cell r="S57">
            <v>15</v>
          </cell>
          <cell r="T57" t="str">
            <v>Primary/Scale</v>
          </cell>
          <cell r="U57" t="str">
            <v>YES</v>
          </cell>
          <cell r="V57" t="str">
            <v>USD $.01</v>
          </cell>
          <cell r="W57" t="str">
            <v>YES</v>
          </cell>
          <cell r="X57" t="str">
            <v>Press to view</v>
          </cell>
          <cell r="Y57" t="str">
            <v>USD $.01</v>
          </cell>
          <cell r="Z57" t="str">
            <v>USD $1.00</v>
          </cell>
          <cell r="AA57" t="str">
            <v>NO</v>
          </cell>
          <cell r="AB57" t="str">
            <v>USD $.01</v>
          </cell>
          <cell r="AC57" t="str">
            <v>DROP ON HOPPER FULL</v>
          </cell>
          <cell r="AD57" t="str">
            <v>N/A</v>
          </cell>
          <cell r="AE57" t="str">
            <v>N/A</v>
          </cell>
          <cell r="AF57" t="str">
            <v>USD $.01</v>
          </cell>
          <cell r="AG57" t="str">
            <v>SOFT</v>
          </cell>
          <cell r="AH57" t="str">
            <v>Press to view</v>
          </cell>
          <cell r="AI57" t="str">
            <v>NO</v>
          </cell>
          <cell r="AJ57" t="str">
            <v>NO</v>
          </cell>
          <cell r="AK57">
            <v>20000</v>
          </cell>
          <cell r="AL57" t="str">
            <v>YES</v>
          </cell>
          <cell r="AM57" t="str">
            <v>YES</v>
          </cell>
          <cell r="AN57">
            <v>10</v>
          </cell>
          <cell r="AO57" t="str">
            <v>HARD</v>
          </cell>
          <cell r="AP57" t="str">
            <v>SOFT</v>
          </cell>
          <cell r="AQ57" t="str">
            <v>HARD</v>
          </cell>
          <cell r="AR57" t="str">
            <v>HARD</v>
          </cell>
          <cell r="AS57" t="str">
            <v>HARD</v>
          </cell>
          <cell r="AT57" t="str">
            <v>SOFT</v>
          </cell>
          <cell r="AU57" t="str">
            <v>HARD</v>
          </cell>
          <cell r="AV57" t="str">
            <v>YES</v>
          </cell>
          <cell r="AW57" t="str">
            <v>$1, $5, $10, $20, $50, $100</v>
          </cell>
          <cell r="AX57" t="str">
            <v>NO</v>
          </cell>
          <cell r="AY57" t="str">
            <v>USD $1,000.00</v>
          </cell>
          <cell r="AZ57" t="str">
            <v>USD $75,000.00</v>
          </cell>
          <cell r="BA57" t="str">
            <v>USD $20,000.00</v>
          </cell>
          <cell r="BB57" t="str">
            <v>USD $20,000.00</v>
          </cell>
          <cell r="BC57" t="str">
            <v>MACHINE'S CREDIT LIMIT</v>
          </cell>
          <cell r="BD57" t="str">
            <v>USD $20,000.00</v>
          </cell>
          <cell r="BE57" t="str">
            <v>USD $75,000.00</v>
          </cell>
          <cell r="BF57" t="str">
            <v>USD $.00</v>
          </cell>
          <cell r="BG57" t="str">
            <v>USD $.00</v>
          </cell>
          <cell r="BH57" t="str">
            <v>NO</v>
          </cell>
          <cell r="BI57" t="str">
            <v>USD $.00</v>
          </cell>
          <cell r="BJ57" t="str">
            <v>USD $3,500.00</v>
          </cell>
          <cell r="BK57" t="str">
            <v>NO</v>
          </cell>
          <cell r="BL57" t="str">
            <v>NO</v>
          </cell>
          <cell r="BM57" t="str">
            <v>USD $10.00</v>
          </cell>
          <cell r="BN57" t="str">
            <v>USD $.00</v>
          </cell>
          <cell r="BO57" t="str">
            <v>USD $.00</v>
          </cell>
          <cell r="BP57" t="str">
            <v>NO</v>
          </cell>
          <cell r="BQ57" t="str">
            <v>USD $.00</v>
          </cell>
          <cell r="BR57">
            <v>180</v>
          </cell>
          <cell r="BS57" t="str">
            <v>USD $75,000.00</v>
          </cell>
          <cell r="BT57" t="str">
            <v>USD $20,000.00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 t="str">
            <v>UNITED STATES</v>
          </cell>
          <cell r="CH57" t="str">
            <v>Set Auto</v>
          </cell>
          <cell r="CI57" t="str">
            <v>Set Auto</v>
          </cell>
          <cell r="CJ57" t="str">
            <v>Set Auto</v>
          </cell>
          <cell r="CK57" t="str">
            <v>Set Auto</v>
          </cell>
          <cell r="CL57">
            <v>0</v>
          </cell>
          <cell r="CM57" t="str">
            <v>UNITED STATES</v>
          </cell>
          <cell r="CN57" t="str">
            <v>PERIOD</v>
          </cell>
          <cell r="CO57" t="str">
            <v>COMMA</v>
          </cell>
          <cell r="CP57" t="str">
            <v>NO</v>
          </cell>
          <cell r="CQ57" t="str">
            <v>DEFAULT</v>
          </cell>
          <cell r="CR57" t="str">
            <v>NO</v>
          </cell>
          <cell r="CS57">
            <v>1024</v>
          </cell>
          <cell r="CT57" t="str">
            <v>Generate CSR</v>
          </cell>
          <cell r="CU57" t="str">
            <v>Import Certificate</v>
          </cell>
          <cell r="CV57" t="str">
            <v>Advanced</v>
          </cell>
          <cell r="CW57" t="str">
            <v>Advanced</v>
          </cell>
          <cell r="CX57" t="str">
            <v>Remove</v>
          </cell>
          <cell r="CY57" t="str">
            <v>View</v>
          </cell>
          <cell r="CZ57" t="str">
            <v>√</v>
          </cell>
          <cell r="DA57" t="str">
            <v>127.0.0.1</v>
          </cell>
          <cell r="DB57" t="str">
            <v>127.0.0.1</v>
          </cell>
          <cell r="DC57" t="str">
            <v>255.255.255.0</v>
          </cell>
          <cell r="DD57" t="str">
            <v>1.255.255.255</v>
          </cell>
          <cell r="DE57" t="str">
            <v>0.0.0.0</v>
          </cell>
          <cell r="DF57" t="str">
            <v>0.0.0.0</v>
          </cell>
          <cell r="DG57" t="str">
            <v>YES</v>
          </cell>
          <cell r="DH57" t="str">
            <v>RS-232</v>
          </cell>
          <cell r="DI57">
            <v>0</v>
          </cell>
          <cell r="DJ57">
            <v>0</v>
          </cell>
          <cell r="DK57" t="str">
            <v>NO</v>
          </cell>
          <cell r="DL57" t="str">
            <v>NO</v>
          </cell>
          <cell r="DM57" t="str">
            <v>NO</v>
          </cell>
          <cell r="DN57" t="str">
            <v>YES</v>
          </cell>
          <cell r="DO57" t="str">
            <v>NONE</v>
          </cell>
          <cell r="DP57" t="str">
            <v>NO</v>
          </cell>
          <cell r="DQ57" t="str">
            <v>NO</v>
          </cell>
          <cell r="DR57" t="str">
            <v>NO</v>
          </cell>
          <cell r="DS57">
            <v>0</v>
          </cell>
          <cell r="DT57">
            <v>0</v>
          </cell>
          <cell r="DU57" t="str">
            <v>NO</v>
          </cell>
          <cell r="DV57" t="str">
            <v>NO</v>
          </cell>
          <cell r="DW57">
            <v>0</v>
          </cell>
          <cell r="DX57" t="str">
            <v>NO</v>
          </cell>
          <cell r="DY57" t="str">
            <v>NO</v>
          </cell>
          <cell r="DZ57" t="str">
            <v>NO</v>
          </cell>
          <cell r="EA57" t="str">
            <v>NO</v>
          </cell>
          <cell r="EB57" t="str">
            <v>ALLOW_CASHOUT</v>
          </cell>
          <cell r="EC57" t="str">
            <v>SYSTEM</v>
          </cell>
          <cell r="ED57" t="str">
            <v>YES</v>
          </cell>
          <cell r="EE57" t="str">
            <v>YES</v>
          </cell>
          <cell r="EF57" t="str">
            <v>YES</v>
          </cell>
          <cell r="EG57" t="str">
            <v>NO</v>
          </cell>
          <cell r="EH57" t="str">
            <v>NO</v>
          </cell>
          <cell r="EI57" t="str">
            <v>NO</v>
          </cell>
          <cell r="EJ57" t="str">
            <v>NO</v>
          </cell>
          <cell r="EK57" t="str">
            <v>NO</v>
          </cell>
          <cell r="EL57" t="str">
            <v>NO</v>
          </cell>
          <cell r="EM57" t="str">
            <v>NO</v>
          </cell>
          <cell r="EN57" t="str">
            <v>NO</v>
          </cell>
          <cell r="EO57" t="str">
            <v>NO</v>
          </cell>
          <cell r="EP57" t="str">
            <v>NO</v>
          </cell>
          <cell r="EQ57" t="str">
            <v>NO</v>
          </cell>
          <cell r="ER57" t="str">
            <v>NO</v>
          </cell>
          <cell r="ES57" t="str">
            <v>NO</v>
          </cell>
          <cell r="ET57" t="str">
            <v>NO</v>
          </cell>
          <cell r="EU57" t="str">
            <v>NO</v>
          </cell>
          <cell r="EV57" t="str">
            <v>NO</v>
          </cell>
          <cell r="EW57" t="str">
            <v>YES</v>
          </cell>
          <cell r="EX57" t="str">
            <v>4040-1</v>
          </cell>
          <cell r="EY57" t="str">
            <v>USD $.00</v>
          </cell>
          <cell r="EZ57" t="str">
            <v>NO</v>
          </cell>
          <cell r="FA57" t="str">
            <v>YES</v>
          </cell>
          <cell r="FB57" t="str">
            <v>NO</v>
          </cell>
          <cell r="FC57" t="str">
            <v>NO</v>
          </cell>
          <cell r="FD57" t="str">
            <v>YES</v>
          </cell>
          <cell r="FE57" t="str">
            <v>4040-1</v>
          </cell>
          <cell r="FF57" t="str">
            <v>NO</v>
          </cell>
          <cell r="FG57" t="str">
            <v>YOUR ESTABLISHMENT</v>
          </cell>
          <cell r="FH57" t="str">
            <v>YOUR LOCATION</v>
          </cell>
          <cell r="FI57" t="str">
            <v>YOUR CITY, STATE ZIP</v>
          </cell>
          <cell r="FJ57" t="str">
            <v>PLAYABLE ONLY</v>
          </cell>
          <cell r="FK57" t="str">
            <v>DEBIT TICKET</v>
          </cell>
          <cell r="FL57" t="str">
            <v>FOUR CHINESE BEAUTIES</v>
          </cell>
          <cell r="FM57">
            <v>660</v>
          </cell>
          <cell r="FN57" t="str">
            <v>1c</v>
          </cell>
          <cell r="FO57">
            <v>0.93500000000000005</v>
          </cell>
          <cell r="FP57" t="str">
            <v>2c</v>
          </cell>
          <cell r="FQ57">
            <v>0.93500000000000005</v>
          </cell>
          <cell r="FR57" t="str">
            <v>5c</v>
          </cell>
          <cell r="FS57">
            <v>0.94899999999999995</v>
          </cell>
          <cell r="FT57" t="str">
            <v>10c</v>
          </cell>
          <cell r="FU57">
            <v>0.96</v>
          </cell>
          <cell r="FV57" t="str">
            <v>GOLDEN THREE KINGDOM 40L</v>
          </cell>
          <cell r="FW57">
            <v>400</v>
          </cell>
          <cell r="FX57" t="str">
            <v>1c</v>
          </cell>
          <cell r="FY57">
            <v>0.93500000000000005</v>
          </cell>
          <cell r="FZ57" t="str">
            <v>2c</v>
          </cell>
          <cell r="GA57">
            <v>0.93500000000000005</v>
          </cell>
          <cell r="GB57" t="str">
            <v>5c</v>
          </cell>
          <cell r="GC57">
            <v>0.94899999999999995</v>
          </cell>
          <cell r="GD57" t="str">
            <v>10c</v>
          </cell>
          <cell r="GE57">
            <v>0.96</v>
          </cell>
          <cell r="GF57" t="str">
            <v>SUMATRAN STORM</v>
          </cell>
          <cell r="GG57">
            <v>500</v>
          </cell>
          <cell r="GH57" t="str">
            <v>1c</v>
          </cell>
          <cell r="GI57">
            <v>0.93520000000000003</v>
          </cell>
          <cell r="GJ57" t="str">
            <v>N/A</v>
          </cell>
          <cell r="GK57" t="str">
            <v>N/A</v>
          </cell>
          <cell r="GL57" t="str">
            <v>N/A</v>
          </cell>
          <cell r="GM57" t="str">
            <v>N/A</v>
          </cell>
          <cell r="GN57" t="str">
            <v>N/A</v>
          </cell>
          <cell r="GO57" t="str">
            <v>N/A</v>
          </cell>
          <cell r="GP57" t="str">
            <v>WEST JOURNEY TREASURE HUNT</v>
          </cell>
          <cell r="GQ57">
            <v>600</v>
          </cell>
          <cell r="GR57" t="str">
            <v>1c</v>
          </cell>
          <cell r="GS57">
            <v>0.93500000000000005</v>
          </cell>
          <cell r="GT57" t="str">
            <v>2c</v>
          </cell>
          <cell r="GU57">
            <v>0.93500000000000005</v>
          </cell>
          <cell r="GV57" t="str">
            <v>5c</v>
          </cell>
          <cell r="GW57">
            <v>0.94879999999999998</v>
          </cell>
          <cell r="GX57" t="str">
            <v>10c</v>
          </cell>
          <cell r="GY57">
            <v>0.95960000000000001</v>
          </cell>
          <cell r="GZ57" t="str">
            <v>Disabled</v>
          </cell>
          <cell r="HA57" t="str">
            <v>Disabled</v>
          </cell>
          <cell r="HB57" t="str">
            <v>Disabled</v>
          </cell>
          <cell r="HC57" t="str">
            <v>Disabled</v>
          </cell>
          <cell r="HD57" t="str">
            <v>NO</v>
          </cell>
          <cell r="HE57" t="str">
            <v>N/A</v>
          </cell>
          <cell r="HF57" t="str">
            <v>N/A</v>
          </cell>
          <cell r="HG57" t="str">
            <v>N/A</v>
          </cell>
          <cell r="HH57" t="str">
            <v>N/A</v>
          </cell>
          <cell r="HI57" t="str">
            <v>NO</v>
          </cell>
          <cell r="HJ57" t="str">
            <v>No Option</v>
          </cell>
          <cell r="HK57" t="str">
            <v>No Option</v>
          </cell>
          <cell r="HL57" t="str">
            <v>View</v>
          </cell>
          <cell r="HM57">
            <v>40</v>
          </cell>
          <cell r="HN57">
            <v>0</v>
          </cell>
          <cell r="HO57" t="str">
            <v>BLANK</v>
          </cell>
          <cell r="HP57" t="str">
            <v>NONE</v>
          </cell>
          <cell r="HQ57" t="str">
            <v>YES</v>
          </cell>
          <cell r="HR57" t="str">
            <v>YES</v>
          </cell>
          <cell r="HS57" t="str">
            <v>English</v>
          </cell>
          <cell r="HT57" t="str">
            <v>NO</v>
          </cell>
          <cell r="HU57">
            <v>0</v>
          </cell>
          <cell r="HV57" t="str">
            <v>PLAYER</v>
          </cell>
          <cell r="HW57" t="str">
            <v>NO</v>
          </cell>
          <cell r="HX57" t="str">
            <v>USD $5,000.00</v>
          </cell>
          <cell r="HY57">
            <v>1</v>
          </cell>
          <cell r="HZ57" t="str">
            <v>Automatically Set</v>
          </cell>
          <cell r="IA57" t="str">
            <v>Automatically Set</v>
          </cell>
          <cell r="IB57" t="str">
            <v>Automatically Set</v>
          </cell>
          <cell r="IC57" t="str">
            <v>Automatically Set</v>
          </cell>
          <cell r="ID57" t="str">
            <v>Automatically Set</v>
          </cell>
          <cell r="IE57" t="str">
            <v>AVV040030 2004.77 %</v>
          </cell>
          <cell r="IF57" t="str">
            <v>Disabled</v>
          </cell>
          <cell r="IG57">
            <v>0</v>
          </cell>
          <cell r="IH57">
            <v>1</v>
          </cell>
          <cell r="II57">
            <v>30</v>
          </cell>
          <cell r="IJ57">
            <v>0</v>
          </cell>
          <cell r="IK57" t="str">
            <v>NO</v>
          </cell>
          <cell r="IL57" t="str">
            <v>ENGLISH</v>
          </cell>
          <cell r="IM57" t="str">
            <v>NO</v>
          </cell>
          <cell r="IN57" t="str">
            <v>NO</v>
          </cell>
          <cell r="IO57" t="str">
            <v>NO</v>
          </cell>
          <cell r="IP57" t="str">
            <v>NO</v>
          </cell>
          <cell r="IQ57" t="str">
            <v>NO</v>
          </cell>
          <cell r="IR57" t="str">
            <v>NO</v>
          </cell>
          <cell r="IS57" t="str">
            <v>NO</v>
          </cell>
          <cell r="IT57" t="str">
            <v>NO</v>
          </cell>
          <cell r="IU57" t="str">
            <v>NO</v>
          </cell>
          <cell r="IV57" t="str">
            <v>NO</v>
          </cell>
          <cell r="IW57" t="str">
            <v>Constant</v>
          </cell>
          <cell r="IX57" t="str">
            <v>NO</v>
          </cell>
          <cell r="IY57" t="str">
            <v>Btn 9 - Max Bet</v>
          </cell>
          <cell r="IZ57" t="str">
            <v>Btn 7 - Repeat Bet/Deal/Draw</v>
          </cell>
          <cell r="JA57" t="str">
            <v>4040-1</v>
          </cell>
          <cell r="JB57" t="str">
            <v>FIRST 10 CHARACTERS</v>
          </cell>
          <cell r="JC57" t="str">
            <v>4040-1</v>
          </cell>
          <cell r="JD57" t="str">
            <v>4040-1</v>
          </cell>
          <cell r="JE57" t="str">
            <v>G23</v>
          </cell>
          <cell r="JF57" t="str">
            <v>NOT SET</v>
          </cell>
          <cell r="JG57" t="str">
            <v>NOT SET</v>
          </cell>
          <cell r="JH57" t="str">
            <v>YES</v>
          </cell>
          <cell r="JI57" t="str">
            <v>Blue</v>
          </cell>
          <cell r="JJ57">
            <v>2</v>
          </cell>
          <cell r="JK57">
            <v>180</v>
          </cell>
          <cell r="JL57" t="str">
            <v>NO</v>
          </cell>
          <cell r="JM57" t="str">
            <v>NO</v>
          </cell>
          <cell r="JN57" t="str">
            <v>NO</v>
          </cell>
          <cell r="JO57">
            <v>88</v>
          </cell>
          <cell r="JP57">
            <v>30</v>
          </cell>
          <cell r="JQ57" t="str">
            <v>Player lockout</v>
          </cell>
          <cell r="JR57" t="str">
            <v>NO</v>
          </cell>
          <cell r="JS57" t="str">
            <v>NO</v>
          </cell>
          <cell r="JT57" t="str">
            <v>Game King</v>
          </cell>
          <cell r="JU57" t="b">
            <v>1</v>
          </cell>
          <cell r="JV57" t="str">
            <v>Press to view/change</v>
          </cell>
          <cell r="JW57">
            <v>1</v>
          </cell>
          <cell r="JX57" t="str">
            <v>WinnersChoice2</v>
          </cell>
          <cell r="JY57">
            <v>4</v>
          </cell>
          <cell r="JZ57">
            <v>30001</v>
          </cell>
          <cell r="KA57">
            <v>30002</v>
          </cell>
          <cell r="KB57" t="str">
            <v>NO</v>
          </cell>
          <cell r="KC57" t="str">
            <v>TO ALL MENUS</v>
          </cell>
          <cell r="KD57" t="b">
            <v>0</v>
          </cell>
          <cell r="KE57" t="str">
            <v>Default</v>
          </cell>
          <cell r="KF57">
            <v>32</v>
          </cell>
          <cell r="KG57" t="str">
            <v>None</v>
          </cell>
        </row>
        <row r="58">
          <cell r="A58" t="str">
            <v>4041-1</v>
          </cell>
          <cell r="B58" t="str">
            <v>I</v>
          </cell>
          <cell r="C58">
            <v>42777</v>
          </cell>
          <cell r="D58" t="str">
            <v>MULTIGAME</v>
          </cell>
          <cell r="E58" t="str">
            <v>Stand Alone</v>
          </cell>
          <cell r="F58" t="str">
            <v>Stand Alone</v>
          </cell>
          <cell r="G58" t="str">
            <v>Multi RTP</v>
          </cell>
          <cell r="H58" t="str">
            <v xml:space="preserve"> </v>
          </cell>
          <cell r="I58" t="str">
            <v>See game setup</v>
          </cell>
          <cell r="J58" t="str">
            <v>See game setup</v>
          </cell>
          <cell r="K58" t="str">
            <v>0.01 / 0.02 / 0.05 / 0.10</v>
          </cell>
          <cell r="L58" t="str">
            <v>YES</v>
          </cell>
          <cell r="M58">
            <v>5</v>
          </cell>
          <cell r="N58">
            <v>5</v>
          </cell>
          <cell r="O58">
            <v>30</v>
          </cell>
          <cell r="P58" t="str">
            <v>Press to view /change</v>
          </cell>
          <cell r="Q58" t="str">
            <v>Return to default game</v>
          </cell>
          <cell r="R58">
            <v>600</v>
          </cell>
          <cell r="S58">
            <v>15</v>
          </cell>
          <cell r="T58" t="str">
            <v>Primary/Scale</v>
          </cell>
          <cell r="U58" t="str">
            <v>YES</v>
          </cell>
          <cell r="V58" t="str">
            <v>USD $.01</v>
          </cell>
          <cell r="W58" t="str">
            <v>YES</v>
          </cell>
          <cell r="X58" t="str">
            <v>Press to view</v>
          </cell>
          <cell r="Y58" t="str">
            <v>USD $.01</v>
          </cell>
          <cell r="Z58" t="str">
            <v>USD $1.00</v>
          </cell>
          <cell r="AA58" t="str">
            <v>NO</v>
          </cell>
          <cell r="AB58" t="str">
            <v>USD $.01</v>
          </cell>
          <cell r="AC58" t="str">
            <v>DROP ON HOPPER FULL</v>
          </cell>
          <cell r="AD58" t="str">
            <v>N/A</v>
          </cell>
          <cell r="AE58" t="str">
            <v>N/A</v>
          </cell>
          <cell r="AF58" t="str">
            <v>USD $.01</v>
          </cell>
          <cell r="AG58" t="str">
            <v>SOFT</v>
          </cell>
          <cell r="AH58" t="str">
            <v>Press to view</v>
          </cell>
          <cell r="AI58" t="str">
            <v>NO</v>
          </cell>
          <cell r="AJ58" t="str">
            <v>NO</v>
          </cell>
          <cell r="AK58">
            <v>20000</v>
          </cell>
          <cell r="AL58" t="str">
            <v>YES</v>
          </cell>
          <cell r="AM58" t="str">
            <v>YES</v>
          </cell>
          <cell r="AN58">
            <v>10</v>
          </cell>
          <cell r="AO58" t="str">
            <v>HARD</v>
          </cell>
          <cell r="AP58" t="str">
            <v>SOFT</v>
          </cell>
          <cell r="AQ58" t="str">
            <v>HARD</v>
          </cell>
          <cell r="AR58" t="str">
            <v>HARD</v>
          </cell>
          <cell r="AS58" t="str">
            <v>HARD</v>
          </cell>
          <cell r="AT58" t="str">
            <v>SOFT</v>
          </cell>
          <cell r="AU58" t="str">
            <v>HARD</v>
          </cell>
          <cell r="AV58" t="str">
            <v>YES</v>
          </cell>
          <cell r="AW58" t="str">
            <v>$1, $5, $10, $20, $50, $100</v>
          </cell>
          <cell r="AX58" t="str">
            <v>NO</v>
          </cell>
          <cell r="AY58" t="str">
            <v>USD $1,000.00</v>
          </cell>
          <cell r="AZ58" t="str">
            <v>USD $75,000.00</v>
          </cell>
          <cell r="BA58" t="str">
            <v>USD $20,000.00</v>
          </cell>
          <cell r="BB58" t="str">
            <v>USD $20,000.00</v>
          </cell>
          <cell r="BC58" t="str">
            <v>MACHINE'S CREDIT LIMIT</v>
          </cell>
          <cell r="BD58" t="str">
            <v>USD $20,000.00</v>
          </cell>
          <cell r="BE58" t="str">
            <v>USD $75,000.00</v>
          </cell>
          <cell r="BF58" t="str">
            <v>USD $.00</v>
          </cell>
          <cell r="BG58" t="str">
            <v>USD $.00</v>
          </cell>
          <cell r="BH58" t="str">
            <v>NO</v>
          </cell>
          <cell r="BI58" t="str">
            <v>USD $.00</v>
          </cell>
          <cell r="BJ58" t="str">
            <v>USD $3,500.00</v>
          </cell>
          <cell r="BK58" t="str">
            <v>NO</v>
          </cell>
          <cell r="BL58" t="str">
            <v>NO</v>
          </cell>
          <cell r="BM58" t="str">
            <v>USD $10.00</v>
          </cell>
          <cell r="BN58" t="str">
            <v>USD $.00</v>
          </cell>
          <cell r="BO58" t="str">
            <v>USD $.00</v>
          </cell>
          <cell r="BP58" t="str">
            <v>NO</v>
          </cell>
          <cell r="BQ58" t="str">
            <v>USD $.00</v>
          </cell>
          <cell r="BR58">
            <v>180</v>
          </cell>
          <cell r="BS58" t="str">
            <v>USD $75,000.00</v>
          </cell>
          <cell r="BT58" t="str">
            <v>USD $20,000.00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 t="str">
            <v>UNITED STATES</v>
          </cell>
          <cell r="CH58" t="str">
            <v>Set Auto</v>
          </cell>
          <cell r="CI58" t="str">
            <v>Set Auto</v>
          </cell>
          <cell r="CJ58" t="str">
            <v>Set Auto</v>
          </cell>
          <cell r="CK58" t="str">
            <v>Set Auto</v>
          </cell>
          <cell r="CL58">
            <v>0</v>
          </cell>
          <cell r="CM58" t="str">
            <v>UNITED STATES</v>
          </cell>
          <cell r="CN58" t="str">
            <v>PERIOD</v>
          </cell>
          <cell r="CO58" t="str">
            <v>COMMA</v>
          </cell>
          <cell r="CP58" t="str">
            <v>NO</v>
          </cell>
          <cell r="CQ58" t="str">
            <v>DEFAULT</v>
          </cell>
          <cell r="CR58" t="str">
            <v>NO</v>
          </cell>
          <cell r="CS58">
            <v>1024</v>
          </cell>
          <cell r="CT58" t="str">
            <v>Generate CSR</v>
          </cell>
          <cell r="CU58" t="str">
            <v>Import Certificate</v>
          </cell>
          <cell r="CV58" t="str">
            <v>Advanced</v>
          </cell>
          <cell r="CW58" t="str">
            <v>Advanced</v>
          </cell>
          <cell r="CX58" t="str">
            <v>Remove</v>
          </cell>
          <cell r="CY58" t="str">
            <v>View</v>
          </cell>
          <cell r="CZ58" t="str">
            <v>√</v>
          </cell>
          <cell r="DA58" t="str">
            <v>127.0.0.1</v>
          </cell>
          <cell r="DB58" t="str">
            <v>127.0.0.1</v>
          </cell>
          <cell r="DC58" t="str">
            <v>255.255.255.0</v>
          </cell>
          <cell r="DD58" t="str">
            <v>1.255.255.255</v>
          </cell>
          <cell r="DE58" t="str">
            <v>0.0.0.0</v>
          </cell>
          <cell r="DF58" t="str">
            <v>0.0.0.0</v>
          </cell>
          <cell r="DG58" t="str">
            <v>YES</v>
          </cell>
          <cell r="DH58" t="str">
            <v>RS-232</v>
          </cell>
          <cell r="DI58">
            <v>0</v>
          </cell>
          <cell r="DJ58">
            <v>0</v>
          </cell>
          <cell r="DK58" t="str">
            <v>NO</v>
          </cell>
          <cell r="DL58" t="str">
            <v>NO</v>
          </cell>
          <cell r="DM58" t="str">
            <v>NO</v>
          </cell>
          <cell r="DN58" t="str">
            <v>YES</v>
          </cell>
          <cell r="DO58" t="str">
            <v>NONE</v>
          </cell>
          <cell r="DP58" t="str">
            <v>NO</v>
          </cell>
          <cell r="DQ58" t="str">
            <v>NO</v>
          </cell>
          <cell r="DR58" t="str">
            <v>NO</v>
          </cell>
          <cell r="DS58">
            <v>0</v>
          </cell>
          <cell r="DT58">
            <v>0</v>
          </cell>
          <cell r="DU58" t="str">
            <v>NO</v>
          </cell>
          <cell r="DV58" t="str">
            <v>NO</v>
          </cell>
          <cell r="DW58">
            <v>0</v>
          </cell>
          <cell r="DX58" t="str">
            <v>NO</v>
          </cell>
          <cell r="DY58" t="str">
            <v>NO</v>
          </cell>
          <cell r="DZ58" t="str">
            <v>NO</v>
          </cell>
          <cell r="EA58" t="str">
            <v>NO</v>
          </cell>
          <cell r="EB58" t="str">
            <v>ALLOW_CASHOUT</v>
          </cell>
          <cell r="EC58" t="str">
            <v>SYSTEM</v>
          </cell>
          <cell r="ED58" t="str">
            <v>YES</v>
          </cell>
          <cell r="EE58" t="str">
            <v>YES</v>
          </cell>
          <cell r="EF58" t="str">
            <v>YES</v>
          </cell>
          <cell r="EG58" t="str">
            <v>NO</v>
          </cell>
          <cell r="EH58" t="str">
            <v>NO</v>
          </cell>
          <cell r="EI58" t="str">
            <v>NO</v>
          </cell>
          <cell r="EJ58" t="str">
            <v>NO</v>
          </cell>
          <cell r="EK58" t="str">
            <v>NO</v>
          </cell>
          <cell r="EL58" t="str">
            <v>NO</v>
          </cell>
          <cell r="EM58" t="str">
            <v>NO</v>
          </cell>
          <cell r="EN58" t="str">
            <v>NO</v>
          </cell>
          <cell r="EO58" t="str">
            <v>NO</v>
          </cell>
          <cell r="EP58" t="str">
            <v>NO</v>
          </cell>
          <cell r="EQ58" t="str">
            <v>NO</v>
          </cell>
          <cell r="ER58" t="str">
            <v>NO</v>
          </cell>
          <cell r="ES58" t="str">
            <v>NO</v>
          </cell>
          <cell r="ET58" t="str">
            <v>NO</v>
          </cell>
          <cell r="EU58" t="str">
            <v>NO</v>
          </cell>
          <cell r="EV58" t="str">
            <v>NO</v>
          </cell>
          <cell r="EW58" t="str">
            <v>YES</v>
          </cell>
          <cell r="EX58" t="str">
            <v>4041-1</v>
          </cell>
          <cell r="EY58" t="str">
            <v>USD $.00</v>
          </cell>
          <cell r="EZ58" t="str">
            <v>NO</v>
          </cell>
          <cell r="FA58" t="str">
            <v>YES</v>
          </cell>
          <cell r="FB58" t="str">
            <v>NO</v>
          </cell>
          <cell r="FC58" t="str">
            <v>NO</v>
          </cell>
          <cell r="FD58" t="str">
            <v>YES</v>
          </cell>
          <cell r="FE58" t="str">
            <v>4041-1</v>
          </cell>
          <cell r="FF58" t="str">
            <v>NO</v>
          </cell>
          <cell r="FG58" t="str">
            <v>YOUR ESTABLISHMENT</v>
          </cell>
          <cell r="FH58" t="str">
            <v>YOUR LOCATION</v>
          </cell>
          <cell r="FI58" t="str">
            <v>YOUR CITY, STATE ZIP</v>
          </cell>
          <cell r="FJ58" t="str">
            <v>PLAYABLE ONLY</v>
          </cell>
          <cell r="FK58" t="str">
            <v>DEBIT TICKET</v>
          </cell>
          <cell r="FL58" t="str">
            <v>JAGUAR PRINCESS</v>
          </cell>
          <cell r="FM58">
            <v>500</v>
          </cell>
          <cell r="FN58" t="str">
            <v>1c</v>
          </cell>
          <cell r="FO58">
            <v>0.93500000000000005</v>
          </cell>
          <cell r="FP58" t="str">
            <v>2c</v>
          </cell>
          <cell r="FQ58">
            <v>0.93500000000000005</v>
          </cell>
          <cell r="FR58" t="str">
            <v>5c</v>
          </cell>
          <cell r="FS58">
            <v>0.94910000000000005</v>
          </cell>
          <cell r="FT58" t="str">
            <v>10c</v>
          </cell>
          <cell r="FU58">
            <v>0.96009999999999995</v>
          </cell>
          <cell r="FV58" t="str">
            <v>SHADOW OF THE PANTHER 30L</v>
          </cell>
          <cell r="FW58">
            <v>600</v>
          </cell>
          <cell r="FX58" t="str">
            <v>1c</v>
          </cell>
          <cell r="FY58">
            <v>0.93540000000000001</v>
          </cell>
          <cell r="FZ58" t="str">
            <v>2c</v>
          </cell>
          <cell r="GA58">
            <v>0.93540000000000001</v>
          </cell>
          <cell r="GB58" t="str">
            <v>5c</v>
          </cell>
          <cell r="GC58">
            <v>0.94869999999999999</v>
          </cell>
          <cell r="GD58" t="str">
            <v>10c</v>
          </cell>
          <cell r="GE58">
            <v>0.96030000000000004</v>
          </cell>
          <cell r="GF58" t="str">
            <v>SULTAN OF MARS 40L</v>
          </cell>
          <cell r="GG58">
            <v>600</v>
          </cell>
          <cell r="GH58" t="str">
            <v>1c</v>
          </cell>
          <cell r="GI58">
            <v>0.93520000000000003</v>
          </cell>
          <cell r="GJ58" t="str">
            <v>2c</v>
          </cell>
          <cell r="GK58">
            <v>0.93520000000000003</v>
          </cell>
          <cell r="GL58" t="str">
            <v>5c</v>
          </cell>
          <cell r="GM58">
            <v>0.94899999999999995</v>
          </cell>
          <cell r="GN58" t="str">
            <v>10c</v>
          </cell>
          <cell r="GO58">
            <v>0.96</v>
          </cell>
          <cell r="GP58" t="str">
            <v>TREASURES TROY</v>
          </cell>
          <cell r="GQ58">
            <v>400</v>
          </cell>
          <cell r="GR58" t="str">
            <v>1c</v>
          </cell>
          <cell r="GS58">
            <v>0.92510000000000003</v>
          </cell>
          <cell r="GT58" t="str">
            <v>2c</v>
          </cell>
          <cell r="GU58">
            <v>0.92510000000000003</v>
          </cell>
          <cell r="GV58" t="str">
            <v>5c</v>
          </cell>
          <cell r="GW58">
            <v>0.94930000000000003</v>
          </cell>
          <cell r="GX58" t="str">
            <v>10c</v>
          </cell>
          <cell r="GY58">
            <v>0.96230000000000004</v>
          </cell>
          <cell r="GZ58" t="str">
            <v>Disabled</v>
          </cell>
          <cell r="HA58" t="str">
            <v>Disabled</v>
          </cell>
          <cell r="HB58" t="str">
            <v>Disabled</v>
          </cell>
          <cell r="HC58" t="str">
            <v>NO</v>
          </cell>
          <cell r="HD58" t="str">
            <v>NO</v>
          </cell>
          <cell r="HE58" t="str">
            <v>N/A</v>
          </cell>
          <cell r="HF58" t="str">
            <v>N/A</v>
          </cell>
          <cell r="HG58" t="str">
            <v>N/A</v>
          </cell>
          <cell r="HH58" t="str">
            <v>N/A</v>
          </cell>
          <cell r="HI58" t="str">
            <v>NO</v>
          </cell>
          <cell r="HJ58" t="str">
            <v>No Option</v>
          </cell>
          <cell r="HK58" t="str">
            <v>No Option</v>
          </cell>
          <cell r="HL58" t="str">
            <v>View</v>
          </cell>
          <cell r="HM58">
            <v>40</v>
          </cell>
          <cell r="HN58">
            <v>0</v>
          </cell>
          <cell r="HO58" t="str">
            <v>BLANK</v>
          </cell>
          <cell r="HP58" t="str">
            <v>NONE</v>
          </cell>
          <cell r="HQ58" t="str">
            <v>YES</v>
          </cell>
          <cell r="HR58" t="str">
            <v>YES</v>
          </cell>
          <cell r="HS58" t="str">
            <v>English</v>
          </cell>
          <cell r="HT58" t="str">
            <v>NO</v>
          </cell>
          <cell r="HU58">
            <v>0</v>
          </cell>
          <cell r="HV58" t="str">
            <v>PLAYER</v>
          </cell>
          <cell r="HW58" t="str">
            <v>NO</v>
          </cell>
          <cell r="HX58" t="str">
            <v>USD $5,000.00</v>
          </cell>
          <cell r="HY58">
            <v>1</v>
          </cell>
          <cell r="HZ58" t="str">
            <v>Automatically Set</v>
          </cell>
          <cell r="IA58" t="str">
            <v>Automatically Set</v>
          </cell>
          <cell r="IB58" t="str">
            <v>Automatically Set</v>
          </cell>
          <cell r="IC58" t="str">
            <v>Automatically Set</v>
          </cell>
          <cell r="ID58" t="str">
            <v>Automatically Set</v>
          </cell>
          <cell r="IE58" t="str">
            <v>AVV040030 2004.77 %</v>
          </cell>
          <cell r="IF58" t="str">
            <v>Disabled</v>
          </cell>
          <cell r="IG58">
            <v>0</v>
          </cell>
          <cell r="IH58">
            <v>1</v>
          </cell>
          <cell r="II58">
            <v>30</v>
          </cell>
          <cell r="IJ58">
            <v>0</v>
          </cell>
          <cell r="IK58" t="str">
            <v>NO</v>
          </cell>
          <cell r="IL58" t="str">
            <v>ENGLISH</v>
          </cell>
          <cell r="IM58" t="str">
            <v>NO</v>
          </cell>
          <cell r="IN58" t="str">
            <v>NO</v>
          </cell>
          <cell r="IO58" t="str">
            <v>NO</v>
          </cell>
          <cell r="IP58" t="str">
            <v>NO</v>
          </cell>
          <cell r="IQ58" t="str">
            <v>NO</v>
          </cell>
          <cell r="IR58" t="str">
            <v>NO</v>
          </cell>
          <cell r="IS58" t="str">
            <v>NO</v>
          </cell>
          <cell r="IT58" t="str">
            <v>NO</v>
          </cell>
          <cell r="IU58" t="str">
            <v>NO</v>
          </cell>
          <cell r="IV58" t="str">
            <v>NO</v>
          </cell>
          <cell r="IW58" t="str">
            <v>Constant</v>
          </cell>
          <cell r="IX58" t="str">
            <v>NO</v>
          </cell>
          <cell r="IY58" t="str">
            <v>N/A</v>
          </cell>
          <cell r="IZ58" t="str">
            <v>N/A</v>
          </cell>
          <cell r="JA58" t="str">
            <v>4041-1</v>
          </cell>
          <cell r="JB58" t="str">
            <v>FIRST 10 CHARACTERS</v>
          </cell>
          <cell r="JC58" t="str">
            <v>4041-1</v>
          </cell>
          <cell r="JD58" t="str">
            <v>4041-1</v>
          </cell>
          <cell r="JE58" t="str">
            <v>G23</v>
          </cell>
          <cell r="JF58" t="str">
            <v>NOT SET</v>
          </cell>
          <cell r="JG58" t="str">
            <v>NOT SET</v>
          </cell>
          <cell r="JH58" t="str">
            <v>YES</v>
          </cell>
          <cell r="JI58" t="str">
            <v>Blue</v>
          </cell>
          <cell r="JJ58">
            <v>2</v>
          </cell>
          <cell r="JK58">
            <v>180</v>
          </cell>
          <cell r="JL58" t="str">
            <v>NO</v>
          </cell>
          <cell r="JM58" t="str">
            <v>NO</v>
          </cell>
          <cell r="JN58" t="str">
            <v>NO</v>
          </cell>
          <cell r="JO58">
            <v>88</v>
          </cell>
          <cell r="JP58">
            <v>30</v>
          </cell>
          <cell r="JQ58" t="str">
            <v>Player lockout</v>
          </cell>
          <cell r="JR58" t="str">
            <v>NO</v>
          </cell>
          <cell r="JS58" t="str">
            <v>NO</v>
          </cell>
          <cell r="JT58" t="str">
            <v>Game King</v>
          </cell>
          <cell r="JU58" t="b">
            <v>1</v>
          </cell>
          <cell r="JV58" t="str">
            <v>Press to view/change</v>
          </cell>
          <cell r="JW58">
            <v>1</v>
          </cell>
          <cell r="JX58" t="str">
            <v>WinnersChoice2</v>
          </cell>
          <cell r="JY58">
            <v>4</v>
          </cell>
          <cell r="JZ58">
            <v>30001</v>
          </cell>
          <cell r="KA58">
            <v>30002</v>
          </cell>
          <cell r="KB58" t="str">
            <v>NO</v>
          </cell>
          <cell r="KC58" t="str">
            <v>TO ALL MENUS</v>
          </cell>
          <cell r="KD58" t="b">
            <v>0</v>
          </cell>
          <cell r="KE58" t="str">
            <v>Default</v>
          </cell>
          <cell r="KF58">
            <v>32</v>
          </cell>
          <cell r="KG58" t="str">
            <v>None</v>
          </cell>
        </row>
        <row r="59">
          <cell r="A59" t="str">
            <v>4042-1</v>
          </cell>
          <cell r="B59" t="str">
            <v>I</v>
          </cell>
          <cell r="C59">
            <v>42777</v>
          </cell>
          <cell r="D59" t="str">
            <v>MULTIGAME</v>
          </cell>
          <cell r="E59" t="str">
            <v>Stand Alone</v>
          </cell>
          <cell r="F59" t="str">
            <v>Stand Alone</v>
          </cell>
          <cell r="G59" t="str">
            <v>Multi RTP</v>
          </cell>
          <cell r="H59" t="str">
            <v xml:space="preserve"> </v>
          </cell>
          <cell r="I59" t="str">
            <v>See game setup</v>
          </cell>
          <cell r="J59" t="str">
            <v>See game setup</v>
          </cell>
          <cell r="K59" t="str">
            <v>0.01 / 0.02 / 0.05 / 0.10</v>
          </cell>
          <cell r="L59" t="str">
            <v>YES</v>
          </cell>
          <cell r="M59">
            <v>5</v>
          </cell>
          <cell r="N59">
            <v>5</v>
          </cell>
          <cell r="O59">
            <v>30</v>
          </cell>
          <cell r="P59" t="str">
            <v>Press to view /change</v>
          </cell>
          <cell r="Q59" t="str">
            <v>Return to default game</v>
          </cell>
          <cell r="R59">
            <v>600</v>
          </cell>
          <cell r="S59">
            <v>15</v>
          </cell>
          <cell r="T59" t="str">
            <v>Primary/Scale</v>
          </cell>
          <cell r="U59" t="str">
            <v>YES</v>
          </cell>
          <cell r="V59" t="str">
            <v>USD $.01</v>
          </cell>
          <cell r="W59" t="str">
            <v>YES</v>
          </cell>
          <cell r="X59" t="str">
            <v>Press to view</v>
          </cell>
          <cell r="Y59" t="str">
            <v>USD $.01</v>
          </cell>
          <cell r="Z59" t="str">
            <v>USD $1.00</v>
          </cell>
          <cell r="AA59" t="str">
            <v>NO</v>
          </cell>
          <cell r="AB59" t="str">
            <v>USD $.01</v>
          </cell>
          <cell r="AC59" t="str">
            <v>DROP ON HOPPER FULL</v>
          </cell>
          <cell r="AD59" t="str">
            <v>N/A</v>
          </cell>
          <cell r="AE59" t="str">
            <v>N/A</v>
          </cell>
          <cell r="AF59" t="str">
            <v>USD $.01</v>
          </cell>
          <cell r="AG59" t="str">
            <v>SOFT</v>
          </cell>
          <cell r="AH59" t="str">
            <v>Press to view</v>
          </cell>
          <cell r="AI59" t="str">
            <v>NO</v>
          </cell>
          <cell r="AJ59" t="str">
            <v>NO</v>
          </cell>
          <cell r="AK59">
            <v>20000</v>
          </cell>
          <cell r="AL59" t="str">
            <v>YES</v>
          </cell>
          <cell r="AM59" t="str">
            <v>YES</v>
          </cell>
          <cell r="AN59">
            <v>10</v>
          </cell>
          <cell r="AO59" t="str">
            <v>HARD</v>
          </cell>
          <cell r="AP59" t="str">
            <v>SOFT</v>
          </cell>
          <cell r="AQ59" t="str">
            <v>HARD</v>
          </cell>
          <cell r="AR59" t="str">
            <v>HARD</v>
          </cell>
          <cell r="AS59" t="str">
            <v>HARD</v>
          </cell>
          <cell r="AT59" t="str">
            <v>SOFT</v>
          </cell>
          <cell r="AU59" t="str">
            <v>HARD</v>
          </cell>
          <cell r="AV59" t="str">
            <v>YES</v>
          </cell>
          <cell r="AW59" t="str">
            <v>$1, $5, $10, $20, $50, $100</v>
          </cell>
          <cell r="AX59" t="str">
            <v>NO</v>
          </cell>
          <cell r="AY59" t="str">
            <v>USD $.00</v>
          </cell>
          <cell r="AZ59" t="str">
            <v>USD $75,000.00</v>
          </cell>
          <cell r="BA59" t="str">
            <v>USD $20,000.00</v>
          </cell>
          <cell r="BB59" t="str">
            <v>USD $20,000.00</v>
          </cell>
          <cell r="BC59" t="str">
            <v>MACHINE'S CREDIT LIMIT</v>
          </cell>
          <cell r="BD59" t="str">
            <v>USD $20,000.00</v>
          </cell>
          <cell r="BE59" t="str">
            <v>USD $75,000.00</v>
          </cell>
          <cell r="BF59" t="str">
            <v>USD $.00</v>
          </cell>
          <cell r="BG59" t="str">
            <v>USD $.00</v>
          </cell>
          <cell r="BH59" t="str">
            <v>NO</v>
          </cell>
          <cell r="BI59" t="str">
            <v>USD $.00</v>
          </cell>
          <cell r="BJ59" t="str">
            <v>USD $3,500.00</v>
          </cell>
          <cell r="BK59" t="str">
            <v>NO</v>
          </cell>
          <cell r="BL59" t="str">
            <v>NO</v>
          </cell>
          <cell r="BM59" t="str">
            <v>USD $10.00</v>
          </cell>
          <cell r="BN59" t="str">
            <v>USD $.00</v>
          </cell>
          <cell r="BO59" t="str">
            <v>USD $.00</v>
          </cell>
          <cell r="BP59" t="str">
            <v>NO</v>
          </cell>
          <cell r="BQ59" t="str">
            <v>USD $.00</v>
          </cell>
          <cell r="BR59">
            <v>180</v>
          </cell>
          <cell r="BS59" t="str">
            <v>USD $75,000.00</v>
          </cell>
          <cell r="BT59" t="str">
            <v>USD $20,000.00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 t="str">
            <v>UNITED STATES</v>
          </cell>
          <cell r="CH59" t="str">
            <v>Set Auto</v>
          </cell>
          <cell r="CI59" t="str">
            <v>Set Auto</v>
          </cell>
          <cell r="CJ59" t="str">
            <v>Set Auto</v>
          </cell>
          <cell r="CK59" t="str">
            <v>Set Auto</v>
          </cell>
          <cell r="CL59">
            <v>0</v>
          </cell>
          <cell r="CM59" t="str">
            <v>UNITED STATES</v>
          </cell>
          <cell r="CN59" t="str">
            <v>PERIOD</v>
          </cell>
          <cell r="CO59" t="str">
            <v>COMMA</v>
          </cell>
          <cell r="CP59" t="str">
            <v>NO</v>
          </cell>
          <cell r="CQ59" t="str">
            <v>DEFAULT</v>
          </cell>
          <cell r="CR59" t="str">
            <v>NO</v>
          </cell>
          <cell r="CS59">
            <v>1024</v>
          </cell>
          <cell r="CT59" t="str">
            <v>Generate CSR</v>
          </cell>
          <cell r="CU59" t="str">
            <v>Import Certificate</v>
          </cell>
          <cell r="CV59" t="str">
            <v>Advanced</v>
          </cell>
          <cell r="CW59" t="str">
            <v>Advanced</v>
          </cell>
          <cell r="CX59" t="str">
            <v>Remove</v>
          </cell>
          <cell r="CY59" t="str">
            <v>View</v>
          </cell>
          <cell r="CZ59" t="str">
            <v>√</v>
          </cell>
          <cell r="DA59" t="str">
            <v>127.0.0.1</v>
          </cell>
          <cell r="DB59" t="str">
            <v>127.0.0.1</v>
          </cell>
          <cell r="DC59" t="str">
            <v>255.255.255.0</v>
          </cell>
          <cell r="DD59" t="str">
            <v>1.255.255.255</v>
          </cell>
          <cell r="DE59" t="str">
            <v>0.0.0.0</v>
          </cell>
          <cell r="DF59" t="str">
            <v>0.0.0.0</v>
          </cell>
          <cell r="DG59" t="str">
            <v>YES</v>
          </cell>
          <cell r="DH59" t="str">
            <v>RS-232</v>
          </cell>
          <cell r="DI59">
            <v>0</v>
          </cell>
          <cell r="DJ59">
            <v>0</v>
          </cell>
          <cell r="DK59" t="str">
            <v>NO</v>
          </cell>
          <cell r="DL59" t="str">
            <v>NO</v>
          </cell>
          <cell r="DM59" t="str">
            <v>NO</v>
          </cell>
          <cell r="DN59" t="str">
            <v>YES</v>
          </cell>
          <cell r="DO59" t="str">
            <v>NONE</v>
          </cell>
          <cell r="DP59" t="str">
            <v>NO</v>
          </cell>
          <cell r="DQ59" t="str">
            <v>NO</v>
          </cell>
          <cell r="DR59" t="str">
            <v>NO</v>
          </cell>
          <cell r="DS59">
            <v>0</v>
          </cell>
          <cell r="DT59">
            <v>0</v>
          </cell>
          <cell r="DU59" t="str">
            <v>NO</v>
          </cell>
          <cell r="DV59" t="str">
            <v>NO</v>
          </cell>
          <cell r="DW59">
            <v>0</v>
          </cell>
          <cell r="DX59" t="str">
            <v>NO</v>
          </cell>
          <cell r="DY59" t="str">
            <v>NO</v>
          </cell>
          <cell r="DZ59" t="str">
            <v>NO</v>
          </cell>
          <cell r="EA59" t="str">
            <v>NO</v>
          </cell>
          <cell r="EB59" t="str">
            <v>ALLOW_CASHOUT</v>
          </cell>
          <cell r="EC59" t="str">
            <v>SYSTEM</v>
          </cell>
          <cell r="ED59" t="str">
            <v>YES</v>
          </cell>
          <cell r="EE59" t="str">
            <v>YES</v>
          </cell>
          <cell r="EF59" t="str">
            <v>YES</v>
          </cell>
          <cell r="EG59" t="str">
            <v>NO</v>
          </cell>
          <cell r="EH59" t="str">
            <v>NO</v>
          </cell>
          <cell r="EI59" t="str">
            <v>NO</v>
          </cell>
          <cell r="EJ59" t="str">
            <v>NO</v>
          </cell>
          <cell r="EK59" t="str">
            <v>NO</v>
          </cell>
          <cell r="EL59" t="str">
            <v>NO</v>
          </cell>
          <cell r="EM59" t="str">
            <v>NO</v>
          </cell>
          <cell r="EN59" t="str">
            <v>NO</v>
          </cell>
          <cell r="EO59" t="str">
            <v>NO</v>
          </cell>
          <cell r="EP59" t="str">
            <v>NO</v>
          </cell>
          <cell r="EQ59" t="str">
            <v>NO</v>
          </cell>
          <cell r="ER59" t="str">
            <v>NO</v>
          </cell>
          <cell r="ES59" t="str">
            <v>NO</v>
          </cell>
          <cell r="ET59" t="str">
            <v>NO</v>
          </cell>
          <cell r="EU59" t="str">
            <v>NO</v>
          </cell>
          <cell r="EV59" t="str">
            <v>NO</v>
          </cell>
          <cell r="EW59" t="str">
            <v>YES</v>
          </cell>
          <cell r="EX59" t="str">
            <v>4042-1</v>
          </cell>
          <cell r="EY59" t="str">
            <v>USD $1,000</v>
          </cell>
          <cell r="EZ59" t="str">
            <v>NO</v>
          </cell>
          <cell r="FA59" t="str">
            <v>YES</v>
          </cell>
          <cell r="FB59" t="str">
            <v>NO</v>
          </cell>
          <cell r="FC59" t="str">
            <v>NO</v>
          </cell>
          <cell r="FD59" t="str">
            <v>YES</v>
          </cell>
          <cell r="FE59" t="str">
            <v>4042-1</v>
          </cell>
          <cell r="FF59" t="str">
            <v>NO</v>
          </cell>
          <cell r="FG59" t="str">
            <v>YOUR ESTABLISHMENT</v>
          </cell>
          <cell r="FH59" t="str">
            <v>YOUR LOCATION</v>
          </cell>
          <cell r="FI59" t="str">
            <v>YOUR CITY, STATE ZIP</v>
          </cell>
          <cell r="FJ59" t="str">
            <v>PLAYABLE ONLY</v>
          </cell>
          <cell r="FK59" t="str">
            <v>DEBIT TICKET</v>
          </cell>
          <cell r="FL59" t="str">
            <v>FOUR CHINESE BEAUTIES</v>
          </cell>
          <cell r="FM59">
            <v>660</v>
          </cell>
          <cell r="FN59" t="str">
            <v>1c</v>
          </cell>
          <cell r="FO59">
            <v>0.93500000000000005</v>
          </cell>
          <cell r="FP59" t="str">
            <v>2c</v>
          </cell>
          <cell r="FQ59">
            <v>0.93500000000000005</v>
          </cell>
          <cell r="FR59" t="str">
            <v>5c</v>
          </cell>
          <cell r="FS59">
            <v>0.94899999999999995</v>
          </cell>
          <cell r="FT59" t="str">
            <v>10c</v>
          </cell>
          <cell r="FU59">
            <v>0.96</v>
          </cell>
          <cell r="FV59" t="str">
            <v>GOLDEN THREE KINGDOM 40L</v>
          </cell>
          <cell r="FW59">
            <v>400</v>
          </cell>
          <cell r="FX59" t="str">
            <v>1c</v>
          </cell>
          <cell r="FY59">
            <v>0.93500000000000005</v>
          </cell>
          <cell r="FZ59" t="str">
            <v>2c</v>
          </cell>
          <cell r="GA59">
            <v>0.93500000000000005</v>
          </cell>
          <cell r="GB59" t="str">
            <v>5c</v>
          </cell>
          <cell r="GC59">
            <v>0.94899999999999995</v>
          </cell>
          <cell r="GD59" t="str">
            <v>10c</v>
          </cell>
          <cell r="GE59">
            <v>0.96</v>
          </cell>
          <cell r="GF59" t="str">
            <v>SUMATRAN STORM</v>
          </cell>
          <cell r="GG59">
            <v>500</v>
          </cell>
          <cell r="GH59" t="str">
            <v>1c</v>
          </cell>
          <cell r="GI59">
            <v>0.93520000000000003</v>
          </cell>
          <cell r="GJ59" t="str">
            <v>N/A</v>
          </cell>
          <cell r="GK59" t="str">
            <v>N/A</v>
          </cell>
          <cell r="GL59" t="str">
            <v>N/A</v>
          </cell>
          <cell r="GM59" t="str">
            <v>N/A</v>
          </cell>
          <cell r="GN59" t="str">
            <v>N/A</v>
          </cell>
          <cell r="GO59" t="str">
            <v>N/A</v>
          </cell>
          <cell r="GP59" t="str">
            <v>WEST JOURNEY TREASURE HUNT</v>
          </cell>
          <cell r="GQ59">
            <v>600</v>
          </cell>
          <cell r="GR59" t="str">
            <v>1c</v>
          </cell>
          <cell r="GS59">
            <v>0.93500000000000005</v>
          </cell>
          <cell r="GT59" t="str">
            <v>2c</v>
          </cell>
          <cell r="GU59">
            <v>0.93500000000000005</v>
          </cell>
          <cell r="GV59" t="str">
            <v>5c</v>
          </cell>
          <cell r="GW59">
            <v>0.94879999999999998</v>
          </cell>
          <cell r="GX59" t="str">
            <v>10c</v>
          </cell>
          <cell r="GY59">
            <v>0.95960000000000001</v>
          </cell>
          <cell r="GZ59" t="str">
            <v>Disabled</v>
          </cell>
          <cell r="HA59" t="str">
            <v>Disabled</v>
          </cell>
          <cell r="HB59" t="str">
            <v>Disabled</v>
          </cell>
          <cell r="HC59" t="str">
            <v>Disabled</v>
          </cell>
          <cell r="HD59" t="str">
            <v>NO</v>
          </cell>
          <cell r="HE59" t="str">
            <v>N/A</v>
          </cell>
          <cell r="HF59" t="str">
            <v>N/A</v>
          </cell>
          <cell r="HG59" t="str">
            <v>N/A</v>
          </cell>
          <cell r="HH59" t="str">
            <v>N/A</v>
          </cell>
          <cell r="HI59" t="str">
            <v>NO</v>
          </cell>
          <cell r="HJ59" t="str">
            <v>No Option</v>
          </cell>
          <cell r="HK59" t="str">
            <v>No Option</v>
          </cell>
          <cell r="HL59" t="str">
            <v>View</v>
          </cell>
          <cell r="HM59">
            <v>40</v>
          </cell>
          <cell r="HN59">
            <v>0</v>
          </cell>
          <cell r="HO59" t="str">
            <v>BLANK</v>
          </cell>
          <cell r="HP59" t="str">
            <v>NONE</v>
          </cell>
          <cell r="HQ59" t="str">
            <v>YES</v>
          </cell>
          <cell r="HR59" t="str">
            <v>YES</v>
          </cell>
          <cell r="HS59" t="str">
            <v>English</v>
          </cell>
          <cell r="HT59" t="str">
            <v>NO</v>
          </cell>
          <cell r="HU59">
            <v>0</v>
          </cell>
          <cell r="HV59" t="str">
            <v>PLAYER</v>
          </cell>
          <cell r="HW59" t="str">
            <v>NO</v>
          </cell>
          <cell r="HX59" t="str">
            <v>USD $5,000.00</v>
          </cell>
          <cell r="HY59">
            <v>1</v>
          </cell>
          <cell r="HZ59" t="str">
            <v>Automatically Set</v>
          </cell>
          <cell r="IA59" t="str">
            <v>Automatically Set</v>
          </cell>
          <cell r="IB59" t="str">
            <v>Automatically Set</v>
          </cell>
          <cell r="IC59" t="str">
            <v>Automatically Set</v>
          </cell>
          <cell r="ID59" t="str">
            <v>Automatically Set</v>
          </cell>
          <cell r="IE59" t="str">
            <v>AVV040030 2004.77 %</v>
          </cell>
          <cell r="IF59" t="str">
            <v>Disabled</v>
          </cell>
          <cell r="IG59">
            <v>0</v>
          </cell>
          <cell r="IH59">
            <v>1</v>
          </cell>
          <cell r="II59">
            <v>30</v>
          </cell>
          <cell r="IJ59">
            <v>0</v>
          </cell>
          <cell r="IK59" t="str">
            <v>NO</v>
          </cell>
          <cell r="IL59" t="str">
            <v>ENGLISH</v>
          </cell>
          <cell r="IM59" t="str">
            <v>NO</v>
          </cell>
          <cell r="IN59" t="str">
            <v>NO</v>
          </cell>
          <cell r="IO59" t="str">
            <v>NO</v>
          </cell>
          <cell r="IP59" t="str">
            <v>NO</v>
          </cell>
          <cell r="IQ59" t="str">
            <v>NO</v>
          </cell>
          <cell r="IR59" t="str">
            <v>NO</v>
          </cell>
          <cell r="IS59" t="str">
            <v>NO</v>
          </cell>
          <cell r="IT59" t="str">
            <v>NO</v>
          </cell>
          <cell r="IU59" t="str">
            <v>NO</v>
          </cell>
          <cell r="IV59" t="str">
            <v>NO</v>
          </cell>
          <cell r="IW59" t="str">
            <v>Constant</v>
          </cell>
          <cell r="IX59" t="str">
            <v>NO</v>
          </cell>
          <cell r="IY59" t="str">
            <v>N/A</v>
          </cell>
          <cell r="IZ59" t="str">
            <v>N/A</v>
          </cell>
          <cell r="JA59" t="str">
            <v>4042-1</v>
          </cell>
          <cell r="JB59" t="str">
            <v>FIRST 10 CHARACTERS</v>
          </cell>
          <cell r="JC59" t="str">
            <v>4042-1</v>
          </cell>
          <cell r="JD59" t="str">
            <v>4042-1</v>
          </cell>
          <cell r="JE59" t="str">
            <v>G23</v>
          </cell>
          <cell r="JF59" t="str">
            <v>NOT SET</v>
          </cell>
          <cell r="JG59" t="str">
            <v>NOT SET</v>
          </cell>
          <cell r="JH59" t="str">
            <v>YES</v>
          </cell>
          <cell r="JI59" t="str">
            <v>Blue</v>
          </cell>
          <cell r="JJ59">
            <v>2</v>
          </cell>
          <cell r="JK59">
            <v>180</v>
          </cell>
          <cell r="JL59" t="str">
            <v>NO</v>
          </cell>
          <cell r="JM59" t="str">
            <v>NO</v>
          </cell>
          <cell r="JN59" t="str">
            <v>NO</v>
          </cell>
          <cell r="JO59">
            <v>88</v>
          </cell>
          <cell r="JP59">
            <v>30</v>
          </cell>
          <cell r="JQ59" t="str">
            <v>Player lockout</v>
          </cell>
          <cell r="JR59" t="str">
            <v>NO</v>
          </cell>
          <cell r="JS59" t="str">
            <v>NO</v>
          </cell>
          <cell r="JT59" t="str">
            <v>Game King</v>
          </cell>
          <cell r="JU59" t="b">
            <v>1</v>
          </cell>
          <cell r="JV59" t="str">
            <v>Press to view/change</v>
          </cell>
          <cell r="JW59">
            <v>1</v>
          </cell>
          <cell r="JX59" t="str">
            <v>WinnersChoice2</v>
          </cell>
          <cell r="JY59">
            <v>4</v>
          </cell>
          <cell r="JZ59">
            <v>30001</v>
          </cell>
          <cell r="KA59">
            <v>30002</v>
          </cell>
          <cell r="KB59" t="str">
            <v>NO</v>
          </cell>
          <cell r="KC59" t="str">
            <v>TO ALL MENUS</v>
          </cell>
          <cell r="KD59" t="b">
            <v>0</v>
          </cell>
          <cell r="KE59" t="str">
            <v>Default</v>
          </cell>
          <cell r="KF59">
            <v>32</v>
          </cell>
          <cell r="KG59" t="str">
            <v>None</v>
          </cell>
        </row>
        <row r="60">
          <cell r="A60" t="str">
            <v>4044-1</v>
          </cell>
          <cell r="B60" t="str">
            <v>I</v>
          </cell>
          <cell r="C60">
            <v>42777</v>
          </cell>
          <cell r="D60" t="str">
            <v>MULTIGAME</v>
          </cell>
          <cell r="E60" t="str">
            <v>Stand Alone</v>
          </cell>
          <cell r="F60" t="str">
            <v>Stand Alone</v>
          </cell>
          <cell r="G60" t="str">
            <v>Multi RTP</v>
          </cell>
          <cell r="H60" t="str">
            <v xml:space="preserve"> </v>
          </cell>
          <cell r="I60" t="str">
            <v>See game setup</v>
          </cell>
          <cell r="J60" t="str">
            <v>See game setup</v>
          </cell>
          <cell r="K60" t="str">
            <v>0.01 / 0.02 / 0.05 / 0.10</v>
          </cell>
          <cell r="L60" t="str">
            <v>YES</v>
          </cell>
          <cell r="M60">
            <v>5</v>
          </cell>
          <cell r="N60">
            <v>5</v>
          </cell>
          <cell r="O60">
            <v>30</v>
          </cell>
          <cell r="P60" t="str">
            <v>Press to view /change</v>
          </cell>
          <cell r="Q60" t="str">
            <v>Return to default game</v>
          </cell>
          <cell r="R60">
            <v>600</v>
          </cell>
          <cell r="S60">
            <v>15</v>
          </cell>
          <cell r="T60" t="str">
            <v>Primary/Scale</v>
          </cell>
          <cell r="U60" t="str">
            <v>YES</v>
          </cell>
          <cell r="V60" t="str">
            <v>USD $.01</v>
          </cell>
          <cell r="W60" t="str">
            <v>YES</v>
          </cell>
          <cell r="X60" t="str">
            <v>Press to view</v>
          </cell>
          <cell r="Y60" t="str">
            <v>USD $.01</v>
          </cell>
          <cell r="Z60" t="str">
            <v>USD $1.00</v>
          </cell>
          <cell r="AA60" t="str">
            <v>NO</v>
          </cell>
          <cell r="AB60" t="str">
            <v>USD $.01</v>
          </cell>
          <cell r="AC60" t="str">
            <v>DROP ON HOPPER FULL</v>
          </cell>
          <cell r="AD60" t="str">
            <v>N/A</v>
          </cell>
          <cell r="AE60" t="str">
            <v>N/A</v>
          </cell>
          <cell r="AF60" t="str">
            <v>USD $.01</v>
          </cell>
          <cell r="AG60" t="str">
            <v>SOFT</v>
          </cell>
          <cell r="AH60" t="str">
            <v>Press to view</v>
          </cell>
          <cell r="AI60" t="str">
            <v>NO</v>
          </cell>
          <cell r="AJ60" t="str">
            <v>NO</v>
          </cell>
          <cell r="AK60">
            <v>20000</v>
          </cell>
          <cell r="AL60" t="str">
            <v>YES</v>
          </cell>
          <cell r="AM60" t="str">
            <v>YES</v>
          </cell>
          <cell r="AN60">
            <v>10</v>
          </cell>
          <cell r="AO60" t="str">
            <v>HARD</v>
          </cell>
          <cell r="AP60" t="str">
            <v>SOFT</v>
          </cell>
          <cell r="AQ60" t="str">
            <v>HARD</v>
          </cell>
          <cell r="AR60" t="str">
            <v>HARD</v>
          </cell>
          <cell r="AS60" t="str">
            <v>HARD</v>
          </cell>
          <cell r="AT60" t="str">
            <v>SOFT</v>
          </cell>
          <cell r="AU60" t="str">
            <v>HARD</v>
          </cell>
          <cell r="AV60" t="str">
            <v>YES</v>
          </cell>
          <cell r="AW60" t="str">
            <v>$1, $5, $10, $20, $50, $100</v>
          </cell>
          <cell r="AX60" t="str">
            <v>NO</v>
          </cell>
          <cell r="AY60" t="str">
            <v>USD $1,000.00</v>
          </cell>
          <cell r="AZ60" t="str">
            <v>USD $75,000.00</v>
          </cell>
          <cell r="BA60" t="str">
            <v>USD $20,000.00</v>
          </cell>
          <cell r="BB60" t="str">
            <v>USD $20,000.00</v>
          </cell>
          <cell r="BC60" t="str">
            <v>MACHINE'S CREDIT LIMIT</v>
          </cell>
          <cell r="BD60" t="str">
            <v>USD $20,000.00</v>
          </cell>
          <cell r="BE60" t="str">
            <v>USD $75,000.00</v>
          </cell>
          <cell r="BF60" t="str">
            <v>USD $.00</v>
          </cell>
          <cell r="BG60" t="str">
            <v>USD $.00</v>
          </cell>
          <cell r="BH60" t="str">
            <v>NO</v>
          </cell>
          <cell r="BI60" t="str">
            <v>USD $.00</v>
          </cell>
          <cell r="BJ60" t="str">
            <v>USD $3,500.00</v>
          </cell>
          <cell r="BK60" t="str">
            <v>NO</v>
          </cell>
          <cell r="BL60" t="str">
            <v>NO</v>
          </cell>
          <cell r="BM60" t="str">
            <v>USD $10.00</v>
          </cell>
          <cell r="BN60" t="str">
            <v>USD $.00</v>
          </cell>
          <cell r="BO60" t="str">
            <v>USD $.00</v>
          </cell>
          <cell r="BP60" t="str">
            <v>NO</v>
          </cell>
          <cell r="BQ60" t="str">
            <v>USD $.00</v>
          </cell>
          <cell r="BR60">
            <v>180</v>
          </cell>
          <cell r="BS60" t="str">
            <v>USD $75,000.00</v>
          </cell>
          <cell r="BT60" t="str">
            <v>USD $20,000.00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 t="str">
            <v>UNITED STATES</v>
          </cell>
          <cell r="CH60" t="str">
            <v>Set Auto</v>
          </cell>
          <cell r="CI60" t="str">
            <v>Set Auto</v>
          </cell>
          <cell r="CJ60" t="str">
            <v>Set Auto</v>
          </cell>
          <cell r="CK60" t="str">
            <v>Set Auto</v>
          </cell>
          <cell r="CL60">
            <v>0</v>
          </cell>
          <cell r="CM60" t="str">
            <v>UNITED STATES</v>
          </cell>
          <cell r="CN60" t="str">
            <v>PERIOD</v>
          </cell>
          <cell r="CO60" t="str">
            <v>COMMA</v>
          </cell>
          <cell r="CP60" t="str">
            <v>NO</v>
          </cell>
          <cell r="CQ60" t="str">
            <v>DEFAULT</v>
          </cell>
          <cell r="CR60" t="str">
            <v>NO</v>
          </cell>
          <cell r="CS60">
            <v>1024</v>
          </cell>
          <cell r="CT60" t="str">
            <v>Generate CSR</v>
          </cell>
          <cell r="CU60" t="str">
            <v>Import Certificate</v>
          </cell>
          <cell r="CV60" t="str">
            <v>Advanced</v>
          </cell>
          <cell r="CW60" t="str">
            <v>Advanced</v>
          </cell>
          <cell r="CX60" t="str">
            <v>Remove</v>
          </cell>
          <cell r="CY60" t="str">
            <v>View</v>
          </cell>
          <cell r="CZ60" t="str">
            <v>√</v>
          </cell>
          <cell r="DA60" t="str">
            <v>127.0.0.1</v>
          </cell>
          <cell r="DB60" t="str">
            <v>127.0.0.1</v>
          </cell>
          <cell r="DC60" t="str">
            <v>255.255.255.0</v>
          </cell>
          <cell r="DD60" t="str">
            <v>1.255.255.255</v>
          </cell>
          <cell r="DE60" t="str">
            <v>0.0.0.0</v>
          </cell>
          <cell r="DF60" t="str">
            <v>0.0.0.0</v>
          </cell>
          <cell r="DG60" t="str">
            <v>YES</v>
          </cell>
          <cell r="DH60" t="str">
            <v>RS-232</v>
          </cell>
          <cell r="DI60">
            <v>0</v>
          </cell>
          <cell r="DJ60">
            <v>0</v>
          </cell>
          <cell r="DK60" t="str">
            <v>NO</v>
          </cell>
          <cell r="DL60" t="str">
            <v>NO</v>
          </cell>
          <cell r="DM60" t="str">
            <v>NO</v>
          </cell>
          <cell r="DN60" t="str">
            <v>YES</v>
          </cell>
          <cell r="DO60" t="str">
            <v>NONE</v>
          </cell>
          <cell r="DP60" t="str">
            <v>NO</v>
          </cell>
          <cell r="DQ60" t="str">
            <v>NO</v>
          </cell>
          <cell r="DR60" t="str">
            <v>NO</v>
          </cell>
          <cell r="DS60">
            <v>0</v>
          </cell>
          <cell r="DT60">
            <v>0</v>
          </cell>
          <cell r="DU60" t="str">
            <v>NO</v>
          </cell>
          <cell r="DV60" t="str">
            <v>NO</v>
          </cell>
          <cell r="DW60">
            <v>0</v>
          </cell>
          <cell r="DX60" t="str">
            <v>NO</v>
          </cell>
          <cell r="DY60" t="str">
            <v>NO</v>
          </cell>
          <cell r="DZ60" t="str">
            <v>NO</v>
          </cell>
          <cell r="EA60" t="str">
            <v>NO</v>
          </cell>
          <cell r="EB60" t="str">
            <v>ALLOW_CASHOUT</v>
          </cell>
          <cell r="EC60" t="str">
            <v>SYSTEM</v>
          </cell>
          <cell r="ED60" t="str">
            <v>YES</v>
          </cell>
          <cell r="EE60" t="str">
            <v>YES</v>
          </cell>
          <cell r="EF60" t="str">
            <v>YES</v>
          </cell>
          <cell r="EG60" t="str">
            <v>NO</v>
          </cell>
          <cell r="EH60" t="str">
            <v>NO</v>
          </cell>
          <cell r="EI60" t="str">
            <v>NO</v>
          </cell>
          <cell r="EJ60" t="str">
            <v>NO</v>
          </cell>
          <cell r="EK60" t="str">
            <v>NO</v>
          </cell>
          <cell r="EL60" t="str">
            <v>NO</v>
          </cell>
          <cell r="EM60" t="str">
            <v>NO</v>
          </cell>
          <cell r="EN60" t="str">
            <v>NO</v>
          </cell>
          <cell r="EO60" t="str">
            <v>NO</v>
          </cell>
          <cell r="EP60" t="str">
            <v>NO</v>
          </cell>
          <cell r="EQ60" t="str">
            <v>NO</v>
          </cell>
          <cell r="ER60" t="str">
            <v>NO</v>
          </cell>
          <cell r="ES60" t="str">
            <v>NO</v>
          </cell>
          <cell r="ET60" t="str">
            <v>NO</v>
          </cell>
          <cell r="EU60" t="str">
            <v>NO</v>
          </cell>
          <cell r="EV60" t="str">
            <v>NO</v>
          </cell>
          <cell r="EW60" t="str">
            <v>YES</v>
          </cell>
          <cell r="EX60" t="str">
            <v>4044-1</v>
          </cell>
          <cell r="EY60" t="str">
            <v>USD $.00</v>
          </cell>
          <cell r="EZ60" t="str">
            <v>NO</v>
          </cell>
          <cell r="FA60" t="str">
            <v>YES</v>
          </cell>
          <cell r="FB60" t="str">
            <v>NO</v>
          </cell>
          <cell r="FC60" t="str">
            <v>NO</v>
          </cell>
          <cell r="FD60" t="str">
            <v>YES</v>
          </cell>
          <cell r="FE60" t="str">
            <v>4044-1</v>
          </cell>
          <cell r="FF60" t="str">
            <v>NO</v>
          </cell>
          <cell r="FG60" t="str">
            <v>YOUR ESTABLISHMENT</v>
          </cell>
          <cell r="FH60" t="str">
            <v>YOUR LOCATION</v>
          </cell>
          <cell r="FI60" t="str">
            <v>YOUR CITY, STATE ZIP</v>
          </cell>
          <cell r="FJ60" t="str">
            <v>PLAYABLE ONLY</v>
          </cell>
          <cell r="FK60" t="str">
            <v>DEBIT TICKET</v>
          </cell>
          <cell r="FL60" t="str">
            <v>FOUR CHINESE BEAUTIES</v>
          </cell>
          <cell r="FM60">
            <v>660</v>
          </cell>
          <cell r="FN60" t="str">
            <v>1c</v>
          </cell>
          <cell r="FO60">
            <v>0.93500000000000005</v>
          </cell>
          <cell r="FP60" t="str">
            <v>2c</v>
          </cell>
          <cell r="FQ60">
            <v>0.93500000000000005</v>
          </cell>
          <cell r="FR60" t="str">
            <v>5c</v>
          </cell>
          <cell r="FS60">
            <v>0.94899999999999995</v>
          </cell>
          <cell r="FT60" t="str">
            <v>10c</v>
          </cell>
          <cell r="FU60">
            <v>0.96</v>
          </cell>
          <cell r="FV60" t="str">
            <v>GOLDEN THREE KINGDOM 40L</v>
          </cell>
          <cell r="FW60">
            <v>400</v>
          </cell>
          <cell r="FX60" t="str">
            <v>1c</v>
          </cell>
          <cell r="FY60">
            <v>0.93500000000000005</v>
          </cell>
          <cell r="FZ60" t="str">
            <v>2c</v>
          </cell>
          <cell r="GA60">
            <v>0.93500000000000005</v>
          </cell>
          <cell r="GB60" t="str">
            <v>5c</v>
          </cell>
          <cell r="GC60">
            <v>0.94899999999999995</v>
          </cell>
          <cell r="GD60" t="str">
            <v>10c</v>
          </cell>
          <cell r="GE60">
            <v>0.96</v>
          </cell>
          <cell r="GF60" t="str">
            <v>SUMATRAN STORM</v>
          </cell>
          <cell r="GG60">
            <v>500</v>
          </cell>
          <cell r="GH60" t="str">
            <v>1c</v>
          </cell>
          <cell r="GI60">
            <v>0.93520000000000003</v>
          </cell>
          <cell r="GJ60" t="str">
            <v>N/A</v>
          </cell>
          <cell r="GK60" t="str">
            <v>N/A</v>
          </cell>
          <cell r="GL60" t="str">
            <v>N/A</v>
          </cell>
          <cell r="GM60" t="str">
            <v>N/A</v>
          </cell>
          <cell r="GN60" t="str">
            <v>N/A</v>
          </cell>
          <cell r="GO60" t="str">
            <v>N/A</v>
          </cell>
          <cell r="GP60" t="str">
            <v>WEST JOURNEY TREASURE HUNT</v>
          </cell>
          <cell r="GQ60">
            <v>600</v>
          </cell>
          <cell r="GR60" t="str">
            <v>1c</v>
          </cell>
          <cell r="GS60">
            <v>0.93500000000000005</v>
          </cell>
          <cell r="GT60" t="str">
            <v>2c</v>
          </cell>
          <cell r="GU60">
            <v>0.93500000000000005</v>
          </cell>
          <cell r="GV60" t="str">
            <v>5c</v>
          </cell>
          <cell r="GW60">
            <v>0.94879999999999998</v>
          </cell>
          <cell r="GX60" t="str">
            <v>10c</v>
          </cell>
          <cell r="GY60">
            <v>0.95960000000000001</v>
          </cell>
          <cell r="GZ60" t="str">
            <v>Disabled</v>
          </cell>
          <cell r="HA60" t="str">
            <v>Disabled</v>
          </cell>
          <cell r="HB60" t="str">
            <v>Disabled</v>
          </cell>
          <cell r="HC60" t="str">
            <v>Disabled</v>
          </cell>
          <cell r="HD60" t="str">
            <v>NO</v>
          </cell>
          <cell r="HE60" t="str">
            <v>N/A</v>
          </cell>
          <cell r="HF60" t="str">
            <v>N/A</v>
          </cell>
          <cell r="HG60" t="str">
            <v>N/A</v>
          </cell>
          <cell r="HH60" t="str">
            <v>N/A</v>
          </cell>
          <cell r="HI60" t="str">
            <v>NO</v>
          </cell>
          <cell r="HJ60" t="str">
            <v>No Option</v>
          </cell>
          <cell r="HK60" t="str">
            <v>No Option</v>
          </cell>
          <cell r="HL60" t="str">
            <v>View</v>
          </cell>
          <cell r="HM60">
            <v>40</v>
          </cell>
          <cell r="HN60">
            <v>0</v>
          </cell>
          <cell r="HO60" t="str">
            <v>BLANK</v>
          </cell>
          <cell r="HP60" t="str">
            <v>NONE</v>
          </cell>
          <cell r="HQ60" t="str">
            <v>YES</v>
          </cell>
          <cell r="HR60" t="str">
            <v>YES</v>
          </cell>
          <cell r="HS60" t="str">
            <v>English</v>
          </cell>
          <cell r="HT60" t="str">
            <v>NO</v>
          </cell>
          <cell r="HU60">
            <v>0</v>
          </cell>
          <cell r="HV60" t="str">
            <v>PLAYER</v>
          </cell>
          <cell r="HW60" t="str">
            <v>NO</v>
          </cell>
          <cell r="HX60" t="str">
            <v>USD $5,000.00</v>
          </cell>
          <cell r="HY60">
            <v>1</v>
          </cell>
          <cell r="HZ60" t="str">
            <v>Automatically Set</v>
          </cell>
          <cell r="IA60" t="str">
            <v>Automatically Set</v>
          </cell>
          <cell r="IB60" t="str">
            <v>Automatically Set</v>
          </cell>
          <cell r="IC60" t="str">
            <v>Automatically Set</v>
          </cell>
          <cell r="ID60" t="str">
            <v>Automatically Set</v>
          </cell>
          <cell r="IE60" t="str">
            <v>AVV040030 2004.77 %</v>
          </cell>
          <cell r="IF60" t="str">
            <v>Disabled</v>
          </cell>
          <cell r="IG60">
            <v>0</v>
          </cell>
          <cell r="IH60">
            <v>1</v>
          </cell>
          <cell r="II60">
            <v>30</v>
          </cell>
          <cell r="IJ60">
            <v>0</v>
          </cell>
          <cell r="IK60" t="str">
            <v>NO</v>
          </cell>
          <cell r="IL60" t="str">
            <v>ENGLISH</v>
          </cell>
          <cell r="IM60" t="str">
            <v>NO</v>
          </cell>
          <cell r="IN60" t="str">
            <v>NO</v>
          </cell>
          <cell r="IO60" t="str">
            <v>NO</v>
          </cell>
          <cell r="IP60" t="str">
            <v>NO</v>
          </cell>
          <cell r="IQ60" t="str">
            <v>NO</v>
          </cell>
          <cell r="IR60" t="str">
            <v>NO</v>
          </cell>
          <cell r="IS60" t="str">
            <v>NO</v>
          </cell>
          <cell r="IT60" t="str">
            <v>NO</v>
          </cell>
          <cell r="IU60" t="str">
            <v>NO</v>
          </cell>
          <cell r="IV60" t="str">
            <v>NO</v>
          </cell>
          <cell r="IW60" t="str">
            <v>Constant</v>
          </cell>
          <cell r="IX60" t="str">
            <v>NO</v>
          </cell>
          <cell r="IY60" t="str">
            <v>N/A</v>
          </cell>
          <cell r="IZ60" t="str">
            <v>N/A</v>
          </cell>
          <cell r="JA60" t="str">
            <v>4044-1</v>
          </cell>
          <cell r="JB60" t="str">
            <v>FIRST 10 CHARACTERS</v>
          </cell>
          <cell r="JC60" t="str">
            <v>4044-1</v>
          </cell>
          <cell r="JD60" t="str">
            <v>4044-1</v>
          </cell>
          <cell r="JE60" t="str">
            <v>G23</v>
          </cell>
          <cell r="JF60" t="str">
            <v>NOT SET</v>
          </cell>
          <cell r="JG60" t="str">
            <v>NOT SET</v>
          </cell>
          <cell r="JH60" t="str">
            <v>YES</v>
          </cell>
          <cell r="JI60" t="str">
            <v>Blue</v>
          </cell>
          <cell r="JJ60">
            <v>2</v>
          </cell>
          <cell r="JK60">
            <v>180</v>
          </cell>
          <cell r="JL60" t="str">
            <v>NO</v>
          </cell>
          <cell r="JM60" t="str">
            <v>NO</v>
          </cell>
          <cell r="JN60" t="str">
            <v>NO</v>
          </cell>
          <cell r="JO60">
            <v>88</v>
          </cell>
          <cell r="JP60">
            <v>30</v>
          </cell>
          <cell r="JQ60" t="str">
            <v>Player lockout</v>
          </cell>
          <cell r="JR60" t="str">
            <v>NO</v>
          </cell>
          <cell r="JS60" t="str">
            <v>NO</v>
          </cell>
          <cell r="JT60" t="str">
            <v>Game King</v>
          </cell>
          <cell r="JU60" t="b">
            <v>1</v>
          </cell>
          <cell r="JV60" t="str">
            <v>Press to view/change</v>
          </cell>
          <cell r="JW60">
            <v>1</v>
          </cell>
          <cell r="JX60" t="str">
            <v>WinnersChoice2</v>
          </cell>
          <cell r="JY60">
            <v>4</v>
          </cell>
          <cell r="JZ60">
            <v>30001</v>
          </cell>
          <cell r="KA60">
            <v>30002</v>
          </cell>
          <cell r="KB60" t="str">
            <v>NO</v>
          </cell>
          <cell r="KC60" t="str">
            <v>TO ALL MENUS</v>
          </cell>
          <cell r="KD60" t="b">
            <v>0</v>
          </cell>
          <cell r="KE60" t="str">
            <v>Default</v>
          </cell>
          <cell r="KF60">
            <v>32</v>
          </cell>
          <cell r="KG60" t="str">
            <v>None</v>
          </cell>
        </row>
        <row r="61">
          <cell r="A61" t="str">
            <v>4174-1</v>
          </cell>
          <cell r="B61" t="str">
            <v>I</v>
          </cell>
          <cell r="C61">
            <v>42777</v>
          </cell>
          <cell r="D61" t="str">
            <v>MULTIGAME</v>
          </cell>
          <cell r="E61" t="str">
            <v>Stand Alone</v>
          </cell>
          <cell r="F61" t="str">
            <v>Stand Alone</v>
          </cell>
          <cell r="G61" t="str">
            <v>Multi RTP</v>
          </cell>
          <cell r="H61" t="str">
            <v xml:space="preserve"> </v>
          </cell>
          <cell r="I61" t="str">
            <v>See game setup</v>
          </cell>
          <cell r="J61" t="str">
            <v>See game setup</v>
          </cell>
          <cell r="K61" t="str">
            <v>0.01 / 0.02 / 0.05 / 0.10</v>
          </cell>
          <cell r="L61" t="str">
            <v>YES</v>
          </cell>
          <cell r="M61">
            <v>5</v>
          </cell>
          <cell r="N61">
            <v>5</v>
          </cell>
          <cell r="O61">
            <v>30</v>
          </cell>
          <cell r="P61" t="str">
            <v>Press to view /change</v>
          </cell>
          <cell r="Q61" t="str">
            <v>Return to default game</v>
          </cell>
          <cell r="R61">
            <v>600</v>
          </cell>
          <cell r="S61">
            <v>15</v>
          </cell>
          <cell r="T61" t="str">
            <v>Primary/Scale</v>
          </cell>
          <cell r="U61" t="str">
            <v>YES</v>
          </cell>
          <cell r="V61" t="str">
            <v>USD $.01</v>
          </cell>
          <cell r="W61" t="str">
            <v>YES</v>
          </cell>
          <cell r="X61" t="str">
            <v>Press to view</v>
          </cell>
          <cell r="Y61" t="str">
            <v>USD $.02</v>
          </cell>
          <cell r="Z61" t="str">
            <v>USD $1.00</v>
          </cell>
          <cell r="AA61" t="str">
            <v>NO</v>
          </cell>
          <cell r="AB61" t="str">
            <v>USD $.01</v>
          </cell>
          <cell r="AC61" t="str">
            <v>DROP ON HOPPER FULL</v>
          </cell>
          <cell r="AD61" t="str">
            <v>N/A</v>
          </cell>
          <cell r="AE61" t="str">
            <v>N/A</v>
          </cell>
          <cell r="AF61" t="str">
            <v>USD $.01</v>
          </cell>
          <cell r="AG61" t="str">
            <v>SOFT</v>
          </cell>
          <cell r="AH61" t="str">
            <v>Press to view</v>
          </cell>
          <cell r="AI61" t="str">
            <v>NO</v>
          </cell>
          <cell r="AJ61" t="str">
            <v>NO</v>
          </cell>
          <cell r="AK61">
            <v>20000</v>
          </cell>
          <cell r="AL61" t="str">
            <v>YES</v>
          </cell>
          <cell r="AM61" t="str">
            <v>YES</v>
          </cell>
          <cell r="AN61">
            <v>10</v>
          </cell>
          <cell r="AO61" t="str">
            <v>HARD</v>
          </cell>
          <cell r="AP61" t="str">
            <v>SOFT</v>
          </cell>
          <cell r="AQ61" t="str">
            <v>HARD</v>
          </cell>
          <cell r="AR61" t="str">
            <v>HARD</v>
          </cell>
          <cell r="AS61" t="str">
            <v>HARD</v>
          </cell>
          <cell r="AT61" t="str">
            <v>SOFT</v>
          </cell>
          <cell r="AU61" t="str">
            <v>HARD</v>
          </cell>
          <cell r="AV61" t="str">
            <v>YES</v>
          </cell>
          <cell r="AW61" t="str">
            <v>$1, $5, $10, $20, $50, $100</v>
          </cell>
          <cell r="AX61" t="str">
            <v>YES</v>
          </cell>
          <cell r="AY61" t="str">
            <v>USD $.00</v>
          </cell>
          <cell r="AZ61" t="str">
            <v>USD $75,000.00</v>
          </cell>
          <cell r="BA61" t="str">
            <v>USD $20,000.00</v>
          </cell>
          <cell r="BB61" t="str">
            <v>USD $20,000.00</v>
          </cell>
          <cell r="BC61" t="str">
            <v>MACHINE'S CREDIT LIMIT</v>
          </cell>
          <cell r="BD61" t="str">
            <v>USD $20,000.00</v>
          </cell>
          <cell r="BE61" t="str">
            <v>USD $75,000.00</v>
          </cell>
          <cell r="BF61" t="str">
            <v>USD $.00</v>
          </cell>
          <cell r="BG61" t="str">
            <v>USD $.00</v>
          </cell>
          <cell r="BH61" t="str">
            <v>NO</v>
          </cell>
          <cell r="BI61" t="str">
            <v>USD $.00</v>
          </cell>
          <cell r="BJ61" t="str">
            <v>USD $3,500.00</v>
          </cell>
          <cell r="BK61" t="str">
            <v>NO</v>
          </cell>
          <cell r="BL61" t="str">
            <v>NO</v>
          </cell>
          <cell r="BM61" t="str">
            <v>USD $10.00</v>
          </cell>
          <cell r="BN61" t="str">
            <v>USD $.00</v>
          </cell>
          <cell r="BO61" t="str">
            <v>USD $.00</v>
          </cell>
          <cell r="BP61" t="str">
            <v>NO</v>
          </cell>
          <cell r="BQ61" t="str">
            <v>USD $.00</v>
          </cell>
          <cell r="BR61">
            <v>180</v>
          </cell>
          <cell r="BS61" t="str">
            <v>USD $75,000.00</v>
          </cell>
          <cell r="BT61" t="str">
            <v>USD $20,000.00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 t="str">
            <v>UNITED STATES</v>
          </cell>
          <cell r="CH61" t="str">
            <v>Set Auto</v>
          </cell>
          <cell r="CI61" t="str">
            <v>Set Auto</v>
          </cell>
          <cell r="CJ61" t="str">
            <v>Set Auto</v>
          </cell>
          <cell r="CK61" t="str">
            <v>Set Auto</v>
          </cell>
          <cell r="CL61">
            <v>0</v>
          </cell>
          <cell r="CM61" t="str">
            <v>UNITED STATES</v>
          </cell>
          <cell r="CN61" t="str">
            <v>PERIOD</v>
          </cell>
          <cell r="CO61" t="str">
            <v>COMMA</v>
          </cell>
          <cell r="CP61" t="str">
            <v>NO</v>
          </cell>
          <cell r="CQ61" t="str">
            <v>DEFAULT</v>
          </cell>
          <cell r="CR61" t="str">
            <v>NO</v>
          </cell>
          <cell r="CS61">
            <v>1024</v>
          </cell>
          <cell r="CT61" t="str">
            <v>Generate CSR</v>
          </cell>
          <cell r="CU61" t="str">
            <v>Import Certificate</v>
          </cell>
          <cell r="CV61" t="str">
            <v>Advanced</v>
          </cell>
          <cell r="CW61" t="str">
            <v>Advanced</v>
          </cell>
          <cell r="CX61" t="str">
            <v>Remove</v>
          </cell>
          <cell r="CY61" t="str">
            <v>View</v>
          </cell>
          <cell r="CZ61" t="str">
            <v>√</v>
          </cell>
          <cell r="DA61" t="str">
            <v>127.0.0.1</v>
          </cell>
          <cell r="DB61" t="str">
            <v>127.0.0.1</v>
          </cell>
          <cell r="DC61" t="str">
            <v>255.255.255.0</v>
          </cell>
          <cell r="DD61" t="str">
            <v>1.255.255.255</v>
          </cell>
          <cell r="DE61" t="str">
            <v>0.0.0.0</v>
          </cell>
          <cell r="DF61" t="str">
            <v>0.0.0.0</v>
          </cell>
          <cell r="DG61" t="str">
            <v>YES</v>
          </cell>
          <cell r="DH61" t="str">
            <v>RS-232</v>
          </cell>
          <cell r="DI61">
            <v>0</v>
          </cell>
          <cell r="DJ61">
            <v>0</v>
          </cell>
          <cell r="DK61" t="str">
            <v>NO</v>
          </cell>
          <cell r="DL61" t="str">
            <v>NO</v>
          </cell>
          <cell r="DM61" t="str">
            <v>NO</v>
          </cell>
          <cell r="DN61" t="str">
            <v>YES</v>
          </cell>
          <cell r="DO61" t="str">
            <v>NONE</v>
          </cell>
          <cell r="DP61" t="str">
            <v>NO</v>
          </cell>
          <cell r="DQ61" t="str">
            <v>NO</v>
          </cell>
          <cell r="DR61" t="str">
            <v>NO</v>
          </cell>
          <cell r="DS61">
            <v>0</v>
          </cell>
          <cell r="DT61">
            <v>0</v>
          </cell>
          <cell r="DU61" t="str">
            <v>NO</v>
          </cell>
          <cell r="DV61" t="str">
            <v>NO</v>
          </cell>
          <cell r="DW61">
            <v>0</v>
          </cell>
          <cell r="DX61" t="str">
            <v>NO</v>
          </cell>
          <cell r="DY61" t="str">
            <v>NO</v>
          </cell>
          <cell r="DZ61" t="str">
            <v>NO</v>
          </cell>
          <cell r="EA61" t="str">
            <v>NO</v>
          </cell>
          <cell r="EB61" t="str">
            <v>ALLOW_CASHOUT</v>
          </cell>
          <cell r="EC61" t="str">
            <v>SYSTEM</v>
          </cell>
          <cell r="ED61" t="str">
            <v>YES</v>
          </cell>
          <cell r="EE61" t="str">
            <v>YES</v>
          </cell>
          <cell r="EF61" t="str">
            <v>YES</v>
          </cell>
          <cell r="EG61" t="str">
            <v>NO</v>
          </cell>
          <cell r="EH61" t="str">
            <v>NO</v>
          </cell>
          <cell r="EI61" t="str">
            <v>NO</v>
          </cell>
          <cell r="EJ61" t="str">
            <v>NO</v>
          </cell>
          <cell r="EK61" t="str">
            <v>NO</v>
          </cell>
          <cell r="EL61" t="str">
            <v>NO</v>
          </cell>
          <cell r="EM61" t="str">
            <v>NO</v>
          </cell>
          <cell r="EN61" t="str">
            <v>NO</v>
          </cell>
          <cell r="EO61" t="str">
            <v>NO</v>
          </cell>
          <cell r="EP61" t="str">
            <v>NO</v>
          </cell>
          <cell r="EQ61" t="str">
            <v>NO</v>
          </cell>
          <cell r="ER61" t="str">
            <v>NO</v>
          </cell>
          <cell r="ES61" t="str">
            <v>NO</v>
          </cell>
          <cell r="ET61" t="str">
            <v>NO</v>
          </cell>
          <cell r="EU61" t="str">
            <v>NO</v>
          </cell>
          <cell r="EV61" t="str">
            <v>NO</v>
          </cell>
          <cell r="EW61" t="str">
            <v>YES</v>
          </cell>
          <cell r="EX61" t="str">
            <v>4174-1</v>
          </cell>
          <cell r="EY61" t="str">
            <v>USD $.00</v>
          </cell>
          <cell r="EZ61" t="str">
            <v>NO</v>
          </cell>
          <cell r="FA61" t="str">
            <v>YES</v>
          </cell>
          <cell r="FB61" t="str">
            <v>NO</v>
          </cell>
          <cell r="FC61" t="str">
            <v>NO</v>
          </cell>
          <cell r="FD61" t="str">
            <v>YES</v>
          </cell>
          <cell r="FE61" t="str">
            <v>4174-1</v>
          </cell>
          <cell r="FF61" t="str">
            <v>NO</v>
          </cell>
          <cell r="FG61" t="str">
            <v>YOUR ESTABLISHMENT</v>
          </cell>
          <cell r="FH61" t="str">
            <v>YOUR LOCATION</v>
          </cell>
          <cell r="FI61" t="str">
            <v>YOUR CITY, STATE ZIP</v>
          </cell>
          <cell r="FJ61" t="str">
            <v>PLAYABLE ONLY</v>
          </cell>
          <cell r="FK61" t="str">
            <v>DEBIT TICKET</v>
          </cell>
          <cell r="FL61" t="str">
            <v>FOUR CHINESE BEAUTIES</v>
          </cell>
          <cell r="FM61">
            <v>660</v>
          </cell>
          <cell r="FN61" t="str">
            <v>1c</v>
          </cell>
          <cell r="FO61">
            <v>0.93500000000000005</v>
          </cell>
          <cell r="FP61" t="str">
            <v>2c</v>
          </cell>
          <cell r="FQ61">
            <v>0.93500000000000005</v>
          </cell>
          <cell r="FR61" t="str">
            <v>5c</v>
          </cell>
          <cell r="FS61">
            <v>0.94899999999999995</v>
          </cell>
          <cell r="FT61" t="str">
            <v>10c</v>
          </cell>
          <cell r="FU61">
            <v>0.96</v>
          </cell>
          <cell r="FV61" t="str">
            <v>JAGUAR PRINCESS</v>
          </cell>
          <cell r="FW61">
            <v>500</v>
          </cell>
          <cell r="FX61" t="str">
            <v>1c</v>
          </cell>
          <cell r="FY61">
            <v>0.93500000000000005</v>
          </cell>
          <cell r="FZ61" t="str">
            <v>2c</v>
          </cell>
          <cell r="GA61">
            <v>0.93500000000000005</v>
          </cell>
          <cell r="GB61" t="str">
            <v>5c</v>
          </cell>
          <cell r="GC61">
            <v>0.94910000000000005</v>
          </cell>
          <cell r="GD61" t="str">
            <v>10c</v>
          </cell>
          <cell r="GE61">
            <v>0.96009999999999995</v>
          </cell>
          <cell r="GF61" t="str">
            <v>SHADOW OF THE PANTHER 30L</v>
          </cell>
          <cell r="GG61">
            <v>600</v>
          </cell>
          <cell r="GH61" t="str">
            <v>1c</v>
          </cell>
          <cell r="GI61">
            <v>0.93540000000000001</v>
          </cell>
          <cell r="GJ61" t="str">
            <v>2c</v>
          </cell>
          <cell r="GK61">
            <v>0.93540000000000001</v>
          </cell>
          <cell r="GL61" t="str">
            <v>5c</v>
          </cell>
          <cell r="GM61">
            <v>0.94869999999999999</v>
          </cell>
          <cell r="GN61" t="str">
            <v>10c</v>
          </cell>
          <cell r="GO61">
            <v>0.96030000000000004</v>
          </cell>
          <cell r="GP61" t="str">
            <v>SIBERIAN STORM</v>
          </cell>
          <cell r="GQ61">
            <v>500</v>
          </cell>
          <cell r="GR61" t="str">
            <v>1c</v>
          </cell>
          <cell r="GS61">
            <v>0.93500000000000005</v>
          </cell>
          <cell r="GT61" t="str">
            <v>2c</v>
          </cell>
          <cell r="GU61">
            <v>0.93500000000000005</v>
          </cell>
          <cell r="GV61" t="str">
            <v>5c</v>
          </cell>
          <cell r="GW61">
            <v>0.94910000000000005</v>
          </cell>
          <cell r="GX61" t="str">
            <v>10c</v>
          </cell>
          <cell r="GY61">
            <v>0.96</v>
          </cell>
          <cell r="GZ61" t="str">
            <v>Disabled</v>
          </cell>
          <cell r="HA61" t="str">
            <v>Disabled</v>
          </cell>
          <cell r="HB61" t="str">
            <v>Disabled</v>
          </cell>
          <cell r="HC61" t="str">
            <v>5 Button</v>
          </cell>
          <cell r="HD61" t="str">
            <v>NO</v>
          </cell>
          <cell r="HE61" t="str">
            <v>N/A</v>
          </cell>
          <cell r="HF61" t="str">
            <v>N/A</v>
          </cell>
          <cell r="HG61" t="str">
            <v>N/A</v>
          </cell>
          <cell r="HH61" t="str">
            <v>N/A</v>
          </cell>
          <cell r="HI61" t="str">
            <v>NO</v>
          </cell>
          <cell r="HJ61" t="str">
            <v>No Option</v>
          </cell>
          <cell r="HK61" t="str">
            <v>No Option</v>
          </cell>
          <cell r="HL61" t="str">
            <v>View</v>
          </cell>
          <cell r="HM61">
            <v>40</v>
          </cell>
          <cell r="HN61">
            <v>0</v>
          </cell>
          <cell r="HO61" t="str">
            <v>BLANK</v>
          </cell>
          <cell r="HP61" t="str">
            <v>NONE</v>
          </cell>
          <cell r="HQ61" t="str">
            <v>YES</v>
          </cell>
          <cell r="HR61" t="str">
            <v>YES</v>
          </cell>
          <cell r="HS61" t="str">
            <v>English</v>
          </cell>
          <cell r="HT61" t="str">
            <v>NO</v>
          </cell>
          <cell r="HU61">
            <v>0</v>
          </cell>
          <cell r="HV61" t="str">
            <v>PLAYER</v>
          </cell>
          <cell r="HW61" t="str">
            <v>NO</v>
          </cell>
          <cell r="HX61" t="str">
            <v>USD $5,000.00</v>
          </cell>
          <cell r="HY61">
            <v>1</v>
          </cell>
          <cell r="HZ61" t="str">
            <v>Automatically Set</v>
          </cell>
          <cell r="IA61" t="str">
            <v>Automatically Set</v>
          </cell>
          <cell r="IB61" t="str">
            <v>Automatically Set</v>
          </cell>
          <cell r="IC61" t="str">
            <v>Automatically Set</v>
          </cell>
          <cell r="ID61" t="str">
            <v>Automatically Set</v>
          </cell>
          <cell r="IE61" t="str">
            <v>AVV040030 2004.77 %</v>
          </cell>
          <cell r="IF61" t="str">
            <v>Disabled</v>
          </cell>
          <cell r="IG61">
            <v>0</v>
          </cell>
          <cell r="IH61">
            <v>1</v>
          </cell>
          <cell r="II61">
            <v>30</v>
          </cell>
          <cell r="IJ61">
            <v>0</v>
          </cell>
          <cell r="IK61" t="str">
            <v>NO</v>
          </cell>
          <cell r="IL61" t="str">
            <v>ENGLISH</v>
          </cell>
          <cell r="IM61" t="str">
            <v>NO</v>
          </cell>
          <cell r="IN61" t="str">
            <v>NO</v>
          </cell>
          <cell r="IO61" t="str">
            <v>NO</v>
          </cell>
          <cell r="IP61" t="str">
            <v>NO</v>
          </cell>
          <cell r="IQ61" t="str">
            <v>NO</v>
          </cell>
          <cell r="IR61" t="str">
            <v>NO</v>
          </cell>
          <cell r="IS61" t="str">
            <v>NO</v>
          </cell>
          <cell r="IT61" t="str">
            <v>NO</v>
          </cell>
          <cell r="IU61" t="str">
            <v>NO</v>
          </cell>
          <cell r="IV61" t="str">
            <v>NO</v>
          </cell>
          <cell r="IW61" t="str">
            <v>Constant</v>
          </cell>
          <cell r="IX61" t="str">
            <v>NO</v>
          </cell>
          <cell r="IY61" t="str">
            <v>Btn 9 - Max Bet</v>
          </cell>
          <cell r="IZ61" t="str">
            <v>Btn 7 - Repeat Bet/Deal/Draw</v>
          </cell>
          <cell r="JA61" t="str">
            <v>4174-1</v>
          </cell>
          <cell r="JB61" t="str">
            <v>FIRST 10 CHARACTERS</v>
          </cell>
          <cell r="JC61" t="str">
            <v>4174-1</v>
          </cell>
          <cell r="JD61" t="str">
            <v>4174-1</v>
          </cell>
          <cell r="JE61" t="str">
            <v>G23</v>
          </cell>
          <cell r="JF61" t="str">
            <v>NOT SET</v>
          </cell>
          <cell r="JG61" t="str">
            <v>NOT SET</v>
          </cell>
          <cell r="JH61" t="str">
            <v>YES</v>
          </cell>
          <cell r="JI61" t="str">
            <v>Blue</v>
          </cell>
          <cell r="JJ61">
            <v>2</v>
          </cell>
          <cell r="JK61">
            <v>180</v>
          </cell>
          <cell r="JL61" t="str">
            <v>NO</v>
          </cell>
          <cell r="JM61" t="str">
            <v>NO</v>
          </cell>
          <cell r="JN61" t="str">
            <v>NO</v>
          </cell>
          <cell r="JO61">
            <v>88</v>
          </cell>
          <cell r="JP61">
            <v>30</v>
          </cell>
          <cell r="JQ61" t="str">
            <v>Player lockout</v>
          </cell>
          <cell r="JR61" t="str">
            <v>NO</v>
          </cell>
          <cell r="JS61" t="str">
            <v>NO</v>
          </cell>
          <cell r="JT61" t="str">
            <v>Game King</v>
          </cell>
          <cell r="JU61" t="b">
            <v>1</v>
          </cell>
          <cell r="JV61" t="str">
            <v>Press to view/change</v>
          </cell>
          <cell r="JW61">
            <v>1</v>
          </cell>
          <cell r="JX61" t="str">
            <v>WinnersChoice2</v>
          </cell>
          <cell r="JY61">
            <v>4</v>
          </cell>
          <cell r="JZ61">
            <v>30001</v>
          </cell>
          <cell r="KA61">
            <v>30002</v>
          </cell>
          <cell r="KB61" t="str">
            <v>NO</v>
          </cell>
          <cell r="KC61" t="str">
            <v>TO ALL MENUS</v>
          </cell>
          <cell r="KD61" t="b">
            <v>0</v>
          </cell>
          <cell r="KE61" t="str">
            <v>Default</v>
          </cell>
          <cell r="KF61">
            <v>32</v>
          </cell>
          <cell r="KG61" t="str">
            <v>None</v>
          </cell>
          <cell r="KH61">
            <v>0</v>
          </cell>
        </row>
        <row r="62">
          <cell r="A62" t="str">
            <v>4175-1</v>
          </cell>
          <cell r="B62" t="str">
            <v>I</v>
          </cell>
          <cell r="C62">
            <v>42777</v>
          </cell>
          <cell r="D62" t="str">
            <v>MULTIGAME</v>
          </cell>
          <cell r="E62" t="str">
            <v>Stand Alone</v>
          </cell>
          <cell r="F62" t="str">
            <v>Stand Alone</v>
          </cell>
          <cell r="G62" t="str">
            <v>Multi RTP</v>
          </cell>
          <cell r="H62" t="str">
            <v xml:space="preserve"> </v>
          </cell>
          <cell r="I62" t="str">
            <v>See game setup</v>
          </cell>
          <cell r="J62" t="str">
            <v>See game setup</v>
          </cell>
          <cell r="K62" t="str">
            <v>0.01 / 0.02 / 0.05 / 0.10</v>
          </cell>
          <cell r="L62" t="str">
            <v>YES</v>
          </cell>
          <cell r="M62">
            <v>5</v>
          </cell>
          <cell r="N62">
            <v>5</v>
          </cell>
          <cell r="O62">
            <v>30</v>
          </cell>
          <cell r="P62" t="str">
            <v>Press to view /change</v>
          </cell>
          <cell r="Q62" t="str">
            <v>Return to default game</v>
          </cell>
          <cell r="R62">
            <v>600</v>
          </cell>
          <cell r="S62">
            <v>15</v>
          </cell>
          <cell r="T62" t="str">
            <v>Primary/Scale</v>
          </cell>
          <cell r="U62" t="str">
            <v>YES</v>
          </cell>
          <cell r="V62" t="str">
            <v>USD $.01</v>
          </cell>
          <cell r="W62" t="str">
            <v>YES</v>
          </cell>
          <cell r="X62" t="str">
            <v>Press to view</v>
          </cell>
          <cell r="Y62" t="str">
            <v>USD $.02</v>
          </cell>
          <cell r="Z62" t="str">
            <v>USD $1.00</v>
          </cell>
          <cell r="AA62" t="str">
            <v>NO</v>
          </cell>
          <cell r="AB62" t="str">
            <v>USD $.01</v>
          </cell>
          <cell r="AC62" t="str">
            <v>DROP ON HOPPER FULL</v>
          </cell>
          <cell r="AD62" t="str">
            <v>N/A</v>
          </cell>
          <cell r="AE62" t="str">
            <v>N/A</v>
          </cell>
          <cell r="AF62" t="str">
            <v>USD $.01</v>
          </cell>
          <cell r="AG62" t="str">
            <v>SOFT</v>
          </cell>
          <cell r="AH62" t="str">
            <v>Press to view</v>
          </cell>
          <cell r="AI62" t="str">
            <v>NO</v>
          </cell>
          <cell r="AJ62" t="str">
            <v>NO</v>
          </cell>
          <cell r="AK62">
            <v>20000</v>
          </cell>
          <cell r="AL62" t="str">
            <v>YES</v>
          </cell>
          <cell r="AM62" t="str">
            <v>YES</v>
          </cell>
          <cell r="AN62">
            <v>10</v>
          </cell>
          <cell r="AO62" t="str">
            <v>HARD</v>
          </cell>
          <cell r="AP62" t="str">
            <v>SOFT</v>
          </cell>
          <cell r="AQ62" t="str">
            <v>HARD</v>
          </cell>
          <cell r="AR62" t="str">
            <v>HARD</v>
          </cell>
          <cell r="AS62" t="str">
            <v>HARD</v>
          </cell>
          <cell r="AT62" t="str">
            <v>SOFT</v>
          </cell>
          <cell r="AU62" t="str">
            <v>HARD</v>
          </cell>
          <cell r="AV62" t="str">
            <v>YES</v>
          </cell>
          <cell r="AW62" t="str">
            <v>$1, $5, $10, $20, $50, $100</v>
          </cell>
          <cell r="AX62" t="str">
            <v>YES</v>
          </cell>
          <cell r="AY62" t="str">
            <v>USD $.00</v>
          </cell>
          <cell r="AZ62" t="str">
            <v>USD $75,000.00</v>
          </cell>
          <cell r="BA62" t="str">
            <v>USD $20,000.00</v>
          </cell>
          <cell r="BB62" t="str">
            <v>USD $20,000.00</v>
          </cell>
          <cell r="BC62" t="str">
            <v>MACHINE'S CREDIT LIMIT</v>
          </cell>
          <cell r="BD62" t="str">
            <v>USD $20,000.00</v>
          </cell>
          <cell r="BE62" t="str">
            <v>USD $75,000.00</v>
          </cell>
          <cell r="BF62" t="str">
            <v>USD $.00</v>
          </cell>
          <cell r="BG62" t="str">
            <v>USD $.00</v>
          </cell>
          <cell r="BH62" t="str">
            <v>NO</v>
          </cell>
          <cell r="BI62" t="str">
            <v>USD $.00</v>
          </cell>
          <cell r="BJ62" t="str">
            <v>USD $3,500.00</v>
          </cell>
          <cell r="BK62" t="str">
            <v>NO</v>
          </cell>
          <cell r="BL62" t="str">
            <v>NO</v>
          </cell>
          <cell r="BM62" t="str">
            <v>USD $10.00</v>
          </cell>
          <cell r="BN62" t="str">
            <v>USD $.00</v>
          </cell>
          <cell r="BO62" t="str">
            <v>USD $.00</v>
          </cell>
          <cell r="BP62" t="str">
            <v>NO</v>
          </cell>
          <cell r="BQ62" t="str">
            <v>USD $.00</v>
          </cell>
          <cell r="BR62">
            <v>180</v>
          </cell>
          <cell r="BS62" t="str">
            <v>USD $75,000.00</v>
          </cell>
          <cell r="BT62" t="str">
            <v>USD $20,000.00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 t="str">
            <v>UNITED STATES</v>
          </cell>
          <cell r="CH62" t="str">
            <v>Set Auto</v>
          </cell>
          <cell r="CI62" t="str">
            <v>Set Auto</v>
          </cell>
          <cell r="CJ62" t="str">
            <v>Set Auto</v>
          </cell>
          <cell r="CK62" t="str">
            <v>Set Auto</v>
          </cell>
          <cell r="CL62">
            <v>0</v>
          </cell>
          <cell r="CM62" t="str">
            <v>UNITED STATES</v>
          </cell>
          <cell r="CN62" t="str">
            <v>PERIOD</v>
          </cell>
          <cell r="CO62" t="str">
            <v>COMMA</v>
          </cell>
          <cell r="CP62" t="str">
            <v>NO</v>
          </cell>
          <cell r="CQ62" t="str">
            <v>DEFAULT</v>
          </cell>
          <cell r="CR62" t="str">
            <v>NO</v>
          </cell>
          <cell r="CS62">
            <v>1024</v>
          </cell>
          <cell r="CT62" t="str">
            <v>Generate CSR</v>
          </cell>
          <cell r="CU62" t="str">
            <v>Import Certificate</v>
          </cell>
          <cell r="CV62" t="str">
            <v>Advanced</v>
          </cell>
          <cell r="CW62" t="str">
            <v>Advanced</v>
          </cell>
          <cell r="CX62" t="str">
            <v>Remove</v>
          </cell>
          <cell r="CY62" t="str">
            <v>View</v>
          </cell>
          <cell r="CZ62" t="str">
            <v>√</v>
          </cell>
          <cell r="DA62" t="str">
            <v>127.0.0.1</v>
          </cell>
          <cell r="DB62" t="str">
            <v>127.0.0.1</v>
          </cell>
          <cell r="DC62" t="str">
            <v>255.255.255.0</v>
          </cell>
          <cell r="DD62" t="str">
            <v>1.255.255.255</v>
          </cell>
          <cell r="DE62" t="str">
            <v>0.0.0.0</v>
          </cell>
          <cell r="DF62" t="str">
            <v>0.0.0.0</v>
          </cell>
          <cell r="DG62" t="str">
            <v>YES</v>
          </cell>
          <cell r="DH62" t="str">
            <v>RS-232</v>
          </cell>
          <cell r="DI62">
            <v>0</v>
          </cell>
          <cell r="DJ62">
            <v>0</v>
          </cell>
          <cell r="DK62" t="str">
            <v>NO</v>
          </cell>
          <cell r="DL62" t="str">
            <v>NO</v>
          </cell>
          <cell r="DM62" t="str">
            <v>NO</v>
          </cell>
          <cell r="DN62" t="str">
            <v>YES</v>
          </cell>
          <cell r="DO62" t="str">
            <v>NONE</v>
          </cell>
          <cell r="DP62" t="str">
            <v>NO</v>
          </cell>
          <cell r="DQ62" t="str">
            <v>NO</v>
          </cell>
          <cell r="DR62" t="str">
            <v>NO</v>
          </cell>
          <cell r="DS62">
            <v>0</v>
          </cell>
          <cell r="DT62">
            <v>0</v>
          </cell>
          <cell r="DU62" t="str">
            <v>NO</v>
          </cell>
          <cell r="DV62" t="str">
            <v>NO</v>
          </cell>
          <cell r="DW62">
            <v>0</v>
          </cell>
          <cell r="DX62" t="str">
            <v>NO</v>
          </cell>
          <cell r="DY62" t="str">
            <v>NO</v>
          </cell>
          <cell r="DZ62" t="str">
            <v>NO</v>
          </cell>
          <cell r="EA62" t="str">
            <v>NO</v>
          </cell>
          <cell r="EB62" t="str">
            <v>ALLOW_CASHOUT</v>
          </cell>
          <cell r="EC62" t="str">
            <v>SYSTEM</v>
          </cell>
          <cell r="ED62" t="str">
            <v>YES</v>
          </cell>
          <cell r="EE62" t="str">
            <v>YES</v>
          </cell>
          <cell r="EF62" t="str">
            <v>YES</v>
          </cell>
          <cell r="EG62" t="str">
            <v>NO</v>
          </cell>
          <cell r="EH62" t="str">
            <v>NO</v>
          </cell>
          <cell r="EI62" t="str">
            <v>NO</v>
          </cell>
          <cell r="EJ62" t="str">
            <v>NO</v>
          </cell>
          <cell r="EK62" t="str">
            <v>NO</v>
          </cell>
          <cell r="EL62" t="str">
            <v>NO</v>
          </cell>
          <cell r="EM62" t="str">
            <v>NO</v>
          </cell>
          <cell r="EN62" t="str">
            <v>NO</v>
          </cell>
          <cell r="EO62" t="str">
            <v>NO</v>
          </cell>
          <cell r="EP62" t="str">
            <v>NO</v>
          </cell>
          <cell r="EQ62" t="str">
            <v>NO</v>
          </cell>
          <cell r="ER62" t="str">
            <v>NO</v>
          </cell>
          <cell r="ES62" t="str">
            <v>NO</v>
          </cell>
          <cell r="ET62" t="str">
            <v>NO</v>
          </cell>
          <cell r="EU62" t="str">
            <v>NO</v>
          </cell>
          <cell r="EV62" t="str">
            <v>NO</v>
          </cell>
          <cell r="EW62" t="str">
            <v>YES</v>
          </cell>
          <cell r="EX62" t="str">
            <v>4175-1</v>
          </cell>
          <cell r="EY62" t="str">
            <v>USD $.00</v>
          </cell>
          <cell r="EZ62" t="str">
            <v>NO</v>
          </cell>
          <cell r="FA62" t="str">
            <v>YES</v>
          </cell>
          <cell r="FB62" t="str">
            <v>NO</v>
          </cell>
          <cell r="FC62" t="str">
            <v>NO</v>
          </cell>
          <cell r="FD62" t="str">
            <v>YES</v>
          </cell>
          <cell r="FE62" t="str">
            <v>4175-1</v>
          </cell>
          <cell r="FF62" t="str">
            <v>NO</v>
          </cell>
          <cell r="FG62" t="str">
            <v>YOUR ESTABLISHMENT</v>
          </cell>
          <cell r="FH62" t="str">
            <v>YOUR LOCATION</v>
          </cell>
          <cell r="FI62" t="str">
            <v>YOUR CITY, STATE ZIP</v>
          </cell>
          <cell r="FJ62" t="str">
            <v>PLAYABLE ONLY</v>
          </cell>
          <cell r="FK62" t="str">
            <v>DEBIT TICKET</v>
          </cell>
          <cell r="FL62" t="str">
            <v>CALYPSO MAGIC</v>
          </cell>
          <cell r="FM62">
            <v>600</v>
          </cell>
          <cell r="FN62" t="str">
            <v>1c</v>
          </cell>
          <cell r="FO62">
            <v>0.93540000000000001</v>
          </cell>
          <cell r="FP62" t="str">
            <v>2c</v>
          </cell>
          <cell r="FQ62">
            <v>0.93540000000000001</v>
          </cell>
          <cell r="FR62" t="str">
            <v>5c</v>
          </cell>
          <cell r="FS62">
            <v>0.94950000000000001</v>
          </cell>
          <cell r="FT62" t="str">
            <v>10c</v>
          </cell>
          <cell r="FU62">
            <v>0.96040000000000003</v>
          </cell>
          <cell r="FV62" t="str">
            <v>PAMPLONA VIDEO SLOTS</v>
          </cell>
          <cell r="FW62">
            <v>500</v>
          </cell>
          <cell r="FX62" t="str">
            <v>1c</v>
          </cell>
          <cell r="FY62">
            <v>0.93530000000000002</v>
          </cell>
          <cell r="FZ62" t="str">
            <v>2c</v>
          </cell>
          <cell r="GA62">
            <v>0.93530000000000002</v>
          </cell>
          <cell r="GB62" t="str">
            <v>5c</v>
          </cell>
          <cell r="GC62">
            <v>0.94910000000000005</v>
          </cell>
          <cell r="GD62" t="str">
            <v>10c</v>
          </cell>
          <cell r="GE62">
            <v>0.96040000000000003</v>
          </cell>
          <cell r="GF62" t="str">
            <v>TWIN WARRIORS</v>
          </cell>
          <cell r="GG62">
            <v>600</v>
          </cell>
          <cell r="GH62" t="str">
            <v>1c</v>
          </cell>
          <cell r="GI62">
            <v>0.93520000000000003</v>
          </cell>
          <cell r="GJ62" t="str">
            <v>2c</v>
          </cell>
          <cell r="GK62">
            <v>0.93520000000000003</v>
          </cell>
          <cell r="GL62" t="str">
            <v>5c</v>
          </cell>
          <cell r="GM62">
            <v>0.94930000000000003</v>
          </cell>
          <cell r="GN62" t="str">
            <v>10c</v>
          </cell>
          <cell r="GO62">
            <v>0.96009999999999995</v>
          </cell>
          <cell r="GP62" t="str">
            <v>N/A</v>
          </cell>
          <cell r="GQ62" t="str">
            <v>N/A</v>
          </cell>
          <cell r="GR62" t="str">
            <v>N/A</v>
          </cell>
          <cell r="GS62" t="str">
            <v>N/A</v>
          </cell>
          <cell r="GT62" t="str">
            <v>N/A</v>
          </cell>
          <cell r="GU62" t="str">
            <v>N/A</v>
          </cell>
          <cell r="GV62" t="str">
            <v>N/A</v>
          </cell>
          <cell r="GW62" t="str">
            <v>N/A</v>
          </cell>
          <cell r="GX62" t="str">
            <v>N/A</v>
          </cell>
          <cell r="GY62" t="str">
            <v>N/A</v>
          </cell>
          <cell r="GZ62" t="str">
            <v>YES</v>
          </cell>
          <cell r="HA62" t="str">
            <v>5 Button</v>
          </cell>
          <cell r="HB62" t="str">
            <v>Disabled</v>
          </cell>
          <cell r="HC62" t="str">
            <v>N/A</v>
          </cell>
          <cell r="HD62" t="str">
            <v>NO</v>
          </cell>
          <cell r="HE62" t="str">
            <v>N/A</v>
          </cell>
          <cell r="HF62" t="str">
            <v>N/A</v>
          </cell>
          <cell r="HG62" t="str">
            <v>N/A</v>
          </cell>
          <cell r="HH62" t="str">
            <v>N/A</v>
          </cell>
          <cell r="HI62" t="str">
            <v>NO</v>
          </cell>
          <cell r="HJ62" t="str">
            <v>No Option</v>
          </cell>
          <cell r="HK62" t="str">
            <v>No Option</v>
          </cell>
          <cell r="HL62" t="str">
            <v>View</v>
          </cell>
          <cell r="HM62">
            <v>40</v>
          </cell>
          <cell r="HN62">
            <v>0</v>
          </cell>
          <cell r="HO62" t="str">
            <v>BLANK</v>
          </cell>
          <cell r="HP62" t="str">
            <v>NONE</v>
          </cell>
          <cell r="HQ62" t="str">
            <v>YES</v>
          </cell>
          <cell r="HR62" t="str">
            <v>YES</v>
          </cell>
          <cell r="HS62" t="str">
            <v>English</v>
          </cell>
          <cell r="HT62" t="str">
            <v>NO</v>
          </cell>
          <cell r="HU62">
            <v>0</v>
          </cell>
          <cell r="HV62" t="str">
            <v>PLAYER</v>
          </cell>
          <cell r="HW62" t="str">
            <v>NO</v>
          </cell>
          <cell r="HX62" t="str">
            <v>USD $5,000.00</v>
          </cell>
          <cell r="HY62">
            <v>1</v>
          </cell>
          <cell r="HZ62" t="str">
            <v>Automatically Set</v>
          </cell>
          <cell r="IA62" t="str">
            <v>Automatically Set</v>
          </cell>
          <cell r="IB62" t="str">
            <v>Automatically Set</v>
          </cell>
          <cell r="IC62" t="str">
            <v>Automatically Set</v>
          </cell>
          <cell r="ID62" t="str">
            <v>Automatically Set</v>
          </cell>
          <cell r="IE62" t="str">
            <v>AVV040030 2004.77 %</v>
          </cell>
          <cell r="IF62" t="str">
            <v>Disabled</v>
          </cell>
          <cell r="IG62">
            <v>0</v>
          </cell>
          <cell r="IH62">
            <v>1</v>
          </cell>
          <cell r="II62">
            <v>30</v>
          </cell>
          <cell r="IJ62">
            <v>0</v>
          </cell>
          <cell r="IK62" t="str">
            <v>NO</v>
          </cell>
          <cell r="IL62" t="str">
            <v>ENGLISH</v>
          </cell>
          <cell r="IM62" t="str">
            <v>NO</v>
          </cell>
          <cell r="IN62" t="str">
            <v>NO</v>
          </cell>
          <cell r="IO62" t="str">
            <v>NO</v>
          </cell>
          <cell r="IP62" t="str">
            <v>NO</v>
          </cell>
          <cell r="IQ62" t="str">
            <v>NO</v>
          </cell>
          <cell r="IR62" t="str">
            <v>NO</v>
          </cell>
          <cell r="IS62" t="str">
            <v>NO</v>
          </cell>
          <cell r="IT62" t="str">
            <v>NO</v>
          </cell>
          <cell r="IU62" t="str">
            <v>NO</v>
          </cell>
          <cell r="IV62" t="str">
            <v>NO</v>
          </cell>
          <cell r="IW62" t="str">
            <v>Constant</v>
          </cell>
          <cell r="IX62" t="str">
            <v>NO</v>
          </cell>
          <cell r="IY62" t="str">
            <v>Btn 9 - Max Bet</v>
          </cell>
          <cell r="IZ62" t="str">
            <v>Btn 7 - Repeat Bet/Deal/Draw</v>
          </cell>
          <cell r="JA62" t="str">
            <v>4175-1</v>
          </cell>
          <cell r="JB62" t="str">
            <v>FIRST 10 CHARACTERS</v>
          </cell>
          <cell r="JC62" t="str">
            <v>4175-1</v>
          </cell>
          <cell r="JD62" t="str">
            <v>4175-1</v>
          </cell>
          <cell r="JE62" t="str">
            <v>G23</v>
          </cell>
          <cell r="JF62" t="str">
            <v>NOT SET</v>
          </cell>
          <cell r="JG62" t="str">
            <v>NOT SET</v>
          </cell>
          <cell r="JH62" t="str">
            <v>YES</v>
          </cell>
          <cell r="JI62" t="str">
            <v>Blue</v>
          </cell>
          <cell r="JJ62">
            <v>2</v>
          </cell>
          <cell r="JK62">
            <v>180</v>
          </cell>
          <cell r="JL62" t="str">
            <v>NO</v>
          </cell>
          <cell r="JM62" t="str">
            <v>NO</v>
          </cell>
          <cell r="JN62" t="str">
            <v>NO</v>
          </cell>
          <cell r="JO62">
            <v>88</v>
          </cell>
          <cell r="JP62">
            <v>30</v>
          </cell>
          <cell r="JQ62" t="str">
            <v>Player lockout</v>
          </cell>
          <cell r="JR62" t="str">
            <v>NO</v>
          </cell>
          <cell r="JS62" t="str">
            <v>NO</v>
          </cell>
          <cell r="JT62" t="str">
            <v>Game King</v>
          </cell>
          <cell r="JU62" t="b">
            <v>1</v>
          </cell>
          <cell r="JV62" t="str">
            <v>Press to view/change</v>
          </cell>
          <cell r="JW62">
            <v>1</v>
          </cell>
          <cell r="JX62" t="str">
            <v>WinnersChoice2</v>
          </cell>
          <cell r="JY62">
            <v>4</v>
          </cell>
          <cell r="JZ62">
            <v>30001</v>
          </cell>
          <cell r="KA62">
            <v>30002</v>
          </cell>
          <cell r="KB62" t="str">
            <v>NO</v>
          </cell>
          <cell r="KC62" t="str">
            <v>TO ALL MENUS</v>
          </cell>
          <cell r="KD62" t="b">
            <v>0</v>
          </cell>
          <cell r="KE62" t="str">
            <v>Default</v>
          </cell>
          <cell r="KF62">
            <v>32</v>
          </cell>
          <cell r="KG62" t="str">
            <v>None</v>
          </cell>
        </row>
        <row r="63">
          <cell r="A63" t="str">
            <v>4176-1</v>
          </cell>
          <cell r="B63" t="str">
            <v>I</v>
          </cell>
          <cell r="C63">
            <v>42777</v>
          </cell>
          <cell r="D63" t="str">
            <v>MULTIGAME</v>
          </cell>
          <cell r="E63" t="str">
            <v>Stand Alone</v>
          </cell>
          <cell r="F63" t="str">
            <v>Stand Alone</v>
          </cell>
          <cell r="G63" t="str">
            <v>Multi RTP</v>
          </cell>
          <cell r="H63" t="str">
            <v xml:space="preserve"> </v>
          </cell>
          <cell r="I63" t="str">
            <v>See game setup</v>
          </cell>
          <cell r="J63" t="str">
            <v>See game setup</v>
          </cell>
          <cell r="K63" t="str">
            <v>0.01 / 0.02 / 0.05 / 0.10</v>
          </cell>
          <cell r="L63" t="str">
            <v>YES</v>
          </cell>
          <cell r="M63">
            <v>5</v>
          </cell>
          <cell r="N63">
            <v>5</v>
          </cell>
          <cell r="O63">
            <v>30</v>
          </cell>
          <cell r="P63" t="str">
            <v>Press to view /change</v>
          </cell>
          <cell r="Q63" t="str">
            <v>Return to default game</v>
          </cell>
          <cell r="R63">
            <v>600</v>
          </cell>
          <cell r="S63">
            <v>15</v>
          </cell>
          <cell r="T63" t="str">
            <v>Primary/Scale</v>
          </cell>
          <cell r="U63" t="str">
            <v>YES</v>
          </cell>
          <cell r="V63" t="str">
            <v>USD $.01</v>
          </cell>
          <cell r="W63" t="str">
            <v>YES</v>
          </cell>
          <cell r="X63" t="str">
            <v>Press to view</v>
          </cell>
          <cell r="Y63" t="str">
            <v>USD $.02</v>
          </cell>
          <cell r="Z63" t="str">
            <v>USD $1.00</v>
          </cell>
          <cell r="AA63" t="str">
            <v>NO</v>
          </cell>
          <cell r="AB63" t="str">
            <v>USD $.01</v>
          </cell>
          <cell r="AC63" t="str">
            <v>DROP ON HOPPER FULL</v>
          </cell>
          <cell r="AD63" t="str">
            <v>N/A</v>
          </cell>
          <cell r="AE63" t="str">
            <v>N/A</v>
          </cell>
          <cell r="AF63" t="str">
            <v>USD $.01</v>
          </cell>
          <cell r="AG63" t="str">
            <v>SOFT</v>
          </cell>
          <cell r="AH63" t="str">
            <v>Press to view</v>
          </cell>
          <cell r="AI63" t="str">
            <v>NO</v>
          </cell>
          <cell r="AJ63" t="str">
            <v>NO</v>
          </cell>
          <cell r="AK63">
            <v>20000</v>
          </cell>
          <cell r="AL63" t="str">
            <v>YES</v>
          </cell>
          <cell r="AM63" t="str">
            <v>YES</v>
          </cell>
          <cell r="AN63">
            <v>10</v>
          </cell>
          <cell r="AO63" t="str">
            <v>HARD</v>
          </cell>
          <cell r="AP63" t="str">
            <v>SOFT</v>
          </cell>
          <cell r="AQ63" t="str">
            <v>HARD</v>
          </cell>
          <cell r="AR63" t="str">
            <v>HARD</v>
          </cell>
          <cell r="AS63" t="str">
            <v>HARD</v>
          </cell>
          <cell r="AT63" t="str">
            <v>SOFT</v>
          </cell>
          <cell r="AU63" t="str">
            <v>HARD</v>
          </cell>
          <cell r="AV63" t="str">
            <v>YES</v>
          </cell>
          <cell r="AW63" t="str">
            <v>$1, $5, $10, $20, $50, $100</v>
          </cell>
          <cell r="AX63" t="str">
            <v>NO</v>
          </cell>
          <cell r="AY63" t="str">
            <v>USD $.00</v>
          </cell>
          <cell r="AZ63" t="str">
            <v>USD $75,000.00</v>
          </cell>
          <cell r="BA63" t="str">
            <v>USD $20,000.00</v>
          </cell>
          <cell r="BB63" t="str">
            <v>USD $20,000.00</v>
          </cell>
          <cell r="BC63" t="str">
            <v>MACHINE'S CREDIT LIMIT</v>
          </cell>
          <cell r="BD63" t="str">
            <v>USD $20,000.00</v>
          </cell>
          <cell r="BE63" t="str">
            <v>USD $75,000.00</v>
          </cell>
          <cell r="BF63" t="str">
            <v>USD $.00</v>
          </cell>
          <cell r="BG63" t="str">
            <v>USD $.00</v>
          </cell>
          <cell r="BH63" t="str">
            <v>NO</v>
          </cell>
          <cell r="BI63" t="str">
            <v>USD $.00</v>
          </cell>
          <cell r="BJ63" t="str">
            <v>USD $3,500.00</v>
          </cell>
          <cell r="BK63" t="str">
            <v>NO</v>
          </cell>
          <cell r="BL63" t="str">
            <v>NO</v>
          </cell>
          <cell r="BM63" t="str">
            <v>USD $10.00</v>
          </cell>
          <cell r="BN63" t="str">
            <v>USD $.00</v>
          </cell>
          <cell r="BO63" t="str">
            <v>USD $.00</v>
          </cell>
          <cell r="BP63" t="str">
            <v>NO</v>
          </cell>
          <cell r="BQ63" t="str">
            <v>USD $.00</v>
          </cell>
          <cell r="BR63">
            <v>180</v>
          </cell>
          <cell r="BS63" t="str">
            <v>USD $75,000.00</v>
          </cell>
          <cell r="BT63" t="str">
            <v>USD $20,000.00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 t="str">
            <v>UNITED STATES</v>
          </cell>
          <cell r="CH63" t="str">
            <v>Set Auto</v>
          </cell>
          <cell r="CI63" t="str">
            <v>Set Auto</v>
          </cell>
          <cell r="CJ63" t="str">
            <v>Set Auto</v>
          </cell>
          <cell r="CK63" t="str">
            <v>Set Auto</v>
          </cell>
          <cell r="CL63">
            <v>0</v>
          </cell>
          <cell r="CM63" t="str">
            <v>UNITED STATES</v>
          </cell>
          <cell r="CN63" t="str">
            <v>PERIOD</v>
          </cell>
          <cell r="CO63" t="str">
            <v>COMMA</v>
          </cell>
          <cell r="CP63" t="str">
            <v>NO</v>
          </cell>
          <cell r="CQ63" t="str">
            <v>DEFAULT</v>
          </cell>
          <cell r="CR63" t="str">
            <v>NO</v>
          </cell>
          <cell r="CS63">
            <v>1024</v>
          </cell>
          <cell r="CT63" t="str">
            <v>Generate CSR</v>
          </cell>
          <cell r="CU63" t="str">
            <v>Import Certificate</v>
          </cell>
          <cell r="CV63" t="str">
            <v>Advanced</v>
          </cell>
          <cell r="CW63" t="str">
            <v>Advanced</v>
          </cell>
          <cell r="CX63" t="str">
            <v>Remove</v>
          </cell>
          <cell r="CY63" t="str">
            <v>View</v>
          </cell>
          <cell r="CZ63" t="str">
            <v>√</v>
          </cell>
          <cell r="DA63" t="str">
            <v>127.0.0.1</v>
          </cell>
          <cell r="DB63" t="str">
            <v>127.0.0.1</v>
          </cell>
          <cell r="DC63" t="str">
            <v>255.255.255.0</v>
          </cell>
          <cell r="DD63" t="str">
            <v>1.255.255.255</v>
          </cell>
          <cell r="DE63" t="str">
            <v>0.0.0.0</v>
          </cell>
          <cell r="DF63" t="str">
            <v>0.0.0.0</v>
          </cell>
          <cell r="DG63" t="str">
            <v>YES</v>
          </cell>
          <cell r="DH63" t="str">
            <v>RS-232</v>
          </cell>
          <cell r="DI63">
            <v>0</v>
          </cell>
          <cell r="DJ63">
            <v>0</v>
          </cell>
          <cell r="DK63" t="str">
            <v>NO</v>
          </cell>
          <cell r="DL63" t="str">
            <v>NO</v>
          </cell>
          <cell r="DM63" t="str">
            <v>NO</v>
          </cell>
          <cell r="DN63" t="str">
            <v>YES</v>
          </cell>
          <cell r="DO63" t="str">
            <v>NONE</v>
          </cell>
          <cell r="DP63" t="str">
            <v>NO</v>
          </cell>
          <cell r="DQ63" t="str">
            <v>NO</v>
          </cell>
          <cell r="DR63" t="str">
            <v>NO</v>
          </cell>
          <cell r="DS63">
            <v>0</v>
          </cell>
          <cell r="DT63">
            <v>0</v>
          </cell>
          <cell r="DU63" t="str">
            <v>NO</v>
          </cell>
          <cell r="DV63" t="str">
            <v>NO</v>
          </cell>
          <cell r="DW63">
            <v>0</v>
          </cell>
          <cell r="DX63" t="str">
            <v>NO</v>
          </cell>
          <cell r="DY63" t="str">
            <v>NO</v>
          </cell>
          <cell r="DZ63" t="str">
            <v>NO</v>
          </cell>
          <cell r="EA63" t="str">
            <v>NO</v>
          </cell>
          <cell r="EB63" t="str">
            <v>ALLOW_CASHOUT</v>
          </cell>
          <cell r="EC63" t="str">
            <v>SYSTEM</v>
          </cell>
          <cell r="ED63" t="str">
            <v>YES</v>
          </cell>
          <cell r="EE63" t="str">
            <v>YES</v>
          </cell>
          <cell r="EF63" t="str">
            <v>YES</v>
          </cell>
          <cell r="EG63" t="str">
            <v>NO</v>
          </cell>
          <cell r="EH63" t="str">
            <v>NO</v>
          </cell>
          <cell r="EI63" t="str">
            <v>NO</v>
          </cell>
          <cell r="EJ63" t="str">
            <v>NO</v>
          </cell>
          <cell r="EK63" t="str">
            <v>NO</v>
          </cell>
          <cell r="EL63" t="str">
            <v>NO</v>
          </cell>
          <cell r="EM63" t="str">
            <v>NO</v>
          </cell>
          <cell r="EN63" t="str">
            <v>NO</v>
          </cell>
          <cell r="EO63" t="str">
            <v>NO</v>
          </cell>
          <cell r="EP63" t="str">
            <v>NO</v>
          </cell>
          <cell r="EQ63" t="str">
            <v>NO</v>
          </cell>
          <cell r="ER63" t="str">
            <v>NO</v>
          </cell>
          <cell r="ES63" t="str">
            <v>NO</v>
          </cell>
          <cell r="ET63" t="str">
            <v>NO</v>
          </cell>
          <cell r="EU63" t="str">
            <v>NO</v>
          </cell>
          <cell r="EV63" t="str">
            <v>NO</v>
          </cell>
          <cell r="EW63" t="str">
            <v>YES</v>
          </cell>
          <cell r="EX63" t="str">
            <v>4176-1</v>
          </cell>
          <cell r="EY63" t="str">
            <v>USD $.00</v>
          </cell>
          <cell r="EZ63" t="str">
            <v>NO</v>
          </cell>
          <cell r="FA63" t="str">
            <v>YES</v>
          </cell>
          <cell r="FB63" t="str">
            <v>NO</v>
          </cell>
          <cell r="FC63" t="str">
            <v>NO</v>
          </cell>
          <cell r="FD63" t="str">
            <v>YES</v>
          </cell>
          <cell r="FE63" t="str">
            <v>4176-1</v>
          </cell>
          <cell r="FF63" t="str">
            <v>NO</v>
          </cell>
          <cell r="FG63" t="str">
            <v>YOUR ESTABLISHMENT</v>
          </cell>
          <cell r="FH63" t="str">
            <v>YOUR LOCATION</v>
          </cell>
          <cell r="FI63" t="str">
            <v>YOUR CITY, STATE ZIP</v>
          </cell>
          <cell r="FJ63" t="str">
            <v>PLAYABLE ONLY</v>
          </cell>
          <cell r="FK63" t="str">
            <v>DEBIT TICKET</v>
          </cell>
          <cell r="FL63" t="str">
            <v>FOUR CHINESE BEAUTIES</v>
          </cell>
          <cell r="FM63">
            <v>660</v>
          </cell>
          <cell r="FN63" t="str">
            <v>1c</v>
          </cell>
          <cell r="FO63">
            <v>0.93500000000000005</v>
          </cell>
          <cell r="FP63" t="str">
            <v>2c</v>
          </cell>
          <cell r="FQ63">
            <v>0.93500000000000005</v>
          </cell>
          <cell r="FR63" t="str">
            <v>5c</v>
          </cell>
          <cell r="FS63">
            <v>0.94899999999999995</v>
          </cell>
          <cell r="FT63" t="str">
            <v>10c</v>
          </cell>
          <cell r="FU63">
            <v>0.96</v>
          </cell>
          <cell r="FV63" t="str">
            <v>JAGUAR PRINCESS</v>
          </cell>
          <cell r="FW63">
            <v>500</v>
          </cell>
          <cell r="FX63" t="str">
            <v>1c</v>
          </cell>
          <cell r="FY63">
            <v>0.93500000000000005</v>
          </cell>
          <cell r="FZ63" t="str">
            <v>2c</v>
          </cell>
          <cell r="GA63">
            <v>0.93500000000000005</v>
          </cell>
          <cell r="GB63" t="str">
            <v>5c</v>
          </cell>
          <cell r="GC63">
            <v>0.94910000000000005</v>
          </cell>
          <cell r="GD63" t="str">
            <v>10c</v>
          </cell>
          <cell r="GE63">
            <v>0.96009999999999995</v>
          </cell>
          <cell r="GF63" t="str">
            <v>SHADOW OF THE PANTHER 30L</v>
          </cell>
          <cell r="GG63">
            <v>600</v>
          </cell>
          <cell r="GH63" t="str">
            <v>1c</v>
          </cell>
          <cell r="GI63">
            <v>0.93540000000000001</v>
          </cell>
          <cell r="GJ63" t="str">
            <v>2c</v>
          </cell>
          <cell r="GK63">
            <v>0.93540000000000001</v>
          </cell>
          <cell r="GL63" t="str">
            <v>5c</v>
          </cell>
          <cell r="GM63">
            <v>0.94869999999999999</v>
          </cell>
          <cell r="GN63" t="str">
            <v>10c</v>
          </cell>
          <cell r="GO63">
            <v>0.96030000000000004</v>
          </cell>
          <cell r="GP63" t="str">
            <v>SIBERIAN STORM</v>
          </cell>
          <cell r="GQ63">
            <v>500</v>
          </cell>
          <cell r="GR63" t="str">
            <v>1c</v>
          </cell>
          <cell r="GS63">
            <v>0.93500000000000005</v>
          </cell>
          <cell r="GT63" t="str">
            <v>2c</v>
          </cell>
          <cell r="GU63">
            <v>0.93500000000000005</v>
          </cell>
          <cell r="GV63" t="str">
            <v>5c</v>
          </cell>
          <cell r="GW63">
            <v>0.94910000000000005</v>
          </cell>
          <cell r="GX63" t="str">
            <v>10c</v>
          </cell>
          <cell r="GY63">
            <v>0.96</v>
          </cell>
          <cell r="GZ63" t="str">
            <v>Disabled</v>
          </cell>
          <cell r="HA63" t="str">
            <v>Disabled</v>
          </cell>
          <cell r="HB63" t="str">
            <v>Disabled</v>
          </cell>
          <cell r="HC63" t="str">
            <v>5 Button</v>
          </cell>
          <cell r="HD63" t="str">
            <v>NO</v>
          </cell>
          <cell r="HE63" t="str">
            <v>N/A</v>
          </cell>
          <cell r="HF63" t="str">
            <v>N/A</v>
          </cell>
          <cell r="HG63" t="str">
            <v>N/A</v>
          </cell>
          <cell r="HH63" t="str">
            <v>N/A</v>
          </cell>
          <cell r="HI63" t="str">
            <v>NO</v>
          </cell>
          <cell r="HJ63" t="str">
            <v>No Option</v>
          </cell>
          <cell r="HK63" t="str">
            <v>No Option</v>
          </cell>
          <cell r="HL63" t="str">
            <v>View</v>
          </cell>
          <cell r="HM63">
            <v>40</v>
          </cell>
          <cell r="HN63">
            <v>0</v>
          </cell>
          <cell r="HO63" t="str">
            <v>BLANK</v>
          </cell>
          <cell r="HP63" t="str">
            <v>NONE</v>
          </cell>
          <cell r="HQ63" t="str">
            <v>YES</v>
          </cell>
          <cell r="HR63" t="str">
            <v>YES</v>
          </cell>
          <cell r="HS63" t="str">
            <v>English</v>
          </cell>
          <cell r="HT63" t="str">
            <v>NO</v>
          </cell>
          <cell r="HU63">
            <v>0</v>
          </cell>
          <cell r="HV63" t="str">
            <v>PLAYER</v>
          </cell>
          <cell r="HW63" t="str">
            <v>NO</v>
          </cell>
          <cell r="HX63" t="str">
            <v>USD $5,000.00</v>
          </cell>
          <cell r="HY63">
            <v>1</v>
          </cell>
          <cell r="HZ63" t="str">
            <v>Automatically Set</v>
          </cell>
          <cell r="IA63" t="str">
            <v>Automatically Set</v>
          </cell>
          <cell r="IB63" t="str">
            <v>Automatically Set</v>
          </cell>
          <cell r="IC63" t="str">
            <v>Automatically Set</v>
          </cell>
          <cell r="ID63" t="str">
            <v>Automatically Set</v>
          </cell>
          <cell r="IE63" t="str">
            <v>AVV040030 2004.77 %</v>
          </cell>
          <cell r="IF63" t="str">
            <v>Disabled</v>
          </cell>
          <cell r="IG63">
            <v>0</v>
          </cell>
          <cell r="IH63">
            <v>1</v>
          </cell>
          <cell r="II63">
            <v>30</v>
          </cell>
          <cell r="IJ63">
            <v>0</v>
          </cell>
          <cell r="IK63" t="str">
            <v>NO</v>
          </cell>
          <cell r="IL63" t="str">
            <v>ENGLISH</v>
          </cell>
          <cell r="IM63" t="str">
            <v>NO</v>
          </cell>
          <cell r="IN63" t="str">
            <v>NO</v>
          </cell>
          <cell r="IO63" t="str">
            <v>NO</v>
          </cell>
          <cell r="IP63" t="str">
            <v>NO</v>
          </cell>
          <cell r="IQ63" t="str">
            <v>NO</v>
          </cell>
          <cell r="IR63" t="str">
            <v>NO</v>
          </cell>
          <cell r="IS63" t="str">
            <v>NO</v>
          </cell>
          <cell r="IT63" t="str">
            <v>NO</v>
          </cell>
          <cell r="IU63" t="str">
            <v>NO</v>
          </cell>
          <cell r="IV63" t="str">
            <v>NO</v>
          </cell>
          <cell r="IW63" t="str">
            <v>Constant</v>
          </cell>
          <cell r="IX63" t="str">
            <v>NO</v>
          </cell>
          <cell r="IY63" t="str">
            <v>Btn 9 - Max Bet</v>
          </cell>
          <cell r="IZ63" t="str">
            <v>Btn 7 - Repeat Bet/Deal/Draw</v>
          </cell>
          <cell r="JA63" t="str">
            <v>4176-1</v>
          </cell>
          <cell r="JB63" t="str">
            <v>FIRST 10 CHARACTERS</v>
          </cell>
          <cell r="JC63" t="str">
            <v>4176-1</v>
          </cell>
          <cell r="JD63" t="str">
            <v>4176-1</v>
          </cell>
          <cell r="JE63" t="str">
            <v>G23</v>
          </cell>
          <cell r="JF63" t="str">
            <v>NOT SET</v>
          </cell>
          <cell r="JG63" t="str">
            <v>NOT SET</v>
          </cell>
          <cell r="JH63" t="str">
            <v>YES</v>
          </cell>
          <cell r="JI63" t="str">
            <v>Blue</v>
          </cell>
          <cell r="JJ63">
            <v>2</v>
          </cell>
          <cell r="JK63">
            <v>180</v>
          </cell>
          <cell r="JL63" t="str">
            <v>NO</v>
          </cell>
          <cell r="JM63" t="str">
            <v>NO</v>
          </cell>
          <cell r="JN63" t="str">
            <v>NO</v>
          </cell>
          <cell r="JO63">
            <v>88</v>
          </cell>
          <cell r="JP63">
            <v>30</v>
          </cell>
          <cell r="JQ63" t="str">
            <v>Player lockout</v>
          </cell>
          <cell r="JR63" t="str">
            <v>NO</v>
          </cell>
          <cell r="JS63" t="str">
            <v>NO</v>
          </cell>
          <cell r="JT63" t="str">
            <v>Game King</v>
          </cell>
          <cell r="JU63" t="b">
            <v>1</v>
          </cell>
          <cell r="JV63" t="str">
            <v>Press to view/change</v>
          </cell>
          <cell r="JW63">
            <v>1</v>
          </cell>
          <cell r="JX63" t="str">
            <v>WinnersChoice2</v>
          </cell>
          <cell r="JY63">
            <v>4</v>
          </cell>
          <cell r="JZ63">
            <v>30001</v>
          </cell>
          <cell r="KA63">
            <v>30002</v>
          </cell>
          <cell r="KB63" t="str">
            <v>NO</v>
          </cell>
          <cell r="KC63" t="str">
            <v>TO ALL MENUS</v>
          </cell>
          <cell r="KD63" t="b">
            <v>0</v>
          </cell>
          <cell r="KE63" t="str">
            <v>Default</v>
          </cell>
          <cell r="KF63">
            <v>32</v>
          </cell>
          <cell r="KG63" t="str">
            <v>None</v>
          </cell>
          <cell r="KH63">
            <v>0</v>
          </cell>
        </row>
        <row r="64">
          <cell r="A64" t="str">
            <v>4177-1</v>
          </cell>
          <cell r="B64" t="str">
            <v>I</v>
          </cell>
          <cell r="C64">
            <v>42777</v>
          </cell>
          <cell r="D64" t="str">
            <v>MULTIGAME</v>
          </cell>
          <cell r="E64" t="str">
            <v>Stand Alone</v>
          </cell>
          <cell r="F64" t="str">
            <v>Stand Alone</v>
          </cell>
          <cell r="G64" t="str">
            <v>Multi RTP</v>
          </cell>
          <cell r="H64" t="str">
            <v xml:space="preserve"> </v>
          </cell>
          <cell r="I64" t="str">
            <v>See game setup</v>
          </cell>
          <cell r="J64" t="str">
            <v>See game setup</v>
          </cell>
          <cell r="K64" t="str">
            <v>0.01 / 0.02 / 0.05 / 0.10</v>
          </cell>
          <cell r="L64" t="str">
            <v>YES</v>
          </cell>
          <cell r="M64">
            <v>5</v>
          </cell>
          <cell r="N64">
            <v>5</v>
          </cell>
          <cell r="O64">
            <v>30</v>
          </cell>
          <cell r="P64" t="str">
            <v>Press to view /change</v>
          </cell>
          <cell r="Q64" t="str">
            <v>Return to default game</v>
          </cell>
          <cell r="R64">
            <v>600</v>
          </cell>
          <cell r="S64">
            <v>15</v>
          </cell>
          <cell r="T64" t="str">
            <v>Primary/Scale</v>
          </cell>
          <cell r="U64" t="str">
            <v>YES</v>
          </cell>
          <cell r="V64" t="str">
            <v>USD $.01</v>
          </cell>
          <cell r="W64" t="str">
            <v>YES</v>
          </cell>
          <cell r="X64" t="str">
            <v>Press to view</v>
          </cell>
          <cell r="Y64" t="str">
            <v>USD $.02</v>
          </cell>
          <cell r="Z64" t="str">
            <v>USD $1.00</v>
          </cell>
          <cell r="AA64" t="str">
            <v>NO</v>
          </cell>
          <cell r="AB64" t="str">
            <v>USD $.01</v>
          </cell>
          <cell r="AC64" t="str">
            <v>DROP ON HOPPER FULL</v>
          </cell>
          <cell r="AD64" t="str">
            <v>N/A</v>
          </cell>
          <cell r="AE64" t="str">
            <v>N/A</v>
          </cell>
          <cell r="AF64" t="str">
            <v>USD $.01</v>
          </cell>
          <cell r="AG64" t="str">
            <v>SOFT</v>
          </cell>
          <cell r="AH64" t="str">
            <v>Press to view</v>
          </cell>
          <cell r="AI64" t="str">
            <v>NO</v>
          </cell>
          <cell r="AJ64" t="str">
            <v>NO</v>
          </cell>
          <cell r="AK64">
            <v>20000</v>
          </cell>
          <cell r="AL64" t="str">
            <v>YES</v>
          </cell>
          <cell r="AM64" t="str">
            <v>YES</v>
          </cell>
          <cell r="AN64">
            <v>10</v>
          </cell>
          <cell r="AO64" t="str">
            <v>HARD</v>
          </cell>
          <cell r="AP64" t="str">
            <v>SOFT</v>
          </cell>
          <cell r="AQ64" t="str">
            <v>HARD</v>
          </cell>
          <cell r="AR64" t="str">
            <v>HARD</v>
          </cell>
          <cell r="AS64" t="str">
            <v>HARD</v>
          </cell>
          <cell r="AT64" t="str">
            <v>SOFT</v>
          </cell>
          <cell r="AU64" t="str">
            <v>HARD</v>
          </cell>
          <cell r="AV64" t="str">
            <v>YES</v>
          </cell>
          <cell r="AW64" t="str">
            <v>$1, $5, $10, $20, $50, $100</v>
          </cell>
          <cell r="AX64" t="str">
            <v>NO</v>
          </cell>
          <cell r="AY64" t="str">
            <v>USD $.00</v>
          </cell>
          <cell r="AZ64" t="str">
            <v>USD $75,000.00</v>
          </cell>
          <cell r="BA64" t="str">
            <v>USD $20,000.00</v>
          </cell>
          <cell r="BB64" t="str">
            <v>USD $20,000.00</v>
          </cell>
          <cell r="BC64" t="str">
            <v>MACHINE'S CREDIT LIMIT</v>
          </cell>
          <cell r="BD64" t="str">
            <v>USD $20,000.00</v>
          </cell>
          <cell r="BE64" t="str">
            <v>USD $75,000.00</v>
          </cell>
          <cell r="BF64" t="str">
            <v>USD $.00</v>
          </cell>
          <cell r="BG64" t="str">
            <v>USD $.00</v>
          </cell>
          <cell r="BH64" t="str">
            <v>NO</v>
          </cell>
          <cell r="BI64" t="str">
            <v>USD $.00</v>
          </cell>
          <cell r="BJ64" t="str">
            <v>USD $3,500.00</v>
          </cell>
          <cell r="BK64" t="str">
            <v>NO</v>
          </cell>
          <cell r="BL64" t="str">
            <v>NO</v>
          </cell>
          <cell r="BM64" t="str">
            <v>USD $10.00</v>
          </cell>
          <cell r="BN64" t="str">
            <v>USD $.00</v>
          </cell>
          <cell r="BO64" t="str">
            <v>USD $.00</v>
          </cell>
          <cell r="BP64" t="str">
            <v>NO</v>
          </cell>
          <cell r="BQ64" t="str">
            <v>USD $.00</v>
          </cell>
          <cell r="BR64">
            <v>180</v>
          </cell>
          <cell r="BS64" t="str">
            <v>USD $75,000.00</v>
          </cell>
          <cell r="BT64" t="str">
            <v>USD $20,000.00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 t="str">
            <v>UNITED STATES</v>
          </cell>
          <cell r="CH64" t="str">
            <v>Set Auto</v>
          </cell>
          <cell r="CI64" t="str">
            <v>Set Auto</v>
          </cell>
          <cell r="CJ64" t="str">
            <v>Set Auto</v>
          </cell>
          <cell r="CK64" t="str">
            <v>Set Auto</v>
          </cell>
          <cell r="CL64">
            <v>0</v>
          </cell>
          <cell r="CM64" t="str">
            <v>UNITED STATES</v>
          </cell>
          <cell r="CN64" t="str">
            <v>PERIOD</v>
          </cell>
          <cell r="CO64" t="str">
            <v>COMMA</v>
          </cell>
          <cell r="CP64" t="str">
            <v>NO</v>
          </cell>
          <cell r="CQ64" t="str">
            <v>DEFAULT</v>
          </cell>
          <cell r="CR64" t="str">
            <v>NO</v>
          </cell>
          <cell r="CS64">
            <v>1024</v>
          </cell>
          <cell r="CT64" t="str">
            <v>Generate CSR</v>
          </cell>
          <cell r="CU64" t="str">
            <v>Import Certificate</v>
          </cell>
          <cell r="CV64" t="str">
            <v>Advanced</v>
          </cell>
          <cell r="CW64" t="str">
            <v>Advanced</v>
          </cell>
          <cell r="CX64" t="str">
            <v>Remove</v>
          </cell>
          <cell r="CY64" t="str">
            <v>View</v>
          </cell>
          <cell r="CZ64" t="str">
            <v>√</v>
          </cell>
          <cell r="DA64" t="str">
            <v>127.0.0.1</v>
          </cell>
          <cell r="DB64" t="str">
            <v>127.0.0.1</v>
          </cell>
          <cell r="DC64" t="str">
            <v>255.255.255.0</v>
          </cell>
          <cell r="DD64" t="str">
            <v>1.255.255.255</v>
          </cell>
          <cell r="DE64" t="str">
            <v>0.0.0.0</v>
          </cell>
          <cell r="DF64" t="str">
            <v>0.0.0.0</v>
          </cell>
          <cell r="DG64" t="str">
            <v>YES</v>
          </cell>
          <cell r="DH64" t="str">
            <v>RS-232</v>
          </cell>
          <cell r="DI64">
            <v>0</v>
          </cell>
          <cell r="DJ64">
            <v>0</v>
          </cell>
          <cell r="DK64" t="str">
            <v>NO</v>
          </cell>
          <cell r="DL64" t="str">
            <v>NO</v>
          </cell>
          <cell r="DM64" t="str">
            <v>NO</v>
          </cell>
          <cell r="DN64" t="str">
            <v>YES</v>
          </cell>
          <cell r="DO64" t="str">
            <v>NONE</v>
          </cell>
          <cell r="DP64" t="str">
            <v>NO</v>
          </cell>
          <cell r="DQ64" t="str">
            <v>NO</v>
          </cell>
          <cell r="DR64" t="str">
            <v>NO</v>
          </cell>
          <cell r="DS64">
            <v>0</v>
          </cell>
          <cell r="DT64">
            <v>0</v>
          </cell>
          <cell r="DU64" t="str">
            <v>NO</v>
          </cell>
          <cell r="DV64" t="str">
            <v>NO</v>
          </cell>
          <cell r="DW64">
            <v>0</v>
          </cell>
          <cell r="DX64" t="str">
            <v>NO</v>
          </cell>
          <cell r="DY64" t="str">
            <v>NO</v>
          </cell>
          <cell r="DZ64" t="str">
            <v>NO</v>
          </cell>
          <cell r="EA64" t="str">
            <v>NO</v>
          </cell>
          <cell r="EB64" t="str">
            <v>ALLOW_CASHOUT</v>
          </cell>
          <cell r="EC64" t="str">
            <v>SYSTEM</v>
          </cell>
          <cell r="ED64" t="str">
            <v>YES</v>
          </cell>
          <cell r="EE64" t="str">
            <v>YES</v>
          </cell>
          <cell r="EF64" t="str">
            <v>YES</v>
          </cell>
          <cell r="EG64" t="str">
            <v>NO</v>
          </cell>
          <cell r="EH64" t="str">
            <v>NO</v>
          </cell>
          <cell r="EI64" t="str">
            <v>NO</v>
          </cell>
          <cell r="EJ64" t="str">
            <v>NO</v>
          </cell>
          <cell r="EK64" t="str">
            <v>NO</v>
          </cell>
          <cell r="EL64" t="str">
            <v>NO</v>
          </cell>
          <cell r="EM64" t="str">
            <v>NO</v>
          </cell>
          <cell r="EN64" t="str">
            <v>NO</v>
          </cell>
          <cell r="EO64" t="str">
            <v>NO</v>
          </cell>
          <cell r="EP64" t="str">
            <v>NO</v>
          </cell>
          <cell r="EQ64" t="str">
            <v>NO</v>
          </cell>
          <cell r="ER64" t="str">
            <v>NO</v>
          </cell>
          <cell r="ES64" t="str">
            <v>NO</v>
          </cell>
          <cell r="ET64" t="str">
            <v>NO</v>
          </cell>
          <cell r="EU64" t="str">
            <v>NO</v>
          </cell>
          <cell r="EV64" t="str">
            <v>NO</v>
          </cell>
          <cell r="EW64" t="str">
            <v>YES</v>
          </cell>
          <cell r="EX64" t="str">
            <v>4177-1</v>
          </cell>
          <cell r="EY64" t="str">
            <v>USD $.00</v>
          </cell>
          <cell r="EZ64" t="str">
            <v>NO</v>
          </cell>
          <cell r="FA64" t="str">
            <v>YES</v>
          </cell>
          <cell r="FB64" t="str">
            <v>NO</v>
          </cell>
          <cell r="FC64" t="str">
            <v>NO</v>
          </cell>
          <cell r="FD64" t="str">
            <v>YES</v>
          </cell>
          <cell r="FE64" t="str">
            <v>4177-1</v>
          </cell>
          <cell r="FF64" t="str">
            <v>NO</v>
          </cell>
          <cell r="FG64" t="str">
            <v>YOUR ESTABLISHMENT</v>
          </cell>
          <cell r="FH64" t="str">
            <v>YOUR LOCATION</v>
          </cell>
          <cell r="FI64" t="str">
            <v>YOUR CITY, STATE ZIP</v>
          </cell>
          <cell r="FJ64" t="str">
            <v>PLAYABLE ONLY</v>
          </cell>
          <cell r="FK64" t="str">
            <v>DEBIT TICKET</v>
          </cell>
          <cell r="FL64" t="str">
            <v>CALYPSO MAGIC</v>
          </cell>
          <cell r="FM64">
            <v>600</v>
          </cell>
          <cell r="FN64" t="str">
            <v>1c</v>
          </cell>
          <cell r="FO64">
            <v>0.93540000000000001</v>
          </cell>
          <cell r="FP64" t="str">
            <v>2c</v>
          </cell>
          <cell r="FQ64">
            <v>0.93540000000000001</v>
          </cell>
          <cell r="FR64" t="str">
            <v>5c</v>
          </cell>
          <cell r="FS64">
            <v>0.94950000000000001</v>
          </cell>
          <cell r="FT64" t="str">
            <v>10c</v>
          </cell>
          <cell r="FU64">
            <v>0.96040000000000003</v>
          </cell>
          <cell r="FV64" t="str">
            <v>PAMPLONA VIDEO SLOTS</v>
          </cell>
          <cell r="FW64">
            <v>500</v>
          </cell>
          <cell r="FX64" t="str">
            <v>1c</v>
          </cell>
          <cell r="FY64">
            <v>0.93530000000000002</v>
          </cell>
          <cell r="FZ64" t="str">
            <v>2c</v>
          </cell>
          <cell r="GA64">
            <v>0.93530000000000002</v>
          </cell>
          <cell r="GB64" t="str">
            <v>5c</v>
          </cell>
          <cell r="GC64">
            <v>0.94910000000000005</v>
          </cell>
          <cell r="GD64" t="str">
            <v>10c</v>
          </cell>
          <cell r="GE64">
            <v>0.96040000000000003</v>
          </cell>
          <cell r="GF64" t="str">
            <v>TWIN WARRIORS</v>
          </cell>
          <cell r="GG64">
            <v>600</v>
          </cell>
          <cell r="GH64" t="str">
            <v>1c</v>
          </cell>
          <cell r="GI64">
            <v>0.93520000000000003</v>
          </cell>
          <cell r="GJ64" t="str">
            <v>2c</v>
          </cell>
          <cell r="GK64">
            <v>0.93520000000000003</v>
          </cell>
          <cell r="GL64" t="str">
            <v>5c</v>
          </cell>
          <cell r="GM64">
            <v>0.94930000000000003</v>
          </cell>
          <cell r="GN64" t="str">
            <v>10c</v>
          </cell>
          <cell r="GO64">
            <v>0.96009999999999995</v>
          </cell>
          <cell r="GP64" t="str">
            <v>N/A</v>
          </cell>
          <cell r="GQ64" t="str">
            <v>N/A</v>
          </cell>
          <cell r="GR64" t="str">
            <v>N/A</v>
          </cell>
          <cell r="GS64" t="str">
            <v>N/A</v>
          </cell>
          <cell r="GT64" t="str">
            <v>N/A</v>
          </cell>
          <cell r="GU64" t="str">
            <v>N/A</v>
          </cell>
          <cell r="GV64" t="str">
            <v>N/A</v>
          </cell>
          <cell r="GW64" t="str">
            <v>N/A</v>
          </cell>
          <cell r="GX64" t="str">
            <v>N/A</v>
          </cell>
          <cell r="GY64" t="str">
            <v>N/A</v>
          </cell>
          <cell r="GZ64" t="str">
            <v>YES</v>
          </cell>
          <cell r="HA64" t="str">
            <v>5 Button</v>
          </cell>
          <cell r="HB64" t="str">
            <v>Disabled</v>
          </cell>
          <cell r="HC64" t="str">
            <v>N/A</v>
          </cell>
          <cell r="HD64" t="str">
            <v>NO</v>
          </cell>
          <cell r="HE64" t="str">
            <v>N/A</v>
          </cell>
          <cell r="HF64" t="str">
            <v>N/A</v>
          </cell>
          <cell r="HG64" t="str">
            <v>N/A</v>
          </cell>
          <cell r="HH64" t="str">
            <v>N/A</v>
          </cell>
          <cell r="HI64" t="str">
            <v>NO</v>
          </cell>
          <cell r="HJ64" t="str">
            <v>No Option</v>
          </cell>
          <cell r="HK64" t="str">
            <v>No Option</v>
          </cell>
          <cell r="HL64" t="str">
            <v>View</v>
          </cell>
          <cell r="HM64">
            <v>40</v>
          </cell>
          <cell r="HN64">
            <v>0</v>
          </cell>
          <cell r="HO64" t="str">
            <v>BLANK</v>
          </cell>
          <cell r="HP64" t="str">
            <v>NONE</v>
          </cell>
          <cell r="HQ64" t="str">
            <v>YES</v>
          </cell>
          <cell r="HR64" t="str">
            <v>YES</v>
          </cell>
          <cell r="HS64" t="str">
            <v>English</v>
          </cell>
          <cell r="HT64" t="str">
            <v>NO</v>
          </cell>
          <cell r="HU64">
            <v>0</v>
          </cell>
          <cell r="HV64" t="str">
            <v>PLAYER</v>
          </cell>
          <cell r="HW64" t="str">
            <v>NO</v>
          </cell>
          <cell r="HX64" t="str">
            <v>USD $5,000.00</v>
          </cell>
          <cell r="HY64">
            <v>1</v>
          </cell>
          <cell r="HZ64" t="str">
            <v>Automatically Set</v>
          </cell>
          <cell r="IA64" t="str">
            <v>Automatically Set</v>
          </cell>
          <cell r="IB64" t="str">
            <v>Automatically Set</v>
          </cell>
          <cell r="IC64" t="str">
            <v>Automatically Set</v>
          </cell>
          <cell r="ID64" t="str">
            <v>Automatically Set</v>
          </cell>
          <cell r="IE64" t="str">
            <v>AVV040030 2004.77 %</v>
          </cell>
          <cell r="IF64" t="str">
            <v>Disabled</v>
          </cell>
          <cell r="IG64">
            <v>0</v>
          </cell>
          <cell r="IH64">
            <v>1</v>
          </cell>
          <cell r="II64">
            <v>30</v>
          </cell>
          <cell r="IJ64">
            <v>0</v>
          </cell>
          <cell r="IK64" t="str">
            <v>NO</v>
          </cell>
          <cell r="IL64" t="str">
            <v>ENGLISH</v>
          </cell>
          <cell r="IM64" t="str">
            <v>NO</v>
          </cell>
          <cell r="IN64" t="str">
            <v>NO</v>
          </cell>
          <cell r="IO64" t="str">
            <v>NO</v>
          </cell>
          <cell r="IP64" t="str">
            <v>NO</v>
          </cell>
          <cell r="IQ64" t="str">
            <v>NO</v>
          </cell>
          <cell r="IR64" t="str">
            <v>NO</v>
          </cell>
          <cell r="IS64" t="str">
            <v>NO</v>
          </cell>
          <cell r="IT64" t="str">
            <v>NO</v>
          </cell>
          <cell r="IU64" t="str">
            <v>NO</v>
          </cell>
          <cell r="IV64" t="str">
            <v>NO</v>
          </cell>
          <cell r="IW64" t="str">
            <v>Constant</v>
          </cell>
          <cell r="IX64" t="str">
            <v>NO</v>
          </cell>
          <cell r="IY64" t="str">
            <v>Btn 9 - Max Bet</v>
          </cell>
          <cell r="IZ64" t="str">
            <v>Btn 7 - Repeat Bet/Deal/Draw</v>
          </cell>
          <cell r="JA64" t="str">
            <v>4177-1</v>
          </cell>
          <cell r="JB64" t="str">
            <v>FIRST 10 CHARACTERS</v>
          </cell>
          <cell r="JC64" t="str">
            <v>4177-1</v>
          </cell>
          <cell r="JD64" t="str">
            <v>4177-1</v>
          </cell>
          <cell r="JE64" t="str">
            <v>G23</v>
          </cell>
          <cell r="JF64" t="str">
            <v>NOT SET</v>
          </cell>
          <cell r="JG64" t="str">
            <v>NOT SET</v>
          </cell>
          <cell r="JH64" t="str">
            <v>YES</v>
          </cell>
          <cell r="JI64" t="str">
            <v>Blue</v>
          </cell>
          <cell r="JJ64">
            <v>2</v>
          </cell>
          <cell r="JK64">
            <v>180</v>
          </cell>
          <cell r="JL64" t="str">
            <v>NO</v>
          </cell>
          <cell r="JM64" t="str">
            <v>NO</v>
          </cell>
          <cell r="JN64" t="str">
            <v>NO</v>
          </cell>
          <cell r="JO64">
            <v>88</v>
          </cell>
          <cell r="JP64">
            <v>30</v>
          </cell>
          <cell r="JQ64" t="str">
            <v>Player lockout</v>
          </cell>
          <cell r="JR64" t="str">
            <v>NO</v>
          </cell>
          <cell r="JS64" t="str">
            <v>NO</v>
          </cell>
          <cell r="JT64" t="str">
            <v>Game King</v>
          </cell>
          <cell r="JU64" t="b">
            <v>1</v>
          </cell>
          <cell r="JV64" t="str">
            <v>Press to view/change</v>
          </cell>
          <cell r="JW64">
            <v>1</v>
          </cell>
          <cell r="JX64" t="str">
            <v>WinnersChoice2</v>
          </cell>
          <cell r="JY64">
            <v>4</v>
          </cell>
          <cell r="JZ64">
            <v>30001</v>
          </cell>
          <cell r="KA64">
            <v>30002</v>
          </cell>
          <cell r="KB64" t="str">
            <v>NO</v>
          </cell>
          <cell r="KC64" t="str">
            <v>TO ALL MENUS</v>
          </cell>
          <cell r="KD64" t="b">
            <v>0</v>
          </cell>
          <cell r="KE64" t="str">
            <v>Default</v>
          </cell>
          <cell r="KF64">
            <v>32</v>
          </cell>
          <cell r="KG64" t="str">
            <v>None</v>
          </cell>
        </row>
        <row r="65">
          <cell r="A65" t="str">
            <v>4178-1</v>
          </cell>
          <cell r="B65" t="str">
            <v>I</v>
          </cell>
          <cell r="C65">
            <v>42777</v>
          </cell>
          <cell r="D65" t="str">
            <v>MULTIGAME</v>
          </cell>
          <cell r="E65" t="str">
            <v>Stand Alone</v>
          </cell>
          <cell r="F65" t="str">
            <v>Stand Alone</v>
          </cell>
          <cell r="G65" t="str">
            <v>Multi RTP</v>
          </cell>
          <cell r="H65" t="str">
            <v xml:space="preserve"> </v>
          </cell>
          <cell r="I65" t="str">
            <v>See game setup</v>
          </cell>
          <cell r="J65" t="str">
            <v>See game setup</v>
          </cell>
          <cell r="K65" t="str">
            <v>0.01 / 0.02 / 0.05 / 0.10</v>
          </cell>
          <cell r="L65" t="str">
            <v>YES</v>
          </cell>
          <cell r="M65">
            <v>5</v>
          </cell>
          <cell r="N65">
            <v>5</v>
          </cell>
          <cell r="O65">
            <v>30</v>
          </cell>
          <cell r="P65" t="str">
            <v>Press to view /change</v>
          </cell>
          <cell r="Q65" t="str">
            <v>Return to default game</v>
          </cell>
          <cell r="R65">
            <v>600</v>
          </cell>
          <cell r="S65">
            <v>15</v>
          </cell>
          <cell r="T65" t="str">
            <v>Primary/Scale</v>
          </cell>
          <cell r="U65" t="str">
            <v>YES</v>
          </cell>
          <cell r="V65" t="str">
            <v>USD $.01</v>
          </cell>
          <cell r="W65" t="str">
            <v>YES</v>
          </cell>
          <cell r="X65" t="str">
            <v>Press to view</v>
          </cell>
          <cell r="Y65" t="str">
            <v>USD $.02</v>
          </cell>
          <cell r="Z65" t="str">
            <v>USD $1.00</v>
          </cell>
          <cell r="AA65" t="str">
            <v>NO</v>
          </cell>
          <cell r="AB65" t="str">
            <v>USD $.01</v>
          </cell>
          <cell r="AC65" t="str">
            <v>DROP ON HOPPER FULL</v>
          </cell>
          <cell r="AD65" t="str">
            <v>N/A</v>
          </cell>
          <cell r="AE65" t="str">
            <v>N/A</v>
          </cell>
          <cell r="AF65" t="str">
            <v>USD $.01</v>
          </cell>
          <cell r="AG65" t="str">
            <v>SOFT</v>
          </cell>
          <cell r="AH65" t="str">
            <v>Press to view</v>
          </cell>
          <cell r="AI65" t="str">
            <v>NO</v>
          </cell>
          <cell r="AJ65" t="str">
            <v>NO</v>
          </cell>
          <cell r="AK65">
            <v>20000</v>
          </cell>
          <cell r="AL65" t="str">
            <v>YES</v>
          </cell>
          <cell r="AM65" t="str">
            <v>YES</v>
          </cell>
          <cell r="AN65">
            <v>10</v>
          </cell>
          <cell r="AO65" t="str">
            <v>HARD</v>
          </cell>
          <cell r="AP65" t="str">
            <v>SOFT</v>
          </cell>
          <cell r="AQ65" t="str">
            <v>HARD</v>
          </cell>
          <cell r="AR65" t="str">
            <v>HARD</v>
          </cell>
          <cell r="AS65" t="str">
            <v>HARD</v>
          </cell>
          <cell r="AT65" t="str">
            <v>SOFT</v>
          </cell>
          <cell r="AU65" t="str">
            <v>HARD</v>
          </cell>
          <cell r="AV65" t="str">
            <v>YES</v>
          </cell>
          <cell r="AW65" t="str">
            <v>$1, $5, $10, $20, $50, $100</v>
          </cell>
          <cell r="AX65" t="str">
            <v>NO</v>
          </cell>
          <cell r="AY65" t="str">
            <v>USD $.00</v>
          </cell>
          <cell r="AZ65" t="str">
            <v>USD $75,000.00</v>
          </cell>
          <cell r="BA65" t="str">
            <v>USD $20,000.00</v>
          </cell>
          <cell r="BB65" t="str">
            <v>USD $20,000.00</v>
          </cell>
          <cell r="BC65" t="str">
            <v>MACHINE'S CREDIT LIMIT</v>
          </cell>
          <cell r="BD65" t="str">
            <v>USD $20,000.00</v>
          </cell>
          <cell r="BE65" t="str">
            <v>USD $75,000.00</v>
          </cell>
          <cell r="BF65" t="str">
            <v>USD $.00</v>
          </cell>
          <cell r="BG65" t="str">
            <v>USD $.00</v>
          </cell>
          <cell r="BH65" t="str">
            <v>NO</v>
          </cell>
          <cell r="BI65" t="str">
            <v>USD $.00</v>
          </cell>
          <cell r="BJ65" t="str">
            <v>USD $3,500.00</v>
          </cell>
          <cell r="BK65" t="str">
            <v>NO</v>
          </cell>
          <cell r="BL65" t="str">
            <v>NO</v>
          </cell>
          <cell r="BM65" t="str">
            <v>USD $10.00</v>
          </cell>
          <cell r="BN65" t="str">
            <v>USD $.00</v>
          </cell>
          <cell r="BO65" t="str">
            <v>USD $.00</v>
          </cell>
          <cell r="BP65" t="str">
            <v>NO</v>
          </cell>
          <cell r="BQ65" t="str">
            <v>USD $.00</v>
          </cell>
          <cell r="BR65">
            <v>180</v>
          </cell>
          <cell r="BS65" t="str">
            <v>USD $75,000.00</v>
          </cell>
          <cell r="BT65" t="str">
            <v>USD $20,000.00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 t="str">
            <v>UNITED STATES</v>
          </cell>
          <cell r="CH65" t="str">
            <v>Set Auto</v>
          </cell>
          <cell r="CI65" t="str">
            <v>Set Auto</v>
          </cell>
          <cell r="CJ65" t="str">
            <v>Set Auto</v>
          </cell>
          <cell r="CK65" t="str">
            <v>Set Auto</v>
          </cell>
          <cell r="CL65">
            <v>0</v>
          </cell>
          <cell r="CM65" t="str">
            <v>UNITED STATES</v>
          </cell>
          <cell r="CN65" t="str">
            <v>PERIOD</v>
          </cell>
          <cell r="CO65" t="str">
            <v>COMMA</v>
          </cell>
          <cell r="CP65" t="str">
            <v>NO</v>
          </cell>
          <cell r="CQ65" t="str">
            <v>DEFAULT</v>
          </cell>
          <cell r="CR65" t="str">
            <v>NO</v>
          </cell>
          <cell r="CS65">
            <v>1024</v>
          </cell>
          <cell r="CT65" t="str">
            <v>Generate CSR</v>
          </cell>
          <cell r="CU65" t="str">
            <v>Import Certificate</v>
          </cell>
          <cell r="CV65" t="str">
            <v>Advanced</v>
          </cell>
          <cell r="CW65" t="str">
            <v>Advanced</v>
          </cell>
          <cell r="CX65" t="str">
            <v>Remove</v>
          </cell>
          <cell r="CY65" t="str">
            <v>View</v>
          </cell>
          <cell r="CZ65" t="str">
            <v>√</v>
          </cell>
          <cell r="DA65" t="str">
            <v>127.0.0.1</v>
          </cell>
          <cell r="DB65" t="str">
            <v>127.0.0.1</v>
          </cell>
          <cell r="DC65" t="str">
            <v>255.255.255.0</v>
          </cell>
          <cell r="DD65" t="str">
            <v>1.255.255.255</v>
          </cell>
          <cell r="DE65" t="str">
            <v>0.0.0.0</v>
          </cell>
          <cell r="DF65" t="str">
            <v>0.0.0.0</v>
          </cell>
          <cell r="DG65" t="str">
            <v>YES</v>
          </cell>
          <cell r="DH65" t="str">
            <v>RS-232</v>
          </cell>
          <cell r="DI65">
            <v>0</v>
          </cell>
          <cell r="DJ65">
            <v>0</v>
          </cell>
          <cell r="DK65" t="str">
            <v>NO</v>
          </cell>
          <cell r="DL65" t="str">
            <v>NO</v>
          </cell>
          <cell r="DM65" t="str">
            <v>NO</v>
          </cell>
          <cell r="DN65" t="str">
            <v>YES</v>
          </cell>
          <cell r="DO65" t="str">
            <v>NONE</v>
          </cell>
          <cell r="DP65" t="str">
            <v>NO</v>
          </cell>
          <cell r="DQ65" t="str">
            <v>NO</v>
          </cell>
          <cell r="DR65" t="str">
            <v>NO</v>
          </cell>
          <cell r="DS65">
            <v>0</v>
          </cell>
          <cell r="DT65">
            <v>0</v>
          </cell>
          <cell r="DU65" t="str">
            <v>NO</v>
          </cell>
          <cell r="DV65" t="str">
            <v>NO</v>
          </cell>
          <cell r="DW65">
            <v>0</v>
          </cell>
          <cell r="DX65" t="str">
            <v>NO</v>
          </cell>
          <cell r="DY65" t="str">
            <v>NO</v>
          </cell>
          <cell r="DZ65" t="str">
            <v>NO</v>
          </cell>
          <cell r="EA65" t="str">
            <v>NO</v>
          </cell>
          <cell r="EB65" t="str">
            <v>ALLOW_CASHOUT</v>
          </cell>
          <cell r="EC65" t="str">
            <v>SYSTEM</v>
          </cell>
          <cell r="ED65" t="str">
            <v>YES</v>
          </cell>
          <cell r="EE65" t="str">
            <v>YES</v>
          </cell>
          <cell r="EF65" t="str">
            <v>YES</v>
          </cell>
          <cell r="EG65" t="str">
            <v>NO</v>
          </cell>
          <cell r="EH65" t="str">
            <v>NO</v>
          </cell>
          <cell r="EI65" t="str">
            <v>NO</v>
          </cell>
          <cell r="EJ65" t="str">
            <v>NO</v>
          </cell>
          <cell r="EK65" t="str">
            <v>NO</v>
          </cell>
          <cell r="EL65" t="str">
            <v>NO</v>
          </cell>
          <cell r="EM65" t="str">
            <v>NO</v>
          </cell>
          <cell r="EN65" t="str">
            <v>NO</v>
          </cell>
          <cell r="EO65" t="str">
            <v>NO</v>
          </cell>
          <cell r="EP65" t="str">
            <v>NO</v>
          </cell>
          <cell r="EQ65" t="str">
            <v>NO</v>
          </cell>
          <cell r="ER65" t="str">
            <v>NO</v>
          </cell>
          <cell r="ES65" t="str">
            <v>NO</v>
          </cell>
          <cell r="ET65" t="str">
            <v>NO</v>
          </cell>
          <cell r="EU65" t="str">
            <v>NO</v>
          </cell>
          <cell r="EV65" t="str">
            <v>NO</v>
          </cell>
          <cell r="EW65" t="str">
            <v>YES</v>
          </cell>
          <cell r="EX65" t="str">
            <v>4178-1</v>
          </cell>
          <cell r="EY65" t="str">
            <v>USD $.00</v>
          </cell>
          <cell r="EZ65" t="str">
            <v>NO</v>
          </cell>
          <cell r="FA65" t="str">
            <v>YES</v>
          </cell>
          <cell r="FB65" t="str">
            <v>NO</v>
          </cell>
          <cell r="FC65" t="str">
            <v>NO</v>
          </cell>
          <cell r="FD65" t="str">
            <v>YES</v>
          </cell>
          <cell r="FE65" t="str">
            <v>4178-1</v>
          </cell>
          <cell r="FF65" t="str">
            <v>NO</v>
          </cell>
          <cell r="FG65" t="str">
            <v>YOUR ESTABLISHMENT</v>
          </cell>
          <cell r="FH65" t="str">
            <v>YOUR LOCATION</v>
          </cell>
          <cell r="FI65" t="str">
            <v>YOUR CITY, STATE ZIP</v>
          </cell>
          <cell r="FJ65" t="str">
            <v>PLAYABLE ONLY</v>
          </cell>
          <cell r="FK65" t="str">
            <v>DEBIT TICKET</v>
          </cell>
          <cell r="FL65" t="str">
            <v>FOUR CHINESE BEAUTIES</v>
          </cell>
          <cell r="FM65">
            <v>660</v>
          </cell>
          <cell r="FN65" t="str">
            <v>1c</v>
          </cell>
          <cell r="FO65">
            <v>0.93500000000000005</v>
          </cell>
          <cell r="FP65" t="str">
            <v>2c</v>
          </cell>
          <cell r="FQ65">
            <v>0.93500000000000005</v>
          </cell>
          <cell r="FR65" t="str">
            <v>5c</v>
          </cell>
          <cell r="FS65">
            <v>0.94899999999999995</v>
          </cell>
          <cell r="FT65" t="str">
            <v>10c</v>
          </cell>
          <cell r="FU65">
            <v>0.96</v>
          </cell>
          <cell r="FV65" t="str">
            <v>JAGUAR PRINCESS</v>
          </cell>
          <cell r="FW65">
            <v>500</v>
          </cell>
          <cell r="FX65" t="str">
            <v>1c</v>
          </cell>
          <cell r="FY65">
            <v>0.93500000000000005</v>
          </cell>
          <cell r="FZ65" t="str">
            <v>2c</v>
          </cell>
          <cell r="GA65">
            <v>0.93500000000000005</v>
          </cell>
          <cell r="GB65" t="str">
            <v>5c</v>
          </cell>
          <cell r="GC65">
            <v>0.94910000000000005</v>
          </cell>
          <cell r="GD65" t="str">
            <v>10c</v>
          </cell>
          <cell r="GE65">
            <v>0.96009999999999995</v>
          </cell>
          <cell r="GF65" t="str">
            <v>SHADOW OF THE PANTHER 30L</v>
          </cell>
          <cell r="GG65">
            <v>600</v>
          </cell>
          <cell r="GH65" t="str">
            <v>1c</v>
          </cell>
          <cell r="GI65">
            <v>0.93540000000000001</v>
          </cell>
          <cell r="GJ65" t="str">
            <v>2c</v>
          </cell>
          <cell r="GK65">
            <v>0.93540000000000001</v>
          </cell>
          <cell r="GL65" t="str">
            <v>5c</v>
          </cell>
          <cell r="GM65">
            <v>0.94869999999999999</v>
          </cell>
          <cell r="GN65" t="str">
            <v>10c</v>
          </cell>
          <cell r="GO65">
            <v>0.96030000000000004</v>
          </cell>
          <cell r="GP65" t="str">
            <v>SIBERIAN STORM</v>
          </cell>
          <cell r="GQ65">
            <v>500</v>
          </cell>
          <cell r="GR65" t="str">
            <v>1c</v>
          </cell>
          <cell r="GS65">
            <v>0.93500000000000005</v>
          </cell>
          <cell r="GT65" t="str">
            <v>2c</v>
          </cell>
          <cell r="GU65">
            <v>0.93500000000000005</v>
          </cell>
          <cell r="GV65" t="str">
            <v>5c</v>
          </cell>
          <cell r="GW65">
            <v>0.94910000000000005</v>
          </cell>
          <cell r="GX65" t="str">
            <v>10c</v>
          </cell>
          <cell r="GY65">
            <v>0.96</v>
          </cell>
          <cell r="GZ65" t="str">
            <v>Disabled</v>
          </cell>
          <cell r="HA65" t="str">
            <v>Disabled</v>
          </cell>
          <cell r="HB65" t="str">
            <v>Disabled</v>
          </cell>
          <cell r="HC65" t="str">
            <v>5 Button</v>
          </cell>
          <cell r="HD65" t="str">
            <v>NO</v>
          </cell>
          <cell r="HE65" t="str">
            <v>N/A</v>
          </cell>
          <cell r="HF65" t="str">
            <v>N/A</v>
          </cell>
          <cell r="HG65" t="str">
            <v>N/A</v>
          </cell>
          <cell r="HH65" t="str">
            <v>N/A</v>
          </cell>
          <cell r="HI65" t="str">
            <v>NO</v>
          </cell>
          <cell r="HJ65" t="str">
            <v>No Option</v>
          </cell>
          <cell r="HK65" t="str">
            <v>No Option</v>
          </cell>
          <cell r="HL65" t="str">
            <v>View</v>
          </cell>
          <cell r="HM65">
            <v>40</v>
          </cell>
          <cell r="HN65">
            <v>0</v>
          </cell>
          <cell r="HO65" t="str">
            <v>BLANK</v>
          </cell>
          <cell r="HP65" t="str">
            <v>NONE</v>
          </cell>
          <cell r="HQ65" t="str">
            <v>YES</v>
          </cell>
          <cell r="HR65" t="str">
            <v>YES</v>
          </cell>
          <cell r="HS65" t="str">
            <v>English</v>
          </cell>
          <cell r="HT65" t="str">
            <v>NO</v>
          </cell>
          <cell r="HU65">
            <v>0</v>
          </cell>
          <cell r="HV65" t="str">
            <v>PLAYER</v>
          </cell>
          <cell r="HW65" t="str">
            <v>NO</v>
          </cell>
          <cell r="HX65" t="str">
            <v>USD $5,000.00</v>
          </cell>
          <cell r="HY65">
            <v>1</v>
          </cell>
          <cell r="HZ65" t="str">
            <v>Automatically Set</v>
          </cell>
          <cell r="IA65" t="str">
            <v>Automatically Set</v>
          </cell>
          <cell r="IB65" t="str">
            <v>Automatically Set</v>
          </cell>
          <cell r="IC65" t="str">
            <v>Automatically Set</v>
          </cell>
          <cell r="ID65" t="str">
            <v>Automatically Set</v>
          </cell>
          <cell r="IE65" t="str">
            <v>AVV040030 2004.77 %</v>
          </cell>
          <cell r="IF65" t="str">
            <v>Disabled</v>
          </cell>
          <cell r="IG65">
            <v>0</v>
          </cell>
          <cell r="IH65">
            <v>1</v>
          </cell>
          <cell r="II65">
            <v>30</v>
          </cell>
          <cell r="IJ65">
            <v>0</v>
          </cell>
          <cell r="IK65" t="str">
            <v>NO</v>
          </cell>
          <cell r="IL65" t="str">
            <v>ENGLISH</v>
          </cell>
          <cell r="IM65" t="str">
            <v>NO</v>
          </cell>
          <cell r="IN65" t="str">
            <v>NO</v>
          </cell>
          <cell r="IO65" t="str">
            <v>NO</v>
          </cell>
          <cell r="IP65" t="str">
            <v>NO</v>
          </cell>
          <cell r="IQ65" t="str">
            <v>NO</v>
          </cell>
          <cell r="IR65" t="str">
            <v>NO</v>
          </cell>
          <cell r="IS65" t="str">
            <v>NO</v>
          </cell>
          <cell r="IT65" t="str">
            <v>NO</v>
          </cell>
          <cell r="IU65" t="str">
            <v>NO</v>
          </cell>
          <cell r="IV65" t="str">
            <v>NO</v>
          </cell>
          <cell r="IW65" t="str">
            <v>Constant</v>
          </cell>
          <cell r="IX65" t="str">
            <v>NO</v>
          </cell>
          <cell r="IY65" t="str">
            <v>N/A</v>
          </cell>
          <cell r="IZ65" t="str">
            <v>N/A</v>
          </cell>
          <cell r="JA65" t="str">
            <v>4178-1</v>
          </cell>
          <cell r="JB65" t="str">
            <v>FIRST 10 CHARACTERS</v>
          </cell>
          <cell r="JC65" t="str">
            <v>4178-1</v>
          </cell>
          <cell r="JD65" t="str">
            <v>4178-1</v>
          </cell>
          <cell r="JE65" t="str">
            <v>G23</v>
          </cell>
          <cell r="JF65" t="str">
            <v>NOT SET</v>
          </cell>
          <cell r="JG65" t="str">
            <v>NOT SET</v>
          </cell>
          <cell r="JH65" t="str">
            <v>YES</v>
          </cell>
          <cell r="JI65" t="str">
            <v>Blue</v>
          </cell>
          <cell r="JJ65">
            <v>2</v>
          </cell>
          <cell r="JK65">
            <v>180</v>
          </cell>
          <cell r="JL65" t="str">
            <v>NO</v>
          </cell>
          <cell r="JM65" t="str">
            <v>NO</v>
          </cell>
          <cell r="JN65" t="str">
            <v>NO</v>
          </cell>
          <cell r="JO65">
            <v>88</v>
          </cell>
          <cell r="JP65">
            <v>30</v>
          </cell>
          <cell r="JQ65" t="str">
            <v>Player lockout</v>
          </cell>
          <cell r="JR65" t="str">
            <v>NO</v>
          </cell>
          <cell r="JS65" t="str">
            <v>NO</v>
          </cell>
          <cell r="JT65" t="str">
            <v>Game King</v>
          </cell>
          <cell r="JU65" t="b">
            <v>1</v>
          </cell>
          <cell r="JV65" t="str">
            <v>Press to view/change</v>
          </cell>
          <cell r="JW65">
            <v>1</v>
          </cell>
          <cell r="JX65" t="str">
            <v>WinnersChoice2</v>
          </cell>
          <cell r="JY65">
            <v>4</v>
          </cell>
          <cell r="JZ65">
            <v>30001</v>
          </cell>
          <cell r="KA65">
            <v>30002</v>
          </cell>
          <cell r="KB65" t="str">
            <v>NO</v>
          </cell>
          <cell r="KC65" t="str">
            <v>TO ALL MENUS</v>
          </cell>
          <cell r="KD65" t="b">
            <v>0</v>
          </cell>
          <cell r="KE65" t="str">
            <v>Default</v>
          </cell>
          <cell r="KF65">
            <v>32</v>
          </cell>
          <cell r="KG65" t="str">
            <v>None</v>
          </cell>
          <cell r="KH65">
            <v>0</v>
          </cell>
        </row>
        <row r="66">
          <cell r="A66" t="str">
            <v>4179-1</v>
          </cell>
          <cell r="B66" t="str">
            <v>I</v>
          </cell>
          <cell r="C66">
            <v>42777</v>
          </cell>
          <cell r="D66" t="str">
            <v>MULTIGAME</v>
          </cell>
          <cell r="E66" t="str">
            <v>Stand Alone</v>
          </cell>
          <cell r="F66" t="str">
            <v>Stand Alone</v>
          </cell>
          <cell r="G66" t="str">
            <v>Multi RTP</v>
          </cell>
          <cell r="H66" t="str">
            <v xml:space="preserve"> </v>
          </cell>
          <cell r="I66" t="str">
            <v>See game setup</v>
          </cell>
          <cell r="J66" t="str">
            <v>See game setup</v>
          </cell>
          <cell r="K66" t="str">
            <v>0.01 / 0.02 / 0.05 / 0.10</v>
          </cell>
          <cell r="L66" t="str">
            <v>YES</v>
          </cell>
          <cell r="M66">
            <v>5</v>
          </cell>
          <cell r="N66">
            <v>5</v>
          </cell>
          <cell r="O66">
            <v>30</v>
          </cell>
          <cell r="P66" t="str">
            <v>Press to view /change</v>
          </cell>
          <cell r="Q66" t="str">
            <v>Return to default game</v>
          </cell>
          <cell r="R66">
            <v>600</v>
          </cell>
          <cell r="S66">
            <v>15</v>
          </cell>
          <cell r="T66" t="str">
            <v>Primary/Scale</v>
          </cell>
          <cell r="U66" t="str">
            <v>YES</v>
          </cell>
          <cell r="V66" t="str">
            <v>USD $.01</v>
          </cell>
          <cell r="W66" t="str">
            <v>YES</v>
          </cell>
          <cell r="X66" t="str">
            <v>Press to view</v>
          </cell>
          <cell r="Y66" t="str">
            <v>USD $.02</v>
          </cell>
          <cell r="Z66" t="str">
            <v>USD $1.00</v>
          </cell>
          <cell r="AA66" t="str">
            <v>NO</v>
          </cell>
          <cell r="AB66" t="str">
            <v>USD $.01</v>
          </cell>
          <cell r="AC66" t="str">
            <v>DROP ON HOPPER FULL</v>
          </cell>
          <cell r="AD66" t="str">
            <v>N/A</v>
          </cell>
          <cell r="AE66" t="str">
            <v>N/A</v>
          </cell>
          <cell r="AF66" t="str">
            <v>USD $.01</v>
          </cell>
          <cell r="AG66" t="str">
            <v>SOFT</v>
          </cell>
          <cell r="AH66" t="str">
            <v>Press to view</v>
          </cell>
          <cell r="AI66" t="str">
            <v>NO</v>
          </cell>
          <cell r="AJ66" t="str">
            <v>NO</v>
          </cell>
          <cell r="AK66">
            <v>20000</v>
          </cell>
          <cell r="AL66" t="str">
            <v>YES</v>
          </cell>
          <cell r="AM66" t="str">
            <v>YES</v>
          </cell>
          <cell r="AN66">
            <v>10</v>
          </cell>
          <cell r="AO66" t="str">
            <v>HARD</v>
          </cell>
          <cell r="AP66" t="str">
            <v>SOFT</v>
          </cell>
          <cell r="AQ66" t="str">
            <v>HARD</v>
          </cell>
          <cell r="AR66" t="str">
            <v>HARD</v>
          </cell>
          <cell r="AS66" t="str">
            <v>HARD</v>
          </cell>
          <cell r="AT66" t="str">
            <v>SOFT</v>
          </cell>
          <cell r="AU66" t="str">
            <v>HARD</v>
          </cell>
          <cell r="AV66" t="str">
            <v>YES</v>
          </cell>
          <cell r="AW66" t="str">
            <v>$1, $5, $10, $20, $50, $100</v>
          </cell>
          <cell r="AX66" t="str">
            <v>NO</v>
          </cell>
          <cell r="AY66" t="str">
            <v>USD $.00</v>
          </cell>
          <cell r="AZ66" t="str">
            <v>USD $75,000.00</v>
          </cell>
          <cell r="BA66" t="str">
            <v>USD $20,000.00</v>
          </cell>
          <cell r="BB66" t="str">
            <v>USD $20,000.00</v>
          </cell>
          <cell r="BC66" t="str">
            <v>MACHINE'S CREDIT LIMIT</v>
          </cell>
          <cell r="BD66" t="str">
            <v>USD $20,000.00</v>
          </cell>
          <cell r="BE66" t="str">
            <v>USD $75,000.00</v>
          </cell>
          <cell r="BF66" t="str">
            <v>USD $.00</v>
          </cell>
          <cell r="BG66" t="str">
            <v>USD $.00</v>
          </cell>
          <cell r="BH66" t="str">
            <v>NO</v>
          </cell>
          <cell r="BI66" t="str">
            <v>USD $.00</v>
          </cell>
          <cell r="BJ66" t="str">
            <v>USD $3,500.00</v>
          </cell>
          <cell r="BK66" t="str">
            <v>NO</v>
          </cell>
          <cell r="BL66" t="str">
            <v>NO</v>
          </cell>
          <cell r="BM66" t="str">
            <v>USD $10.00</v>
          </cell>
          <cell r="BN66" t="str">
            <v>USD $.00</v>
          </cell>
          <cell r="BO66" t="str">
            <v>USD $.00</v>
          </cell>
          <cell r="BP66" t="str">
            <v>NO</v>
          </cell>
          <cell r="BQ66" t="str">
            <v>USD $.00</v>
          </cell>
          <cell r="BR66">
            <v>180</v>
          </cell>
          <cell r="BS66" t="str">
            <v>USD $75,000.00</v>
          </cell>
          <cell r="BT66" t="str">
            <v>USD $20,000.00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 t="str">
            <v>UNITED STATES</v>
          </cell>
          <cell r="CH66" t="str">
            <v>Set Auto</v>
          </cell>
          <cell r="CI66" t="str">
            <v>Set Auto</v>
          </cell>
          <cell r="CJ66" t="str">
            <v>Set Auto</v>
          </cell>
          <cell r="CK66" t="str">
            <v>Set Auto</v>
          </cell>
          <cell r="CL66">
            <v>0</v>
          </cell>
          <cell r="CM66" t="str">
            <v>UNITED STATES</v>
          </cell>
          <cell r="CN66" t="str">
            <v>PERIOD</v>
          </cell>
          <cell r="CO66" t="str">
            <v>COMMA</v>
          </cell>
          <cell r="CP66" t="str">
            <v>NO</v>
          </cell>
          <cell r="CQ66" t="str">
            <v>DEFAULT</v>
          </cell>
          <cell r="CR66" t="str">
            <v>NO</v>
          </cell>
          <cell r="CS66">
            <v>1024</v>
          </cell>
          <cell r="CT66" t="str">
            <v>Generate CSR</v>
          </cell>
          <cell r="CU66" t="str">
            <v>Import Certificate</v>
          </cell>
          <cell r="CV66" t="str">
            <v>Advanced</v>
          </cell>
          <cell r="CW66" t="str">
            <v>Advanced</v>
          </cell>
          <cell r="CX66" t="str">
            <v>Remove</v>
          </cell>
          <cell r="CY66" t="str">
            <v>View</v>
          </cell>
          <cell r="CZ66" t="str">
            <v>√</v>
          </cell>
          <cell r="DA66" t="str">
            <v>127.0.0.1</v>
          </cell>
          <cell r="DB66" t="str">
            <v>127.0.0.1</v>
          </cell>
          <cell r="DC66" t="str">
            <v>255.255.255.0</v>
          </cell>
          <cell r="DD66" t="str">
            <v>1.255.255.255</v>
          </cell>
          <cell r="DE66" t="str">
            <v>0.0.0.0</v>
          </cell>
          <cell r="DF66" t="str">
            <v>0.0.0.0</v>
          </cell>
          <cell r="DG66" t="str">
            <v>YES</v>
          </cell>
          <cell r="DH66" t="str">
            <v>RS-232</v>
          </cell>
          <cell r="DI66">
            <v>0</v>
          </cell>
          <cell r="DJ66">
            <v>0</v>
          </cell>
          <cell r="DK66" t="str">
            <v>NO</v>
          </cell>
          <cell r="DL66" t="str">
            <v>NO</v>
          </cell>
          <cell r="DM66" t="str">
            <v>NO</v>
          </cell>
          <cell r="DN66" t="str">
            <v>YES</v>
          </cell>
          <cell r="DO66" t="str">
            <v>NONE</v>
          </cell>
          <cell r="DP66" t="str">
            <v>NO</v>
          </cell>
          <cell r="DQ66" t="str">
            <v>NO</v>
          </cell>
          <cell r="DR66" t="str">
            <v>NO</v>
          </cell>
          <cell r="DS66">
            <v>0</v>
          </cell>
          <cell r="DT66">
            <v>0</v>
          </cell>
          <cell r="DU66" t="str">
            <v>NO</v>
          </cell>
          <cell r="DV66" t="str">
            <v>NO</v>
          </cell>
          <cell r="DW66">
            <v>0</v>
          </cell>
          <cell r="DX66" t="str">
            <v>NO</v>
          </cell>
          <cell r="DY66" t="str">
            <v>NO</v>
          </cell>
          <cell r="DZ66" t="str">
            <v>NO</v>
          </cell>
          <cell r="EA66" t="str">
            <v>NO</v>
          </cell>
          <cell r="EB66" t="str">
            <v>ALLOW_CASHOUT</v>
          </cell>
          <cell r="EC66" t="str">
            <v>SYSTEM</v>
          </cell>
          <cell r="ED66" t="str">
            <v>YES</v>
          </cell>
          <cell r="EE66" t="str">
            <v>YES</v>
          </cell>
          <cell r="EF66" t="str">
            <v>YES</v>
          </cell>
          <cell r="EG66" t="str">
            <v>NO</v>
          </cell>
          <cell r="EH66" t="str">
            <v>NO</v>
          </cell>
          <cell r="EI66" t="str">
            <v>NO</v>
          </cell>
          <cell r="EJ66" t="str">
            <v>NO</v>
          </cell>
          <cell r="EK66" t="str">
            <v>NO</v>
          </cell>
          <cell r="EL66" t="str">
            <v>NO</v>
          </cell>
          <cell r="EM66" t="str">
            <v>NO</v>
          </cell>
          <cell r="EN66" t="str">
            <v>NO</v>
          </cell>
          <cell r="EO66" t="str">
            <v>NO</v>
          </cell>
          <cell r="EP66" t="str">
            <v>NO</v>
          </cell>
          <cell r="EQ66" t="str">
            <v>NO</v>
          </cell>
          <cell r="ER66" t="str">
            <v>NO</v>
          </cell>
          <cell r="ES66" t="str">
            <v>NO</v>
          </cell>
          <cell r="ET66" t="str">
            <v>NO</v>
          </cell>
          <cell r="EU66" t="str">
            <v>NO</v>
          </cell>
          <cell r="EV66" t="str">
            <v>NO</v>
          </cell>
          <cell r="EW66" t="str">
            <v>YES</v>
          </cell>
          <cell r="EX66" t="str">
            <v>4179-1</v>
          </cell>
          <cell r="EY66" t="str">
            <v>USD $.00</v>
          </cell>
          <cell r="EZ66" t="str">
            <v>NO</v>
          </cell>
          <cell r="FA66" t="str">
            <v>YES</v>
          </cell>
          <cell r="FB66" t="str">
            <v>NO</v>
          </cell>
          <cell r="FC66" t="str">
            <v>NO</v>
          </cell>
          <cell r="FD66" t="str">
            <v>YES</v>
          </cell>
          <cell r="FE66" t="str">
            <v>4179-1</v>
          </cell>
          <cell r="FF66" t="str">
            <v>NO</v>
          </cell>
          <cell r="FG66" t="str">
            <v>YOUR ESTABLISHMENT</v>
          </cell>
          <cell r="FH66" t="str">
            <v>YOUR LOCATION</v>
          </cell>
          <cell r="FI66" t="str">
            <v>YOUR CITY, STATE ZIP</v>
          </cell>
          <cell r="FJ66" t="str">
            <v>PLAYABLE ONLY</v>
          </cell>
          <cell r="FK66" t="str">
            <v>DEBIT TICKET</v>
          </cell>
          <cell r="FL66" t="str">
            <v>CLEOPATRA II</v>
          </cell>
          <cell r="FM66">
            <v>400</v>
          </cell>
          <cell r="FN66" t="str">
            <v>1c</v>
          </cell>
          <cell r="FO66">
            <v>0.92579999999999996</v>
          </cell>
          <cell r="FP66" t="str">
            <v>2c</v>
          </cell>
          <cell r="FQ66">
            <v>0.92579999999999996</v>
          </cell>
          <cell r="FR66" t="str">
            <v>5c</v>
          </cell>
          <cell r="FS66">
            <v>0.94120000000000004</v>
          </cell>
          <cell r="FT66" t="str">
            <v>10c</v>
          </cell>
          <cell r="FU66">
            <v>0.96350000000000002</v>
          </cell>
          <cell r="FV66" t="str">
            <v>GOLDEN ODYSSEY 20L</v>
          </cell>
          <cell r="FW66">
            <v>600</v>
          </cell>
          <cell r="FX66" t="str">
            <v>1c</v>
          </cell>
          <cell r="FY66">
            <v>0.93500000000000005</v>
          </cell>
          <cell r="FZ66" t="str">
            <v>2c</v>
          </cell>
          <cell r="GA66">
            <v>0.93500000000000005</v>
          </cell>
          <cell r="GB66" t="str">
            <v>5c</v>
          </cell>
          <cell r="GC66">
            <v>0.94899999999999995</v>
          </cell>
          <cell r="GD66" t="str">
            <v>10c</v>
          </cell>
          <cell r="GE66">
            <v>0.96</v>
          </cell>
          <cell r="GF66" t="str">
            <v>SULTAN OF MARS 40L</v>
          </cell>
          <cell r="GG66">
            <v>600</v>
          </cell>
          <cell r="GH66" t="str">
            <v>1c</v>
          </cell>
          <cell r="GI66">
            <v>0.93520000000000003</v>
          </cell>
          <cell r="GJ66" t="str">
            <v>2c</v>
          </cell>
          <cell r="GK66">
            <v>0.93520000000000003</v>
          </cell>
          <cell r="GL66" t="str">
            <v>5c</v>
          </cell>
          <cell r="GM66">
            <v>0.94899999999999995</v>
          </cell>
          <cell r="GN66" t="str">
            <v>10c</v>
          </cell>
          <cell r="GO66">
            <v>0.96</v>
          </cell>
          <cell r="GP66" t="str">
            <v>WEST JOURNEY TREASURE HUNT</v>
          </cell>
          <cell r="GQ66">
            <v>600</v>
          </cell>
          <cell r="GR66" t="str">
            <v>1c</v>
          </cell>
          <cell r="GS66">
            <v>0.93500000000000005</v>
          </cell>
          <cell r="GT66" t="str">
            <v>2c</v>
          </cell>
          <cell r="GU66">
            <v>0.93500000000000005</v>
          </cell>
          <cell r="GV66" t="str">
            <v>5c</v>
          </cell>
          <cell r="GW66">
            <v>0.94879999999999998</v>
          </cell>
          <cell r="GX66" t="str">
            <v>10c</v>
          </cell>
          <cell r="GY66">
            <v>0.95960000000000001</v>
          </cell>
          <cell r="GZ66" t="str">
            <v>NO</v>
          </cell>
          <cell r="HA66" t="str">
            <v>Disabled</v>
          </cell>
          <cell r="HB66" t="str">
            <v>Disabled</v>
          </cell>
          <cell r="HC66" t="str">
            <v>Disabled</v>
          </cell>
          <cell r="HD66" t="str">
            <v>NO</v>
          </cell>
          <cell r="HE66" t="str">
            <v>N/A</v>
          </cell>
          <cell r="HF66" t="str">
            <v>N/A</v>
          </cell>
          <cell r="HG66" t="str">
            <v>N/A</v>
          </cell>
          <cell r="HH66" t="str">
            <v>N/A</v>
          </cell>
          <cell r="HI66" t="str">
            <v>NO</v>
          </cell>
          <cell r="HJ66" t="str">
            <v>No Option</v>
          </cell>
          <cell r="HK66" t="str">
            <v>No Option</v>
          </cell>
          <cell r="HL66" t="str">
            <v>View</v>
          </cell>
          <cell r="HM66">
            <v>40</v>
          </cell>
          <cell r="HN66">
            <v>0</v>
          </cell>
          <cell r="HO66" t="str">
            <v>BLANK</v>
          </cell>
          <cell r="HP66" t="str">
            <v>NONE</v>
          </cell>
          <cell r="HQ66" t="str">
            <v>YES</v>
          </cell>
          <cell r="HR66" t="str">
            <v>YES</v>
          </cell>
          <cell r="HS66" t="str">
            <v>English</v>
          </cell>
          <cell r="HT66" t="str">
            <v>NO</v>
          </cell>
          <cell r="HU66">
            <v>0</v>
          </cell>
          <cell r="HV66" t="str">
            <v>PLAYER</v>
          </cell>
          <cell r="HW66" t="str">
            <v>NO</v>
          </cell>
          <cell r="HX66" t="str">
            <v>USD $5,000.00</v>
          </cell>
          <cell r="HY66">
            <v>1</v>
          </cell>
          <cell r="HZ66" t="str">
            <v>Automatically Set</v>
          </cell>
          <cell r="IA66" t="str">
            <v>Automatically Set</v>
          </cell>
          <cell r="IB66" t="str">
            <v>Automatically Set</v>
          </cell>
          <cell r="IC66" t="str">
            <v>Automatically Set</v>
          </cell>
          <cell r="ID66" t="str">
            <v>Automatically Set</v>
          </cell>
          <cell r="IE66" t="str">
            <v>AVV040030 2004.77 %</v>
          </cell>
          <cell r="IF66" t="str">
            <v>Disabled</v>
          </cell>
          <cell r="IG66">
            <v>0</v>
          </cell>
          <cell r="IH66">
            <v>1</v>
          </cell>
          <cell r="II66">
            <v>30</v>
          </cell>
          <cell r="IJ66">
            <v>0</v>
          </cell>
          <cell r="IK66" t="str">
            <v>NO</v>
          </cell>
          <cell r="IL66" t="str">
            <v>ENGLISH</v>
          </cell>
          <cell r="IM66" t="str">
            <v>NO</v>
          </cell>
          <cell r="IN66" t="str">
            <v>NO</v>
          </cell>
          <cell r="IO66" t="str">
            <v>NO</v>
          </cell>
          <cell r="IP66" t="str">
            <v>NO</v>
          </cell>
          <cell r="IQ66" t="str">
            <v>NO</v>
          </cell>
          <cell r="IR66" t="str">
            <v>NO</v>
          </cell>
          <cell r="IS66" t="str">
            <v>NO</v>
          </cell>
          <cell r="IT66" t="str">
            <v>NO</v>
          </cell>
          <cell r="IU66" t="str">
            <v>NO</v>
          </cell>
          <cell r="IV66" t="str">
            <v>NO</v>
          </cell>
          <cell r="IW66" t="str">
            <v>Constant</v>
          </cell>
          <cell r="IX66" t="str">
            <v>NO</v>
          </cell>
          <cell r="IY66" t="str">
            <v>Btn 9 - Max Bet</v>
          </cell>
          <cell r="IZ66" t="str">
            <v>Btn 7 - Repeat Bet/Deal/Draw</v>
          </cell>
          <cell r="JA66" t="str">
            <v>4179-1</v>
          </cell>
          <cell r="JB66" t="str">
            <v>FIRST 10 CHARACTERS</v>
          </cell>
          <cell r="JC66" t="str">
            <v>4179-1</v>
          </cell>
          <cell r="JD66" t="str">
            <v>4179-1</v>
          </cell>
          <cell r="JE66" t="str">
            <v>G23</v>
          </cell>
          <cell r="JF66" t="str">
            <v>NOT SET</v>
          </cell>
          <cell r="JG66" t="str">
            <v>NOT SET</v>
          </cell>
          <cell r="JH66" t="str">
            <v>YES</v>
          </cell>
          <cell r="JI66" t="str">
            <v>Blue</v>
          </cell>
          <cell r="JJ66">
            <v>2</v>
          </cell>
          <cell r="JK66">
            <v>180</v>
          </cell>
          <cell r="JL66" t="str">
            <v>NO</v>
          </cell>
          <cell r="JM66" t="str">
            <v>NO</v>
          </cell>
          <cell r="JN66" t="str">
            <v>NO</v>
          </cell>
          <cell r="JO66">
            <v>88</v>
          </cell>
          <cell r="JP66">
            <v>30</v>
          </cell>
          <cell r="JQ66" t="str">
            <v>Player lockout</v>
          </cell>
          <cell r="JR66" t="str">
            <v>NO</v>
          </cell>
          <cell r="JS66" t="str">
            <v>NO</v>
          </cell>
          <cell r="JT66" t="str">
            <v>Game King</v>
          </cell>
          <cell r="JU66" t="b">
            <v>1</v>
          </cell>
          <cell r="JV66" t="str">
            <v>Press to view/change</v>
          </cell>
          <cell r="JW66">
            <v>1</v>
          </cell>
          <cell r="JX66" t="str">
            <v>WinnersChoice2</v>
          </cell>
          <cell r="JY66">
            <v>4</v>
          </cell>
          <cell r="JZ66">
            <v>30001</v>
          </cell>
          <cell r="KA66">
            <v>30002</v>
          </cell>
          <cell r="KB66" t="str">
            <v>NO</v>
          </cell>
          <cell r="KC66" t="str">
            <v>TO ALL MENUS</v>
          </cell>
          <cell r="KD66" t="b">
            <v>0</v>
          </cell>
          <cell r="KE66" t="str">
            <v>Default</v>
          </cell>
          <cell r="KF66">
            <v>32</v>
          </cell>
          <cell r="KG66" t="str">
            <v>None</v>
          </cell>
        </row>
        <row r="67">
          <cell r="A67" t="str">
            <v>4180-1</v>
          </cell>
          <cell r="B67" t="str">
            <v>I</v>
          </cell>
          <cell r="C67">
            <v>42777</v>
          </cell>
          <cell r="D67" t="str">
            <v>MULTIGAME</v>
          </cell>
          <cell r="E67" t="str">
            <v>Stand Alone</v>
          </cell>
          <cell r="F67" t="str">
            <v>Stand Alone</v>
          </cell>
          <cell r="G67" t="str">
            <v>Multi RTP</v>
          </cell>
          <cell r="H67" t="str">
            <v xml:space="preserve"> </v>
          </cell>
          <cell r="I67" t="str">
            <v>See game setup</v>
          </cell>
          <cell r="J67" t="str">
            <v>See game setup</v>
          </cell>
          <cell r="K67" t="str">
            <v>0.01 / 0.02 / 0.05 / 0.10</v>
          </cell>
          <cell r="L67" t="str">
            <v>YES</v>
          </cell>
          <cell r="M67">
            <v>5</v>
          </cell>
          <cell r="N67">
            <v>5</v>
          </cell>
          <cell r="O67">
            <v>30</v>
          </cell>
          <cell r="P67" t="str">
            <v>Press to view /change</v>
          </cell>
          <cell r="Q67" t="str">
            <v>Return to default game</v>
          </cell>
          <cell r="R67">
            <v>600</v>
          </cell>
          <cell r="S67">
            <v>15</v>
          </cell>
          <cell r="T67" t="str">
            <v>Primary/Scale</v>
          </cell>
          <cell r="U67" t="str">
            <v>YES</v>
          </cell>
          <cell r="V67" t="str">
            <v>USD $.01</v>
          </cell>
          <cell r="W67" t="str">
            <v>YES</v>
          </cell>
          <cell r="X67" t="str">
            <v>Press to view</v>
          </cell>
          <cell r="Y67" t="str">
            <v>USD $.02</v>
          </cell>
          <cell r="Z67" t="str">
            <v>USD $1.00</v>
          </cell>
          <cell r="AA67" t="str">
            <v>NO</v>
          </cell>
          <cell r="AB67" t="str">
            <v>USD $.01</v>
          </cell>
          <cell r="AC67" t="str">
            <v>DROP ON HOPPER FULL</v>
          </cell>
          <cell r="AD67" t="str">
            <v>N/A</v>
          </cell>
          <cell r="AE67" t="str">
            <v>N/A</v>
          </cell>
          <cell r="AF67" t="str">
            <v>USD $.01</v>
          </cell>
          <cell r="AG67" t="str">
            <v>SOFT</v>
          </cell>
          <cell r="AH67" t="str">
            <v>Press to view</v>
          </cell>
          <cell r="AI67" t="str">
            <v>NO</v>
          </cell>
          <cell r="AJ67" t="str">
            <v>NO</v>
          </cell>
          <cell r="AK67">
            <v>20000</v>
          </cell>
          <cell r="AL67" t="str">
            <v>YES</v>
          </cell>
          <cell r="AM67" t="str">
            <v>YES</v>
          </cell>
          <cell r="AN67">
            <v>10</v>
          </cell>
          <cell r="AO67" t="str">
            <v>HARD</v>
          </cell>
          <cell r="AP67" t="str">
            <v>SOFT</v>
          </cell>
          <cell r="AQ67" t="str">
            <v>HARD</v>
          </cell>
          <cell r="AR67" t="str">
            <v>HARD</v>
          </cell>
          <cell r="AS67" t="str">
            <v>HARD</v>
          </cell>
          <cell r="AT67" t="str">
            <v>SOFT</v>
          </cell>
          <cell r="AU67" t="str">
            <v>HARD</v>
          </cell>
          <cell r="AV67" t="str">
            <v>YES</v>
          </cell>
          <cell r="AW67" t="str">
            <v>$1, $5, $10, $20, $50, $100</v>
          </cell>
          <cell r="AX67" t="str">
            <v>NO</v>
          </cell>
          <cell r="AY67" t="str">
            <v>USD $20,000.00</v>
          </cell>
          <cell r="AZ67" t="str">
            <v>USD $75,000.00</v>
          </cell>
          <cell r="BA67" t="str">
            <v>USD $20,000.00</v>
          </cell>
          <cell r="BB67" t="str">
            <v>USD $20,000.00</v>
          </cell>
          <cell r="BC67" t="str">
            <v>MACHINE'S CREDIT LIMIT</v>
          </cell>
          <cell r="BD67" t="str">
            <v>USD $20,000.00</v>
          </cell>
          <cell r="BE67" t="str">
            <v>USD $75,000.00</v>
          </cell>
          <cell r="BF67" t="str">
            <v>USD $.00</v>
          </cell>
          <cell r="BG67" t="str">
            <v>USD $.00</v>
          </cell>
          <cell r="BH67" t="str">
            <v>NO</v>
          </cell>
          <cell r="BI67" t="str">
            <v>USD $.00</v>
          </cell>
          <cell r="BJ67" t="str">
            <v>USD $3,500.00</v>
          </cell>
          <cell r="BK67" t="str">
            <v>NO</v>
          </cell>
          <cell r="BL67" t="str">
            <v>NO</v>
          </cell>
          <cell r="BM67" t="str">
            <v>USD $10.00</v>
          </cell>
          <cell r="BN67" t="str">
            <v>USD $.00</v>
          </cell>
          <cell r="BO67" t="str">
            <v>USD $.00</v>
          </cell>
          <cell r="BP67" t="str">
            <v>NO</v>
          </cell>
          <cell r="BQ67" t="str">
            <v>USD $.00</v>
          </cell>
          <cell r="BR67">
            <v>180</v>
          </cell>
          <cell r="BS67" t="str">
            <v>USD $75,000.00</v>
          </cell>
          <cell r="BT67" t="str">
            <v>USD $20,000.00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 t="str">
            <v>UNITED STATES</v>
          </cell>
          <cell r="CH67" t="str">
            <v>Set Auto</v>
          </cell>
          <cell r="CI67" t="str">
            <v>Set Auto</v>
          </cell>
          <cell r="CJ67" t="str">
            <v>Set Auto</v>
          </cell>
          <cell r="CK67" t="str">
            <v>Set Auto</v>
          </cell>
          <cell r="CL67">
            <v>0</v>
          </cell>
          <cell r="CM67" t="str">
            <v>UNITED STATES</v>
          </cell>
          <cell r="CN67" t="str">
            <v>PERIOD</v>
          </cell>
          <cell r="CO67" t="str">
            <v>COMMA</v>
          </cell>
          <cell r="CP67" t="str">
            <v>NO</v>
          </cell>
          <cell r="CQ67" t="str">
            <v>DEFAULT</v>
          </cell>
          <cell r="CR67" t="str">
            <v>NO</v>
          </cell>
          <cell r="CS67">
            <v>1024</v>
          </cell>
          <cell r="CT67" t="str">
            <v>Generate CSR</v>
          </cell>
          <cell r="CU67" t="str">
            <v>Import Certificate</v>
          </cell>
          <cell r="CV67" t="str">
            <v>Advanced</v>
          </cell>
          <cell r="CW67" t="str">
            <v>Advanced</v>
          </cell>
          <cell r="CX67" t="str">
            <v>Remove</v>
          </cell>
          <cell r="CY67" t="str">
            <v>View</v>
          </cell>
          <cell r="CZ67" t="str">
            <v>√</v>
          </cell>
          <cell r="DA67" t="str">
            <v>127.0.0.1</v>
          </cell>
          <cell r="DB67" t="str">
            <v>127.0.0.1</v>
          </cell>
          <cell r="DC67" t="str">
            <v>255.255.255.0</v>
          </cell>
          <cell r="DD67" t="str">
            <v>1.255.255.255</v>
          </cell>
          <cell r="DE67" t="str">
            <v>0.0.0.0</v>
          </cell>
          <cell r="DF67" t="str">
            <v>0.0.0.0</v>
          </cell>
          <cell r="DG67" t="str">
            <v>YES</v>
          </cell>
          <cell r="DH67" t="str">
            <v>RS-232</v>
          </cell>
          <cell r="DI67">
            <v>0</v>
          </cell>
          <cell r="DJ67">
            <v>0</v>
          </cell>
          <cell r="DK67" t="str">
            <v>NO</v>
          </cell>
          <cell r="DL67" t="str">
            <v>NO</v>
          </cell>
          <cell r="DM67" t="str">
            <v>NO</v>
          </cell>
          <cell r="DN67" t="str">
            <v>YES</v>
          </cell>
          <cell r="DO67" t="str">
            <v>NONE</v>
          </cell>
          <cell r="DP67" t="str">
            <v>NO</v>
          </cell>
          <cell r="DQ67" t="str">
            <v>NO</v>
          </cell>
          <cell r="DR67" t="str">
            <v>NO</v>
          </cell>
          <cell r="DS67">
            <v>0</v>
          </cell>
          <cell r="DT67">
            <v>0</v>
          </cell>
          <cell r="DU67" t="str">
            <v>NO</v>
          </cell>
          <cell r="DV67" t="str">
            <v>NO</v>
          </cell>
          <cell r="DW67">
            <v>0</v>
          </cell>
          <cell r="DX67" t="str">
            <v>NO</v>
          </cell>
          <cell r="DY67" t="str">
            <v>NO</v>
          </cell>
          <cell r="DZ67" t="str">
            <v>NO</v>
          </cell>
          <cell r="EA67" t="str">
            <v>NO</v>
          </cell>
          <cell r="EB67" t="str">
            <v>ALLOW_CASHOUT</v>
          </cell>
          <cell r="EC67" t="str">
            <v>SYSTEM</v>
          </cell>
          <cell r="ED67" t="str">
            <v>YES</v>
          </cell>
          <cell r="EE67" t="str">
            <v>YES</v>
          </cell>
          <cell r="EF67" t="str">
            <v>YES</v>
          </cell>
          <cell r="EG67" t="str">
            <v>NO</v>
          </cell>
          <cell r="EH67" t="str">
            <v>NO</v>
          </cell>
          <cell r="EI67" t="str">
            <v>NO</v>
          </cell>
          <cell r="EJ67" t="str">
            <v>NO</v>
          </cell>
          <cell r="EK67" t="str">
            <v>NO</v>
          </cell>
          <cell r="EL67" t="str">
            <v>NO</v>
          </cell>
          <cell r="EM67" t="str">
            <v>NO</v>
          </cell>
          <cell r="EN67" t="str">
            <v>NO</v>
          </cell>
          <cell r="EO67" t="str">
            <v>NO</v>
          </cell>
          <cell r="EP67" t="str">
            <v>NO</v>
          </cell>
          <cell r="EQ67" t="str">
            <v>NO</v>
          </cell>
          <cell r="ER67" t="str">
            <v>NO</v>
          </cell>
          <cell r="ES67" t="str">
            <v>NO</v>
          </cell>
          <cell r="ET67" t="str">
            <v>NO</v>
          </cell>
          <cell r="EU67" t="str">
            <v>NO</v>
          </cell>
          <cell r="EV67" t="str">
            <v>NO</v>
          </cell>
          <cell r="EW67" t="str">
            <v>YES</v>
          </cell>
          <cell r="EX67" t="str">
            <v>4180-1</v>
          </cell>
          <cell r="EY67" t="str">
            <v>USD $20,000</v>
          </cell>
          <cell r="EZ67" t="str">
            <v>NO</v>
          </cell>
          <cell r="FA67" t="str">
            <v>YES</v>
          </cell>
          <cell r="FB67" t="str">
            <v>NO</v>
          </cell>
          <cell r="FC67" t="str">
            <v>NO</v>
          </cell>
          <cell r="FD67" t="str">
            <v>YES</v>
          </cell>
          <cell r="FE67" t="str">
            <v>4180-1</v>
          </cell>
          <cell r="FF67" t="str">
            <v>NO</v>
          </cell>
          <cell r="FG67" t="str">
            <v>YOUR ESTABLISHMENT</v>
          </cell>
          <cell r="FH67" t="str">
            <v>YOUR LOCATION</v>
          </cell>
          <cell r="FI67" t="str">
            <v>YOUR CITY, STATE ZIP</v>
          </cell>
          <cell r="FJ67" t="str">
            <v>PLAYABLE ONLY</v>
          </cell>
          <cell r="FK67" t="str">
            <v>DEBIT TICKET</v>
          </cell>
          <cell r="FL67" t="str">
            <v>FOUR CHINESE BEAUTIES</v>
          </cell>
          <cell r="FM67">
            <v>660</v>
          </cell>
          <cell r="FN67" t="str">
            <v>1c</v>
          </cell>
          <cell r="FO67">
            <v>0.93500000000000005</v>
          </cell>
          <cell r="FP67" t="str">
            <v>2c</v>
          </cell>
          <cell r="FQ67">
            <v>0.93500000000000005</v>
          </cell>
          <cell r="FR67" t="str">
            <v>5c</v>
          </cell>
          <cell r="FS67">
            <v>0.94899999999999995</v>
          </cell>
          <cell r="FT67" t="str">
            <v>10c</v>
          </cell>
          <cell r="FU67">
            <v>0.96</v>
          </cell>
          <cell r="FV67" t="str">
            <v>JAGUAR PRINCESS</v>
          </cell>
          <cell r="FW67">
            <v>500</v>
          </cell>
          <cell r="FX67" t="str">
            <v>1c</v>
          </cell>
          <cell r="FY67">
            <v>0.93500000000000005</v>
          </cell>
          <cell r="FZ67" t="str">
            <v>2c</v>
          </cell>
          <cell r="GA67">
            <v>0.93500000000000005</v>
          </cell>
          <cell r="GB67" t="str">
            <v>5c</v>
          </cell>
          <cell r="GC67">
            <v>0.94910000000000005</v>
          </cell>
          <cell r="GD67" t="str">
            <v>10c</v>
          </cell>
          <cell r="GE67">
            <v>0.96009999999999995</v>
          </cell>
          <cell r="GF67" t="str">
            <v>SHADOW OF THE PANTHER 30L</v>
          </cell>
          <cell r="GG67">
            <v>600</v>
          </cell>
          <cell r="GH67" t="str">
            <v>1c</v>
          </cell>
          <cell r="GI67">
            <v>0.93540000000000001</v>
          </cell>
          <cell r="GJ67" t="str">
            <v>2c</v>
          </cell>
          <cell r="GK67">
            <v>0.93540000000000001</v>
          </cell>
          <cell r="GL67" t="str">
            <v>5c</v>
          </cell>
          <cell r="GM67">
            <v>0.94869999999999999</v>
          </cell>
          <cell r="GN67" t="str">
            <v>10c</v>
          </cell>
          <cell r="GO67">
            <v>0.96030000000000004</v>
          </cell>
          <cell r="GP67" t="str">
            <v>SIBERIAN STORM</v>
          </cell>
          <cell r="GQ67">
            <v>500</v>
          </cell>
          <cell r="GR67" t="str">
            <v>1c</v>
          </cell>
          <cell r="GS67">
            <v>0.93500000000000005</v>
          </cell>
          <cell r="GT67" t="str">
            <v>2c</v>
          </cell>
          <cell r="GU67">
            <v>0.93500000000000005</v>
          </cell>
          <cell r="GV67" t="str">
            <v>5c</v>
          </cell>
          <cell r="GW67">
            <v>0.94910000000000005</v>
          </cell>
          <cell r="GX67" t="str">
            <v>10c</v>
          </cell>
          <cell r="GY67">
            <v>0.96</v>
          </cell>
          <cell r="GZ67" t="str">
            <v>Disabled</v>
          </cell>
          <cell r="HA67" t="str">
            <v>Disabled</v>
          </cell>
          <cell r="HB67" t="str">
            <v>Disabled</v>
          </cell>
          <cell r="HC67" t="str">
            <v>5 Button</v>
          </cell>
          <cell r="HD67" t="str">
            <v>NO</v>
          </cell>
          <cell r="HE67" t="str">
            <v>N/A</v>
          </cell>
          <cell r="HF67" t="str">
            <v>N/A</v>
          </cell>
          <cell r="HG67" t="str">
            <v>N/A</v>
          </cell>
          <cell r="HH67" t="str">
            <v>N/A</v>
          </cell>
          <cell r="HI67" t="str">
            <v>NO</v>
          </cell>
          <cell r="HJ67" t="str">
            <v>No Option</v>
          </cell>
          <cell r="HK67" t="str">
            <v>No Option</v>
          </cell>
          <cell r="HL67" t="str">
            <v>View</v>
          </cell>
          <cell r="HM67">
            <v>40</v>
          </cell>
          <cell r="HN67">
            <v>0</v>
          </cell>
          <cell r="HO67" t="str">
            <v>BLANK</v>
          </cell>
          <cell r="HP67" t="str">
            <v>NONE</v>
          </cell>
          <cell r="HQ67" t="str">
            <v>YES</v>
          </cell>
          <cell r="HR67" t="str">
            <v>YES</v>
          </cell>
          <cell r="HS67" t="str">
            <v>English</v>
          </cell>
          <cell r="HT67" t="str">
            <v>NO</v>
          </cell>
          <cell r="HU67">
            <v>0</v>
          </cell>
          <cell r="HV67" t="str">
            <v>PLAYER</v>
          </cell>
          <cell r="HW67" t="str">
            <v>NO</v>
          </cell>
          <cell r="HX67" t="str">
            <v>USD $5,000.00</v>
          </cell>
          <cell r="HY67">
            <v>1</v>
          </cell>
          <cell r="HZ67" t="str">
            <v>Automatically Set</v>
          </cell>
          <cell r="IA67" t="str">
            <v>Automatically Set</v>
          </cell>
          <cell r="IB67" t="str">
            <v>Automatically Set</v>
          </cell>
          <cell r="IC67" t="str">
            <v>Automatically Set</v>
          </cell>
          <cell r="ID67" t="str">
            <v>Automatically Set</v>
          </cell>
          <cell r="IE67" t="str">
            <v>AVV040030 2004.77 %</v>
          </cell>
          <cell r="IF67" t="str">
            <v>Disabled</v>
          </cell>
          <cell r="IG67">
            <v>0</v>
          </cell>
          <cell r="IH67">
            <v>1</v>
          </cell>
          <cell r="II67">
            <v>30</v>
          </cell>
          <cell r="IJ67">
            <v>0</v>
          </cell>
          <cell r="IK67" t="str">
            <v>NO</v>
          </cell>
          <cell r="IL67" t="str">
            <v>ENGLISH</v>
          </cell>
          <cell r="IM67" t="str">
            <v>NO</v>
          </cell>
          <cell r="IN67" t="str">
            <v>NO</v>
          </cell>
          <cell r="IO67" t="str">
            <v>NO</v>
          </cell>
          <cell r="IP67" t="str">
            <v>NO</v>
          </cell>
          <cell r="IQ67" t="str">
            <v>NO</v>
          </cell>
          <cell r="IR67" t="str">
            <v>NO</v>
          </cell>
          <cell r="IS67" t="str">
            <v>NO</v>
          </cell>
          <cell r="IT67" t="str">
            <v>NO</v>
          </cell>
          <cell r="IU67" t="str">
            <v>NO</v>
          </cell>
          <cell r="IV67" t="str">
            <v>NO</v>
          </cell>
          <cell r="IW67" t="str">
            <v>Constant</v>
          </cell>
          <cell r="IX67" t="str">
            <v>NO</v>
          </cell>
          <cell r="IY67" t="str">
            <v>Btn 9 - Max Bet</v>
          </cell>
          <cell r="IZ67" t="str">
            <v>Btn 7 - Repeat Bet/Deal/Draw</v>
          </cell>
          <cell r="JA67" t="str">
            <v>4180-1</v>
          </cell>
          <cell r="JB67" t="str">
            <v>FIRST 10 CHARACTERS</v>
          </cell>
          <cell r="JC67" t="str">
            <v>4180-1</v>
          </cell>
          <cell r="JD67" t="str">
            <v>4180-1</v>
          </cell>
          <cell r="JE67" t="str">
            <v>G23</v>
          </cell>
          <cell r="JF67" t="str">
            <v>NOT SET</v>
          </cell>
          <cell r="JG67" t="str">
            <v>NOT SET</v>
          </cell>
          <cell r="JH67" t="str">
            <v>YES</v>
          </cell>
          <cell r="JI67" t="str">
            <v>Blue</v>
          </cell>
          <cell r="JJ67">
            <v>2</v>
          </cell>
          <cell r="JK67">
            <v>180</v>
          </cell>
          <cell r="JL67" t="str">
            <v>NO</v>
          </cell>
          <cell r="JM67" t="str">
            <v>NO</v>
          </cell>
          <cell r="JN67" t="str">
            <v>NO</v>
          </cell>
          <cell r="JO67">
            <v>88</v>
          </cell>
          <cell r="JP67">
            <v>30</v>
          </cell>
          <cell r="JQ67" t="str">
            <v>Player lockout</v>
          </cell>
          <cell r="JR67" t="str">
            <v>NO</v>
          </cell>
          <cell r="JS67" t="str">
            <v>NO</v>
          </cell>
          <cell r="JT67" t="str">
            <v>Game King</v>
          </cell>
          <cell r="JU67" t="b">
            <v>1</v>
          </cell>
          <cell r="JV67" t="str">
            <v>Press to view/change</v>
          </cell>
          <cell r="JW67">
            <v>1</v>
          </cell>
          <cell r="JX67" t="str">
            <v>WinnersChoice2</v>
          </cell>
          <cell r="JY67">
            <v>4</v>
          </cell>
          <cell r="JZ67">
            <v>30001</v>
          </cell>
          <cell r="KA67">
            <v>30002</v>
          </cell>
          <cell r="KB67" t="str">
            <v>NO</v>
          </cell>
          <cell r="KC67" t="str">
            <v>TO ALL MENUS</v>
          </cell>
          <cell r="KD67" t="b">
            <v>0</v>
          </cell>
          <cell r="KE67" t="str">
            <v>Default</v>
          </cell>
          <cell r="KF67">
            <v>32</v>
          </cell>
          <cell r="KG67" t="str">
            <v>None</v>
          </cell>
          <cell r="KH67">
            <v>0</v>
          </cell>
        </row>
        <row r="68">
          <cell r="A68" t="str">
            <v>4181-1</v>
          </cell>
          <cell r="B68" t="str">
            <v>I</v>
          </cell>
          <cell r="C68">
            <v>42777</v>
          </cell>
          <cell r="D68" t="str">
            <v>MULTIGAME</v>
          </cell>
          <cell r="E68" t="str">
            <v>Stand Alone</v>
          </cell>
          <cell r="F68" t="str">
            <v>Stand Alone</v>
          </cell>
          <cell r="G68" t="str">
            <v>Multi RTP</v>
          </cell>
          <cell r="H68" t="str">
            <v xml:space="preserve"> </v>
          </cell>
          <cell r="I68" t="str">
            <v>See game setup</v>
          </cell>
          <cell r="J68" t="str">
            <v>See game setup</v>
          </cell>
          <cell r="K68" t="str">
            <v>0.01 / 0.02 / 0.05 / 0.10</v>
          </cell>
          <cell r="L68" t="str">
            <v>YES</v>
          </cell>
          <cell r="M68">
            <v>5</v>
          </cell>
          <cell r="N68">
            <v>5</v>
          </cell>
          <cell r="O68">
            <v>30</v>
          </cell>
          <cell r="P68" t="str">
            <v>Press to view /change</v>
          </cell>
          <cell r="Q68" t="str">
            <v>Return to default game</v>
          </cell>
          <cell r="R68">
            <v>600</v>
          </cell>
          <cell r="S68">
            <v>15</v>
          </cell>
          <cell r="T68" t="str">
            <v>Primary/Scale</v>
          </cell>
          <cell r="U68" t="str">
            <v>YES</v>
          </cell>
          <cell r="V68" t="str">
            <v>USD $.01</v>
          </cell>
          <cell r="W68" t="str">
            <v>YES</v>
          </cell>
          <cell r="X68" t="str">
            <v>Press to view</v>
          </cell>
          <cell r="Y68" t="str">
            <v>USD $.02</v>
          </cell>
          <cell r="Z68" t="str">
            <v>USD $1.00</v>
          </cell>
          <cell r="AA68" t="str">
            <v>NO</v>
          </cell>
          <cell r="AB68" t="str">
            <v>USD $.01</v>
          </cell>
          <cell r="AC68" t="str">
            <v>DROP ON HOPPER FULL</v>
          </cell>
          <cell r="AD68" t="str">
            <v>N/A</v>
          </cell>
          <cell r="AE68" t="str">
            <v>N/A</v>
          </cell>
          <cell r="AF68" t="str">
            <v>USD $.01</v>
          </cell>
          <cell r="AG68" t="str">
            <v>SOFT</v>
          </cell>
          <cell r="AH68" t="str">
            <v>Press to view</v>
          </cell>
          <cell r="AI68" t="str">
            <v>NO</v>
          </cell>
          <cell r="AJ68" t="str">
            <v>NO</v>
          </cell>
          <cell r="AK68">
            <v>20000</v>
          </cell>
          <cell r="AL68" t="str">
            <v>YES</v>
          </cell>
          <cell r="AM68" t="str">
            <v>YES</v>
          </cell>
          <cell r="AN68">
            <v>10</v>
          </cell>
          <cell r="AO68" t="str">
            <v>HARD</v>
          </cell>
          <cell r="AP68" t="str">
            <v>SOFT</v>
          </cell>
          <cell r="AQ68" t="str">
            <v>HARD</v>
          </cell>
          <cell r="AR68" t="str">
            <v>HARD</v>
          </cell>
          <cell r="AS68" t="str">
            <v>HARD</v>
          </cell>
          <cell r="AT68" t="str">
            <v>SOFT</v>
          </cell>
          <cell r="AU68" t="str">
            <v>HARD</v>
          </cell>
          <cell r="AV68" t="str">
            <v>YES</v>
          </cell>
          <cell r="AW68" t="str">
            <v>$1, $5, $10, $20, $50, $100</v>
          </cell>
          <cell r="AX68" t="str">
            <v>NO</v>
          </cell>
          <cell r="AY68" t="str">
            <v>USD $.00</v>
          </cell>
          <cell r="AZ68" t="str">
            <v>USD $75,000.00</v>
          </cell>
          <cell r="BA68" t="str">
            <v>USD $20,000.00</v>
          </cell>
          <cell r="BB68" t="str">
            <v>USD $20,000.00</v>
          </cell>
          <cell r="BC68" t="str">
            <v>MACHINE'S CREDIT LIMIT</v>
          </cell>
          <cell r="BD68" t="str">
            <v>USD $20,000.00</v>
          </cell>
          <cell r="BE68" t="str">
            <v>USD $75,000.00</v>
          </cell>
          <cell r="BF68" t="str">
            <v>USD $.00</v>
          </cell>
          <cell r="BG68" t="str">
            <v>USD $.00</v>
          </cell>
          <cell r="BH68" t="str">
            <v>NO</v>
          </cell>
          <cell r="BI68" t="str">
            <v>USD $.00</v>
          </cell>
          <cell r="BJ68" t="str">
            <v>USD $3,500.00</v>
          </cell>
          <cell r="BK68" t="str">
            <v>NO</v>
          </cell>
          <cell r="BL68" t="str">
            <v>NO</v>
          </cell>
          <cell r="BM68" t="str">
            <v>USD $10.00</v>
          </cell>
          <cell r="BN68" t="str">
            <v>USD $.00</v>
          </cell>
          <cell r="BO68" t="str">
            <v>USD $.00</v>
          </cell>
          <cell r="BP68" t="str">
            <v>NO</v>
          </cell>
          <cell r="BQ68" t="str">
            <v>USD $.00</v>
          </cell>
          <cell r="BR68">
            <v>180</v>
          </cell>
          <cell r="BS68" t="str">
            <v>USD $75,000.00</v>
          </cell>
          <cell r="BT68" t="str">
            <v>USD $20,000.00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 t="str">
            <v>UNITED STATES</v>
          </cell>
          <cell r="CH68" t="str">
            <v>Set Auto</v>
          </cell>
          <cell r="CI68" t="str">
            <v>Set Auto</v>
          </cell>
          <cell r="CJ68" t="str">
            <v>Set Auto</v>
          </cell>
          <cell r="CK68" t="str">
            <v>Set Auto</v>
          </cell>
          <cell r="CL68">
            <v>0</v>
          </cell>
          <cell r="CM68" t="str">
            <v>UNITED STATES</v>
          </cell>
          <cell r="CN68" t="str">
            <v>PERIOD</v>
          </cell>
          <cell r="CO68" t="str">
            <v>COMMA</v>
          </cell>
          <cell r="CP68" t="str">
            <v>NO</v>
          </cell>
          <cell r="CQ68" t="str">
            <v>DEFAULT</v>
          </cell>
          <cell r="CR68" t="str">
            <v>NO</v>
          </cell>
          <cell r="CS68">
            <v>1024</v>
          </cell>
          <cell r="CT68" t="str">
            <v>Generate CSR</v>
          </cell>
          <cell r="CU68" t="str">
            <v>Import Certificate</v>
          </cell>
          <cell r="CV68" t="str">
            <v>Advanced</v>
          </cell>
          <cell r="CW68" t="str">
            <v>Advanced</v>
          </cell>
          <cell r="CX68" t="str">
            <v>Remove</v>
          </cell>
          <cell r="CY68" t="str">
            <v>View</v>
          </cell>
          <cell r="CZ68" t="str">
            <v>√</v>
          </cell>
          <cell r="DA68" t="str">
            <v>127.0.0.1</v>
          </cell>
          <cell r="DB68" t="str">
            <v>127.0.0.1</v>
          </cell>
          <cell r="DC68" t="str">
            <v>255.255.255.0</v>
          </cell>
          <cell r="DD68" t="str">
            <v>1.255.255.255</v>
          </cell>
          <cell r="DE68" t="str">
            <v>0.0.0.0</v>
          </cell>
          <cell r="DF68" t="str">
            <v>0.0.0.0</v>
          </cell>
          <cell r="DG68" t="str">
            <v>YES</v>
          </cell>
          <cell r="DH68" t="str">
            <v>RS-232</v>
          </cell>
          <cell r="DI68">
            <v>0</v>
          </cell>
          <cell r="DJ68">
            <v>0</v>
          </cell>
          <cell r="DK68" t="str">
            <v>NO</v>
          </cell>
          <cell r="DL68" t="str">
            <v>NO</v>
          </cell>
          <cell r="DM68" t="str">
            <v>NO</v>
          </cell>
          <cell r="DN68" t="str">
            <v>YES</v>
          </cell>
          <cell r="DO68" t="str">
            <v>NONE</v>
          </cell>
          <cell r="DP68" t="str">
            <v>NO</v>
          </cell>
          <cell r="DQ68" t="str">
            <v>NO</v>
          </cell>
          <cell r="DR68" t="str">
            <v>NO</v>
          </cell>
          <cell r="DS68">
            <v>0</v>
          </cell>
          <cell r="DT68">
            <v>0</v>
          </cell>
          <cell r="DU68" t="str">
            <v>NO</v>
          </cell>
          <cell r="DV68" t="str">
            <v>NO</v>
          </cell>
          <cell r="DW68">
            <v>0</v>
          </cell>
          <cell r="DX68" t="str">
            <v>NO</v>
          </cell>
          <cell r="DY68" t="str">
            <v>NO</v>
          </cell>
          <cell r="DZ68" t="str">
            <v>NO</v>
          </cell>
          <cell r="EA68" t="str">
            <v>NO</v>
          </cell>
          <cell r="EB68" t="str">
            <v>ALLOW_CASHOUT</v>
          </cell>
          <cell r="EC68" t="str">
            <v>SYSTEM</v>
          </cell>
          <cell r="ED68" t="str">
            <v>YES</v>
          </cell>
          <cell r="EE68" t="str">
            <v>YES</v>
          </cell>
          <cell r="EF68" t="str">
            <v>YES</v>
          </cell>
          <cell r="EG68" t="str">
            <v>NO</v>
          </cell>
          <cell r="EH68" t="str">
            <v>NO</v>
          </cell>
          <cell r="EI68" t="str">
            <v>NO</v>
          </cell>
          <cell r="EJ68" t="str">
            <v>NO</v>
          </cell>
          <cell r="EK68" t="str">
            <v>NO</v>
          </cell>
          <cell r="EL68" t="str">
            <v>NO</v>
          </cell>
          <cell r="EM68" t="str">
            <v>NO</v>
          </cell>
          <cell r="EN68" t="str">
            <v>NO</v>
          </cell>
          <cell r="EO68" t="str">
            <v>NO</v>
          </cell>
          <cell r="EP68" t="str">
            <v>NO</v>
          </cell>
          <cell r="EQ68" t="str">
            <v>NO</v>
          </cell>
          <cell r="ER68" t="str">
            <v>NO</v>
          </cell>
          <cell r="ES68" t="str">
            <v>NO</v>
          </cell>
          <cell r="ET68" t="str">
            <v>NO</v>
          </cell>
          <cell r="EU68" t="str">
            <v>NO</v>
          </cell>
          <cell r="EV68" t="str">
            <v>NO</v>
          </cell>
          <cell r="EW68" t="str">
            <v>YES</v>
          </cell>
          <cell r="EX68" t="str">
            <v>4181-1</v>
          </cell>
          <cell r="EY68" t="str">
            <v>USD $.00</v>
          </cell>
          <cell r="EZ68" t="str">
            <v>NO</v>
          </cell>
          <cell r="FA68" t="str">
            <v>YES</v>
          </cell>
          <cell r="FB68" t="str">
            <v>NO</v>
          </cell>
          <cell r="FC68" t="str">
            <v>NO</v>
          </cell>
          <cell r="FD68" t="str">
            <v>YES</v>
          </cell>
          <cell r="FE68" t="str">
            <v>4181-1</v>
          </cell>
          <cell r="FF68" t="str">
            <v>NO</v>
          </cell>
          <cell r="FG68" t="str">
            <v>YOUR ESTABLISHMENT</v>
          </cell>
          <cell r="FH68" t="str">
            <v>YOUR LOCATION</v>
          </cell>
          <cell r="FI68" t="str">
            <v>YOUR CITY, STATE ZIP</v>
          </cell>
          <cell r="FJ68" t="str">
            <v>PLAYABLE ONLY</v>
          </cell>
          <cell r="FK68" t="str">
            <v>DEBIT TICKET</v>
          </cell>
          <cell r="FL68" t="str">
            <v>CLEOPATRA II</v>
          </cell>
          <cell r="FM68">
            <v>400</v>
          </cell>
          <cell r="FN68" t="str">
            <v>1c</v>
          </cell>
          <cell r="FO68">
            <v>0.92579999999999996</v>
          </cell>
          <cell r="FP68" t="str">
            <v>2c</v>
          </cell>
          <cell r="FQ68">
            <v>0.92579999999999996</v>
          </cell>
          <cell r="FR68" t="str">
            <v>5c</v>
          </cell>
          <cell r="FS68">
            <v>0.94120000000000004</v>
          </cell>
          <cell r="FT68" t="str">
            <v>10c</v>
          </cell>
          <cell r="FU68">
            <v>0.96350000000000002</v>
          </cell>
          <cell r="FV68" t="str">
            <v>GOLDEN ODYSSEY 20L</v>
          </cell>
          <cell r="FW68">
            <v>600</v>
          </cell>
          <cell r="FX68" t="str">
            <v>1c</v>
          </cell>
          <cell r="FY68">
            <v>0.93500000000000005</v>
          </cell>
          <cell r="FZ68" t="str">
            <v>2c</v>
          </cell>
          <cell r="GA68">
            <v>0.93500000000000005</v>
          </cell>
          <cell r="GB68" t="str">
            <v>5c</v>
          </cell>
          <cell r="GC68">
            <v>0.94899999999999995</v>
          </cell>
          <cell r="GD68" t="str">
            <v>10c</v>
          </cell>
          <cell r="GE68">
            <v>0.96</v>
          </cell>
          <cell r="GF68" t="str">
            <v>SULTAN OF MARS 40L</v>
          </cell>
          <cell r="GG68">
            <v>600</v>
          </cell>
          <cell r="GH68" t="str">
            <v>1c</v>
          </cell>
          <cell r="GI68">
            <v>0.93520000000000003</v>
          </cell>
          <cell r="GJ68" t="str">
            <v>2c</v>
          </cell>
          <cell r="GK68">
            <v>0.93520000000000003</v>
          </cell>
          <cell r="GL68" t="str">
            <v>5c</v>
          </cell>
          <cell r="GM68">
            <v>0.94899999999999995</v>
          </cell>
          <cell r="GN68" t="str">
            <v>10c</v>
          </cell>
          <cell r="GO68">
            <v>0.96</v>
          </cell>
          <cell r="GP68" t="str">
            <v>WEST JOURNEY TREASURE HUNT</v>
          </cell>
          <cell r="GQ68">
            <v>600</v>
          </cell>
          <cell r="GR68" t="str">
            <v>1c</v>
          </cell>
          <cell r="GS68">
            <v>0.93500000000000005</v>
          </cell>
          <cell r="GT68" t="str">
            <v>2c</v>
          </cell>
          <cell r="GU68">
            <v>0.93500000000000005</v>
          </cell>
          <cell r="GV68" t="str">
            <v>5c</v>
          </cell>
          <cell r="GW68">
            <v>0.94879999999999998</v>
          </cell>
          <cell r="GX68" t="str">
            <v>10c</v>
          </cell>
          <cell r="GY68">
            <v>0.95960000000000001</v>
          </cell>
          <cell r="GZ68" t="str">
            <v>NO</v>
          </cell>
          <cell r="HA68" t="str">
            <v>Disabled</v>
          </cell>
          <cell r="HB68" t="str">
            <v>Disabled</v>
          </cell>
          <cell r="HC68" t="str">
            <v>Disabled</v>
          </cell>
          <cell r="HD68" t="str">
            <v>NO</v>
          </cell>
          <cell r="HE68" t="str">
            <v>N/A</v>
          </cell>
          <cell r="HF68" t="str">
            <v>N/A</v>
          </cell>
          <cell r="HG68" t="str">
            <v>N/A</v>
          </cell>
          <cell r="HH68" t="str">
            <v>N/A</v>
          </cell>
          <cell r="HI68" t="str">
            <v>NO</v>
          </cell>
          <cell r="HJ68" t="str">
            <v>No Option</v>
          </cell>
          <cell r="HK68" t="str">
            <v>No Option</v>
          </cell>
          <cell r="HL68" t="str">
            <v>View</v>
          </cell>
          <cell r="HM68">
            <v>40</v>
          </cell>
          <cell r="HN68">
            <v>0</v>
          </cell>
          <cell r="HO68" t="str">
            <v>BLANK</v>
          </cell>
          <cell r="HP68" t="str">
            <v>NONE</v>
          </cell>
          <cell r="HQ68" t="str">
            <v>YES</v>
          </cell>
          <cell r="HR68" t="str">
            <v>YES</v>
          </cell>
          <cell r="HS68" t="str">
            <v>English</v>
          </cell>
          <cell r="HT68" t="str">
            <v>NO</v>
          </cell>
          <cell r="HU68">
            <v>0</v>
          </cell>
          <cell r="HV68" t="str">
            <v>PLAYER</v>
          </cell>
          <cell r="HW68" t="str">
            <v>NO</v>
          </cell>
          <cell r="HX68" t="str">
            <v>USD $5,000.00</v>
          </cell>
          <cell r="HY68">
            <v>1</v>
          </cell>
          <cell r="HZ68" t="str">
            <v>Automatically Set</v>
          </cell>
          <cell r="IA68" t="str">
            <v>Automatically Set</v>
          </cell>
          <cell r="IB68" t="str">
            <v>Automatically Set</v>
          </cell>
          <cell r="IC68" t="str">
            <v>Automatically Set</v>
          </cell>
          <cell r="ID68" t="str">
            <v>Automatically Set</v>
          </cell>
          <cell r="IE68" t="str">
            <v>AVV040030 2004.77 %</v>
          </cell>
          <cell r="IF68" t="str">
            <v>Disabled</v>
          </cell>
          <cell r="IG68">
            <v>0</v>
          </cell>
          <cell r="IH68">
            <v>1</v>
          </cell>
          <cell r="II68">
            <v>30</v>
          </cell>
          <cell r="IJ68">
            <v>0</v>
          </cell>
          <cell r="IK68" t="str">
            <v>NO</v>
          </cell>
          <cell r="IL68" t="str">
            <v>ENGLISH</v>
          </cell>
          <cell r="IM68" t="str">
            <v>NO</v>
          </cell>
          <cell r="IN68" t="str">
            <v>NO</v>
          </cell>
          <cell r="IO68" t="str">
            <v>NO</v>
          </cell>
          <cell r="IP68" t="str">
            <v>NO</v>
          </cell>
          <cell r="IQ68" t="str">
            <v>NO</v>
          </cell>
          <cell r="IR68" t="str">
            <v>NO</v>
          </cell>
          <cell r="IS68" t="str">
            <v>NO</v>
          </cell>
          <cell r="IT68" t="str">
            <v>NO</v>
          </cell>
          <cell r="IU68" t="str">
            <v>NO</v>
          </cell>
          <cell r="IV68" t="str">
            <v>NO</v>
          </cell>
          <cell r="IW68" t="str">
            <v>Constant</v>
          </cell>
          <cell r="IX68" t="str">
            <v>NO</v>
          </cell>
          <cell r="IY68" t="str">
            <v>Btn 9 - Max Bet</v>
          </cell>
          <cell r="IZ68" t="str">
            <v>Btn 7 - Repeat Bet/Deal/Draw</v>
          </cell>
          <cell r="JA68" t="str">
            <v>4181-1</v>
          </cell>
          <cell r="JB68" t="str">
            <v>FIRST 10 CHARACTERS</v>
          </cell>
          <cell r="JC68" t="str">
            <v>4181-1</v>
          </cell>
          <cell r="JD68" t="str">
            <v>4181-1</v>
          </cell>
          <cell r="JE68" t="str">
            <v>G23</v>
          </cell>
          <cell r="JF68" t="str">
            <v>NOT SET</v>
          </cell>
          <cell r="JG68" t="str">
            <v>NOT SET</v>
          </cell>
          <cell r="JH68" t="str">
            <v>YES</v>
          </cell>
          <cell r="JI68" t="str">
            <v>Blue</v>
          </cell>
          <cell r="JJ68">
            <v>2</v>
          </cell>
          <cell r="JK68">
            <v>180</v>
          </cell>
          <cell r="JL68" t="str">
            <v>NO</v>
          </cell>
          <cell r="JM68" t="str">
            <v>NO</v>
          </cell>
          <cell r="JN68" t="str">
            <v>NO</v>
          </cell>
          <cell r="JO68">
            <v>88</v>
          </cell>
          <cell r="JP68">
            <v>30</v>
          </cell>
          <cell r="JQ68" t="str">
            <v>Player lockout</v>
          </cell>
          <cell r="JR68" t="str">
            <v>NO</v>
          </cell>
          <cell r="JS68" t="str">
            <v>NO</v>
          </cell>
          <cell r="JT68" t="str">
            <v>Game King</v>
          </cell>
          <cell r="JU68" t="b">
            <v>1</v>
          </cell>
          <cell r="JV68" t="str">
            <v>Press to view/change</v>
          </cell>
          <cell r="JW68">
            <v>1</v>
          </cell>
          <cell r="JX68" t="str">
            <v>WinnersChoice2</v>
          </cell>
          <cell r="JY68">
            <v>4</v>
          </cell>
          <cell r="JZ68">
            <v>30001</v>
          </cell>
          <cell r="KA68">
            <v>30002</v>
          </cell>
          <cell r="KB68" t="str">
            <v>NO</v>
          </cell>
          <cell r="KC68" t="str">
            <v>TO ALL MENUS</v>
          </cell>
          <cell r="KD68" t="b">
            <v>0</v>
          </cell>
          <cell r="KE68" t="str">
            <v>Default</v>
          </cell>
          <cell r="KF68">
            <v>32</v>
          </cell>
          <cell r="KG68" t="str">
            <v>None</v>
          </cell>
        </row>
      </sheetData>
      <sheetData sheetId="15">
        <row r="2">
          <cell r="A2" t="str">
            <v>MCID</v>
          </cell>
        </row>
      </sheetData>
      <sheetData sheetId="16">
        <row r="2">
          <cell r="A2" t="str">
            <v>MCID</v>
          </cell>
        </row>
      </sheetData>
      <sheetData sheetId="17">
        <row r="2">
          <cell r="A2" t="str">
            <v>MCID</v>
          </cell>
        </row>
      </sheetData>
      <sheetData sheetId="18">
        <row r="2">
          <cell r="A2" t="str">
            <v>MCID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workbookViewId="0">
      <selection activeCell="B12" sqref="B12"/>
    </sheetView>
  </sheetViews>
  <sheetFormatPr defaultRowHeight="15" x14ac:dyDescent="0.25"/>
  <cols>
    <col min="4" max="5" width="9.140625" style="67"/>
    <col min="6" max="7" width="1.5703125" customWidth="1"/>
    <col min="11" max="11" width="9.140625" style="86"/>
    <col min="12" max="12" width="10.5703125" style="67" customWidth="1"/>
  </cols>
  <sheetData>
    <row r="1" spans="1:13" x14ac:dyDescent="0.25">
      <c r="B1" s="1"/>
      <c r="C1" s="869" t="s">
        <v>0</v>
      </c>
      <c r="D1" s="869"/>
      <c r="E1" s="869"/>
      <c r="F1" s="869"/>
      <c r="G1" s="869"/>
      <c r="H1" s="869"/>
      <c r="I1" s="869"/>
      <c r="J1" s="869"/>
      <c r="K1" s="2" t="s">
        <v>1</v>
      </c>
      <c r="L1" s="3" t="str">
        <f>IF(C4&lt;&gt;"",[1]Main!$F$2,"")</f>
        <v/>
      </c>
      <c r="M1" s="4"/>
    </row>
    <row r="2" spans="1:13" x14ac:dyDescent="0.25">
      <c r="B2" s="1"/>
      <c r="C2" s="870" t="s">
        <v>3</v>
      </c>
      <c r="D2" s="870"/>
      <c r="E2" s="870"/>
      <c r="F2" s="870"/>
      <c r="G2" s="870"/>
      <c r="H2" s="870"/>
      <c r="I2" s="870"/>
      <c r="J2" s="870"/>
      <c r="K2" s="1"/>
      <c r="L2" s="3"/>
      <c r="M2" s="4"/>
    </row>
    <row r="3" spans="1:13" x14ac:dyDescent="0.25">
      <c r="A3" s="1" t="s">
        <v>4</v>
      </c>
      <c r="B3" s="2"/>
      <c r="C3" s="5"/>
      <c r="D3" s="6"/>
      <c r="E3" s="3"/>
      <c r="F3" s="1"/>
      <c r="G3" s="1"/>
      <c r="H3" s="2"/>
      <c r="I3" s="1"/>
      <c r="J3" s="2"/>
      <c r="K3" s="3" t="s">
        <v>5</v>
      </c>
      <c r="L3" s="7">
        <f ca="1">TODAY()</f>
        <v>43160</v>
      </c>
      <c r="M3" s="4"/>
    </row>
    <row r="4" spans="1:13" x14ac:dyDescent="0.25">
      <c r="A4" s="1" t="s">
        <v>6</v>
      </c>
      <c r="B4" s="2"/>
      <c r="C4" s="8" t="s">
        <v>2</v>
      </c>
      <c r="D4" s="9"/>
      <c r="E4" s="10"/>
      <c r="F4" s="11"/>
      <c r="G4" s="12"/>
      <c r="H4" s="2"/>
      <c r="I4" s="2"/>
      <c r="J4" s="2"/>
      <c r="K4" s="3" t="s">
        <v>7</v>
      </c>
      <c r="L4" s="13">
        <f ca="1">NOW()</f>
        <v>43160.642324189816</v>
      </c>
      <c r="M4" s="4"/>
    </row>
    <row r="5" spans="1:13" x14ac:dyDescent="0.25">
      <c r="A5" s="14" t="s">
        <v>8</v>
      </c>
      <c r="B5" s="2"/>
      <c r="C5" s="15"/>
      <c r="D5" s="16"/>
      <c r="E5" s="17"/>
      <c r="F5" s="11"/>
      <c r="G5" s="12"/>
      <c r="H5" s="2"/>
      <c r="I5" s="2"/>
      <c r="J5" s="18"/>
      <c r="K5" s="19" t="s">
        <v>9</v>
      </c>
      <c r="L5" s="20"/>
      <c r="M5" s="21"/>
    </row>
    <row r="6" spans="1:13" x14ac:dyDescent="0.25">
      <c r="A6" s="14" t="s">
        <v>10</v>
      </c>
      <c r="B6" s="2"/>
      <c r="C6" s="5"/>
      <c r="D6" s="10"/>
      <c r="E6" s="10"/>
      <c r="F6" s="22"/>
      <c r="G6" s="18"/>
      <c r="H6" s="18"/>
      <c r="I6" s="19"/>
      <c r="J6" s="18"/>
      <c r="K6" s="19" t="s">
        <v>11</v>
      </c>
      <c r="L6" s="23"/>
      <c r="M6" s="21"/>
    </row>
    <row r="7" spans="1:13" x14ac:dyDescent="0.25">
      <c r="A7" s="14" t="s">
        <v>12</v>
      </c>
      <c r="B7" s="18"/>
      <c r="C7" s="24"/>
      <c r="D7" s="20"/>
      <c r="E7" s="25"/>
      <c r="F7" s="26" t="s">
        <v>13</v>
      </c>
      <c r="G7" s="18"/>
      <c r="H7" s="18"/>
      <c r="I7" s="18"/>
      <c r="J7" s="19"/>
      <c r="K7" s="871"/>
      <c r="L7" s="871"/>
      <c r="M7" s="21"/>
    </row>
    <row r="8" spans="1:13" x14ac:dyDescent="0.25">
      <c r="A8" s="27" t="s">
        <v>14</v>
      </c>
      <c r="B8" s="28"/>
      <c r="C8" s="28"/>
      <c r="D8" s="29"/>
      <c r="E8" s="30"/>
      <c r="F8" s="31"/>
      <c r="G8" s="31"/>
      <c r="H8" s="32" t="s">
        <v>15</v>
      </c>
      <c r="I8" s="28"/>
      <c r="J8" s="28"/>
      <c r="K8" s="33"/>
      <c r="L8" s="30"/>
    </row>
    <row r="9" spans="1:13" ht="15" customHeight="1" x14ac:dyDescent="0.25">
      <c r="A9" s="872" t="s">
        <v>16</v>
      </c>
      <c r="B9" s="873"/>
      <c r="C9" s="873"/>
      <c r="D9" s="873"/>
      <c r="E9" s="34">
        <v>5</v>
      </c>
      <c r="F9" s="31"/>
      <c r="G9" s="31"/>
      <c r="H9" s="35" t="s">
        <v>17</v>
      </c>
      <c r="I9" s="36"/>
      <c r="J9" s="36"/>
      <c r="K9" s="37"/>
      <c r="L9" s="38">
        <v>1</v>
      </c>
    </row>
    <row r="10" spans="1:13" x14ac:dyDescent="0.25">
      <c r="A10" s="872"/>
      <c r="B10" s="873"/>
      <c r="C10" s="873"/>
      <c r="D10" s="873"/>
      <c r="E10" s="34"/>
      <c r="F10" s="31"/>
      <c r="G10" s="31"/>
      <c r="H10" s="35" t="s">
        <v>18</v>
      </c>
      <c r="I10" s="36"/>
      <c r="J10" s="36"/>
      <c r="K10" s="37"/>
      <c r="L10" s="38">
        <v>2</v>
      </c>
    </row>
    <row r="11" spans="1:13" x14ac:dyDescent="0.25">
      <c r="A11" s="39" t="s">
        <v>19</v>
      </c>
      <c r="B11" s="37"/>
      <c r="C11" s="37"/>
      <c r="D11" s="40" t="b">
        <v>1</v>
      </c>
      <c r="E11" s="34" t="b">
        <v>0</v>
      </c>
      <c r="F11" s="31"/>
      <c r="G11" s="31"/>
      <c r="H11" s="35" t="s">
        <v>20</v>
      </c>
      <c r="I11" s="36"/>
      <c r="J11" s="36"/>
      <c r="K11" s="37"/>
      <c r="L11" s="38">
        <v>5</v>
      </c>
    </row>
    <row r="12" spans="1:13" x14ac:dyDescent="0.25">
      <c r="A12" s="39" t="s">
        <v>21</v>
      </c>
      <c r="B12" s="36"/>
      <c r="C12" s="36"/>
      <c r="D12" s="40" t="b">
        <v>0</v>
      </c>
      <c r="E12" s="34" t="b">
        <v>0</v>
      </c>
      <c r="F12" s="31"/>
      <c r="G12" s="31"/>
      <c r="H12" s="35" t="s">
        <v>22</v>
      </c>
      <c r="I12" s="36"/>
      <c r="J12" s="36"/>
      <c r="K12" s="37"/>
      <c r="L12" s="38">
        <v>10</v>
      </c>
    </row>
    <row r="13" spans="1:13" x14ac:dyDescent="0.25">
      <c r="A13" s="39" t="s">
        <v>23</v>
      </c>
      <c r="B13" s="36"/>
      <c r="C13" s="36"/>
      <c r="D13" s="40" t="b">
        <v>1</v>
      </c>
      <c r="E13" s="34" t="b">
        <v>0</v>
      </c>
      <c r="F13" s="31"/>
      <c r="G13" s="31"/>
      <c r="H13" s="35" t="s">
        <v>24</v>
      </c>
      <c r="I13" s="36"/>
      <c r="J13" s="36"/>
      <c r="K13" s="37"/>
      <c r="L13" s="38">
        <v>20</v>
      </c>
    </row>
    <row r="14" spans="1:13" x14ac:dyDescent="0.25">
      <c r="A14" s="39" t="s">
        <v>25</v>
      </c>
      <c r="B14" s="36"/>
      <c r="C14" s="36"/>
      <c r="D14" s="40" t="b">
        <v>1</v>
      </c>
      <c r="E14" s="34" t="b">
        <v>0</v>
      </c>
      <c r="F14" s="31"/>
      <c r="G14" s="31"/>
      <c r="H14" s="35" t="s">
        <v>26</v>
      </c>
      <c r="I14" s="36"/>
      <c r="J14" s="36"/>
      <c r="K14" s="37"/>
      <c r="L14" s="38">
        <v>50</v>
      </c>
    </row>
    <row r="15" spans="1:13" x14ac:dyDescent="0.25">
      <c r="A15" s="39" t="s">
        <v>27</v>
      </c>
      <c r="B15" s="36"/>
      <c r="C15" s="36"/>
      <c r="D15" s="40" t="b">
        <v>1</v>
      </c>
      <c r="E15" s="34" t="b">
        <v>0</v>
      </c>
      <c r="F15" s="31"/>
      <c r="G15" s="31"/>
      <c r="H15" s="35" t="s">
        <v>28</v>
      </c>
      <c r="I15" s="36"/>
      <c r="J15" s="36"/>
      <c r="K15" s="37"/>
      <c r="L15" s="41">
        <v>9999</v>
      </c>
    </row>
    <row r="16" spans="1:13" x14ac:dyDescent="0.25">
      <c r="A16" s="39" t="s">
        <v>29</v>
      </c>
      <c r="B16" s="36"/>
      <c r="C16" s="36"/>
      <c r="D16" s="40" t="b">
        <v>1</v>
      </c>
      <c r="E16" s="34" t="b">
        <v>0</v>
      </c>
      <c r="F16" s="31"/>
      <c r="G16" s="31"/>
      <c r="H16" s="854" t="s">
        <v>30</v>
      </c>
      <c r="I16" s="855"/>
      <c r="J16" s="855"/>
      <c r="K16" s="855"/>
      <c r="L16" s="42">
        <v>2000000</v>
      </c>
    </row>
    <row r="17" spans="1:12" x14ac:dyDescent="0.25">
      <c r="A17" s="39" t="s">
        <v>31</v>
      </c>
      <c r="B17" s="36"/>
      <c r="C17" s="36"/>
      <c r="D17" s="40" t="b">
        <v>1</v>
      </c>
      <c r="E17" s="34" t="b">
        <v>0</v>
      </c>
      <c r="F17" s="31"/>
      <c r="G17" s="31"/>
      <c r="H17" s="854"/>
      <c r="I17" s="855"/>
      <c r="J17" s="855"/>
      <c r="K17" s="855"/>
      <c r="L17" s="41"/>
    </row>
    <row r="18" spans="1:12" x14ac:dyDescent="0.25">
      <c r="A18" s="39" t="s">
        <v>32</v>
      </c>
      <c r="B18" s="36"/>
      <c r="C18" s="36"/>
      <c r="D18" s="40" t="b">
        <v>0</v>
      </c>
      <c r="E18" s="34" t="b">
        <v>0</v>
      </c>
      <c r="F18" s="31"/>
      <c r="G18" s="31"/>
      <c r="H18" s="43" t="s">
        <v>33</v>
      </c>
      <c r="I18" s="44"/>
      <c r="J18" s="44"/>
      <c r="K18" s="45"/>
      <c r="L18" s="42">
        <v>999999999</v>
      </c>
    </row>
    <row r="19" spans="1:12" x14ac:dyDescent="0.25">
      <c r="A19" s="39" t="s">
        <v>34</v>
      </c>
      <c r="B19" s="36"/>
      <c r="C19" s="36"/>
      <c r="D19" s="40" t="b">
        <v>0</v>
      </c>
      <c r="E19" s="34" t="b">
        <v>0</v>
      </c>
      <c r="F19" s="31"/>
      <c r="G19" s="31"/>
      <c r="H19" s="35" t="s">
        <v>35</v>
      </c>
      <c r="I19" s="46"/>
      <c r="J19" s="36"/>
      <c r="K19" s="37"/>
      <c r="L19" s="41">
        <v>0</v>
      </c>
    </row>
    <row r="20" spans="1:12" x14ac:dyDescent="0.25">
      <c r="A20" s="39" t="s">
        <v>36</v>
      </c>
      <c r="B20" s="36"/>
      <c r="C20" s="36"/>
      <c r="D20" s="40" t="b">
        <v>0</v>
      </c>
      <c r="E20" s="34" t="b">
        <v>0</v>
      </c>
      <c r="F20" s="31"/>
      <c r="G20" s="31"/>
      <c r="H20" s="35" t="s">
        <v>37</v>
      </c>
      <c r="I20" s="46"/>
      <c r="J20" s="36"/>
      <c r="K20" s="37"/>
      <c r="L20" s="42">
        <v>7500000</v>
      </c>
    </row>
    <row r="21" spans="1:12" x14ac:dyDescent="0.25">
      <c r="A21" s="39" t="s">
        <v>38</v>
      </c>
      <c r="B21" s="36"/>
      <c r="C21" s="36"/>
      <c r="D21" s="40" t="b">
        <v>0</v>
      </c>
      <c r="E21" s="34" t="b">
        <v>0</v>
      </c>
      <c r="F21" s="31"/>
      <c r="G21" s="31"/>
      <c r="H21" s="35" t="s">
        <v>39</v>
      </c>
      <c r="I21" s="46"/>
      <c r="J21" s="36"/>
      <c r="K21" s="37"/>
      <c r="L21" s="42">
        <v>999999999</v>
      </c>
    </row>
    <row r="22" spans="1:12" x14ac:dyDescent="0.25">
      <c r="A22" s="39" t="s">
        <v>40</v>
      </c>
      <c r="B22" s="36"/>
      <c r="C22" s="36"/>
      <c r="D22" s="40" t="b">
        <v>0</v>
      </c>
      <c r="E22" s="34" t="b">
        <v>0</v>
      </c>
      <c r="F22" s="31"/>
      <c r="G22" s="31"/>
      <c r="H22" s="854" t="s">
        <v>41</v>
      </c>
      <c r="I22" s="855"/>
      <c r="J22" s="855"/>
      <c r="K22" s="855"/>
      <c r="L22" s="38" t="b">
        <v>1</v>
      </c>
    </row>
    <row r="23" spans="1:12" x14ac:dyDescent="0.25">
      <c r="A23" s="39" t="s">
        <v>42</v>
      </c>
      <c r="B23" s="36"/>
      <c r="C23" s="36"/>
      <c r="D23" s="40" t="b">
        <v>0</v>
      </c>
      <c r="E23" s="34" t="b">
        <v>0</v>
      </c>
      <c r="F23" s="31"/>
      <c r="G23" s="31"/>
      <c r="H23" s="854"/>
      <c r="I23" s="855"/>
      <c r="J23" s="855"/>
      <c r="K23" s="855"/>
      <c r="L23" s="38"/>
    </row>
    <row r="24" spans="1:12" x14ac:dyDescent="0.25">
      <c r="A24" s="39" t="s">
        <v>43</v>
      </c>
      <c r="B24" s="36"/>
      <c r="C24" s="36"/>
      <c r="D24" s="40" t="b">
        <v>0</v>
      </c>
      <c r="E24" s="34" t="b">
        <v>0</v>
      </c>
      <c r="F24" s="31"/>
      <c r="G24" s="31"/>
      <c r="H24" s="43" t="s">
        <v>44</v>
      </c>
      <c r="I24" s="46"/>
      <c r="J24" s="36"/>
      <c r="K24" s="37"/>
      <c r="L24" s="41">
        <v>1</v>
      </c>
    </row>
    <row r="25" spans="1:12" x14ac:dyDescent="0.25">
      <c r="A25" s="39" t="s">
        <v>45</v>
      </c>
      <c r="B25" s="36"/>
      <c r="C25" s="36"/>
      <c r="D25" s="40" t="b">
        <v>0</v>
      </c>
      <c r="E25" s="34" t="b">
        <v>0</v>
      </c>
      <c r="F25" s="31"/>
      <c r="G25" s="31"/>
      <c r="H25" s="43" t="s">
        <v>46</v>
      </c>
      <c r="I25" s="46"/>
      <c r="J25" s="36"/>
      <c r="K25" s="37"/>
      <c r="L25" s="38" t="b">
        <v>0</v>
      </c>
    </row>
    <row r="26" spans="1:12" x14ac:dyDescent="0.25">
      <c r="A26" s="43" t="s">
        <v>47</v>
      </c>
      <c r="B26" s="36"/>
      <c r="C26" s="36"/>
      <c r="D26" s="40"/>
      <c r="E26" s="34" t="b">
        <v>0</v>
      </c>
      <c r="F26" s="31"/>
      <c r="G26" s="31"/>
      <c r="H26" s="43" t="s">
        <v>48</v>
      </c>
      <c r="I26" s="46"/>
      <c r="J26" s="36"/>
      <c r="K26" s="37"/>
      <c r="L26" s="41">
        <v>60000</v>
      </c>
    </row>
    <row r="27" spans="1:12" x14ac:dyDescent="0.25">
      <c r="A27" s="43" t="s">
        <v>49</v>
      </c>
      <c r="B27" s="36"/>
      <c r="C27" s="36"/>
      <c r="D27" s="40"/>
      <c r="E27" s="34" t="b">
        <v>0</v>
      </c>
      <c r="F27" s="31"/>
      <c r="G27" s="31"/>
      <c r="H27" s="854" t="s">
        <v>50</v>
      </c>
      <c r="I27" s="855"/>
      <c r="J27" s="855"/>
      <c r="K27" s="855"/>
      <c r="L27" s="38" t="b">
        <v>0</v>
      </c>
    </row>
    <row r="28" spans="1:12" x14ac:dyDescent="0.25">
      <c r="A28" s="43" t="s">
        <v>51</v>
      </c>
      <c r="B28" s="36"/>
      <c r="C28" s="36"/>
      <c r="D28" s="40"/>
      <c r="E28" s="34">
        <v>1</v>
      </c>
      <c r="F28" s="31"/>
      <c r="G28" s="31"/>
      <c r="H28" s="854"/>
      <c r="I28" s="855"/>
      <c r="J28" s="855"/>
      <c r="K28" s="855"/>
      <c r="L28" s="38"/>
    </row>
    <row r="29" spans="1:12" x14ac:dyDescent="0.25">
      <c r="A29" s="854" t="s">
        <v>52</v>
      </c>
      <c r="B29" s="855"/>
      <c r="C29" s="855"/>
      <c r="D29" s="855"/>
      <c r="E29" s="34" t="b">
        <v>0</v>
      </c>
      <c r="F29" s="31"/>
      <c r="G29" s="31"/>
      <c r="H29" s="854" t="s">
        <v>53</v>
      </c>
      <c r="I29" s="855"/>
      <c r="J29" s="855"/>
      <c r="K29" s="855"/>
      <c r="L29" s="41" t="b">
        <v>0</v>
      </c>
    </row>
    <row r="30" spans="1:12" x14ac:dyDescent="0.25">
      <c r="A30" s="854"/>
      <c r="B30" s="855"/>
      <c r="C30" s="855"/>
      <c r="D30" s="855"/>
      <c r="E30" s="34"/>
      <c r="F30" s="31"/>
      <c r="G30" s="31"/>
      <c r="H30" s="854"/>
      <c r="I30" s="855"/>
      <c r="J30" s="855"/>
      <c r="K30" s="855"/>
      <c r="L30" s="41"/>
    </row>
    <row r="31" spans="1:12" x14ac:dyDescent="0.25">
      <c r="A31" s="43" t="s">
        <v>54</v>
      </c>
      <c r="B31" s="36"/>
      <c r="C31" s="36"/>
      <c r="D31" s="40"/>
      <c r="E31" s="47">
        <v>2000000</v>
      </c>
      <c r="F31" s="31"/>
      <c r="G31" s="31"/>
      <c r="H31" s="35" t="s">
        <v>55</v>
      </c>
      <c r="I31" s="46"/>
      <c r="J31" s="36"/>
      <c r="K31" s="37"/>
      <c r="L31" s="38" t="b">
        <v>1</v>
      </c>
    </row>
    <row r="32" spans="1:12" x14ac:dyDescent="0.25">
      <c r="A32" s="43" t="s">
        <v>56</v>
      </c>
      <c r="B32" s="36"/>
      <c r="C32" s="36"/>
      <c r="D32" s="40"/>
      <c r="E32" s="34">
        <v>0</v>
      </c>
      <c r="F32" s="31"/>
      <c r="G32" s="31"/>
      <c r="H32" s="35" t="s">
        <v>57</v>
      </c>
      <c r="I32" s="46"/>
      <c r="J32" s="36"/>
      <c r="K32" s="37"/>
      <c r="L32" s="38">
        <v>0</v>
      </c>
    </row>
    <row r="33" spans="1:12" x14ac:dyDescent="0.25">
      <c r="A33" s="854" t="s">
        <v>58</v>
      </c>
      <c r="B33" s="855"/>
      <c r="C33" s="855"/>
      <c r="D33" s="855"/>
      <c r="E33" s="34">
        <v>0</v>
      </c>
      <c r="F33" s="31"/>
      <c r="G33" s="31"/>
      <c r="H33" s="35" t="s">
        <v>59</v>
      </c>
      <c r="I33" s="46"/>
      <c r="J33" s="36"/>
      <c r="K33" s="37"/>
      <c r="L33" s="38">
        <v>0</v>
      </c>
    </row>
    <row r="34" spans="1:12" x14ac:dyDescent="0.25">
      <c r="A34" s="854"/>
      <c r="B34" s="855"/>
      <c r="C34" s="855"/>
      <c r="D34" s="855"/>
      <c r="E34" s="34"/>
      <c r="F34" s="31"/>
      <c r="G34" s="31"/>
      <c r="H34" s="35" t="s">
        <v>60</v>
      </c>
      <c r="I34" s="46"/>
      <c r="J34" s="36"/>
      <c r="K34" s="37"/>
      <c r="L34" s="38">
        <v>0</v>
      </c>
    </row>
    <row r="35" spans="1:12" x14ac:dyDescent="0.25">
      <c r="A35" s="48" t="s">
        <v>61</v>
      </c>
      <c r="B35" s="36"/>
      <c r="C35" s="36"/>
      <c r="D35" s="40"/>
      <c r="E35" s="34"/>
      <c r="F35" s="31"/>
      <c r="G35" s="31"/>
      <c r="H35" s="35" t="s">
        <v>62</v>
      </c>
      <c r="I35" s="46"/>
      <c r="J35" s="36"/>
      <c r="K35" s="37"/>
      <c r="L35" s="38" t="b">
        <v>0</v>
      </c>
    </row>
    <row r="36" spans="1:12" x14ac:dyDescent="0.25">
      <c r="A36" s="49" t="s">
        <v>63</v>
      </c>
      <c r="B36" s="36"/>
      <c r="C36" s="36"/>
      <c r="D36" s="40"/>
      <c r="E36" s="34"/>
      <c r="F36" s="31"/>
      <c r="G36" s="31"/>
      <c r="H36" s="35" t="s">
        <v>64</v>
      </c>
      <c r="I36" s="46"/>
      <c r="J36" s="36"/>
      <c r="K36" s="37"/>
      <c r="L36" s="38">
        <v>1</v>
      </c>
    </row>
    <row r="37" spans="1:12" x14ac:dyDescent="0.25">
      <c r="A37" s="854" t="s">
        <v>65</v>
      </c>
      <c r="B37" s="855"/>
      <c r="C37" s="855"/>
      <c r="D37" s="855"/>
      <c r="E37" s="34" t="b">
        <v>1</v>
      </c>
      <c r="F37" s="31"/>
      <c r="G37" s="31"/>
      <c r="H37" s="43" t="s">
        <v>66</v>
      </c>
      <c r="I37" s="46"/>
      <c r="J37" s="36"/>
      <c r="K37" s="37"/>
      <c r="L37" s="38" t="b">
        <v>1</v>
      </c>
    </row>
    <row r="38" spans="1:12" x14ac:dyDescent="0.25">
      <c r="A38" s="854"/>
      <c r="B38" s="855"/>
      <c r="C38" s="855"/>
      <c r="D38" s="855"/>
      <c r="E38" s="34"/>
      <c r="F38" s="31"/>
      <c r="G38" s="31"/>
      <c r="H38" s="43" t="s">
        <v>67</v>
      </c>
      <c r="I38" s="46"/>
      <c r="J38" s="36"/>
      <c r="K38" s="37"/>
      <c r="L38" s="38">
        <v>0</v>
      </c>
    </row>
    <row r="39" spans="1:12" x14ac:dyDescent="0.25">
      <c r="A39" s="49" t="s">
        <v>68</v>
      </c>
      <c r="B39" s="36"/>
      <c r="C39" s="36"/>
      <c r="D39" s="40"/>
      <c r="E39" s="34"/>
      <c r="H39" s="43" t="s">
        <v>69</v>
      </c>
      <c r="I39" s="46"/>
      <c r="J39" s="36"/>
      <c r="K39" s="37"/>
      <c r="L39" s="38" t="b">
        <v>1</v>
      </c>
    </row>
    <row r="40" spans="1:12" x14ac:dyDescent="0.25">
      <c r="A40" s="50" t="s">
        <v>70</v>
      </c>
      <c r="B40" s="36"/>
      <c r="C40" s="36"/>
      <c r="D40" s="40"/>
      <c r="E40" s="34" t="b">
        <v>0</v>
      </c>
      <c r="H40" s="43" t="s">
        <v>71</v>
      </c>
      <c r="I40" s="46"/>
      <c r="J40" s="36"/>
      <c r="K40" s="37"/>
      <c r="L40" s="38" t="b">
        <v>1</v>
      </c>
    </row>
    <row r="41" spans="1:12" x14ac:dyDescent="0.25">
      <c r="A41" s="50" t="s">
        <v>72</v>
      </c>
      <c r="B41" s="36"/>
      <c r="C41" s="36"/>
      <c r="D41" s="40"/>
      <c r="E41" s="34">
        <v>0</v>
      </c>
      <c r="H41" s="854" t="s">
        <v>73</v>
      </c>
      <c r="I41" s="855"/>
      <c r="J41" s="855"/>
      <c r="K41" s="855"/>
      <c r="L41" s="38" t="b">
        <v>0</v>
      </c>
    </row>
    <row r="42" spans="1:12" x14ac:dyDescent="0.25">
      <c r="A42" s="51" t="s">
        <v>74</v>
      </c>
      <c r="B42" s="52"/>
      <c r="C42" s="52"/>
      <c r="D42" s="53"/>
      <c r="E42" s="54" t="b">
        <v>1</v>
      </c>
      <c r="H42" s="854"/>
      <c r="I42" s="855"/>
      <c r="J42" s="855"/>
      <c r="K42" s="855"/>
      <c r="L42" s="38"/>
    </row>
    <row r="43" spans="1:12" x14ac:dyDescent="0.25">
      <c r="A43" s="55"/>
      <c r="B43" s="36"/>
      <c r="C43" s="36"/>
      <c r="D43" s="40"/>
      <c r="E43" s="40"/>
      <c r="H43" s="43" t="s">
        <v>75</v>
      </c>
      <c r="I43" s="36"/>
      <c r="J43" s="36"/>
      <c r="K43" s="37"/>
      <c r="L43" s="38" t="b">
        <v>1</v>
      </c>
    </row>
    <row r="44" spans="1:12" x14ac:dyDescent="0.25">
      <c r="A44" s="56" t="s">
        <v>76</v>
      </c>
      <c r="B44" s="57"/>
      <c r="C44" s="57"/>
      <c r="D44" s="58"/>
      <c r="E44" s="59"/>
      <c r="H44" s="854" t="s">
        <v>77</v>
      </c>
      <c r="I44" s="855"/>
      <c r="J44" s="855"/>
      <c r="K44" s="855"/>
      <c r="L44" s="38" t="b">
        <v>0</v>
      </c>
    </row>
    <row r="45" spans="1:12" x14ac:dyDescent="0.25">
      <c r="A45" s="43" t="s">
        <v>78</v>
      </c>
      <c r="B45" s="46"/>
      <c r="C45" s="46"/>
      <c r="D45" s="60"/>
      <c r="E45" s="38" t="b">
        <v>0</v>
      </c>
      <c r="H45" s="854"/>
      <c r="I45" s="855"/>
      <c r="J45" s="855"/>
      <c r="K45" s="855"/>
      <c r="L45" s="38"/>
    </row>
    <row r="46" spans="1:12" x14ac:dyDescent="0.25">
      <c r="A46" s="854" t="s">
        <v>79</v>
      </c>
      <c r="B46" s="855"/>
      <c r="C46" s="855"/>
      <c r="D46" s="855"/>
      <c r="E46" s="38" t="b">
        <v>0</v>
      </c>
      <c r="H46" s="43" t="s">
        <v>80</v>
      </c>
      <c r="I46" s="46"/>
      <c r="J46" s="46"/>
      <c r="K46" s="61"/>
      <c r="L46" s="38" t="b">
        <v>1</v>
      </c>
    </row>
    <row r="47" spans="1:12" x14ac:dyDescent="0.25">
      <c r="A47" s="854"/>
      <c r="B47" s="855"/>
      <c r="C47" s="855"/>
      <c r="D47" s="855"/>
      <c r="E47" s="38"/>
      <c r="H47" s="62" t="s">
        <v>81</v>
      </c>
      <c r="I47" s="46"/>
      <c r="J47" s="46"/>
      <c r="K47" s="61"/>
      <c r="L47" s="38"/>
    </row>
    <row r="48" spans="1:12" x14ac:dyDescent="0.25">
      <c r="A48" s="854" t="s">
        <v>82</v>
      </c>
      <c r="B48" s="855"/>
      <c r="C48" s="855"/>
      <c r="D48" s="855"/>
      <c r="E48" s="38" t="s">
        <v>83</v>
      </c>
      <c r="H48" s="35" t="s">
        <v>84</v>
      </c>
      <c r="I48" s="46"/>
      <c r="J48" s="46"/>
      <c r="K48" s="61"/>
      <c r="L48" s="38" t="b">
        <v>0</v>
      </c>
    </row>
    <row r="49" spans="1:12" x14ac:dyDescent="0.25">
      <c r="A49" s="854"/>
      <c r="B49" s="855"/>
      <c r="C49" s="855"/>
      <c r="D49" s="855"/>
      <c r="E49" s="38"/>
      <c r="H49" s="43" t="s">
        <v>85</v>
      </c>
      <c r="I49" s="46"/>
      <c r="J49" s="46"/>
      <c r="K49" s="61"/>
      <c r="L49" s="38" t="b">
        <v>0</v>
      </c>
    </row>
    <row r="50" spans="1:12" x14ac:dyDescent="0.25">
      <c r="A50" s="43" t="s">
        <v>86</v>
      </c>
      <c r="B50" s="46"/>
      <c r="C50" s="46"/>
      <c r="D50" s="60"/>
      <c r="E50" s="38" t="b">
        <v>1</v>
      </c>
      <c r="H50" s="43" t="s">
        <v>87</v>
      </c>
      <c r="I50" s="46"/>
      <c r="J50" s="46"/>
      <c r="K50" s="61"/>
      <c r="L50" s="38">
        <v>0</v>
      </c>
    </row>
    <row r="51" spans="1:12" x14ac:dyDescent="0.25">
      <c r="A51" s="63" t="s">
        <v>88</v>
      </c>
      <c r="B51" s="64"/>
      <c r="C51" s="64"/>
      <c r="D51" s="65"/>
      <c r="E51" s="66" t="b">
        <v>0</v>
      </c>
      <c r="H51" s="854" t="s">
        <v>89</v>
      </c>
      <c r="I51" s="855"/>
      <c r="J51" s="855"/>
      <c r="K51" s="855"/>
      <c r="L51" s="38">
        <v>0</v>
      </c>
    </row>
    <row r="52" spans="1:12" x14ac:dyDescent="0.25">
      <c r="H52" s="854"/>
      <c r="I52" s="855"/>
      <c r="J52" s="855"/>
      <c r="K52" s="855"/>
      <c r="L52" s="38"/>
    </row>
    <row r="53" spans="1:12" x14ac:dyDescent="0.25">
      <c r="A53" s="68" t="s">
        <v>90</v>
      </c>
      <c r="B53" s="57"/>
      <c r="C53" s="57"/>
      <c r="D53" s="58"/>
      <c r="E53" s="59"/>
      <c r="H53" s="854" t="s">
        <v>91</v>
      </c>
      <c r="I53" s="855"/>
      <c r="J53" s="855"/>
      <c r="K53" s="855"/>
      <c r="L53" s="38">
        <v>0</v>
      </c>
    </row>
    <row r="54" spans="1:12" x14ac:dyDescent="0.25">
      <c r="A54" s="35" t="s">
        <v>92</v>
      </c>
      <c r="B54" s="46"/>
      <c r="C54" s="46"/>
      <c r="D54" s="60"/>
      <c r="E54" s="38" t="b">
        <v>0</v>
      </c>
      <c r="H54" s="854"/>
      <c r="I54" s="855"/>
      <c r="J54" s="855"/>
      <c r="K54" s="855"/>
      <c r="L54" s="38"/>
    </row>
    <row r="55" spans="1:12" x14ac:dyDescent="0.25">
      <c r="A55" s="35" t="s">
        <v>93</v>
      </c>
      <c r="B55" s="46"/>
      <c r="C55" s="46"/>
      <c r="D55" s="60"/>
      <c r="E55" s="38" t="b">
        <v>1</v>
      </c>
      <c r="H55" s="854" t="s">
        <v>94</v>
      </c>
      <c r="I55" s="855"/>
      <c r="J55" s="855"/>
      <c r="K55" s="855"/>
      <c r="L55" s="38">
        <v>0</v>
      </c>
    </row>
    <row r="56" spans="1:12" x14ac:dyDescent="0.25">
      <c r="A56" s="35" t="s">
        <v>95</v>
      </c>
      <c r="B56" s="46"/>
      <c r="C56" s="46"/>
      <c r="D56" s="60"/>
      <c r="E56" s="38" t="b">
        <v>0</v>
      </c>
      <c r="H56" s="867"/>
      <c r="I56" s="868"/>
      <c r="J56" s="868"/>
      <c r="K56" s="868"/>
      <c r="L56" s="66"/>
    </row>
    <row r="57" spans="1:12" x14ac:dyDescent="0.25">
      <c r="A57" s="35" t="s">
        <v>96</v>
      </c>
      <c r="B57" s="46"/>
      <c r="C57" s="46"/>
      <c r="D57" s="60"/>
      <c r="E57" s="38">
        <v>3</v>
      </c>
      <c r="H57" s="46"/>
      <c r="I57" s="46"/>
      <c r="J57" s="46"/>
      <c r="K57" s="61"/>
      <c r="L57" s="60"/>
    </row>
    <row r="58" spans="1:12" x14ac:dyDescent="0.25">
      <c r="A58" s="35" t="s">
        <v>97</v>
      </c>
      <c r="B58" s="46"/>
      <c r="C58" s="46"/>
      <c r="D58" s="60"/>
      <c r="E58" s="38" t="b">
        <v>1</v>
      </c>
      <c r="H58" s="68" t="s">
        <v>98</v>
      </c>
      <c r="I58" s="57"/>
      <c r="J58" s="57"/>
      <c r="K58" s="69"/>
      <c r="L58" s="59"/>
    </row>
    <row r="59" spans="1:12" x14ac:dyDescent="0.25">
      <c r="A59" s="35" t="s">
        <v>99</v>
      </c>
      <c r="B59" s="46"/>
      <c r="C59" s="46"/>
      <c r="D59" s="60"/>
      <c r="E59" s="38" t="b">
        <v>1</v>
      </c>
      <c r="H59" s="35" t="s">
        <v>100</v>
      </c>
      <c r="I59" s="46"/>
      <c r="J59" s="46"/>
      <c r="K59" s="61"/>
      <c r="L59" s="38" t="s">
        <v>101</v>
      </c>
    </row>
    <row r="60" spans="1:12" x14ac:dyDescent="0.25">
      <c r="A60" s="43" t="s">
        <v>102</v>
      </c>
      <c r="B60" s="44"/>
      <c r="C60" s="44"/>
      <c r="D60" s="70"/>
      <c r="E60" s="38" t="b">
        <v>0</v>
      </c>
      <c r="H60" s="43" t="s">
        <v>103</v>
      </c>
      <c r="I60" s="46"/>
      <c r="J60" s="46"/>
      <c r="K60" s="61"/>
      <c r="L60" s="38">
        <v>62</v>
      </c>
    </row>
    <row r="61" spans="1:12" x14ac:dyDescent="0.25">
      <c r="A61" s="35" t="s">
        <v>104</v>
      </c>
      <c r="B61" s="46"/>
      <c r="C61" s="46"/>
      <c r="D61" s="60" t="b">
        <v>0</v>
      </c>
      <c r="E61" s="38" t="b">
        <v>0</v>
      </c>
      <c r="H61" s="43" t="s">
        <v>105</v>
      </c>
      <c r="I61" s="46"/>
      <c r="J61" s="46"/>
      <c r="K61" s="61"/>
      <c r="L61" s="38">
        <v>37</v>
      </c>
    </row>
    <row r="62" spans="1:12" x14ac:dyDescent="0.25">
      <c r="A62" s="43" t="s">
        <v>106</v>
      </c>
      <c r="B62" s="46"/>
      <c r="C62" s="46"/>
      <c r="D62" s="60" t="b">
        <v>1</v>
      </c>
      <c r="E62" s="38" t="b">
        <v>0</v>
      </c>
      <c r="H62" s="854" t="s">
        <v>107</v>
      </c>
      <c r="I62" s="855"/>
      <c r="J62" s="855"/>
      <c r="K62" s="855"/>
      <c r="L62" s="38" t="b">
        <v>0</v>
      </c>
    </row>
    <row r="63" spans="1:12" x14ac:dyDescent="0.25">
      <c r="A63" s="35" t="s">
        <v>108</v>
      </c>
      <c r="B63" s="46"/>
      <c r="C63" s="46"/>
      <c r="D63" s="60"/>
      <c r="E63" s="38" t="b">
        <v>0</v>
      </c>
      <c r="H63" s="854"/>
      <c r="I63" s="855"/>
      <c r="J63" s="855"/>
      <c r="K63" s="855"/>
      <c r="L63" s="38"/>
    </row>
    <row r="64" spans="1:12" x14ac:dyDescent="0.25">
      <c r="A64" s="35" t="s">
        <v>109</v>
      </c>
      <c r="B64" s="46"/>
      <c r="C64" s="46"/>
      <c r="D64" s="60" t="b">
        <v>1</v>
      </c>
      <c r="E64" s="38" t="b">
        <v>0</v>
      </c>
      <c r="H64" s="35"/>
      <c r="I64" s="46"/>
      <c r="J64" s="46"/>
      <c r="K64" s="71" t="s">
        <v>110</v>
      </c>
      <c r="L64" s="72" t="s">
        <v>111</v>
      </c>
    </row>
    <row r="65" spans="1:12" x14ac:dyDescent="0.25">
      <c r="A65" s="35" t="s">
        <v>112</v>
      </c>
      <c r="B65" s="46"/>
      <c r="C65" s="46"/>
      <c r="D65" s="60"/>
      <c r="E65" s="38" t="b">
        <v>0</v>
      </c>
      <c r="H65" s="854" t="s">
        <v>113</v>
      </c>
      <c r="I65" s="855"/>
      <c r="J65" s="855"/>
      <c r="K65" s="61">
        <v>1</v>
      </c>
      <c r="L65" s="38">
        <v>0</v>
      </c>
    </row>
    <row r="66" spans="1:12" x14ac:dyDescent="0.25">
      <c r="A66" s="43" t="s">
        <v>114</v>
      </c>
      <c r="B66" s="46"/>
      <c r="C66" s="46"/>
      <c r="D66" s="60"/>
      <c r="E66" s="38" t="b">
        <v>0</v>
      </c>
      <c r="H66" s="854"/>
      <c r="I66" s="855"/>
      <c r="J66" s="855"/>
      <c r="K66" s="61"/>
      <c r="L66" s="38"/>
    </row>
    <row r="67" spans="1:12" x14ac:dyDescent="0.25">
      <c r="A67" s="35" t="s">
        <v>115</v>
      </c>
      <c r="B67" s="46"/>
      <c r="C67" s="46"/>
      <c r="D67" s="60"/>
      <c r="E67" s="38" t="b">
        <v>0</v>
      </c>
      <c r="H67" s="854" t="s">
        <v>116</v>
      </c>
      <c r="I67" s="855"/>
      <c r="J67" s="855"/>
      <c r="K67" s="61">
        <v>1</v>
      </c>
      <c r="L67" s="38">
        <v>0</v>
      </c>
    </row>
    <row r="68" spans="1:12" x14ac:dyDescent="0.25">
      <c r="A68" s="35" t="s">
        <v>117</v>
      </c>
      <c r="B68" s="46"/>
      <c r="C68" s="46"/>
      <c r="D68" s="60" t="b">
        <v>0</v>
      </c>
      <c r="E68" s="60" t="b">
        <v>0</v>
      </c>
      <c r="H68" s="854"/>
      <c r="I68" s="855"/>
      <c r="J68" s="855"/>
      <c r="K68" s="61"/>
      <c r="L68" s="38"/>
    </row>
    <row r="69" spans="1:12" x14ac:dyDescent="0.25">
      <c r="A69" s="35" t="s">
        <v>118</v>
      </c>
      <c r="B69" s="46"/>
      <c r="C69" s="46"/>
      <c r="D69" s="60"/>
      <c r="E69" s="38" t="b">
        <v>1</v>
      </c>
      <c r="H69" s="854" t="s">
        <v>119</v>
      </c>
      <c r="I69" s="855"/>
      <c r="J69" s="855"/>
      <c r="K69" s="61">
        <v>1</v>
      </c>
      <c r="L69" s="38">
        <v>0</v>
      </c>
    </row>
    <row r="70" spans="1:12" x14ac:dyDescent="0.25">
      <c r="A70" s="35" t="s">
        <v>120</v>
      </c>
      <c r="B70" s="46"/>
      <c r="C70" s="46"/>
      <c r="D70" s="60"/>
      <c r="E70" s="38" t="b">
        <v>1</v>
      </c>
      <c r="H70" s="854"/>
      <c r="I70" s="855"/>
      <c r="J70" s="855"/>
      <c r="K70" s="61"/>
      <c r="L70" s="38"/>
    </row>
    <row r="71" spans="1:12" x14ac:dyDescent="0.25">
      <c r="A71" s="35" t="s">
        <v>121</v>
      </c>
      <c r="B71" s="46"/>
      <c r="C71" s="46"/>
      <c r="D71" s="60"/>
      <c r="E71" s="38" t="b">
        <v>0</v>
      </c>
      <c r="H71" s="854" t="s">
        <v>122</v>
      </c>
      <c r="I71" s="855"/>
      <c r="J71" s="855"/>
      <c r="K71" s="61">
        <v>1</v>
      </c>
      <c r="L71" s="38">
        <v>0</v>
      </c>
    </row>
    <row r="72" spans="1:12" x14ac:dyDescent="0.25">
      <c r="A72" s="39" t="s">
        <v>123</v>
      </c>
      <c r="B72" s="46"/>
      <c r="C72" s="46"/>
      <c r="D72" s="60"/>
      <c r="E72" s="38" t="b">
        <v>0</v>
      </c>
      <c r="H72" s="854"/>
      <c r="I72" s="855"/>
      <c r="J72" s="855"/>
      <c r="K72" s="61"/>
      <c r="L72" s="38"/>
    </row>
    <row r="73" spans="1:12" x14ac:dyDescent="0.25">
      <c r="A73" s="35" t="s">
        <v>124</v>
      </c>
      <c r="B73" s="46"/>
      <c r="C73" s="46"/>
      <c r="D73" s="60"/>
      <c r="E73" s="38" t="b">
        <v>0</v>
      </c>
      <c r="H73" s="854" t="s">
        <v>125</v>
      </c>
      <c r="I73" s="855"/>
      <c r="J73" s="855"/>
      <c r="K73" s="61">
        <v>1</v>
      </c>
      <c r="L73" s="38">
        <v>0</v>
      </c>
    </row>
    <row r="74" spans="1:12" x14ac:dyDescent="0.25">
      <c r="A74" s="35" t="s">
        <v>126</v>
      </c>
      <c r="B74" s="46"/>
      <c r="C74" s="46"/>
      <c r="D74" s="60"/>
      <c r="E74" s="38" t="b">
        <v>1</v>
      </c>
      <c r="H74" s="854"/>
      <c r="I74" s="855"/>
      <c r="J74" s="855"/>
      <c r="K74" s="61"/>
      <c r="L74" s="38"/>
    </row>
    <row r="75" spans="1:12" x14ac:dyDescent="0.25">
      <c r="A75" s="35" t="s">
        <v>127</v>
      </c>
      <c r="B75" s="46"/>
      <c r="C75" s="46"/>
      <c r="D75" s="60"/>
      <c r="E75" s="38">
        <v>1</v>
      </c>
      <c r="H75" s="854" t="s">
        <v>128</v>
      </c>
      <c r="I75" s="855"/>
      <c r="J75" s="855"/>
      <c r="K75" s="61">
        <v>1</v>
      </c>
      <c r="L75" s="38">
        <v>0</v>
      </c>
    </row>
    <row r="76" spans="1:12" x14ac:dyDescent="0.25">
      <c r="A76" s="854" t="s">
        <v>129</v>
      </c>
      <c r="B76" s="855"/>
      <c r="C76" s="855"/>
      <c r="D76" s="855"/>
      <c r="E76" s="38" t="b">
        <v>0</v>
      </c>
      <c r="H76" s="854"/>
      <c r="I76" s="855"/>
      <c r="J76" s="855"/>
      <c r="K76" s="61"/>
      <c r="L76" s="38"/>
    </row>
    <row r="77" spans="1:12" x14ac:dyDescent="0.25">
      <c r="A77" s="854"/>
      <c r="B77" s="855"/>
      <c r="C77" s="855"/>
      <c r="D77" s="855"/>
      <c r="E77" s="38"/>
      <c r="H77" s="854" t="s">
        <v>130</v>
      </c>
      <c r="I77" s="855"/>
      <c r="J77" s="855"/>
      <c r="K77" s="61">
        <v>1</v>
      </c>
      <c r="L77" s="38">
        <v>0</v>
      </c>
    </row>
    <row r="78" spans="1:12" x14ac:dyDescent="0.25">
      <c r="A78" s="854" t="s">
        <v>131</v>
      </c>
      <c r="B78" s="855"/>
      <c r="C78" s="855"/>
      <c r="D78" s="855"/>
      <c r="E78" s="38" t="b">
        <v>0</v>
      </c>
      <c r="H78" s="854"/>
      <c r="I78" s="855"/>
      <c r="J78" s="855"/>
      <c r="K78" s="61"/>
      <c r="L78" s="38"/>
    </row>
    <row r="79" spans="1:12" x14ac:dyDescent="0.25">
      <c r="A79" s="854"/>
      <c r="B79" s="855"/>
      <c r="C79" s="855"/>
      <c r="D79" s="855"/>
      <c r="E79" s="38"/>
      <c r="H79" s="854" t="s">
        <v>132</v>
      </c>
      <c r="I79" s="855"/>
      <c r="J79" s="855"/>
      <c r="K79" s="61">
        <v>1</v>
      </c>
      <c r="L79" s="38">
        <v>0</v>
      </c>
    </row>
    <row r="80" spans="1:12" x14ac:dyDescent="0.25">
      <c r="A80" s="73" t="s">
        <v>133</v>
      </c>
      <c r="B80" s="64"/>
      <c r="C80" s="64"/>
      <c r="D80" s="65"/>
      <c r="E80" s="66"/>
      <c r="H80" s="854"/>
      <c r="I80" s="855"/>
      <c r="J80" s="855"/>
      <c r="K80" s="61"/>
      <c r="L80" s="38"/>
    </row>
    <row r="81" spans="1:12" x14ac:dyDescent="0.25">
      <c r="A81" s="46"/>
      <c r="B81" s="46"/>
      <c r="C81" s="46"/>
      <c r="D81" s="60"/>
      <c r="E81" s="60"/>
      <c r="H81" s="854" t="s">
        <v>134</v>
      </c>
      <c r="I81" s="855"/>
      <c r="J81" s="855"/>
      <c r="K81" s="61">
        <v>1</v>
      </c>
      <c r="L81" s="38">
        <v>0</v>
      </c>
    </row>
    <row r="82" spans="1:12" x14ac:dyDescent="0.25">
      <c r="A82" s="68" t="s">
        <v>135</v>
      </c>
      <c r="B82" s="57"/>
      <c r="C82" s="57"/>
      <c r="D82" s="58"/>
      <c r="E82" s="59"/>
      <c r="H82" s="854"/>
      <c r="I82" s="855"/>
      <c r="J82" s="855"/>
      <c r="K82" s="61"/>
      <c r="L82" s="38"/>
    </row>
    <row r="83" spans="1:12" x14ac:dyDescent="0.25">
      <c r="A83" s="62" t="s">
        <v>136</v>
      </c>
      <c r="B83" s="46"/>
      <c r="C83" s="46"/>
      <c r="D83" s="60"/>
      <c r="E83" s="38"/>
      <c r="H83" s="854" t="s">
        <v>137</v>
      </c>
      <c r="I83" s="855"/>
      <c r="J83" s="855"/>
      <c r="K83" s="61">
        <v>1</v>
      </c>
      <c r="L83" s="38">
        <v>0</v>
      </c>
    </row>
    <row r="84" spans="1:12" x14ac:dyDescent="0.25">
      <c r="A84" s="35" t="s">
        <v>138</v>
      </c>
      <c r="B84" s="46"/>
      <c r="C84" s="46"/>
      <c r="D84" s="60"/>
      <c r="E84" s="38">
        <v>2</v>
      </c>
      <c r="H84" s="854"/>
      <c r="I84" s="855"/>
      <c r="J84" s="855"/>
      <c r="K84" s="61"/>
      <c r="L84" s="38"/>
    </row>
    <row r="85" spans="1:12" x14ac:dyDescent="0.25">
      <c r="A85" s="35" t="s">
        <v>139</v>
      </c>
      <c r="B85" s="46"/>
      <c r="C85" s="46"/>
      <c r="D85" s="60"/>
      <c r="E85" s="38">
        <v>2</v>
      </c>
      <c r="H85" s="854" t="s">
        <v>140</v>
      </c>
      <c r="I85" s="855"/>
      <c r="J85" s="855"/>
      <c r="K85" s="61">
        <v>1</v>
      </c>
      <c r="L85" s="38">
        <v>0</v>
      </c>
    </row>
    <row r="86" spans="1:12" x14ac:dyDescent="0.25">
      <c r="A86" s="35" t="s">
        <v>141</v>
      </c>
      <c r="B86" s="46"/>
      <c r="C86" s="46"/>
      <c r="D86" s="60"/>
      <c r="E86" s="38" t="b">
        <v>1</v>
      </c>
      <c r="H86" s="854"/>
      <c r="I86" s="855"/>
      <c r="J86" s="855"/>
      <c r="K86" s="61"/>
      <c r="L86" s="38"/>
    </row>
    <row r="87" spans="1:12" x14ac:dyDescent="0.25">
      <c r="A87" s="43" t="s">
        <v>142</v>
      </c>
      <c r="B87" s="46"/>
      <c r="C87" s="46"/>
      <c r="D87" s="60"/>
      <c r="E87" s="38" t="b">
        <v>0</v>
      </c>
      <c r="H87" s="854" t="s">
        <v>143</v>
      </c>
      <c r="I87" s="855"/>
      <c r="J87" s="855"/>
      <c r="K87" s="61">
        <v>1</v>
      </c>
      <c r="L87" s="38">
        <v>0</v>
      </c>
    </row>
    <row r="88" spans="1:12" x14ac:dyDescent="0.25">
      <c r="A88" s="62" t="s">
        <v>144</v>
      </c>
      <c r="B88" s="46"/>
      <c r="C88" s="46"/>
      <c r="D88" s="60"/>
      <c r="E88" s="38"/>
      <c r="H88" s="854"/>
      <c r="I88" s="855"/>
      <c r="J88" s="855"/>
      <c r="K88" s="61"/>
      <c r="L88" s="38"/>
    </row>
    <row r="89" spans="1:12" x14ac:dyDescent="0.25">
      <c r="A89" s="43" t="s">
        <v>145</v>
      </c>
      <c r="B89" s="46"/>
      <c r="C89" s="46"/>
      <c r="D89" s="60"/>
      <c r="E89" s="41">
        <v>33235</v>
      </c>
      <c r="H89" s="854" t="s">
        <v>146</v>
      </c>
      <c r="I89" s="855"/>
      <c r="J89" s="855"/>
      <c r="K89" s="61">
        <v>1</v>
      </c>
      <c r="L89" s="38">
        <v>0</v>
      </c>
    </row>
    <row r="90" spans="1:12" x14ac:dyDescent="0.25">
      <c r="A90" s="35" t="s">
        <v>147</v>
      </c>
      <c r="B90" s="46"/>
      <c r="C90" s="46"/>
      <c r="D90" s="60"/>
      <c r="E90" s="38">
        <v>81</v>
      </c>
      <c r="H90" s="854"/>
      <c r="I90" s="855"/>
      <c r="J90" s="855"/>
      <c r="K90" s="61"/>
      <c r="L90" s="38"/>
    </row>
    <row r="91" spans="1:12" x14ac:dyDescent="0.25">
      <c r="A91" s="35" t="s">
        <v>148</v>
      </c>
      <c r="B91" s="46"/>
      <c r="C91" s="46"/>
      <c r="D91" s="60"/>
      <c r="E91" s="38" t="s">
        <v>149</v>
      </c>
      <c r="H91" s="35" t="s">
        <v>150</v>
      </c>
      <c r="I91" s="46"/>
      <c r="J91" s="46"/>
      <c r="K91" s="61" t="b">
        <v>1</v>
      </c>
      <c r="L91" s="38" t="b">
        <v>0</v>
      </c>
    </row>
    <row r="92" spans="1:12" x14ac:dyDescent="0.25">
      <c r="A92" s="35" t="s">
        <v>151</v>
      </c>
      <c r="B92" s="46"/>
      <c r="C92" s="46"/>
      <c r="D92" s="60"/>
      <c r="E92" s="38" t="s">
        <v>152</v>
      </c>
      <c r="H92" s="854" t="s">
        <v>153</v>
      </c>
      <c r="I92" s="855"/>
      <c r="J92" s="855"/>
      <c r="K92" s="61">
        <v>2</v>
      </c>
      <c r="L92" s="38">
        <v>0</v>
      </c>
    </row>
    <row r="93" spans="1:12" x14ac:dyDescent="0.25">
      <c r="A93" s="35" t="s">
        <v>154</v>
      </c>
      <c r="B93" s="46"/>
      <c r="C93" s="46"/>
      <c r="D93" s="60"/>
      <c r="E93" s="38">
        <v>5555</v>
      </c>
      <c r="H93" s="854"/>
      <c r="I93" s="855"/>
      <c r="J93" s="855"/>
      <c r="K93" s="61"/>
      <c r="L93" s="38"/>
    </row>
    <row r="94" spans="1:12" x14ac:dyDescent="0.25">
      <c r="A94" s="35" t="s">
        <v>155</v>
      </c>
      <c r="B94" s="46"/>
      <c r="C94" s="46"/>
      <c r="D94" s="60"/>
      <c r="E94" s="38">
        <v>70</v>
      </c>
      <c r="H94" s="43" t="s">
        <v>156</v>
      </c>
      <c r="I94" s="46"/>
      <c r="J94" s="46"/>
      <c r="K94" s="61" t="b">
        <v>1</v>
      </c>
      <c r="L94" s="38" t="b">
        <v>0</v>
      </c>
    </row>
    <row r="95" spans="1:12" x14ac:dyDescent="0.25">
      <c r="A95" s="35" t="s">
        <v>157</v>
      </c>
      <c r="B95" s="46"/>
      <c r="C95" s="46"/>
      <c r="D95" s="60"/>
      <c r="E95" s="38" t="b">
        <v>0</v>
      </c>
      <c r="H95" s="854" t="s">
        <v>158</v>
      </c>
      <c r="I95" s="855"/>
      <c r="J95" s="855"/>
      <c r="K95" s="61" t="b">
        <v>1</v>
      </c>
      <c r="L95" s="38" t="b">
        <v>0</v>
      </c>
    </row>
    <row r="96" spans="1:12" x14ac:dyDescent="0.25">
      <c r="A96" s="854" t="s">
        <v>159</v>
      </c>
      <c r="B96" s="855"/>
      <c r="C96" s="855"/>
      <c r="D96" s="855"/>
      <c r="E96" s="38">
        <v>1</v>
      </c>
      <c r="H96" s="854"/>
      <c r="I96" s="855"/>
      <c r="J96" s="855"/>
      <c r="K96" s="61"/>
      <c r="L96" s="38"/>
    </row>
    <row r="97" spans="1:12" x14ac:dyDescent="0.25">
      <c r="A97" s="854"/>
      <c r="B97" s="855"/>
      <c r="C97" s="855"/>
      <c r="D97" s="855"/>
      <c r="E97" s="38"/>
      <c r="H97" s="854" t="s">
        <v>160</v>
      </c>
      <c r="I97" s="855"/>
      <c r="J97" s="855"/>
      <c r="K97" s="61" t="b">
        <v>0</v>
      </c>
      <c r="L97" s="38" t="b">
        <v>0</v>
      </c>
    </row>
    <row r="98" spans="1:12" x14ac:dyDescent="0.25">
      <c r="A98" s="854" t="s">
        <v>161</v>
      </c>
      <c r="B98" s="855"/>
      <c r="C98" s="855"/>
      <c r="D98" s="855"/>
      <c r="E98" s="41">
        <v>5000</v>
      </c>
      <c r="H98" s="854"/>
      <c r="I98" s="855"/>
      <c r="J98" s="855"/>
      <c r="K98" s="61"/>
      <c r="L98" s="38"/>
    </row>
    <row r="99" spans="1:12" x14ac:dyDescent="0.25">
      <c r="A99" s="854"/>
      <c r="B99" s="855"/>
      <c r="C99" s="855"/>
      <c r="D99" s="855"/>
      <c r="E99" s="41"/>
      <c r="H99" s="43" t="s">
        <v>162</v>
      </c>
      <c r="I99" s="46"/>
      <c r="J99" s="46"/>
      <c r="K99" s="61"/>
      <c r="L99" s="38" t="b">
        <v>1</v>
      </c>
    </row>
    <row r="100" spans="1:12" x14ac:dyDescent="0.25">
      <c r="A100" s="35" t="s">
        <v>163</v>
      </c>
      <c r="B100" s="46"/>
      <c r="C100" s="46"/>
      <c r="D100" s="60"/>
      <c r="E100" s="42">
        <v>99999999</v>
      </c>
      <c r="H100" s="854" t="s">
        <v>164</v>
      </c>
      <c r="I100" s="855"/>
      <c r="J100" s="855"/>
      <c r="K100" s="855"/>
      <c r="L100" s="38" t="b">
        <v>0</v>
      </c>
    </row>
    <row r="101" spans="1:12" x14ac:dyDescent="0.25">
      <c r="A101" s="35" t="s">
        <v>165</v>
      </c>
      <c r="B101" s="46"/>
      <c r="C101" s="46"/>
      <c r="D101" s="60"/>
      <c r="E101" s="38" t="b">
        <v>1</v>
      </c>
      <c r="H101" s="854"/>
      <c r="I101" s="855"/>
      <c r="J101" s="855"/>
      <c r="K101" s="855"/>
      <c r="L101" s="38"/>
    </row>
    <row r="102" spans="1:12" x14ac:dyDescent="0.25">
      <c r="A102" s="62" t="s">
        <v>166</v>
      </c>
      <c r="B102" s="46"/>
      <c r="C102" s="46"/>
      <c r="D102" s="60"/>
      <c r="E102" s="38"/>
      <c r="H102" s="35" t="s">
        <v>167</v>
      </c>
      <c r="I102" s="46"/>
      <c r="J102" s="46"/>
      <c r="K102" s="61"/>
      <c r="L102" s="38" t="b">
        <v>1</v>
      </c>
    </row>
    <row r="103" spans="1:12" x14ac:dyDescent="0.25">
      <c r="A103" s="35" t="s">
        <v>168</v>
      </c>
      <c r="B103" s="46"/>
      <c r="C103" s="46"/>
      <c r="D103" s="60"/>
      <c r="E103" s="38" t="b">
        <v>0</v>
      </c>
      <c r="H103" s="35" t="s">
        <v>169</v>
      </c>
      <c r="I103" s="46"/>
      <c r="J103" s="46"/>
      <c r="K103" s="61"/>
      <c r="L103" s="38">
        <v>8</v>
      </c>
    </row>
    <row r="104" spans="1:12" x14ac:dyDescent="0.25">
      <c r="A104" s="35" t="s">
        <v>170</v>
      </c>
      <c r="B104" s="46"/>
      <c r="C104" s="46"/>
      <c r="D104" s="60"/>
      <c r="E104" s="38" t="b">
        <v>0</v>
      </c>
      <c r="H104" s="35" t="s">
        <v>171</v>
      </c>
      <c r="I104" s="46"/>
      <c r="J104" s="46"/>
      <c r="K104" s="61"/>
      <c r="L104" s="38">
        <v>2</v>
      </c>
    </row>
    <row r="105" spans="1:12" x14ac:dyDescent="0.25">
      <c r="A105" s="35" t="s">
        <v>172</v>
      </c>
      <c r="B105" s="46"/>
      <c r="C105" s="46"/>
      <c r="D105" s="60"/>
      <c r="E105" s="38" t="b">
        <v>0</v>
      </c>
      <c r="H105" s="74" t="s">
        <v>173</v>
      </c>
      <c r="I105" s="46"/>
      <c r="J105" s="46"/>
      <c r="K105" s="61"/>
      <c r="L105" s="38">
        <v>1</v>
      </c>
    </row>
    <row r="106" spans="1:12" x14ac:dyDescent="0.25">
      <c r="A106" s="62" t="s">
        <v>174</v>
      </c>
      <c r="B106" s="46"/>
      <c r="C106" s="46"/>
      <c r="D106" s="60"/>
      <c r="E106" s="38"/>
      <c r="H106" s="865" t="s">
        <v>175</v>
      </c>
      <c r="I106" s="866"/>
      <c r="J106" s="866"/>
      <c r="K106" s="866"/>
      <c r="L106" s="38" t="b">
        <v>0</v>
      </c>
    </row>
    <row r="107" spans="1:12" x14ac:dyDescent="0.25">
      <c r="A107" s="73" t="s">
        <v>176</v>
      </c>
      <c r="B107" s="64"/>
      <c r="C107" s="64"/>
      <c r="D107" s="65"/>
      <c r="E107" s="66" t="s">
        <v>83</v>
      </c>
      <c r="H107" s="865"/>
      <c r="I107" s="866"/>
      <c r="J107" s="866"/>
      <c r="K107" s="866"/>
      <c r="L107" s="38"/>
    </row>
    <row r="108" spans="1:12" x14ac:dyDescent="0.25">
      <c r="H108" s="35"/>
      <c r="I108" s="46"/>
      <c r="J108" s="46"/>
      <c r="K108" s="71" t="s">
        <v>110</v>
      </c>
      <c r="L108" s="72" t="s">
        <v>111</v>
      </c>
    </row>
    <row r="109" spans="1:12" x14ac:dyDescent="0.25">
      <c r="A109" s="68" t="s">
        <v>177</v>
      </c>
      <c r="B109" s="57"/>
      <c r="C109" s="57"/>
      <c r="D109" s="58"/>
      <c r="E109" s="59"/>
      <c r="H109" s="35" t="s">
        <v>178</v>
      </c>
      <c r="I109" s="46"/>
      <c r="J109" s="46"/>
      <c r="K109" s="61" t="b">
        <v>1</v>
      </c>
      <c r="L109" s="38" t="b">
        <v>0</v>
      </c>
    </row>
    <row r="110" spans="1:12" x14ac:dyDescent="0.25">
      <c r="A110" s="35"/>
      <c r="B110" s="46"/>
      <c r="C110" s="46"/>
      <c r="D110" s="60"/>
      <c r="E110" s="38" t="s">
        <v>179</v>
      </c>
      <c r="H110" s="35" t="s">
        <v>180</v>
      </c>
      <c r="I110" s="46"/>
      <c r="J110" s="46"/>
      <c r="K110" s="61" t="b">
        <v>1</v>
      </c>
      <c r="L110" s="38" t="b">
        <v>0</v>
      </c>
    </row>
    <row r="111" spans="1:12" x14ac:dyDescent="0.25">
      <c r="A111" s="35" t="s">
        <v>181</v>
      </c>
      <c r="B111" s="46"/>
      <c r="C111" s="46"/>
      <c r="D111" s="60"/>
      <c r="E111" s="75" t="s">
        <v>182</v>
      </c>
      <c r="H111" s="43" t="s">
        <v>183</v>
      </c>
      <c r="I111" s="44"/>
      <c r="J111" s="44"/>
      <c r="K111" s="61"/>
      <c r="L111" s="38" t="b">
        <v>1</v>
      </c>
    </row>
    <row r="112" spans="1:12" x14ac:dyDescent="0.25">
      <c r="A112" s="35"/>
      <c r="B112" s="46"/>
      <c r="C112" s="46"/>
      <c r="D112" s="76" t="s">
        <v>184</v>
      </c>
      <c r="E112" s="72" t="s">
        <v>185</v>
      </c>
      <c r="H112" s="43" t="s">
        <v>186</v>
      </c>
      <c r="I112" s="44"/>
      <c r="J112" s="44"/>
      <c r="K112" s="61"/>
      <c r="L112" s="38" t="b">
        <v>1</v>
      </c>
    </row>
    <row r="113" spans="1:12" x14ac:dyDescent="0.25">
      <c r="A113" s="860" t="s">
        <v>187</v>
      </c>
      <c r="B113" s="861"/>
      <c r="C113" s="861"/>
      <c r="D113" s="77">
        <v>1800</v>
      </c>
      <c r="E113" s="38">
        <v>5</v>
      </c>
      <c r="H113" s="35" t="s">
        <v>188</v>
      </c>
      <c r="I113" s="46"/>
      <c r="J113" s="46"/>
      <c r="K113" s="61"/>
      <c r="L113" s="38" t="b">
        <v>1</v>
      </c>
    </row>
    <row r="114" spans="1:12" x14ac:dyDescent="0.25">
      <c r="A114" s="860" t="s">
        <v>189</v>
      </c>
      <c r="B114" s="861"/>
      <c r="C114" s="861"/>
      <c r="D114" s="77">
        <v>1200</v>
      </c>
      <c r="E114" s="38">
        <v>5</v>
      </c>
      <c r="H114" s="35" t="s">
        <v>190</v>
      </c>
      <c r="I114" s="46"/>
      <c r="J114" s="46"/>
      <c r="K114" s="61"/>
      <c r="L114" s="38" t="b">
        <v>1</v>
      </c>
    </row>
    <row r="115" spans="1:12" x14ac:dyDescent="0.25">
      <c r="A115" s="860" t="s">
        <v>191</v>
      </c>
      <c r="B115" s="861"/>
      <c r="C115" s="861"/>
      <c r="D115" s="60">
        <v>600</v>
      </c>
      <c r="E115" s="38">
        <v>1</v>
      </c>
      <c r="H115" s="35" t="s">
        <v>192</v>
      </c>
      <c r="I115" s="46"/>
      <c r="J115" s="46"/>
      <c r="K115" s="61"/>
      <c r="L115" s="38" t="b">
        <v>1</v>
      </c>
    </row>
    <row r="116" spans="1:12" x14ac:dyDescent="0.25">
      <c r="A116" s="860" t="s">
        <v>193</v>
      </c>
      <c r="B116" s="861"/>
      <c r="C116" s="861"/>
      <c r="D116" s="60">
        <v>0</v>
      </c>
      <c r="E116" s="38">
        <v>0</v>
      </c>
      <c r="H116" s="35" t="s">
        <v>194</v>
      </c>
      <c r="I116" s="46"/>
      <c r="J116" s="46"/>
      <c r="K116" s="61"/>
      <c r="L116" s="38" t="b">
        <v>1</v>
      </c>
    </row>
    <row r="117" spans="1:12" x14ac:dyDescent="0.25">
      <c r="A117" s="860" t="s">
        <v>195</v>
      </c>
      <c r="B117" s="861"/>
      <c r="C117" s="861"/>
      <c r="D117" s="60">
        <v>400</v>
      </c>
      <c r="E117" s="38">
        <v>1</v>
      </c>
      <c r="H117" s="35" t="s">
        <v>196</v>
      </c>
      <c r="I117" s="46"/>
      <c r="J117" s="46"/>
      <c r="K117" s="61"/>
      <c r="L117" s="38" t="b">
        <v>1</v>
      </c>
    </row>
    <row r="118" spans="1:12" x14ac:dyDescent="0.25">
      <c r="A118" s="860" t="s">
        <v>197</v>
      </c>
      <c r="B118" s="861"/>
      <c r="C118" s="861"/>
      <c r="D118" s="60">
        <v>300</v>
      </c>
      <c r="E118" s="38">
        <v>1</v>
      </c>
      <c r="H118" s="35" t="s">
        <v>198</v>
      </c>
      <c r="I118" s="46"/>
      <c r="J118" s="46"/>
      <c r="K118" s="61"/>
      <c r="L118" s="38" t="b">
        <v>1</v>
      </c>
    </row>
    <row r="119" spans="1:12" x14ac:dyDescent="0.25">
      <c r="A119" s="860" t="s">
        <v>199</v>
      </c>
      <c r="B119" s="861"/>
      <c r="C119" s="861"/>
      <c r="D119" s="60">
        <v>200</v>
      </c>
      <c r="E119" s="38">
        <v>1</v>
      </c>
      <c r="H119" s="35" t="s">
        <v>200</v>
      </c>
      <c r="I119" s="46"/>
      <c r="J119" s="46"/>
      <c r="K119" s="61"/>
      <c r="L119" s="38" t="b">
        <v>0</v>
      </c>
    </row>
    <row r="120" spans="1:12" x14ac:dyDescent="0.25">
      <c r="A120" s="860" t="s">
        <v>201</v>
      </c>
      <c r="B120" s="861"/>
      <c r="C120" s="861"/>
      <c r="D120" s="60">
        <v>100</v>
      </c>
      <c r="E120" s="38">
        <v>1</v>
      </c>
      <c r="H120" s="62" t="s">
        <v>202</v>
      </c>
      <c r="I120" s="46"/>
      <c r="J120" s="46"/>
      <c r="K120" s="61"/>
      <c r="L120" s="38"/>
    </row>
    <row r="121" spans="1:12" x14ac:dyDescent="0.25">
      <c r="A121" s="860" t="s">
        <v>203</v>
      </c>
      <c r="B121" s="861"/>
      <c r="C121" s="861"/>
      <c r="D121" s="60">
        <v>0</v>
      </c>
      <c r="E121" s="38">
        <v>0</v>
      </c>
      <c r="H121" s="862" t="s">
        <v>204</v>
      </c>
      <c r="I121" s="863"/>
      <c r="J121" s="863"/>
      <c r="K121" s="863"/>
      <c r="L121" s="864"/>
    </row>
    <row r="122" spans="1:12" x14ac:dyDescent="0.25">
      <c r="A122" s="860" t="s">
        <v>205</v>
      </c>
      <c r="B122" s="861"/>
      <c r="C122" s="861"/>
      <c r="D122" s="60">
        <v>0</v>
      </c>
      <c r="E122" s="38">
        <v>0</v>
      </c>
      <c r="H122" s="862"/>
      <c r="I122" s="863"/>
      <c r="J122" s="863"/>
      <c r="K122" s="863"/>
      <c r="L122" s="864"/>
    </row>
    <row r="123" spans="1:12" x14ac:dyDescent="0.25">
      <c r="A123" s="860" t="s">
        <v>206</v>
      </c>
      <c r="B123" s="861"/>
      <c r="C123" s="861"/>
      <c r="D123" s="60">
        <v>0</v>
      </c>
      <c r="E123" s="38">
        <v>0</v>
      </c>
      <c r="H123" s="78" t="s">
        <v>207</v>
      </c>
      <c r="I123" s="79"/>
      <c r="J123" s="79"/>
      <c r="K123" s="80"/>
      <c r="L123" s="81"/>
    </row>
    <row r="124" spans="1:12" x14ac:dyDescent="0.25">
      <c r="A124" s="860" t="s">
        <v>208</v>
      </c>
      <c r="B124" s="861"/>
      <c r="C124" s="861"/>
      <c r="D124" s="60">
        <v>10</v>
      </c>
      <c r="E124" s="38">
        <v>1</v>
      </c>
      <c r="H124" s="35" t="s">
        <v>209</v>
      </c>
      <c r="I124" s="46"/>
      <c r="J124" s="46"/>
      <c r="K124" s="61"/>
      <c r="L124" s="38" t="b">
        <v>0</v>
      </c>
    </row>
    <row r="125" spans="1:12" x14ac:dyDescent="0.25">
      <c r="A125" s="860" t="s">
        <v>210</v>
      </c>
      <c r="B125" s="861"/>
      <c r="C125" s="861"/>
      <c r="D125" s="60">
        <v>10</v>
      </c>
      <c r="E125" s="38">
        <v>1</v>
      </c>
      <c r="H125" s="854" t="s">
        <v>211</v>
      </c>
      <c r="I125" s="855"/>
      <c r="J125" s="855"/>
      <c r="K125" s="855"/>
      <c r="L125" s="38" t="b">
        <v>1</v>
      </c>
    </row>
    <row r="126" spans="1:12" x14ac:dyDescent="0.25">
      <c r="A126" s="860" t="s">
        <v>212</v>
      </c>
      <c r="B126" s="861"/>
      <c r="C126" s="861"/>
      <c r="D126" s="60">
        <v>0</v>
      </c>
      <c r="E126" s="38">
        <v>0</v>
      </c>
      <c r="H126" s="854"/>
      <c r="I126" s="855"/>
      <c r="J126" s="855"/>
      <c r="K126" s="855"/>
      <c r="L126" s="38"/>
    </row>
    <row r="127" spans="1:12" x14ac:dyDescent="0.25">
      <c r="A127" s="860" t="s">
        <v>213</v>
      </c>
      <c r="B127" s="861"/>
      <c r="C127" s="861"/>
      <c r="D127" s="60"/>
      <c r="E127" s="42">
        <v>2000000</v>
      </c>
      <c r="H127" s="35" t="s">
        <v>214</v>
      </c>
      <c r="I127" s="46"/>
      <c r="J127" s="46"/>
      <c r="K127" s="61"/>
      <c r="L127" s="38" t="b">
        <v>1</v>
      </c>
    </row>
    <row r="128" spans="1:12" x14ac:dyDescent="0.25">
      <c r="A128" s="856" t="s">
        <v>215</v>
      </c>
      <c r="B128" s="857"/>
      <c r="C128" s="857"/>
      <c r="D128" s="60"/>
      <c r="E128" s="38" t="s">
        <v>182</v>
      </c>
      <c r="H128" s="35" t="s">
        <v>216</v>
      </c>
      <c r="I128" s="46"/>
      <c r="J128" s="46"/>
      <c r="K128" s="61"/>
      <c r="L128" s="38" t="b">
        <v>1</v>
      </c>
    </row>
    <row r="129" spans="1:12" x14ac:dyDescent="0.25">
      <c r="A129" s="856" t="s">
        <v>217</v>
      </c>
      <c r="B129" s="857"/>
      <c r="C129" s="857"/>
      <c r="D129" s="60"/>
      <c r="E129" s="42">
        <v>99999999</v>
      </c>
      <c r="H129" s="35" t="s">
        <v>218</v>
      </c>
      <c r="I129" s="46"/>
      <c r="J129" s="46"/>
      <c r="K129" s="61"/>
      <c r="L129" s="38" t="b">
        <v>1</v>
      </c>
    </row>
    <row r="130" spans="1:12" x14ac:dyDescent="0.25">
      <c r="A130" s="82" t="s">
        <v>219</v>
      </c>
      <c r="B130" s="45"/>
      <c r="C130" s="61"/>
      <c r="D130" s="60"/>
      <c r="E130" s="38">
        <v>1</v>
      </c>
      <c r="H130" s="35" t="s">
        <v>220</v>
      </c>
      <c r="I130" s="46"/>
      <c r="J130" s="46"/>
      <c r="K130" s="61"/>
      <c r="L130" s="38" t="b">
        <v>0</v>
      </c>
    </row>
    <row r="131" spans="1:12" x14ac:dyDescent="0.25">
      <c r="A131" s="856" t="s">
        <v>221</v>
      </c>
      <c r="B131" s="857"/>
      <c r="C131" s="46"/>
      <c r="D131" s="60"/>
      <c r="E131" s="38">
        <v>5</v>
      </c>
      <c r="H131" s="35" t="s">
        <v>222</v>
      </c>
      <c r="I131" s="46"/>
      <c r="J131" s="46"/>
      <c r="K131" s="61"/>
      <c r="L131" s="38" t="b">
        <v>1</v>
      </c>
    </row>
    <row r="132" spans="1:12" x14ac:dyDescent="0.25">
      <c r="A132" s="856" t="s">
        <v>223</v>
      </c>
      <c r="B132" s="857"/>
      <c r="C132" s="46"/>
      <c r="D132" s="60"/>
      <c r="E132" s="38">
        <v>10</v>
      </c>
      <c r="H132" s="35" t="s">
        <v>224</v>
      </c>
      <c r="I132" s="46"/>
      <c r="J132" s="46"/>
      <c r="K132" s="61"/>
      <c r="L132" s="38" t="b">
        <v>1</v>
      </c>
    </row>
    <row r="133" spans="1:12" x14ac:dyDescent="0.25">
      <c r="A133" s="856" t="s">
        <v>225</v>
      </c>
      <c r="B133" s="857"/>
      <c r="C133" s="46"/>
      <c r="D133" s="60"/>
      <c r="E133" s="38">
        <v>20</v>
      </c>
      <c r="H133" s="43" t="s">
        <v>226</v>
      </c>
      <c r="I133" s="44"/>
      <c r="J133" s="44"/>
      <c r="K133" s="45"/>
      <c r="L133" s="38" t="b">
        <v>0</v>
      </c>
    </row>
    <row r="134" spans="1:12" x14ac:dyDescent="0.25">
      <c r="A134" s="856" t="s">
        <v>227</v>
      </c>
      <c r="B134" s="857"/>
      <c r="C134" s="46"/>
      <c r="D134" s="60"/>
      <c r="E134" s="38">
        <v>50</v>
      </c>
      <c r="H134" s="43" t="s">
        <v>228</v>
      </c>
      <c r="I134" s="44"/>
      <c r="J134" s="44"/>
      <c r="K134" s="45"/>
      <c r="L134" s="38" t="b">
        <v>1</v>
      </c>
    </row>
    <row r="135" spans="1:12" x14ac:dyDescent="0.25">
      <c r="A135" s="82" t="s">
        <v>229</v>
      </c>
      <c r="B135" s="45"/>
      <c r="C135" s="46"/>
      <c r="D135" s="60"/>
      <c r="E135" s="38">
        <v>100</v>
      </c>
      <c r="H135" s="35" t="s">
        <v>230</v>
      </c>
      <c r="I135" s="46"/>
      <c r="J135" s="46"/>
      <c r="K135" s="61"/>
      <c r="L135" s="38" t="b">
        <v>1</v>
      </c>
    </row>
    <row r="136" spans="1:12" x14ac:dyDescent="0.25">
      <c r="A136" s="82" t="s">
        <v>231</v>
      </c>
      <c r="B136" s="45"/>
      <c r="C136" s="46"/>
      <c r="D136" s="60"/>
      <c r="E136" s="41">
        <v>9999</v>
      </c>
      <c r="H136" s="35" t="s">
        <v>232</v>
      </c>
      <c r="I136" s="46"/>
      <c r="J136" s="46"/>
      <c r="K136" s="61"/>
      <c r="L136" s="41">
        <v>2000000</v>
      </c>
    </row>
    <row r="137" spans="1:12" x14ac:dyDescent="0.25">
      <c r="A137" s="83" t="s">
        <v>233</v>
      </c>
      <c r="B137" s="61"/>
      <c r="C137" s="46"/>
      <c r="D137" s="60"/>
      <c r="E137" s="38">
        <v>2</v>
      </c>
      <c r="H137" s="43" t="s">
        <v>234</v>
      </c>
      <c r="I137" s="44"/>
      <c r="J137" s="44"/>
      <c r="K137" s="45"/>
      <c r="L137" s="41">
        <v>2000000</v>
      </c>
    </row>
    <row r="138" spans="1:12" x14ac:dyDescent="0.25">
      <c r="A138" s="83" t="s">
        <v>235</v>
      </c>
      <c r="B138" s="61"/>
      <c r="C138" s="84">
        <v>0</v>
      </c>
      <c r="D138" s="60">
        <v>128</v>
      </c>
      <c r="E138" s="38">
        <v>0</v>
      </c>
      <c r="H138" s="73" t="s">
        <v>236</v>
      </c>
      <c r="I138" s="64"/>
      <c r="J138" s="64"/>
      <c r="K138" s="85"/>
      <c r="L138" s="66" t="b">
        <v>1</v>
      </c>
    </row>
    <row r="139" spans="1:12" x14ac:dyDescent="0.25">
      <c r="A139" s="858" t="s">
        <v>237</v>
      </c>
      <c r="B139" s="859"/>
      <c r="C139" s="46"/>
      <c r="D139" s="60"/>
      <c r="E139" s="38">
        <v>1</v>
      </c>
    </row>
    <row r="140" spans="1:12" x14ac:dyDescent="0.25">
      <c r="A140" s="35" t="s">
        <v>238</v>
      </c>
      <c r="B140" s="46"/>
      <c r="C140" s="46"/>
      <c r="D140" s="60"/>
      <c r="E140" s="38" t="b">
        <v>1</v>
      </c>
    </row>
    <row r="141" spans="1:12" x14ac:dyDescent="0.25">
      <c r="A141" s="43" t="s">
        <v>239</v>
      </c>
      <c r="B141" s="46"/>
      <c r="C141" s="46"/>
      <c r="D141" s="60"/>
      <c r="E141" s="38" t="b">
        <v>1</v>
      </c>
      <c r="H141" s="4" t="s">
        <v>240</v>
      </c>
      <c r="I141" s="4"/>
      <c r="J141" s="4"/>
      <c r="K141" s="87"/>
    </row>
    <row r="142" spans="1:12" x14ac:dyDescent="0.25">
      <c r="A142" s="854" t="s">
        <v>241</v>
      </c>
      <c r="B142" s="855"/>
      <c r="C142" s="855"/>
      <c r="D142" s="855"/>
      <c r="E142" s="38" t="b">
        <v>1</v>
      </c>
      <c r="H142" s="4" t="s">
        <v>242</v>
      </c>
      <c r="I142" s="4"/>
      <c r="J142" s="4"/>
      <c r="K142" s="88"/>
      <c r="L142" s="89"/>
    </row>
    <row r="143" spans="1:12" x14ac:dyDescent="0.25">
      <c r="A143" s="854"/>
      <c r="B143" s="855"/>
      <c r="C143" s="855"/>
      <c r="D143" s="855"/>
      <c r="E143" s="38"/>
      <c r="H143" s="4"/>
      <c r="I143" s="4"/>
      <c r="J143" s="4"/>
      <c r="K143" s="87"/>
      <c r="L143" s="90"/>
    </row>
    <row r="144" spans="1:12" x14ac:dyDescent="0.25">
      <c r="A144" s="43" t="s">
        <v>243</v>
      </c>
      <c r="B144" s="46"/>
      <c r="C144" s="46"/>
      <c r="D144" s="60"/>
      <c r="E144" s="38">
        <v>2</v>
      </c>
      <c r="H144" s="4"/>
      <c r="I144" s="4"/>
      <c r="J144" s="4"/>
      <c r="K144" s="4"/>
      <c r="L144" s="91"/>
    </row>
    <row r="145" spans="1:12" x14ac:dyDescent="0.25">
      <c r="A145" s="854" t="s">
        <v>244</v>
      </c>
      <c r="B145" s="855"/>
      <c r="C145" s="855"/>
      <c r="D145" s="855"/>
      <c r="E145" s="38">
        <v>10</v>
      </c>
      <c r="H145" s="4"/>
      <c r="I145" s="4"/>
      <c r="J145" s="4"/>
      <c r="K145" s="87"/>
      <c r="L145" s="90"/>
    </row>
    <row r="146" spans="1:12" x14ac:dyDescent="0.25">
      <c r="A146" s="854"/>
      <c r="B146" s="855"/>
      <c r="C146" s="855"/>
      <c r="D146" s="855"/>
      <c r="E146" s="38"/>
      <c r="H146" s="4" t="s">
        <v>245</v>
      </c>
      <c r="I146" s="4"/>
      <c r="J146" s="4"/>
      <c r="K146" s="87"/>
      <c r="L146" s="90"/>
    </row>
    <row r="147" spans="1:12" x14ac:dyDescent="0.25">
      <c r="A147" s="35" t="s">
        <v>246</v>
      </c>
      <c r="B147" s="46"/>
      <c r="C147" s="46"/>
      <c r="D147" s="60"/>
      <c r="E147" s="38">
        <v>0</v>
      </c>
      <c r="H147" s="4" t="s">
        <v>247</v>
      </c>
      <c r="I147" s="4"/>
      <c r="J147" s="4"/>
      <c r="K147" s="88"/>
      <c r="L147" s="89"/>
    </row>
    <row r="148" spans="1:12" x14ac:dyDescent="0.25">
      <c r="A148" s="35" t="s">
        <v>248</v>
      </c>
      <c r="B148" s="46"/>
      <c r="C148" s="46"/>
      <c r="D148" s="60"/>
      <c r="E148" s="38" t="b">
        <v>1</v>
      </c>
      <c r="H148" s="4"/>
      <c r="I148" s="4"/>
      <c r="J148" s="4"/>
      <c r="K148" s="87"/>
      <c r="L148" s="90"/>
    </row>
    <row r="149" spans="1:12" x14ac:dyDescent="0.25">
      <c r="A149" s="35" t="s">
        <v>249</v>
      </c>
      <c r="B149" s="46"/>
      <c r="C149" s="46"/>
      <c r="D149" s="60"/>
      <c r="E149" s="38">
        <v>0</v>
      </c>
      <c r="H149" s="4"/>
      <c r="I149" s="4"/>
      <c r="J149" s="4"/>
      <c r="K149" s="87"/>
      <c r="L149" s="90"/>
    </row>
    <row r="150" spans="1:12" x14ac:dyDescent="0.25">
      <c r="A150" s="35" t="s">
        <v>250</v>
      </c>
      <c r="B150" s="46"/>
      <c r="C150" s="46"/>
      <c r="D150" s="60"/>
      <c r="E150" s="38" t="b">
        <v>0</v>
      </c>
      <c r="H150" s="4"/>
      <c r="I150" s="4"/>
      <c r="J150" s="4"/>
      <c r="K150" s="87"/>
      <c r="L150" s="90"/>
    </row>
    <row r="151" spans="1:12" x14ac:dyDescent="0.25">
      <c r="A151" s="35" t="s">
        <v>251</v>
      </c>
      <c r="B151" s="46"/>
      <c r="C151" s="46"/>
      <c r="D151" s="60"/>
      <c r="E151" s="38" t="b">
        <v>1</v>
      </c>
      <c r="H151" s="4" t="s">
        <v>252</v>
      </c>
      <c r="I151" s="4"/>
      <c r="J151" s="4"/>
      <c r="K151" s="87"/>
      <c r="L151" s="90"/>
    </row>
    <row r="152" spans="1:12" x14ac:dyDescent="0.25">
      <c r="A152" s="73" t="s">
        <v>253</v>
      </c>
      <c r="B152" s="64"/>
      <c r="C152" s="64"/>
      <c r="D152" s="65"/>
      <c r="E152" s="66">
        <v>50</v>
      </c>
      <c r="H152" s="4" t="s">
        <v>254</v>
      </c>
      <c r="I152" s="4"/>
      <c r="J152" s="4"/>
      <c r="K152" s="88"/>
      <c r="L152" s="89"/>
    </row>
    <row r="167" spans="1:5" x14ac:dyDescent="0.25">
      <c r="A167" s="4"/>
      <c r="B167" s="4"/>
      <c r="C167" s="4"/>
      <c r="D167" s="91"/>
      <c r="E167" s="91"/>
    </row>
  </sheetData>
  <mergeCells count="67">
    <mergeCell ref="H22:K23"/>
    <mergeCell ref="C1:J1"/>
    <mergeCell ref="C2:J2"/>
    <mergeCell ref="K7:L7"/>
    <mergeCell ref="A9:D10"/>
    <mergeCell ref="H16:K17"/>
    <mergeCell ref="H55:K56"/>
    <mergeCell ref="H27:K28"/>
    <mergeCell ref="A29:D30"/>
    <mergeCell ref="H29:K30"/>
    <mergeCell ref="A33:D34"/>
    <mergeCell ref="A37:D38"/>
    <mergeCell ref="H41:K42"/>
    <mergeCell ref="H44:K45"/>
    <mergeCell ref="A46:D47"/>
    <mergeCell ref="A48:D49"/>
    <mergeCell ref="H51:K52"/>
    <mergeCell ref="H53:K54"/>
    <mergeCell ref="H81:J82"/>
    <mergeCell ref="H62:K63"/>
    <mergeCell ref="H65:J66"/>
    <mergeCell ref="H67:J68"/>
    <mergeCell ref="H69:J70"/>
    <mergeCell ref="H71:J72"/>
    <mergeCell ref="H73:J74"/>
    <mergeCell ref="H75:J76"/>
    <mergeCell ref="A76:D77"/>
    <mergeCell ref="H77:J78"/>
    <mergeCell ref="A78:D79"/>
    <mergeCell ref="H79:J80"/>
    <mergeCell ref="H83:J84"/>
    <mergeCell ref="H85:J86"/>
    <mergeCell ref="H87:J88"/>
    <mergeCell ref="H89:J90"/>
    <mergeCell ref="H92:J93"/>
    <mergeCell ref="A119:C119"/>
    <mergeCell ref="A96:D97"/>
    <mergeCell ref="H97:J98"/>
    <mergeCell ref="A98:D99"/>
    <mergeCell ref="H100:K101"/>
    <mergeCell ref="H106:K107"/>
    <mergeCell ref="A113:C113"/>
    <mergeCell ref="H95:J96"/>
    <mergeCell ref="A114:C114"/>
    <mergeCell ref="A115:C115"/>
    <mergeCell ref="A116:C116"/>
    <mergeCell ref="A117:C117"/>
    <mergeCell ref="A118:C118"/>
    <mergeCell ref="A129:C129"/>
    <mergeCell ref="A120:C120"/>
    <mergeCell ref="A121:C121"/>
    <mergeCell ref="H121:L122"/>
    <mergeCell ref="A122:C122"/>
    <mergeCell ref="A123:C123"/>
    <mergeCell ref="A124:C124"/>
    <mergeCell ref="A125:C125"/>
    <mergeCell ref="H125:K126"/>
    <mergeCell ref="A126:C126"/>
    <mergeCell ref="A127:C127"/>
    <mergeCell ref="A128:C128"/>
    <mergeCell ref="A145:D146"/>
    <mergeCell ref="A131:B131"/>
    <mergeCell ref="A132:B132"/>
    <mergeCell ref="A133:B133"/>
    <mergeCell ref="A134:B134"/>
    <mergeCell ref="A139:B139"/>
    <mergeCell ref="A142:D143"/>
  </mergeCells>
  <dataValidations count="1">
    <dataValidation showDropDown="1" showErrorMessage="1" errorTitle="Machine ID Not Available" error="This machine is not AGT" sqref="C4:D4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workbookViewId="0">
      <selection activeCell="D3" sqref="D3"/>
    </sheetView>
  </sheetViews>
  <sheetFormatPr defaultRowHeight="15" x14ac:dyDescent="0.25"/>
  <sheetData>
    <row r="1" spans="1:10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3" t="s">
        <v>1</v>
      </c>
      <c r="J1" s="94" t="str">
        <f>IF(C4&lt;&gt;"",[2]Main!$F$2,"")</f>
        <v/>
      </c>
    </row>
    <row r="2" spans="1:10" ht="21" x14ac:dyDescent="0.25">
      <c r="A2" s="998" t="s">
        <v>1153</v>
      </c>
      <c r="B2" s="998"/>
      <c r="C2" s="998"/>
      <c r="D2" s="998"/>
      <c r="E2" s="998"/>
      <c r="F2" s="998"/>
      <c r="G2" s="998"/>
      <c r="H2" s="998"/>
      <c r="I2" s="998"/>
      <c r="J2" s="998"/>
    </row>
    <row r="3" spans="1:10" ht="15.75" x14ac:dyDescent="0.25">
      <c r="A3" s="95" t="s">
        <v>4</v>
      </c>
      <c r="B3" s="551"/>
      <c r="C3" s="533"/>
      <c r="D3" s="551"/>
      <c r="E3" s="552"/>
      <c r="F3" s="552"/>
      <c r="G3" s="551"/>
      <c r="H3" s="94"/>
      <c r="I3" s="94" t="s">
        <v>5</v>
      </c>
      <c r="J3" s="553"/>
    </row>
    <row r="4" spans="1:10" ht="15.75" x14ac:dyDescent="0.25">
      <c r="A4" s="95" t="s">
        <v>6</v>
      </c>
      <c r="B4" s="551"/>
      <c r="C4" s="350"/>
      <c r="D4" s="535"/>
      <c r="E4" s="552"/>
      <c r="F4" s="552"/>
      <c r="G4" s="551"/>
      <c r="H4" s="94"/>
      <c r="I4" s="94" t="s">
        <v>7</v>
      </c>
      <c r="J4" s="554"/>
    </row>
    <row r="5" spans="1:10" ht="15.75" x14ac:dyDescent="0.25">
      <c r="A5" s="175" t="s">
        <v>8</v>
      </c>
      <c r="B5" s="551"/>
      <c r="C5" s="171"/>
      <c r="D5" s="551"/>
      <c r="E5" s="552"/>
      <c r="F5" s="552"/>
      <c r="G5" s="552"/>
      <c r="H5" s="114"/>
      <c r="I5" s="114" t="s">
        <v>9</v>
      </c>
      <c r="J5" s="555"/>
    </row>
    <row r="6" spans="1:10" ht="15.75" x14ac:dyDescent="0.25">
      <c r="A6" s="175" t="s">
        <v>10</v>
      </c>
      <c r="B6" s="551"/>
      <c r="C6" s="171"/>
      <c r="D6" s="551"/>
      <c r="E6" s="552"/>
      <c r="F6" s="552"/>
      <c r="G6" s="552"/>
      <c r="H6" s="114"/>
      <c r="I6" s="114" t="s">
        <v>257</v>
      </c>
      <c r="J6" s="555"/>
    </row>
    <row r="7" spans="1:10" ht="15.75" x14ac:dyDescent="0.25">
      <c r="A7" s="175" t="s">
        <v>12</v>
      </c>
      <c r="B7" s="556"/>
      <c r="C7" s="171"/>
      <c r="D7" s="556"/>
      <c r="E7" s="556"/>
      <c r="F7" s="557" t="s">
        <v>13</v>
      </c>
      <c r="G7" s="556"/>
      <c r="H7" s="114"/>
      <c r="I7" s="114" t="s">
        <v>11</v>
      </c>
      <c r="J7" s="558"/>
    </row>
    <row r="8" spans="1:10" x14ac:dyDescent="0.25">
      <c r="A8" s="159" t="s">
        <v>1154</v>
      </c>
      <c r="B8" s="559"/>
      <c r="C8" s="559"/>
      <c r="D8" s="560"/>
      <c r="G8" s="561" t="s">
        <v>1155</v>
      </c>
      <c r="H8" s="562"/>
      <c r="I8" s="562"/>
      <c r="J8" s="563"/>
    </row>
    <row r="9" spans="1:10" x14ac:dyDescent="0.25">
      <c r="A9" s="146" t="s">
        <v>1156</v>
      </c>
      <c r="B9" s="564"/>
      <c r="C9" s="564"/>
      <c r="D9" s="255"/>
      <c r="G9" s="910" t="s">
        <v>1157</v>
      </c>
      <c r="H9" s="911"/>
      <c r="I9" s="911"/>
      <c r="J9" s="255"/>
    </row>
    <row r="10" spans="1:10" x14ac:dyDescent="0.25">
      <c r="A10" s="924" t="s">
        <v>1158</v>
      </c>
      <c r="B10" s="925"/>
      <c r="C10" s="925"/>
      <c r="D10" s="255"/>
      <c r="G10" s="910"/>
      <c r="H10" s="911"/>
      <c r="I10" s="911"/>
      <c r="J10" s="565"/>
    </row>
    <row r="11" spans="1:10" x14ac:dyDescent="0.25">
      <c r="A11" s="924"/>
      <c r="B11" s="925"/>
      <c r="C11" s="925"/>
      <c r="D11" s="38"/>
      <c r="G11" s="35" t="s">
        <v>1159</v>
      </c>
      <c r="H11" s="46"/>
      <c r="I11" s="46"/>
      <c r="J11" s="255"/>
    </row>
    <row r="12" spans="1:10" x14ac:dyDescent="0.25">
      <c r="A12" s="924" t="s">
        <v>1160</v>
      </c>
      <c r="B12" s="925"/>
      <c r="C12" s="925"/>
      <c r="D12" s="255"/>
      <c r="G12" s="910" t="s">
        <v>1161</v>
      </c>
      <c r="H12" s="911"/>
      <c r="I12" s="911"/>
      <c r="J12" s="255"/>
    </row>
    <row r="13" spans="1:10" x14ac:dyDescent="0.25">
      <c r="A13" s="924"/>
      <c r="B13" s="925"/>
      <c r="C13" s="925"/>
      <c r="D13" s="38"/>
      <c r="G13" s="910"/>
      <c r="H13" s="911"/>
      <c r="I13" s="911"/>
      <c r="J13" s="565"/>
    </row>
    <row r="14" spans="1:10" x14ac:dyDescent="0.25">
      <c r="A14" s="566" t="s">
        <v>1162</v>
      </c>
      <c r="B14" s="567"/>
      <c r="C14" s="567"/>
      <c r="D14" s="255"/>
      <c r="G14" s="83" t="s">
        <v>1163</v>
      </c>
      <c r="H14" s="61"/>
      <c r="I14" s="61"/>
      <c r="J14" s="255"/>
    </row>
    <row r="15" spans="1:10" x14ac:dyDescent="0.25">
      <c r="A15" s="566" t="s">
        <v>1164</v>
      </c>
      <c r="B15" s="567"/>
      <c r="C15" s="567"/>
      <c r="D15" s="255"/>
      <c r="G15" s="35" t="s">
        <v>1165</v>
      </c>
      <c r="H15" s="46"/>
      <c r="I15" s="46"/>
      <c r="J15" s="255"/>
    </row>
    <row r="16" spans="1:10" x14ac:dyDescent="0.25">
      <c r="A16" s="568" t="s">
        <v>1166</v>
      </c>
      <c r="B16" s="559"/>
      <c r="C16" s="559"/>
      <c r="D16" s="563"/>
      <c r="G16" s="83" t="s">
        <v>1167</v>
      </c>
      <c r="H16" s="61"/>
      <c r="I16" s="61"/>
      <c r="J16" s="255"/>
    </row>
    <row r="17" spans="1:10" x14ac:dyDescent="0.25">
      <c r="A17" s="50" t="s">
        <v>1168</v>
      </c>
      <c r="B17" s="567"/>
      <c r="C17" s="567"/>
      <c r="D17" s="255"/>
      <c r="G17" s="83" t="s">
        <v>1169</v>
      </c>
      <c r="H17" s="61"/>
      <c r="I17" s="61"/>
      <c r="J17" s="255"/>
    </row>
    <row r="18" spans="1:10" x14ac:dyDescent="0.25">
      <c r="A18" s="910" t="s">
        <v>1170</v>
      </c>
      <c r="B18" s="911"/>
      <c r="C18" s="911"/>
      <c r="D18" s="255"/>
      <c r="G18" s="910" t="s">
        <v>1171</v>
      </c>
      <c r="H18" s="911"/>
      <c r="I18" s="911"/>
      <c r="J18" s="255"/>
    </row>
    <row r="19" spans="1:10" x14ac:dyDescent="0.25">
      <c r="A19" s="910"/>
      <c r="B19" s="911"/>
      <c r="C19" s="911"/>
      <c r="D19" s="38"/>
      <c r="G19" s="910"/>
      <c r="H19" s="911"/>
      <c r="I19" s="911"/>
      <c r="J19" s="565"/>
    </row>
    <row r="20" spans="1:10" x14ac:dyDescent="0.25">
      <c r="A20" s="910" t="s">
        <v>1172</v>
      </c>
      <c r="B20" s="911"/>
      <c r="C20" s="911"/>
      <c r="D20" s="255"/>
      <c r="G20" s="35" t="s">
        <v>1173</v>
      </c>
      <c r="H20" s="46"/>
      <c r="I20" s="46"/>
      <c r="J20" s="255"/>
    </row>
    <row r="21" spans="1:10" x14ac:dyDescent="0.25">
      <c r="A21" s="910"/>
      <c r="B21" s="911"/>
      <c r="C21" s="911"/>
      <c r="D21" s="38"/>
      <c r="G21" s="910" t="s">
        <v>1174</v>
      </c>
      <c r="H21" s="911"/>
      <c r="I21" s="911"/>
      <c r="J21" s="255"/>
    </row>
    <row r="22" spans="1:10" x14ac:dyDescent="0.25">
      <c r="A22" s="568" t="s">
        <v>1175</v>
      </c>
      <c r="B22" s="559"/>
      <c r="C22" s="559"/>
      <c r="D22" s="563"/>
      <c r="G22" s="910"/>
      <c r="H22" s="911"/>
      <c r="I22" s="911"/>
      <c r="J22" s="38"/>
    </row>
    <row r="23" spans="1:10" x14ac:dyDescent="0.25">
      <c r="A23" s="910" t="s">
        <v>1176</v>
      </c>
      <c r="B23" s="911"/>
      <c r="C23" s="911"/>
      <c r="D23" s="255"/>
      <c r="G23" s="910" t="s">
        <v>1177</v>
      </c>
      <c r="H23" s="911"/>
      <c r="I23" s="911"/>
      <c r="J23" s="255"/>
    </row>
    <row r="24" spans="1:10" x14ac:dyDescent="0.25">
      <c r="A24" s="910"/>
      <c r="B24" s="911"/>
      <c r="C24" s="911"/>
      <c r="D24" s="38"/>
      <c r="G24" s="910"/>
      <c r="H24" s="911"/>
      <c r="I24" s="911"/>
      <c r="J24" s="38"/>
    </row>
    <row r="25" spans="1:10" x14ac:dyDescent="0.25">
      <c r="A25" s="910" t="s">
        <v>1178</v>
      </c>
      <c r="B25" s="911"/>
      <c r="C25" s="911"/>
      <c r="D25" s="255"/>
      <c r="G25" s="568" t="s">
        <v>1179</v>
      </c>
      <c r="H25" s="559"/>
      <c r="I25" s="559"/>
      <c r="J25" s="563"/>
    </row>
    <row r="26" spans="1:10" x14ac:dyDescent="0.25">
      <c r="A26" s="910"/>
      <c r="B26" s="911"/>
      <c r="C26" s="911"/>
      <c r="D26" s="38"/>
      <c r="G26" s="924" t="s">
        <v>1180</v>
      </c>
      <c r="H26" s="925"/>
      <c r="I26" s="925"/>
      <c r="J26" s="989">
        <v>6</v>
      </c>
    </row>
    <row r="27" spans="1:10" x14ac:dyDescent="0.25">
      <c r="A27" s="569" t="s">
        <v>1181</v>
      </c>
      <c r="B27" s="570"/>
      <c r="C27" s="570"/>
      <c r="D27" s="563"/>
      <c r="G27" s="924"/>
      <c r="H27" s="925"/>
      <c r="I27" s="925"/>
      <c r="J27" s="989" t="e">
        <f>VLOOKUP($C$4,#REF!,MATCH(G27,#REF!,0),0)</f>
        <v>#REF!</v>
      </c>
    </row>
    <row r="28" spans="1:10" x14ac:dyDescent="0.25">
      <c r="A28" s="571" t="s">
        <v>1182</v>
      </c>
      <c r="B28" s="572"/>
      <c r="C28" s="572"/>
      <c r="D28" s="255"/>
      <c r="G28" s="924"/>
      <c r="H28" s="925"/>
      <c r="I28" s="925"/>
      <c r="J28" s="989" t="e">
        <f>VLOOKUP($C$4,#REF!,MATCH(G28,#REF!,0),0)</f>
        <v>#REF!</v>
      </c>
    </row>
    <row r="29" spans="1:10" x14ac:dyDescent="0.25">
      <c r="A29" s="910" t="s">
        <v>1183</v>
      </c>
      <c r="B29" s="911"/>
      <c r="C29" s="911"/>
      <c r="D29" s="255"/>
      <c r="G29" s="569" t="s">
        <v>1184</v>
      </c>
      <c r="H29" s="570"/>
      <c r="I29" s="570"/>
      <c r="J29" s="573"/>
    </row>
    <row r="30" spans="1:10" x14ac:dyDescent="0.25">
      <c r="A30" s="910"/>
      <c r="B30" s="911"/>
      <c r="C30" s="911"/>
      <c r="D30" s="565"/>
      <c r="G30" s="910" t="s">
        <v>1185</v>
      </c>
      <c r="H30" s="911"/>
      <c r="I30" s="911"/>
      <c r="J30" s="255"/>
    </row>
    <row r="31" spans="1:10" x14ac:dyDescent="0.25">
      <c r="A31" s="566" t="s">
        <v>1186</v>
      </c>
      <c r="B31" s="574"/>
      <c r="C31" s="574"/>
      <c r="D31" s="255"/>
      <c r="G31" s="910"/>
      <c r="H31" s="911"/>
      <c r="I31" s="911"/>
      <c r="J31" s="575"/>
    </row>
    <row r="32" spans="1:10" x14ac:dyDescent="0.25">
      <c r="A32" s="35" t="s">
        <v>1187</v>
      </c>
      <c r="B32" s="46"/>
      <c r="C32" s="46"/>
      <c r="D32" s="255"/>
      <c r="G32" s="990" t="s">
        <v>1188</v>
      </c>
      <c r="H32" s="991"/>
      <c r="I32" s="991"/>
      <c r="J32" s="255"/>
    </row>
    <row r="33" spans="1:10" x14ac:dyDescent="0.25">
      <c r="A33" s="35" t="s">
        <v>1189</v>
      </c>
      <c r="B33" s="46"/>
      <c r="C33" s="46"/>
      <c r="D33" s="255"/>
      <c r="G33" s="992"/>
      <c r="H33" s="993"/>
      <c r="I33" s="993"/>
      <c r="J33" s="290"/>
    </row>
    <row r="34" spans="1:10" x14ac:dyDescent="0.25">
      <c r="A34" s="83" t="s">
        <v>1190</v>
      </c>
      <c r="B34" s="61"/>
      <c r="C34" s="61"/>
      <c r="D34" s="255"/>
      <c r="G34" s="569" t="s">
        <v>1191</v>
      </c>
      <c r="H34" s="570"/>
      <c r="I34" s="570"/>
      <c r="J34" s="573"/>
    </row>
    <row r="35" spans="1:10" x14ac:dyDescent="0.25">
      <c r="A35" s="83" t="s">
        <v>1192</v>
      </c>
      <c r="B35" s="61"/>
      <c r="C35" s="61"/>
      <c r="D35" s="255"/>
      <c r="G35" s="858" t="s">
        <v>1193</v>
      </c>
      <c r="H35" s="859"/>
      <c r="I35" s="859"/>
      <c r="J35" s="255"/>
    </row>
    <row r="36" spans="1:10" x14ac:dyDescent="0.25">
      <c r="A36" s="83" t="s">
        <v>1194</v>
      </c>
      <c r="B36" s="61"/>
      <c r="C36" s="61"/>
      <c r="D36" s="255"/>
      <c r="G36" s="566" t="s">
        <v>1195</v>
      </c>
      <c r="H36" s="61"/>
      <c r="I36" s="61"/>
      <c r="J36" s="255"/>
    </row>
    <row r="37" spans="1:10" x14ac:dyDescent="0.25">
      <c r="A37" s="994" t="s">
        <v>1196</v>
      </c>
      <c r="B37" s="995"/>
      <c r="C37" s="995"/>
      <c r="D37" s="255"/>
      <c r="G37" s="858" t="s">
        <v>1197</v>
      </c>
      <c r="H37" s="996"/>
      <c r="I37" s="996"/>
      <c r="J37" s="255"/>
    </row>
    <row r="38" spans="1:10" x14ac:dyDescent="0.25">
      <c r="A38" s="994"/>
      <c r="B38" s="995"/>
      <c r="C38" s="995"/>
      <c r="D38" s="38"/>
      <c r="G38" s="924" t="s">
        <v>1198</v>
      </c>
      <c r="H38" s="859"/>
      <c r="I38" s="859"/>
      <c r="J38" s="997" t="s">
        <v>1199</v>
      </c>
    </row>
    <row r="39" spans="1:10" x14ac:dyDescent="0.25">
      <c r="A39" s="854" t="s">
        <v>1200</v>
      </c>
      <c r="B39" s="855"/>
      <c r="C39" s="855"/>
      <c r="D39" s="255"/>
      <c r="G39" s="858"/>
      <c r="H39" s="859"/>
      <c r="I39" s="859"/>
      <c r="J39" s="997"/>
    </row>
    <row r="40" spans="1:10" x14ac:dyDescent="0.25">
      <c r="A40" s="854"/>
      <c r="B40" s="855"/>
      <c r="C40" s="855"/>
      <c r="D40" s="38"/>
      <c r="G40" s="910" t="s">
        <v>1201</v>
      </c>
      <c r="H40" s="859"/>
      <c r="I40" s="859"/>
      <c r="J40" s="255"/>
    </row>
    <row r="41" spans="1:10" x14ac:dyDescent="0.25">
      <c r="A41" s="576" t="s">
        <v>1202</v>
      </c>
      <c r="B41" s="64"/>
      <c r="C41" s="64"/>
      <c r="D41" s="255"/>
      <c r="G41" s="928"/>
      <c r="H41" s="929"/>
      <c r="I41" s="929"/>
      <c r="J41" s="66"/>
    </row>
    <row r="42" spans="1:10" x14ac:dyDescent="0.25">
      <c r="A42" s="569" t="s">
        <v>1203</v>
      </c>
      <c r="B42" s="570"/>
      <c r="C42" s="570"/>
      <c r="D42" s="577"/>
      <c r="G42" s="574"/>
      <c r="H42" s="574"/>
      <c r="I42" s="574"/>
      <c r="J42" s="60"/>
    </row>
    <row r="43" spans="1:10" x14ac:dyDescent="0.25">
      <c r="A43" s="858" t="s">
        <v>1204</v>
      </c>
      <c r="B43" s="859"/>
      <c r="C43" s="859"/>
      <c r="D43" s="255"/>
      <c r="G43" s="574"/>
      <c r="H43" s="574"/>
      <c r="I43" s="574"/>
      <c r="J43" s="60"/>
    </row>
    <row r="44" spans="1:10" x14ac:dyDescent="0.25">
      <c r="A44" s="910" t="s">
        <v>1205</v>
      </c>
      <c r="B44" s="911"/>
      <c r="C44" s="911"/>
      <c r="D44" s="255"/>
      <c r="G44" s="574"/>
      <c r="H44" s="574"/>
      <c r="I44" s="574"/>
      <c r="J44" s="60"/>
    </row>
    <row r="45" spans="1:10" x14ac:dyDescent="0.25">
      <c r="A45" s="910"/>
      <c r="B45" s="911"/>
      <c r="C45" s="911"/>
      <c r="D45" s="565"/>
      <c r="G45" s="574"/>
      <c r="H45" s="574"/>
      <c r="I45" s="574"/>
      <c r="J45" s="60"/>
    </row>
    <row r="46" spans="1:10" x14ac:dyDescent="0.25">
      <c r="A46" s="932" t="s">
        <v>1206</v>
      </c>
      <c r="B46" s="933"/>
      <c r="C46" s="933"/>
      <c r="D46" s="255"/>
      <c r="E46" s="578"/>
      <c r="F46" s="578"/>
      <c r="G46" s="579"/>
      <c r="H46" s="579"/>
      <c r="I46" s="579"/>
      <c r="J46" s="580"/>
    </row>
    <row r="47" spans="1:10" x14ac:dyDescent="0.25">
      <c r="A47" s="932"/>
      <c r="B47" s="933"/>
      <c r="C47" s="933"/>
      <c r="D47" s="581"/>
      <c r="E47" s="578"/>
      <c r="F47" s="578"/>
      <c r="G47" s="579"/>
      <c r="H47" s="579"/>
      <c r="I47" s="579"/>
      <c r="J47" s="580"/>
    </row>
    <row r="48" spans="1:10" x14ac:dyDescent="0.25">
      <c r="A48" s="280" t="s">
        <v>1207</v>
      </c>
      <c r="B48" s="582"/>
      <c r="C48" s="582"/>
      <c r="D48" s="255"/>
      <c r="E48" s="582"/>
      <c r="F48" s="582"/>
      <c r="G48" s="579"/>
      <c r="H48" s="579"/>
      <c r="I48" s="579"/>
      <c r="J48" s="580"/>
    </row>
    <row r="49" spans="1:10" x14ac:dyDescent="0.25">
      <c r="A49" s="985" t="s">
        <v>1208</v>
      </c>
      <c r="B49" s="986"/>
      <c r="C49" s="986"/>
      <c r="D49" s="255"/>
      <c r="E49" s="582"/>
      <c r="F49" s="582"/>
      <c r="G49" s="579"/>
      <c r="H49" s="579"/>
      <c r="I49" s="579"/>
      <c r="J49" s="580"/>
    </row>
    <row r="50" spans="1:10" x14ac:dyDescent="0.25">
      <c r="A50" s="987"/>
      <c r="B50" s="988"/>
      <c r="C50" s="988"/>
      <c r="D50" s="583"/>
      <c r="E50" s="582"/>
      <c r="F50" s="582"/>
      <c r="G50" s="579"/>
      <c r="H50" s="579"/>
      <c r="I50" s="579"/>
      <c r="J50" s="580"/>
    </row>
    <row r="51" spans="1:10" x14ac:dyDescent="0.25">
      <c r="A51" s="578"/>
      <c r="B51" s="578"/>
      <c r="C51" s="578"/>
      <c r="D51" s="584"/>
      <c r="E51" s="582"/>
      <c r="F51" s="582"/>
      <c r="G51" s="585"/>
      <c r="H51" s="585"/>
      <c r="I51" s="585"/>
      <c r="J51" s="580"/>
    </row>
    <row r="52" spans="1:10" x14ac:dyDescent="0.25">
      <c r="A52" s="569" t="s">
        <v>1209</v>
      </c>
      <c r="B52" s="570"/>
      <c r="C52" s="570"/>
      <c r="D52" s="573"/>
      <c r="E52" s="79"/>
      <c r="F52" s="79"/>
      <c r="G52" s="568" t="s">
        <v>1210</v>
      </c>
      <c r="H52" s="586"/>
      <c r="I52" s="586"/>
      <c r="J52" s="573"/>
    </row>
    <row r="53" spans="1:10" x14ac:dyDescent="0.25">
      <c r="A53" s="979" t="s">
        <v>1211</v>
      </c>
      <c r="B53" s="980"/>
      <c r="C53" s="980"/>
      <c r="D53" s="255"/>
      <c r="G53" s="35" t="s">
        <v>1212</v>
      </c>
      <c r="H53" s="46"/>
      <c r="I53" s="46"/>
      <c r="J53" s="255"/>
    </row>
    <row r="54" spans="1:10" x14ac:dyDescent="0.25">
      <c r="A54" s="979"/>
      <c r="B54" s="980"/>
      <c r="C54" s="980"/>
      <c r="D54" s="38"/>
      <c r="G54" s="910" t="s">
        <v>1213</v>
      </c>
      <c r="H54" s="911"/>
      <c r="I54" s="911"/>
      <c r="J54" s="255"/>
    </row>
    <row r="55" spans="1:10" x14ac:dyDescent="0.25">
      <c r="A55" s="983" t="s">
        <v>1214</v>
      </c>
      <c r="B55" s="984"/>
      <c r="C55" s="984"/>
      <c r="D55" s="255"/>
      <c r="G55" s="910"/>
      <c r="H55" s="911"/>
      <c r="I55" s="911"/>
      <c r="J55" s="38"/>
    </row>
    <row r="56" spans="1:10" x14ac:dyDescent="0.25">
      <c r="A56" s="983"/>
      <c r="B56" s="984"/>
      <c r="C56" s="984"/>
      <c r="D56" s="38"/>
      <c r="G56" s="910" t="s">
        <v>1215</v>
      </c>
      <c r="H56" s="911"/>
      <c r="I56" s="911"/>
      <c r="J56" s="255"/>
    </row>
    <row r="57" spans="1:10" x14ac:dyDescent="0.25">
      <c r="A57" s="979" t="s">
        <v>1216</v>
      </c>
      <c r="B57" s="980"/>
      <c r="C57" s="980"/>
      <c r="D57" s="255"/>
      <c r="G57" s="910"/>
      <c r="H57" s="911"/>
      <c r="I57" s="911"/>
      <c r="J57" s="38"/>
    </row>
    <row r="58" spans="1:10" x14ac:dyDescent="0.25">
      <c r="A58" s="979"/>
      <c r="B58" s="980"/>
      <c r="C58" s="980"/>
      <c r="D58" s="38"/>
      <c r="G58" s="910" t="s">
        <v>1217</v>
      </c>
      <c r="H58" s="911"/>
      <c r="I58" s="911"/>
      <c r="J58" s="255"/>
    </row>
    <row r="59" spans="1:10" x14ac:dyDescent="0.25">
      <c r="A59" s="979" t="s">
        <v>1218</v>
      </c>
      <c r="B59" s="980"/>
      <c r="C59" s="980"/>
      <c r="D59" s="255"/>
      <c r="G59" s="910"/>
      <c r="H59" s="911"/>
      <c r="I59" s="911"/>
      <c r="J59" s="38"/>
    </row>
    <row r="60" spans="1:10" x14ac:dyDescent="0.25">
      <c r="A60" s="979"/>
      <c r="B60" s="980"/>
      <c r="C60" s="980"/>
      <c r="D60" s="38"/>
      <c r="G60" s="910" t="s">
        <v>1219</v>
      </c>
      <c r="H60" s="911"/>
      <c r="I60" s="911"/>
      <c r="J60" s="255"/>
    </row>
    <row r="61" spans="1:10" x14ac:dyDescent="0.25">
      <c r="A61" s="979" t="s">
        <v>1220</v>
      </c>
      <c r="B61" s="980"/>
      <c r="C61" s="980"/>
      <c r="D61" s="255"/>
      <c r="G61" s="910"/>
      <c r="H61" s="911"/>
      <c r="I61" s="911"/>
      <c r="J61" s="38"/>
    </row>
    <row r="62" spans="1:10" x14ac:dyDescent="0.25">
      <c r="A62" s="979"/>
      <c r="B62" s="980"/>
      <c r="C62" s="980"/>
      <c r="D62" s="38"/>
      <c r="G62" s="910" t="s">
        <v>1221</v>
      </c>
      <c r="H62" s="911"/>
      <c r="I62" s="911"/>
      <c r="J62" s="255"/>
    </row>
    <row r="63" spans="1:10" x14ac:dyDescent="0.25">
      <c r="A63" s="983" t="s">
        <v>1222</v>
      </c>
      <c r="B63" s="984"/>
      <c r="C63" s="984"/>
      <c r="D63" s="255"/>
      <c r="G63" s="910"/>
      <c r="H63" s="911"/>
      <c r="I63" s="911"/>
      <c r="J63" s="38"/>
    </row>
    <row r="64" spans="1:10" x14ac:dyDescent="0.25">
      <c r="A64" s="983"/>
      <c r="B64" s="984"/>
      <c r="C64" s="984"/>
      <c r="D64" s="38"/>
      <c r="G64" s="566" t="s">
        <v>1223</v>
      </c>
      <c r="H64" s="574"/>
      <c r="I64" s="574"/>
      <c r="J64" s="255"/>
    </row>
    <row r="65" spans="1:10" x14ac:dyDescent="0.25">
      <c r="A65" s="979" t="s">
        <v>1224</v>
      </c>
      <c r="B65" s="980"/>
      <c r="C65" s="980"/>
      <c r="D65" s="255"/>
      <c r="G65" s="966" t="s">
        <v>1225</v>
      </c>
      <c r="H65" s="967"/>
      <c r="I65" s="967"/>
      <c r="J65" s="255"/>
    </row>
    <row r="66" spans="1:10" x14ac:dyDescent="0.25">
      <c r="A66" s="979"/>
      <c r="B66" s="980"/>
      <c r="C66" s="980"/>
      <c r="D66" s="38"/>
      <c r="G66" s="966"/>
      <c r="H66" s="967"/>
      <c r="I66" s="967"/>
      <c r="J66" s="38"/>
    </row>
    <row r="67" spans="1:10" x14ac:dyDescent="0.25">
      <c r="A67" s="561" t="s">
        <v>1226</v>
      </c>
      <c r="B67" s="562"/>
      <c r="C67" s="562"/>
      <c r="D67" s="563"/>
      <c r="G67" s="910" t="s">
        <v>1227</v>
      </c>
      <c r="H67" s="911"/>
      <c r="I67" s="911"/>
      <c r="J67" s="255"/>
    </row>
    <row r="68" spans="1:10" x14ac:dyDescent="0.25">
      <c r="A68" s="981" t="s">
        <v>1228</v>
      </c>
      <c r="B68" s="982"/>
      <c r="C68" s="982"/>
      <c r="D68" s="255"/>
      <c r="G68" s="910"/>
      <c r="H68" s="911"/>
      <c r="I68" s="911"/>
      <c r="J68" s="38"/>
    </row>
    <row r="69" spans="1:10" x14ac:dyDescent="0.25">
      <c r="A69" s="932" t="s">
        <v>1229</v>
      </c>
      <c r="B69" s="933"/>
      <c r="C69" s="933"/>
      <c r="D69" s="255"/>
      <c r="G69" s="966" t="s">
        <v>1230</v>
      </c>
      <c r="H69" s="967"/>
      <c r="I69" s="967"/>
      <c r="J69" s="255"/>
    </row>
    <row r="70" spans="1:10" x14ac:dyDescent="0.25">
      <c r="A70" s="932"/>
      <c r="B70" s="933"/>
      <c r="C70" s="933"/>
      <c r="D70" s="565"/>
      <c r="G70" s="966"/>
      <c r="H70" s="967"/>
      <c r="I70" s="967"/>
      <c r="J70" s="38"/>
    </row>
    <row r="71" spans="1:10" x14ac:dyDescent="0.25">
      <c r="A71" s="910" t="s">
        <v>1231</v>
      </c>
      <c r="B71" s="911"/>
      <c r="C71" s="911"/>
      <c r="D71" s="255"/>
      <c r="G71" s="910" t="s">
        <v>1232</v>
      </c>
      <c r="H71" s="911"/>
      <c r="I71" s="911"/>
      <c r="J71" s="255"/>
    </row>
    <row r="72" spans="1:10" x14ac:dyDescent="0.25">
      <c r="A72" s="910"/>
      <c r="B72" s="911"/>
      <c r="C72" s="911"/>
      <c r="D72" s="565"/>
      <c r="G72" s="910"/>
      <c r="H72" s="911"/>
      <c r="I72" s="911"/>
      <c r="J72" s="38"/>
    </row>
    <row r="73" spans="1:10" x14ac:dyDescent="0.25">
      <c r="A73" s="910" t="s">
        <v>1233</v>
      </c>
      <c r="B73" s="911"/>
      <c r="C73" s="911"/>
      <c r="D73" s="255"/>
      <c r="G73" s="568" t="s">
        <v>1234</v>
      </c>
      <c r="H73" s="559"/>
      <c r="I73" s="559"/>
      <c r="J73" s="563"/>
    </row>
    <row r="74" spans="1:10" x14ac:dyDescent="0.25">
      <c r="A74" s="910"/>
      <c r="B74" s="911"/>
      <c r="C74" s="911"/>
      <c r="D74" s="565"/>
      <c r="G74" s="280" t="s">
        <v>1235</v>
      </c>
      <c r="H74" s="46"/>
      <c r="I74" s="46"/>
      <c r="J74" s="255"/>
    </row>
    <row r="75" spans="1:10" x14ac:dyDescent="0.25">
      <c r="A75" s="910" t="s">
        <v>1236</v>
      </c>
      <c r="B75" s="911"/>
      <c r="C75" s="911"/>
      <c r="D75" s="255"/>
      <c r="G75" s="280" t="s">
        <v>1237</v>
      </c>
      <c r="H75" s="46"/>
      <c r="I75" s="46"/>
      <c r="J75" s="255"/>
    </row>
    <row r="76" spans="1:10" x14ac:dyDescent="0.25">
      <c r="A76" s="910"/>
      <c r="B76" s="911"/>
      <c r="C76" s="911"/>
      <c r="D76" s="565"/>
      <c r="G76" s="280" t="s">
        <v>1238</v>
      </c>
      <c r="H76" s="46"/>
      <c r="I76" s="46"/>
      <c r="J76" s="255"/>
    </row>
    <row r="77" spans="1:10" x14ac:dyDescent="0.25">
      <c r="A77" s="910" t="s">
        <v>1239</v>
      </c>
      <c r="B77" s="911"/>
      <c r="C77" s="911"/>
      <c r="D77" s="255"/>
      <c r="G77" s="280" t="s">
        <v>1240</v>
      </c>
      <c r="H77" s="46"/>
      <c r="I77" s="46"/>
      <c r="J77" s="255"/>
    </row>
    <row r="78" spans="1:10" x14ac:dyDescent="0.25">
      <c r="A78" s="910"/>
      <c r="B78" s="911"/>
      <c r="C78" s="911"/>
      <c r="D78" s="565"/>
      <c r="G78" s="280" t="s">
        <v>1241</v>
      </c>
      <c r="H78" s="46"/>
      <c r="I78" s="46"/>
      <c r="J78" s="255"/>
    </row>
    <row r="79" spans="1:10" x14ac:dyDescent="0.25">
      <c r="A79" s="910" t="s">
        <v>1242</v>
      </c>
      <c r="B79" s="911"/>
      <c r="C79" s="911"/>
      <c r="D79" s="255"/>
      <c r="G79" s="280" t="s">
        <v>1243</v>
      </c>
      <c r="H79" s="46"/>
      <c r="I79" s="46"/>
      <c r="J79" s="255"/>
    </row>
    <row r="80" spans="1:10" x14ac:dyDescent="0.25">
      <c r="A80" s="910"/>
      <c r="B80" s="911"/>
      <c r="C80" s="911"/>
      <c r="D80" s="565"/>
      <c r="G80" s="280" t="s">
        <v>1244</v>
      </c>
      <c r="H80" s="46"/>
      <c r="I80" s="46"/>
      <c r="J80" s="255"/>
    </row>
    <row r="81" spans="1:10" x14ac:dyDescent="0.25">
      <c r="A81" s="910" t="s">
        <v>1245</v>
      </c>
      <c r="B81" s="911"/>
      <c r="C81" s="911"/>
      <c r="D81" s="255"/>
      <c r="G81" s="280" t="s">
        <v>1246</v>
      </c>
      <c r="H81" s="46"/>
      <c r="I81" s="46"/>
      <c r="J81" s="255"/>
    </row>
    <row r="82" spans="1:10" x14ac:dyDescent="0.25">
      <c r="A82" s="910"/>
      <c r="B82" s="911"/>
      <c r="C82" s="911"/>
      <c r="D82" s="565"/>
      <c r="G82" s="568" t="s">
        <v>1247</v>
      </c>
      <c r="H82" s="559"/>
      <c r="I82" s="559"/>
      <c r="J82" s="563"/>
    </row>
    <row r="83" spans="1:10" x14ac:dyDescent="0.25">
      <c r="A83" s="910" t="s">
        <v>1248</v>
      </c>
      <c r="B83" s="911"/>
      <c r="C83" s="911"/>
      <c r="D83" s="255"/>
      <c r="G83" s="280" t="s">
        <v>1249</v>
      </c>
      <c r="H83" s="46"/>
      <c r="I83" s="46"/>
      <c r="J83" s="255"/>
    </row>
    <row r="84" spans="1:10" x14ac:dyDescent="0.25">
      <c r="A84" s="912"/>
      <c r="B84" s="913"/>
      <c r="C84" s="913"/>
      <c r="D84" s="587"/>
      <c r="G84" s="280" t="s">
        <v>1250</v>
      </c>
      <c r="H84" s="46"/>
      <c r="I84" s="46"/>
      <c r="J84" s="255"/>
    </row>
    <row r="85" spans="1:10" x14ac:dyDescent="0.25">
      <c r="A85" s="567"/>
      <c r="B85" s="567"/>
      <c r="C85" s="567"/>
      <c r="D85" s="588"/>
      <c r="G85" s="280" t="s">
        <v>1251</v>
      </c>
      <c r="H85" s="46"/>
      <c r="I85" s="46"/>
      <c r="J85" s="255"/>
    </row>
    <row r="86" spans="1:10" x14ac:dyDescent="0.25">
      <c r="A86" s="568" t="s">
        <v>1252</v>
      </c>
      <c r="B86" s="559"/>
      <c r="C86" s="559"/>
      <c r="D86" s="563"/>
      <c r="G86" s="280" t="s">
        <v>1253</v>
      </c>
      <c r="H86" s="46"/>
      <c r="I86" s="46"/>
      <c r="J86" s="255"/>
    </row>
    <row r="87" spans="1:10" x14ac:dyDescent="0.25">
      <c r="A87" s="589"/>
      <c r="B87" s="567"/>
      <c r="C87" s="567"/>
      <c r="D87" s="590"/>
      <c r="G87" s="280" t="s">
        <v>1254</v>
      </c>
      <c r="H87" s="46"/>
      <c r="I87" s="46"/>
      <c r="J87" s="255"/>
    </row>
    <row r="88" spans="1:10" x14ac:dyDescent="0.25">
      <c r="A88" s="977" t="s">
        <v>1255</v>
      </c>
      <c r="B88" s="978" t="s">
        <v>1256</v>
      </c>
      <c r="C88" s="978" t="s">
        <v>1257</v>
      </c>
      <c r="D88" s="591"/>
      <c r="G88" s="280" t="s">
        <v>1258</v>
      </c>
      <c r="H88" s="46"/>
      <c r="I88" s="46"/>
      <c r="J88" s="255"/>
    </row>
    <row r="89" spans="1:10" x14ac:dyDescent="0.25">
      <c r="A89" s="977"/>
      <c r="B89" s="978"/>
      <c r="C89" s="978"/>
      <c r="D89" s="591"/>
      <c r="G89" s="280" t="s">
        <v>1259</v>
      </c>
      <c r="H89" s="46"/>
      <c r="I89" s="46"/>
      <c r="J89" s="255"/>
    </row>
    <row r="90" spans="1:10" x14ac:dyDescent="0.25">
      <c r="A90" s="35" t="s">
        <v>1260</v>
      </c>
      <c r="B90" s="592" t="e">
        <f>VLOOKUP($C$4,[4]IGT!$A$3:$KI$1998,MATCH(E90,[4]IGT!$A$2:$KI$2,0),0)</f>
        <v>#N/A</v>
      </c>
      <c r="C90" s="592" t="e">
        <f>VLOOKUP($C$4,[4]IGT!$A$3:$KI$1998,MATCH(F90,[4]IGT!$A$2:$KI$2,0),0)</f>
        <v>#N/A</v>
      </c>
      <c r="D90" s="592" t="s">
        <v>1261</v>
      </c>
      <c r="E90" s="593" t="s">
        <v>1262</v>
      </c>
      <c r="F90" s="593" t="s">
        <v>1263</v>
      </c>
      <c r="G90" s="594"/>
      <c r="H90" s="594"/>
      <c r="I90" s="594"/>
      <c r="J90" s="595"/>
    </row>
    <row r="91" spans="1:10" x14ac:dyDescent="0.25">
      <c r="A91" s="596" t="s">
        <v>1264</v>
      </c>
      <c r="B91" s="592" t="e">
        <f>VLOOKUP($C$4,[4]IGT!$A$3:$KI$1998,MATCH(E91,[4]IGT!$A$2:$KI$2,0),0)</f>
        <v>#N/A</v>
      </c>
      <c r="C91" s="597" t="e">
        <f>VLOOKUP($C$4,[4]IGT!$A$3:$KI$1998,MATCH(F91,[4]IGT!$A$2:$KI$2,0),0)</f>
        <v>#N/A</v>
      </c>
      <c r="D91" s="592" t="s">
        <v>1261</v>
      </c>
      <c r="E91" s="593" t="s">
        <v>1265</v>
      </c>
      <c r="F91" s="593" t="s">
        <v>1266</v>
      </c>
      <c r="G91" s="46"/>
      <c r="H91" s="46"/>
      <c r="I91" s="46"/>
      <c r="J91" s="60"/>
    </row>
    <row r="92" spans="1:10" x14ac:dyDescent="0.25">
      <c r="A92" s="598" t="s">
        <v>1267</v>
      </c>
      <c r="B92" s="592" t="e">
        <f>VLOOKUP($C$4,[4]IGT!$A$3:$KI$1998,MATCH(E92,[4]IGT!$A$2:$KI$2,0),0)</f>
        <v>#N/A</v>
      </c>
      <c r="C92" s="597" t="e">
        <f>VLOOKUP($C$4,[4]IGT!$A$3:$KI$1998,MATCH(F92,[4]IGT!$A$2:$KI$2,0),0)</f>
        <v>#N/A</v>
      </c>
      <c r="D92" s="592" t="s">
        <v>1261</v>
      </c>
      <c r="E92" s="593" t="s">
        <v>1268</v>
      </c>
      <c r="F92" s="593" t="s">
        <v>1269</v>
      </c>
      <c r="G92" s="46"/>
      <c r="H92" s="46"/>
      <c r="I92" s="46"/>
      <c r="J92" s="60"/>
    </row>
    <row r="93" spans="1:10" x14ac:dyDescent="0.25">
      <c r="A93" s="954" t="s">
        <v>1270</v>
      </c>
      <c r="B93" s="972" t="e">
        <f>VLOOKUP($C$4,[4]IGT!$A$3:$KI$1998,MATCH(E93,[4]IGT!$A$2:$KI$2,0),0)</f>
        <v>#N/A</v>
      </c>
      <c r="C93" s="972" t="e">
        <f>VLOOKUP($C$4,[4]IGT!$A$3:$KI$1998,MATCH(F93,[4]IGT!$A$2:$KI$2,0),0)</f>
        <v>#N/A</v>
      </c>
      <c r="D93" s="972" t="s">
        <v>1261</v>
      </c>
      <c r="E93" s="593" t="s">
        <v>1271</v>
      </c>
      <c r="F93" s="593" t="s">
        <v>1272</v>
      </c>
      <c r="G93" s="46"/>
      <c r="H93" s="46"/>
      <c r="I93" s="46"/>
      <c r="J93" s="60"/>
    </row>
    <row r="94" spans="1:10" x14ac:dyDescent="0.25">
      <c r="A94" s="954"/>
      <c r="B94" s="972"/>
      <c r="C94" s="972"/>
      <c r="D94" s="972"/>
      <c r="E94" s="599"/>
      <c r="F94" s="600"/>
      <c r="G94" s="46"/>
      <c r="H94" s="46"/>
      <c r="I94" s="46"/>
      <c r="J94" s="60"/>
    </row>
    <row r="95" spans="1:10" x14ac:dyDescent="0.25">
      <c r="A95" s="950" t="s">
        <v>1273</v>
      </c>
      <c r="B95" s="973" t="e">
        <f>VLOOKUP($C$4,[4]IGT!$A$3:$KI$1998,MATCH(E95,[4]IGT!$A$2:$KI$2,0),0)</f>
        <v>#N/A</v>
      </c>
      <c r="C95" s="973" t="e">
        <f>VLOOKUP($C$4,[4]IGT!$A$3:$KI$1998,MATCH(F95,[4]IGT!$A$2:$KI$2,0),0)</f>
        <v>#N/A</v>
      </c>
      <c r="D95" s="974" t="s">
        <v>1261</v>
      </c>
      <c r="E95" s="599" t="s">
        <v>1274</v>
      </c>
      <c r="F95" s="599" t="s">
        <v>1275</v>
      </c>
      <c r="G95" s="46"/>
      <c r="H95" s="46"/>
      <c r="I95" s="46"/>
      <c r="J95" s="60"/>
    </row>
    <row r="96" spans="1:10" x14ac:dyDescent="0.25">
      <c r="A96" s="950"/>
      <c r="B96" s="973"/>
      <c r="C96" s="973"/>
      <c r="D96" s="974"/>
      <c r="E96" s="599"/>
      <c r="F96" s="600"/>
      <c r="G96" s="46"/>
      <c r="H96" s="46"/>
      <c r="I96" s="46"/>
      <c r="J96" s="60"/>
    </row>
    <row r="97" spans="1:10" x14ac:dyDescent="0.25">
      <c r="A97" s="950" t="s">
        <v>1276</v>
      </c>
      <c r="B97" s="973" t="e">
        <f>VLOOKUP($C$4,[4]IGT!$A$3:$KI$1998,MATCH(E97,[4]IGT!$A$2:$KI$2,0),0)</f>
        <v>#N/A</v>
      </c>
      <c r="C97" s="973" t="e">
        <f>VLOOKUP($C$4,[4]IGT!$A$3:$KI$1998,MATCH(F97,[4]IGT!$A$2:$KI$2,0),0)</f>
        <v>#N/A</v>
      </c>
      <c r="D97" s="975" t="s">
        <v>1261</v>
      </c>
      <c r="E97" s="599" t="s">
        <v>1277</v>
      </c>
      <c r="F97" s="599" t="s">
        <v>1278</v>
      </c>
      <c r="G97" s="46"/>
      <c r="H97" s="46"/>
      <c r="I97" s="46"/>
      <c r="J97" s="60"/>
    </row>
    <row r="98" spans="1:10" x14ac:dyDescent="0.25">
      <c r="A98" s="950"/>
      <c r="B98" s="973"/>
      <c r="C98" s="973"/>
      <c r="D98" s="976"/>
      <c r="E98" s="578"/>
      <c r="F98" s="582"/>
      <c r="G98" s="46"/>
      <c r="H98" s="46"/>
      <c r="I98" s="46"/>
      <c r="J98" s="60"/>
    </row>
    <row r="99" spans="1:10" x14ac:dyDescent="0.25">
      <c r="A99" s="35" t="s">
        <v>1279</v>
      </c>
      <c r="B99" s="46"/>
      <c r="C99" s="46"/>
      <c r="D99" s="592" t="s">
        <v>1261</v>
      </c>
      <c r="E99" s="280"/>
      <c r="F99" s="582"/>
      <c r="G99" s="46"/>
      <c r="H99" s="46"/>
      <c r="I99" s="46"/>
      <c r="J99" s="60"/>
    </row>
    <row r="100" spans="1:10" x14ac:dyDescent="0.25">
      <c r="A100" s="601"/>
      <c r="B100" s="602"/>
      <c r="C100" s="603"/>
      <c r="D100" s="290"/>
      <c r="E100" s="578"/>
      <c r="F100" s="582"/>
      <c r="G100" s="46"/>
      <c r="H100" s="46"/>
      <c r="I100" s="46"/>
      <c r="J100" s="60"/>
    </row>
    <row r="101" spans="1:10" x14ac:dyDescent="0.25">
      <c r="A101" s="604"/>
      <c r="B101" s="604"/>
      <c r="C101" s="604"/>
      <c r="D101" s="580"/>
      <c r="E101" s="582"/>
      <c r="F101" s="582"/>
      <c r="G101" s="46"/>
      <c r="H101" s="46"/>
      <c r="I101" s="46"/>
      <c r="J101" s="60"/>
    </row>
    <row r="102" spans="1:10" x14ac:dyDescent="0.25">
      <c r="A102" s="604"/>
      <c r="B102" s="604"/>
      <c r="C102" s="604"/>
      <c r="D102" s="580"/>
      <c r="E102" s="582"/>
      <c r="F102" s="582"/>
      <c r="G102" s="46"/>
      <c r="H102" s="46"/>
      <c r="I102" s="46"/>
      <c r="J102" s="60"/>
    </row>
    <row r="103" spans="1:10" x14ac:dyDescent="0.25">
      <c r="A103" s="604"/>
      <c r="B103" s="604"/>
      <c r="C103" s="604"/>
      <c r="D103" s="580"/>
      <c r="E103" s="582"/>
      <c r="F103" s="582"/>
      <c r="G103" s="46"/>
      <c r="H103" s="46"/>
      <c r="I103" s="46"/>
      <c r="J103" s="60"/>
    </row>
    <row r="104" spans="1:10" x14ac:dyDescent="0.25">
      <c r="A104" s="605"/>
      <c r="B104" s="605"/>
      <c r="C104" s="605"/>
      <c r="D104" s="580"/>
      <c r="E104" s="582"/>
      <c r="F104" s="582"/>
      <c r="G104" s="64"/>
      <c r="H104" s="64"/>
      <c r="I104" s="64"/>
      <c r="J104" s="65"/>
    </row>
    <row r="105" spans="1:10" x14ac:dyDescent="0.25">
      <c r="A105" s="561" t="s">
        <v>1280</v>
      </c>
      <c r="B105" s="606"/>
      <c r="C105" s="586"/>
      <c r="D105" s="573"/>
      <c r="E105" s="582"/>
      <c r="F105" s="582"/>
      <c r="G105" s="568" t="s">
        <v>1281</v>
      </c>
      <c r="H105" s="559"/>
      <c r="I105" s="559"/>
      <c r="J105" s="563"/>
    </row>
    <row r="106" spans="1:10" x14ac:dyDescent="0.25">
      <c r="A106" s="858" t="s">
        <v>1282</v>
      </c>
      <c r="B106" s="859"/>
      <c r="C106" s="859"/>
      <c r="D106" s="255"/>
      <c r="G106" s="970" t="s">
        <v>1283</v>
      </c>
      <c r="H106" s="971"/>
      <c r="I106" s="971"/>
      <c r="J106" s="255"/>
    </row>
    <row r="107" spans="1:10" x14ac:dyDescent="0.25">
      <c r="A107" s="858" t="s">
        <v>1284</v>
      </c>
      <c r="B107" s="859"/>
      <c r="C107" s="859"/>
      <c r="D107" s="255"/>
      <c r="G107" s="858" t="s">
        <v>1285</v>
      </c>
      <c r="H107" s="859"/>
      <c r="I107" s="859"/>
      <c r="J107" s="255"/>
    </row>
    <row r="108" spans="1:10" x14ac:dyDescent="0.25">
      <c r="A108" s="924" t="s">
        <v>1286</v>
      </c>
      <c r="B108" s="925"/>
      <c r="C108" s="925"/>
      <c r="D108" s="255"/>
      <c r="G108" s="950" t="s">
        <v>1287</v>
      </c>
      <c r="H108" s="951"/>
      <c r="I108" s="951"/>
      <c r="J108" s="255"/>
    </row>
    <row r="109" spans="1:10" x14ac:dyDescent="0.25">
      <c r="A109" s="924"/>
      <c r="B109" s="925"/>
      <c r="C109" s="925"/>
      <c r="D109" s="38"/>
      <c r="G109" s="950"/>
      <c r="H109" s="951"/>
      <c r="I109" s="951"/>
      <c r="J109" s="38"/>
    </row>
    <row r="110" spans="1:10" x14ac:dyDescent="0.25">
      <c r="A110" s="910" t="s">
        <v>1288</v>
      </c>
      <c r="B110" s="911"/>
      <c r="C110" s="911"/>
      <c r="D110" s="255"/>
      <c r="G110" s="83" t="s">
        <v>1289</v>
      </c>
      <c r="H110" s="61"/>
      <c r="I110" s="61"/>
      <c r="J110" s="255"/>
    </row>
    <row r="111" spans="1:10" x14ac:dyDescent="0.25">
      <c r="A111" s="910"/>
      <c r="B111" s="911"/>
      <c r="C111" s="911"/>
      <c r="D111" s="38"/>
      <c r="G111" s="950" t="s">
        <v>1290</v>
      </c>
      <c r="H111" s="951"/>
      <c r="I111" s="951"/>
      <c r="J111" s="255"/>
    </row>
    <row r="112" spans="1:10" x14ac:dyDescent="0.25">
      <c r="A112" s="566" t="s">
        <v>1291</v>
      </c>
      <c r="B112" s="574"/>
      <c r="C112" s="574"/>
      <c r="D112" s="255"/>
      <c r="G112" s="950"/>
      <c r="H112" s="951"/>
      <c r="I112" s="951"/>
      <c r="J112" s="38"/>
    </row>
    <row r="113" spans="1:10" x14ac:dyDescent="0.25">
      <c r="A113" s="910" t="s">
        <v>1292</v>
      </c>
      <c r="B113" s="911"/>
      <c r="C113" s="911"/>
      <c r="D113" s="255"/>
      <c r="G113" s="950" t="s">
        <v>1293</v>
      </c>
      <c r="H113" s="951"/>
      <c r="I113" s="951"/>
      <c r="J113" s="255"/>
    </row>
    <row r="114" spans="1:10" x14ac:dyDescent="0.25">
      <c r="A114" s="910"/>
      <c r="B114" s="911"/>
      <c r="C114" s="911"/>
      <c r="D114" s="38"/>
      <c r="G114" s="950"/>
      <c r="H114" s="951"/>
      <c r="I114" s="951"/>
      <c r="J114" s="38"/>
    </row>
    <row r="115" spans="1:10" x14ac:dyDescent="0.25">
      <c r="A115" s="566" t="s">
        <v>1294</v>
      </c>
      <c r="B115" s="574"/>
      <c r="C115" s="574"/>
      <c r="D115" s="255"/>
      <c r="G115" s="83" t="s">
        <v>1295</v>
      </c>
      <c r="H115" s="61"/>
      <c r="I115" s="61"/>
      <c r="J115" s="255"/>
    </row>
    <row r="116" spans="1:10" x14ac:dyDescent="0.25">
      <c r="A116" s="35" t="s">
        <v>1296</v>
      </c>
      <c r="B116" s="46"/>
      <c r="C116" s="46"/>
      <c r="D116" s="255"/>
      <c r="G116" s="35" t="s">
        <v>1297</v>
      </c>
      <c r="H116" s="46"/>
      <c r="I116" s="46"/>
      <c r="J116" s="255"/>
    </row>
    <row r="117" spans="1:10" x14ac:dyDescent="0.25">
      <c r="A117" s="910" t="s">
        <v>1298</v>
      </c>
      <c r="B117" s="911"/>
      <c r="C117" s="911"/>
      <c r="D117" s="255"/>
      <c r="G117" s="968" t="s">
        <v>1299</v>
      </c>
      <c r="H117" s="969"/>
      <c r="I117" s="969"/>
      <c r="J117" s="255"/>
    </row>
    <row r="118" spans="1:10" x14ac:dyDescent="0.25">
      <c r="A118" s="910"/>
      <c r="B118" s="911"/>
      <c r="C118" s="911"/>
      <c r="D118" s="38"/>
      <c r="G118" s="910" t="s">
        <v>1300</v>
      </c>
      <c r="H118" s="911"/>
      <c r="I118" s="61"/>
      <c r="J118" s="255"/>
    </row>
    <row r="119" spans="1:10" x14ac:dyDescent="0.25">
      <c r="A119" s="35" t="s">
        <v>1301</v>
      </c>
      <c r="B119" s="46"/>
      <c r="C119" s="46"/>
      <c r="D119" s="255"/>
      <c r="G119" s="910"/>
      <c r="H119" s="911"/>
      <c r="I119" s="61"/>
      <c r="J119" s="38"/>
    </row>
    <row r="120" spans="1:10" x14ac:dyDescent="0.25">
      <c r="A120" s="910" t="s">
        <v>1302</v>
      </c>
      <c r="B120" s="911"/>
      <c r="C120" s="911"/>
      <c r="D120" s="255"/>
      <c r="G120" s="910" t="s">
        <v>1303</v>
      </c>
      <c r="H120" s="911"/>
      <c r="I120" s="911"/>
      <c r="J120" s="255"/>
    </row>
    <row r="121" spans="1:10" x14ac:dyDescent="0.25">
      <c r="A121" s="910"/>
      <c r="B121" s="911"/>
      <c r="C121" s="911"/>
      <c r="D121" s="38"/>
      <c r="G121" s="910"/>
      <c r="H121" s="911"/>
      <c r="I121" s="911"/>
      <c r="J121" s="38"/>
    </row>
    <row r="122" spans="1:10" x14ac:dyDescent="0.25">
      <c r="A122" s="134" t="s">
        <v>1304</v>
      </c>
      <c r="B122" s="607"/>
      <c r="C122" s="607"/>
      <c r="D122" s="255"/>
      <c r="G122" s="910" t="s">
        <v>1305</v>
      </c>
      <c r="H122" s="911"/>
      <c r="I122" s="911"/>
      <c r="J122" s="255"/>
    </row>
    <row r="123" spans="1:10" x14ac:dyDescent="0.25">
      <c r="A123" s="924" t="s">
        <v>1306</v>
      </c>
      <c r="B123" s="925"/>
      <c r="C123" s="925"/>
      <c r="D123" s="255"/>
      <c r="G123" s="910"/>
      <c r="H123" s="911"/>
      <c r="I123" s="911"/>
      <c r="J123" s="38"/>
    </row>
    <row r="124" spans="1:10" x14ac:dyDescent="0.25">
      <c r="A124" s="924"/>
      <c r="B124" s="925"/>
      <c r="C124" s="925"/>
      <c r="D124" s="38"/>
      <c r="G124" s="910" t="s">
        <v>1307</v>
      </c>
      <c r="H124" s="911"/>
      <c r="I124" s="911"/>
      <c r="J124" s="255"/>
    </row>
    <row r="125" spans="1:10" x14ac:dyDescent="0.25">
      <c r="A125" s="910" t="s">
        <v>1308</v>
      </c>
      <c r="B125" s="911"/>
      <c r="C125" s="911"/>
      <c r="D125" s="255"/>
      <c r="G125" s="910"/>
      <c r="H125" s="911"/>
      <c r="I125" s="911"/>
      <c r="J125" s="38"/>
    </row>
    <row r="126" spans="1:10" x14ac:dyDescent="0.25">
      <c r="A126" s="910"/>
      <c r="B126" s="911"/>
      <c r="C126" s="911"/>
      <c r="D126" s="38"/>
      <c r="G126" s="910" t="s">
        <v>1309</v>
      </c>
      <c r="H126" s="911"/>
      <c r="I126" s="911"/>
      <c r="J126" s="255"/>
    </row>
    <row r="127" spans="1:10" x14ac:dyDescent="0.25">
      <c r="A127" s="566" t="s">
        <v>1310</v>
      </c>
      <c r="B127" s="574"/>
      <c r="C127" s="574"/>
      <c r="D127" s="255"/>
      <c r="G127" s="910"/>
      <c r="H127" s="911"/>
      <c r="I127" s="911"/>
      <c r="J127" s="38"/>
    </row>
    <row r="128" spans="1:10" x14ac:dyDescent="0.25">
      <c r="A128" s="910" t="s">
        <v>1311</v>
      </c>
      <c r="B128" s="911"/>
      <c r="C128" s="911"/>
      <c r="D128" s="255"/>
      <c r="G128" s="910" t="s">
        <v>1312</v>
      </c>
      <c r="H128" s="911"/>
      <c r="I128" s="911"/>
      <c r="J128" s="255"/>
    </row>
    <row r="129" spans="1:10" x14ac:dyDescent="0.25">
      <c r="A129" s="910"/>
      <c r="B129" s="911"/>
      <c r="C129" s="911"/>
      <c r="D129" s="38"/>
      <c r="G129" s="910"/>
      <c r="H129" s="911"/>
      <c r="I129" s="911"/>
      <c r="J129" s="38"/>
    </row>
    <row r="130" spans="1:10" x14ac:dyDescent="0.25">
      <c r="A130" s="910" t="s">
        <v>1313</v>
      </c>
      <c r="B130" s="911"/>
      <c r="C130" s="911"/>
      <c r="D130" s="255"/>
      <c r="G130" s="910" t="s">
        <v>1314</v>
      </c>
      <c r="H130" s="911"/>
      <c r="I130" s="911"/>
      <c r="J130" s="255"/>
    </row>
    <row r="131" spans="1:10" x14ac:dyDescent="0.25">
      <c r="A131" s="910"/>
      <c r="B131" s="911"/>
      <c r="C131" s="911"/>
      <c r="D131" s="38"/>
      <c r="G131" s="910"/>
      <c r="H131" s="911"/>
      <c r="I131" s="911"/>
      <c r="J131" s="38"/>
    </row>
    <row r="132" spans="1:10" x14ac:dyDescent="0.25">
      <c r="A132" s="964" t="s">
        <v>1315</v>
      </c>
      <c r="B132" s="965"/>
      <c r="C132" s="965"/>
      <c r="D132" s="255"/>
      <c r="G132" s="966" t="s">
        <v>1316</v>
      </c>
      <c r="H132" s="967"/>
      <c r="I132" s="967"/>
      <c r="J132" s="255"/>
    </row>
    <row r="133" spans="1:10" x14ac:dyDescent="0.25">
      <c r="A133" s="964" t="s">
        <v>1317</v>
      </c>
      <c r="B133" s="965"/>
      <c r="C133" s="965"/>
      <c r="D133" s="255"/>
      <c r="G133" s="966"/>
      <c r="H133" s="967"/>
      <c r="I133" s="967"/>
      <c r="J133" s="38"/>
    </row>
    <row r="134" spans="1:10" x14ac:dyDescent="0.25">
      <c r="A134" s="910" t="s">
        <v>1318</v>
      </c>
      <c r="B134" s="911"/>
      <c r="C134" s="911"/>
      <c r="D134" s="255"/>
      <c r="G134" s="910" t="s">
        <v>1319</v>
      </c>
      <c r="H134" s="911"/>
      <c r="I134" s="911"/>
      <c r="J134" s="255"/>
    </row>
    <row r="135" spans="1:10" x14ac:dyDescent="0.25">
      <c r="A135" s="910"/>
      <c r="B135" s="911"/>
      <c r="C135" s="911"/>
      <c r="D135" s="38"/>
      <c r="G135" s="910"/>
      <c r="H135" s="911"/>
      <c r="I135" s="911"/>
      <c r="J135" s="38"/>
    </row>
    <row r="136" spans="1:10" x14ac:dyDescent="0.25">
      <c r="A136" s="910" t="s">
        <v>1320</v>
      </c>
      <c r="B136" s="911"/>
      <c r="C136" s="911"/>
      <c r="D136" s="255"/>
      <c r="G136" s="910" t="s">
        <v>1321</v>
      </c>
      <c r="H136" s="911"/>
      <c r="I136" s="911"/>
      <c r="J136" s="255"/>
    </row>
    <row r="137" spans="1:10" x14ac:dyDescent="0.25">
      <c r="A137" s="910"/>
      <c r="B137" s="911"/>
      <c r="C137" s="911"/>
      <c r="D137" s="38"/>
      <c r="G137" s="910"/>
      <c r="H137" s="911"/>
      <c r="I137" s="911"/>
      <c r="J137" s="38"/>
    </row>
    <row r="138" spans="1:10" x14ac:dyDescent="0.25">
      <c r="A138" s="960" t="s">
        <v>1322</v>
      </c>
      <c r="B138" s="961"/>
      <c r="C138" s="961"/>
      <c r="D138" s="255"/>
      <c r="G138" s="910" t="s">
        <v>1323</v>
      </c>
      <c r="H138" s="911"/>
      <c r="I138" s="911"/>
      <c r="J138" s="255"/>
    </row>
    <row r="139" spans="1:10" x14ac:dyDescent="0.25">
      <c r="A139" s="962"/>
      <c r="B139" s="963"/>
      <c r="C139" s="963"/>
      <c r="D139" s="608"/>
      <c r="G139" s="910"/>
      <c r="H139" s="911"/>
      <c r="I139" s="911"/>
      <c r="J139" s="38"/>
    </row>
    <row r="140" spans="1:10" x14ac:dyDescent="0.25">
      <c r="A140" s="568" t="s">
        <v>1324</v>
      </c>
      <c r="B140" s="586"/>
      <c r="C140" s="586"/>
      <c r="D140" s="573"/>
      <c r="E140" s="578"/>
      <c r="F140" s="578"/>
      <c r="G140" s="568" t="s">
        <v>1325</v>
      </c>
      <c r="H140" s="559"/>
      <c r="I140" s="559"/>
      <c r="J140" s="573"/>
    </row>
    <row r="141" spans="1:10" x14ac:dyDescent="0.25">
      <c r="A141" s="609"/>
      <c r="B141" s="610"/>
      <c r="C141" s="610"/>
      <c r="D141" s="611"/>
      <c r="E141" s="578"/>
      <c r="F141" s="578"/>
      <c r="G141" s="35" t="s">
        <v>1326</v>
      </c>
      <c r="H141" s="46"/>
      <c r="I141" s="46"/>
      <c r="J141" s="255"/>
    </row>
    <row r="142" spans="1:10" x14ac:dyDescent="0.25">
      <c r="A142" s="609"/>
      <c r="B142" s="610"/>
      <c r="C142" s="610"/>
      <c r="D142" s="611"/>
      <c r="E142" s="578"/>
      <c r="F142" s="578"/>
      <c r="G142" s="950" t="s">
        <v>1327</v>
      </c>
      <c r="H142" s="951"/>
      <c r="I142" s="951"/>
      <c r="J142" s="255"/>
    </row>
    <row r="143" spans="1:10" x14ac:dyDescent="0.25">
      <c r="A143" s="609"/>
      <c r="B143" s="610"/>
      <c r="C143" s="610"/>
      <c r="D143" s="611"/>
      <c r="E143" s="578"/>
      <c r="F143" s="578"/>
      <c r="G143" s="950"/>
      <c r="H143" s="951"/>
      <c r="I143" s="951"/>
      <c r="J143" s="38"/>
    </row>
    <row r="144" spans="1:10" x14ac:dyDescent="0.25">
      <c r="A144" s="609"/>
      <c r="B144" s="610"/>
      <c r="C144" s="610"/>
      <c r="D144" s="611"/>
      <c r="E144" s="578"/>
      <c r="F144" s="578"/>
      <c r="G144" s="954" t="s">
        <v>1328</v>
      </c>
      <c r="H144" s="955"/>
      <c r="I144" s="955"/>
      <c r="J144" s="255"/>
    </row>
    <row r="145" spans="1:10" x14ac:dyDescent="0.25">
      <c r="A145" s="609"/>
      <c r="B145" s="610"/>
      <c r="C145" s="610"/>
      <c r="D145" s="611"/>
      <c r="E145" s="578"/>
      <c r="F145" s="578"/>
      <c r="G145" s="954"/>
      <c r="H145" s="955"/>
      <c r="I145" s="955"/>
      <c r="J145" s="611"/>
    </row>
    <row r="146" spans="1:10" x14ac:dyDescent="0.25">
      <c r="A146" s="609"/>
      <c r="B146" s="610"/>
      <c r="C146" s="610"/>
      <c r="D146" s="611"/>
      <c r="E146" s="578"/>
      <c r="F146" s="578"/>
      <c r="G146" s="950" t="s">
        <v>1329</v>
      </c>
      <c r="H146" s="951"/>
      <c r="I146" s="951"/>
      <c r="J146" s="255"/>
    </row>
    <row r="147" spans="1:10" x14ac:dyDescent="0.25">
      <c r="A147" s="609"/>
      <c r="B147" s="610"/>
      <c r="C147" s="610"/>
      <c r="D147" s="611"/>
      <c r="E147" s="578"/>
      <c r="F147" s="578"/>
      <c r="G147" s="952"/>
      <c r="H147" s="953"/>
      <c r="I147" s="953"/>
      <c r="J147" s="66"/>
    </row>
    <row r="148" spans="1:10" x14ac:dyDescent="0.25">
      <c r="A148" s="609"/>
      <c r="B148" s="610"/>
      <c r="C148" s="610"/>
      <c r="D148" s="611"/>
      <c r="E148" s="578"/>
      <c r="F148" s="578"/>
      <c r="G148" s="612"/>
      <c r="H148" s="612"/>
      <c r="I148" s="612"/>
      <c r="J148" s="60"/>
    </row>
    <row r="149" spans="1:10" x14ac:dyDescent="0.25">
      <c r="A149" s="609"/>
      <c r="B149" s="610"/>
      <c r="C149" s="610"/>
      <c r="D149" s="611"/>
      <c r="E149" s="578"/>
      <c r="F149" s="578"/>
      <c r="G149" s="612"/>
      <c r="H149" s="612"/>
      <c r="I149" s="612"/>
      <c r="J149" s="60"/>
    </row>
    <row r="150" spans="1:10" x14ac:dyDescent="0.25">
      <c r="A150" s="609"/>
      <c r="B150" s="610"/>
      <c r="C150" s="610"/>
      <c r="D150" s="611"/>
      <c r="E150" s="578"/>
      <c r="F150" s="578"/>
      <c r="G150" s="612"/>
      <c r="H150" s="612"/>
      <c r="I150" s="612"/>
      <c r="J150" s="60"/>
    </row>
    <row r="151" spans="1:10" x14ac:dyDescent="0.25">
      <c r="A151" s="609"/>
      <c r="B151" s="610"/>
      <c r="C151" s="610"/>
      <c r="D151" s="611"/>
      <c r="E151" s="578"/>
      <c r="F151" s="578"/>
      <c r="G151" s="612"/>
      <c r="H151" s="612"/>
      <c r="I151" s="612"/>
      <c r="J151" s="60"/>
    </row>
    <row r="152" spans="1:10" x14ac:dyDescent="0.25">
      <c r="A152" s="609"/>
      <c r="B152" s="610"/>
      <c r="C152" s="610"/>
      <c r="D152" s="611"/>
      <c r="E152" s="578"/>
      <c r="F152" s="578"/>
      <c r="G152" s="612"/>
      <c r="H152" s="612"/>
      <c r="I152" s="612"/>
      <c r="J152" s="60"/>
    </row>
    <row r="153" spans="1:10" x14ac:dyDescent="0.25">
      <c r="A153" s="609"/>
      <c r="B153" s="610"/>
      <c r="C153" s="610"/>
      <c r="D153" s="611"/>
      <c r="E153" s="578"/>
      <c r="F153" s="578"/>
      <c r="G153" s="612"/>
      <c r="H153" s="612"/>
      <c r="I153" s="612"/>
      <c r="J153" s="60"/>
    </row>
    <row r="154" spans="1:10" x14ac:dyDescent="0.25">
      <c r="A154" s="613"/>
      <c r="B154" s="614"/>
      <c r="C154" s="614"/>
      <c r="D154" s="290"/>
      <c r="E154" s="582"/>
      <c r="F154" s="582"/>
      <c r="G154" s="615"/>
      <c r="H154" s="615"/>
      <c r="I154" s="615"/>
      <c r="J154" s="580"/>
    </row>
    <row r="155" spans="1:10" x14ac:dyDescent="0.25">
      <c r="A155" s="616"/>
      <c r="B155" s="616"/>
      <c r="C155" s="616"/>
      <c r="D155" s="580"/>
      <c r="E155" s="582"/>
      <c r="F155" s="582"/>
      <c r="G155" s="585"/>
      <c r="H155" s="585"/>
      <c r="I155" s="585"/>
      <c r="J155" s="580"/>
    </row>
    <row r="156" spans="1:10" x14ac:dyDescent="0.25">
      <c r="A156" s="568" t="s">
        <v>1330</v>
      </c>
      <c r="B156" s="559"/>
      <c r="C156" s="559"/>
      <c r="D156" s="573"/>
      <c r="E156" s="79"/>
      <c r="F156" s="79"/>
      <c r="G156" s="561" t="s">
        <v>1331</v>
      </c>
      <c r="H156" s="562"/>
      <c r="I156" s="562"/>
      <c r="J156" s="573"/>
    </row>
    <row r="157" spans="1:10" x14ac:dyDescent="0.25">
      <c r="A157" s="914" t="s">
        <v>1332</v>
      </c>
      <c r="B157" s="915"/>
      <c r="C157" s="915"/>
      <c r="D157" s="255"/>
      <c r="E157" s="79"/>
      <c r="F157" s="79"/>
      <c r="G157" s="956" t="s">
        <v>1333</v>
      </c>
      <c r="H157" s="957"/>
      <c r="I157" s="957"/>
      <c r="J157" s="255"/>
    </row>
    <row r="158" spans="1:10" x14ac:dyDescent="0.25">
      <c r="A158" s="910"/>
      <c r="B158" s="911"/>
      <c r="C158" s="911"/>
      <c r="D158" s="38"/>
      <c r="G158" s="958"/>
      <c r="H158" s="959"/>
      <c r="I158" s="959"/>
      <c r="J158" s="38"/>
    </row>
    <row r="159" spans="1:10" x14ac:dyDescent="0.25">
      <c r="A159" s="950" t="s">
        <v>1334</v>
      </c>
      <c r="B159" s="951"/>
      <c r="C159" s="951"/>
      <c r="D159" s="255"/>
      <c r="G159" s="910" t="s">
        <v>1335</v>
      </c>
      <c r="H159" s="911"/>
      <c r="I159" s="911"/>
      <c r="J159" s="255"/>
    </row>
    <row r="160" spans="1:10" x14ac:dyDescent="0.25">
      <c r="A160" s="950"/>
      <c r="B160" s="951"/>
      <c r="C160" s="951"/>
      <c r="D160" s="38"/>
      <c r="G160" s="910"/>
      <c r="H160" s="911"/>
      <c r="I160" s="911"/>
      <c r="J160" s="38"/>
    </row>
    <row r="161" spans="1:10" x14ac:dyDescent="0.25">
      <c r="A161" s="950" t="s">
        <v>1336</v>
      </c>
      <c r="B161" s="951"/>
      <c r="C161" s="951"/>
      <c r="D161" s="255"/>
      <c r="G161" s="910" t="s">
        <v>1337</v>
      </c>
      <c r="H161" s="911"/>
      <c r="I161" s="911"/>
      <c r="J161" s="255"/>
    </row>
    <row r="162" spans="1:10" x14ac:dyDescent="0.25">
      <c r="A162" s="950"/>
      <c r="B162" s="951"/>
      <c r="C162" s="951"/>
      <c r="D162" s="38"/>
      <c r="G162" s="910"/>
      <c r="H162" s="911"/>
      <c r="I162" s="911"/>
      <c r="J162" s="38"/>
    </row>
    <row r="163" spans="1:10" x14ac:dyDescent="0.25">
      <c r="A163" s="950" t="s">
        <v>1338</v>
      </c>
      <c r="B163" s="951"/>
      <c r="C163" s="951"/>
      <c r="D163" s="255"/>
      <c r="G163" s="910" t="s">
        <v>1339</v>
      </c>
      <c r="H163" s="911"/>
      <c r="I163" s="911"/>
      <c r="J163" s="255"/>
    </row>
    <row r="164" spans="1:10" x14ac:dyDescent="0.25">
      <c r="A164" s="950"/>
      <c r="B164" s="951"/>
      <c r="C164" s="951"/>
      <c r="D164" s="38"/>
      <c r="G164" s="910"/>
      <c r="H164" s="911"/>
      <c r="I164" s="911"/>
      <c r="J164" s="38"/>
    </row>
    <row r="165" spans="1:10" x14ac:dyDescent="0.25">
      <c r="A165" s="950" t="s">
        <v>1327</v>
      </c>
      <c r="B165" s="951"/>
      <c r="C165" s="951"/>
      <c r="D165" s="255"/>
      <c r="G165" s="910" t="s">
        <v>1340</v>
      </c>
      <c r="H165" s="911"/>
      <c r="I165" s="911"/>
      <c r="J165" s="255"/>
    </row>
    <row r="166" spans="1:10" x14ac:dyDescent="0.25">
      <c r="A166" s="950"/>
      <c r="B166" s="951"/>
      <c r="C166" s="951"/>
      <c r="D166" s="38"/>
      <c r="G166" s="910"/>
      <c r="H166" s="911"/>
      <c r="I166" s="911"/>
      <c r="J166" s="38"/>
    </row>
    <row r="167" spans="1:10" x14ac:dyDescent="0.25">
      <c r="A167" s="950" t="s">
        <v>1341</v>
      </c>
      <c r="B167" s="951"/>
      <c r="C167" s="951"/>
      <c r="D167" s="255"/>
      <c r="G167" s="83" t="s">
        <v>1342</v>
      </c>
      <c r="H167" s="61"/>
      <c r="I167" s="61"/>
      <c r="J167" s="255"/>
    </row>
    <row r="168" spans="1:10" x14ac:dyDescent="0.25">
      <c r="A168" s="952"/>
      <c r="B168" s="953"/>
      <c r="C168" s="953"/>
      <c r="D168" s="38"/>
      <c r="G168" s="910" t="s">
        <v>1343</v>
      </c>
      <c r="H168" s="911"/>
      <c r="I168" s="911"/>
      <c r="J168" s="255"/>
    </row>
    <row r="169" spans="1:10" x14ac:dyDescent="0.25">
      <c r="A169" s="617" t="s">
        <v>1344</v>
      </c>
      <c r="B169" s="618"/>
      <c r="C169" s="618"/>
      <c r="D169" s="619"/>
      <c r="G169" s="910"/>
      <c r="H169" s="911"/>
      <c r="I169" s="911"/>
      <c r="J169" s="38"/>
    </row>
    <row r="170" spans="1:10" x14ac:dyDescent="0.25">
      <c r="A170" s="620" t="s">
        <v>1345</v>
      </c>
      <c r="B170" s="572"/>
      <c r="C170" s="572"/>
      <c r="D170" s="255"/>
      <c r="G170" s="910" t="s">
        <v>1346</v>
      </c>
      <c r="H170" s="911"/>
      <c r="I170" s="911"/>
      <c r="J170" s="255"/>
    </row>
    <row r="171" spans="1:10" x14ac:dyDescent="0.25">
      <c r="A171" s="35" t="s">
        <v>1347</v>
      </c>
      <c r="B171" s="46"/>
      <c r="C171" s="46"/>
      <c r="D171" s="255"/>
      <c r="G171" s="910"/>
      <c r="H171" s="911"/>
      <c r="I171" s="911"/>
      <c r="J171" s="38"/>
    </row>
    <row r="172" spans="1:10" x14ac:dyDescent="0.25">
      <c r="A172" s="35" t="s">
        <v>1348</v>
      </c>
      <c r="B172" s="46"/>
      <c r="C172" s="46"/>
      <c r="D172" s="255"/>
      <c r="G172" s="35" t="s">
        <v>1349</v>
      </c>
      <c r="H172" s="46"/>
      <c r="I172" s="46"/>
      <c r="J172" s="255"/>
    </row>
    <row r="173" spans="1:10" x14ac:dyDescent="0.25">
      <c r="A173" s="35" t="s">
        <v>1350</v>
      </c>
      <c r="B173" s="46"/>
      <c r="C173" s="46"/>
      <c r="D173" s="255"/>
      <c r="G173" s="83" t="s">
        <v>1351</v>
      </c>
      <c r="H173" s="61"/>
      <c r="I173" s="61"/>
      <c r="J173" s="255"/>
    </row>
    <row r="174" spans="1:10" x14ac:dyDescent="0.25">
      <c r="A174" s="73" t="s">
        <v>1352</v>
      </c>
      <c r="B174" s="64"/>
      <c r="C174" s="64"/>
      <c r="D174" s="255"/>
      <c r="G174" s="35" t="s">
        <v>1353</v>
      </c>
      <c r="H174" s="46"/>
      <c r="I174" s="46"/>
      <c r="J174" s="255"/>
    </row>
    <row r="175" spans="1:10" x14ac:dyDescent="0.25">
      <c r="A175" s="568" t="s">
        <v>579</v>
      </c>
      <c r="B175" s="559"/>
      <c r="C175" s="559"/>
      <c r="D175" s="563"/>
      <c r="G175" s="39" t="s">
        <v>1354</v>
      </c>
      <c r="H175" s="46"/>
      <c r="I175" s="46"/>
      <c r="J175" s="255"/>
    </row>
    <row r="176" spans="1:10" x14ac:dyDescent="0.25">
      <c r="A176" s="621" t="s">
        <v>1355</v>
      </c>
      <c r="B176" s="622" t="s">
        <v>11</v>
      </c>
      <c r="C176" s="623" t="s">
        <v>1356</v>
      </c>
      <c r="D176" s="624" t="s">
        <v>967</v>
      </c>
      <c r="G176" s="568" t="s">
        <v>1357</v>
      </c>
      <c r="H176" s="559"/>
      <c r="I176" s="559"/>
      <c r="J176" s="563"/>
    </row>
    <row r="177" spans="1:10" x14ac:dyDescent="0.25">
      <c r="A177" s="936"/>
      <c r="B177" s="939"/>
      <c r="C177" s="625"/>
      <c r="D177" s="626"/>
      <c r="G177" s="280" t="s">
        <v>1358</v>
      </c>
      <c r="H177" s="46"/>
      <c r="I177" s="46"/>
      <c r="J177" s="255"/>
    </row>
    <row r="178" spans="1:10" x14ac:dyDescent="0.25">
      <c r="A178" s="937"/>
      <c r="B178" s="940"/>
      <c r="C178" s="625"/>
      <c r="D178" s="626"/>
      <c r="G178" s="280" t="s">
        <v>1359</v>
      </c>
      <c r="H178" s="46"/>
      <c r="I178" s="46"/>
      <c r="J178" s="255"/>
    </row>
    <row r="179" spans="1:10" x14ac:dyDescent="0.25">
      <c r="A179" s="937"/>
      <c r="B179" s="940"/>
      <c r="C179" s="625"/>
      <c r="D179" s="626"/>
      <c r="G179" s="280" t="s">
        <v>1360</v>
      </c>
      <c r="H179" s="46"/>
      <c r="I179" s="46"/>
      <c r="J179" s="255"/>
    </row>
    <row r="180" spans="1:10" x14ac:dyDescent="0.25">
      <c r="A180" s="938"/>
      <c r="B180" s="941"/>
      <c r="C180" s="627"/>
      <c r="D180" s="626"/>
      <c r="G180" s="280" t="s">
        <v>1361</v>
      </c>
      <c r="H180" s="46"/>
      <c r="I180" s="46"/>
      <c r="J180" s="255"/>
    </row>
    <row r="181" spans="1:10" x14ac:dyDescent="0.25">
      <c r="A181" s="628" t="s">
        <v>1362</v>
      </c>
      <c r="B181" s="629" t="s">
        <v>11</v>
      </c>
      <c r="C181" s="630" t="s">
        <v>1356</v>
      </c>
      <c r="D181" s="631" t="s">
        <v>967</v>
      </c>
      <c r="G181" s="280" t="s">
        <v>1363</v>
      </c>
      <c r="H181" s="46"/>
      <c r="I181" s="46"/>
      <c r="J181" s="255"/>
    </row>
    <row r="182" spans="1:10" x14ac:dyDescent="0.25">
      <c r="A182" s="942"/>
      <c r="B182" s="945"/>
      <c r="C182" s="632"/>
      <c r="D182" s="633"/>
      <c r="G182" s="568" t="s">
        <v>1364</v>
      </c>
      <c r="H182" s="559"/>
      <c r="I182" s="559"/>
      <c r="J182" s="563"/>
    </row>
    <row r="183" spans="1:10" x14ac:dyDescent="0.25">
      <c r="A183" s="943"/>
      <c r="B183" s="946"/>
      <c r="C183" s="632"/>
      <c r="D183" s="633"/>
      <c r="G183" s="35" t="s">
        <v>1365</v>
      </c>
      <c r="H183" s="46"/>
      <c r="I183" s="46"/>
      <c r="J183" s="255"/>
    </row>
    <row r="184" spans="1:10" x14ac:dyDescent="0.25">
      <c r="A184" s="943"/>
      <c r="B184" s="946"/>
      <c r="C184" s="632"/>
      <c r="D184" s="633"/>
      <c r="G184" s="35" t="s">
        <v>1366</v>
      </c>
      <c r="H184" s="46"/>
      <c r="I184" s="46"/>
      <c r="J184" s="255"/>
    </row>
    <row r="185" spans="1:10" x14ac:dyDescent="0.25">
      <c r="A185" s="944"/>
      <c r="B185" s="947"/>
      <c r="C185" s="632"/>
      <c r="D185" s="633"/>
      <c r="G185" s="35" t="s">
        <v>1367</v>
      </c>
      <c r="H185" s="46"/>
      <c r="I185" s="46"/>
      <c r="J185" s="255"/>
    </row>
    <row r="186" spans="1:10" x14ac:dyDescent="0.25">
      <c r="A186" s="628" t="s">
        <v>1368</v>
      </c>
      <c r="B186" s="629" t="s">
        <v>11</v>
      </c>
      <c r="C186" s="630" t="s">
        <v>1356</v>
      </c>
      <c r="D186" s="631" t="s">
        <v>967</v>
      </c>
      <c r="G186" s="35" t="s">
        <v>1369</v>
      </c>
      <c r="H186" s="46"/>
      <c r="I186" s="46"/>
      <c r="J186" s="255"/>
    </row>
    <row r="187" spans="1:10" x14ac:dyDescent="0.25">
      <c r="A187" s="936"/>
      <c r="B187" s="939"/>
      <c r="C187" s="625"/>
      <c r="D187" s="626"/>
      <c r="G187" s="35" t="s">
        <v>1370</v>
      </c>
      <c r="H187" s="46"/>
      <c r="I187" s="46"/>
      <c r="J187" s="255"/>
    </row>
    <row r="188" spans="1:10" x14ac:dyDescent="0.25">
      <c r="A188" s="937"/>
      <c r="B188" s="940"/>
      <c r="C188" s="625"/>
      <c r="D188" s="626"/>
      <c r="G188" s="35" t="s">
        <v>1371</v>
      </c>
      <c r="H188" s="46"/>
      <c r="I188" s="46"/>
      <c r="J188" s="255"/>
    </row>
    <row r="189" spans="1:10" x14ac:dyDescent="0.25">
      <c r="A189" s="937"/>
      <c r="B189" s="940"/>
      <c r="C189" s="625"/>
      <c r="D189" s="626"/>
      <c r="G189" s="910" t="s">
        <v>1372</v>
      </c>
      <c r="H189" s="911"/>
      <c r="I189" s="567"/>
      <c r="J189" s="255"/>
    </row>
    <row r="190" spans="1:10" x14ac:dyDescent="0.25">
      <c r="A190" s="938"/>
      <c r="B190" s="941"/>
      <c r="C190" s="627"/>
      <c r="D190" s="626"/>
      <c r="G190" s="912"/>
      <c r="H190" s="913"/>
      <c r="I190" s="567"/>
      <c r="J190" s="38"/>
    </row>
    <row r="191" spans="1:10" x14ac:dyDescent="0.25">
      <c r="A191" s="628" t="s">
        <v>1373</v>
      </c>
      <c r="B191" s="629" t="s">
        <v>11</v>
      </c>
      <c r="C191" s="630" t="s">
        <v>1356</v>
      </c>
      <c r="D191" s="631" t="s">
        <v>967</v>
      </c>
      <c r="G191" s="568" t="s">
        <v>1374</v>
      </c>
      <c r="H191" s="559"/>
      <c r="I191" s="559"/>
      <c r="J191" s="563"/>
    </row>
    <row r="192" spans="1:10" x14ac:dyDescent="0.25">
      <c r="A192" s="942"/>
      <c r="B192" s="945"/>
      <c r="C192" s="634"/>
      <c r="D192" s="626"/>
      <c r="G192" s="280" t="s">
        <v>1375</v>
      </c>
      <c r="H192" s="46"/>
      <c r="I192" s="46"/>
      <c r="J192" s="255"/>
    </row>
    <row r="193" spans="1:10" x14ac:dyDescent="0.25">
      <c r="A193" s="943"/>
      <c r="B193" s="946"/>
      <c r="C193" s="632"/>
      <c r="D193" s="633"/>
      <c r="G193" s="569" t="s">
        <v>1376</v>
      </c>
      <c r="H193" s="570"/>
      <c r="I193" s="570"/>
      <c r="J193" s="573"/>
    </row>
    <row r="194" spans="1:10" x14ac:dyDescent="0.25">
      <c r="A194" s="943"/>
      <c r="B194" s="946"/>
      <c r="C194" s="632"/>
      <c r="D194" s="633"/>
      <c r="G194" s="948" t="s">
        <v>1377</v>
      </c>
      <c r="H194" s="949"/>
      <c r="I194" s="949"/>
      <c r="J194" s="255"/>
    </row>
    <row r="195" spans="1:10" x14ac:dyDescent="0.25">
      <c r="A195" s="944"/>
      <c r="B195" s="947"/>
      <c r="C195" s="632"/>
      <c r="D195" s="633"/>
      <c r="G195" s="858" t="s">
        <v>1378</v>
      </c>
      <c r="H195" s="859"/>
      <c r="I195" s="859"/>
      <c r="J195" s="255"/>
    </row>
    <row r="196" spans="1:10" x14ac:dyDescent="0.25">
      <c r="A196" s="35" t="s">
        <v>1379</v>
      </c>
      <c r="B196" s="46"/>
      <c r="C196" s="60" t="s">
        <v>1380</v>
      </c>
      <c r="D196" s="635"/>
      <c r="G196" s="134" t="s">
        <v>1381</v>
      </c>
      <c r="H196" s="607"/>
      <c r="I196" s="607"/>
      <c r="J196" s="255"/>
    </row>
    <row r="197" spans="1:10" x14ac:dyDescent="0.25">
      <c r="A197" s="35"/>
      <c r="B197" s="46"/>
      <c r="C197" s="60" t="s">
        <v>1382</v>
      </c>
      <c r="D197" s="38"/>
      <c r="G197" s="910" t="s">
        <v>1383</v>
      </c>
      <c r="H197" s="911"/>
      <c r="I197" s="911"/>
      <c r="J197" s="255"/>
    </row>
    <row r="198" spans="1:10" x14ac:dyDescent="0.25">
      <c r="A198" s="35"/>
      <c r="B198" s="46"/>
      <c r="C198" s="60" t="s">
        <v>1384</v>
      </c>
      <c r="D198" s="38"/>
      <c r="G198" s="910"/>
      <c r="H198" s="911"/>
      <c r="I198" s="911"/>
      <c r="J198" s="635"/>
    </row>
    <row r="199" spans="1:10" x14ac:dyDescent="0.25">
      <c r="A199" s="598"/>
      <c r="B199" s="46"/>
      <c r="C199" s="60" t="s">
        <v>1385</v>
      </c>
      <c r="D199" s="611"/>
      <c r="G199" s="858" t="s">
        <v>1386</v>
      </c>
      <c r="H199" s="859"/>
      <c r="I199" s="859"/>
      <c r="J199" s="255"/>
    </row>
    <row r="200" spans="1:10" x14ac:dyDescent="0.25">
      <c r="A200" s="35" t="s">
        <v>1387</v>
      </c>
      <c r="B200" s="46"/>
      <c r="C200" s="46"/>
      <c r="D200" s="635"/>
      <c r="G200" s="858" t="s">
        <v>1388</v>
      </c>
      <c r="H200" s="859"/>
      <c r="I200" s="859"/>
      <c r="J200" s="255"/>
    </row>
    <row r="201" spans="1:10" x14ac:dyDescent="0.25">
      <c r="A201" s="35" t="s">
        <v>1389</v>
      </c>
      <c r="B201" s="60" t="e">
        <f>VLOOKUP($C$4,[4]IGT!$A$3:$KI$1998,MATCH(A201,[4]IGT!$A$2:$KI$2,0),0)</f>
        <v>#N/A</v>
      </c>
      <c r="C201" s="580" t="s">
        <v>1390</v>
      </c>
      <c r="D201" s="38"/>
      <c r="G201" s="858" t="s">
        <v>1391</v>
      </c>
      <c r="H201" s="859"/>
      <c r="I201" s="859"/>
      <c r="J201" s="255"/>
    </row>
    <row r="202" spans="1:10" x14ac:dyDescent="0.25">
      <c r="A202" s="35" t="s">
        <v>1392</v>
      </c>
      <c r="B202" s="60" t="e">
        <f>VLOOKUP($C$4,[4]IGT!$A$3:$KI$1998,MATCH(A202,[4]IGT!$A$2:$KI$2,0),0)</f>
        <v>#N/A</v>
      </c>
      <c r="C202" s="580" t="s">
        <v>1393</v>
      </c>
      <c r="D202" s="38"/>
      <c r="G202" s="934" t="s">
        <v>1394</v>
      </c>
      <c r="H202" s="935"/>
      <c r="I202" s="935"/>
      <c r="J202" s="255"/>
    </row>
    <row r="203" spans="1:10" x14ac:dyDescent="0.25">
      <c r="A203" s="35" t="s">
        <v>1395</v>
      </c>
      <c r="B203" s="46"/>
      <c r="C203" s="46"/>
      <c r="D203" s="38"/>
      <c r="G203" s="910" t="s">
        <v>1396</v>
      </c>
      <c r="H203" s="911"/>
      <c r="I203" s="911"/>
      <c r="J203" s="635"/>
    </row>
    <row r="204" spans="1:10" x14ac:dyDescent="0.25">
      <c r="A204" s="35" t="s">
        <v>1397</v>
      </c>
      <c r="B204" s="46"/>
      <c r="C204" s="46"/>
      <c r="D204" s="38"/>
      <c r="G204" s="910"/>
      <c r="H204" s="911"/>
      <c r="I204" s="911"/>
      <c r="J204" s="255"/>
    </row>
    <row r="205" spans="1:10" x14ac:dyDescent="0.25">
      <c r="A205" s="35" t="s">
        <v>1398</v>
      </c>
      <c r="B205" s="46"/>
      <c r="C205" s="46"/>
      <c r="D205" s="38"/>
      <c r="G205" s="566" t="s">
        <v>1399</v>
      </c>
      <c r="H205" s="574"/>
      <c r="I205" s="574"/>
      <c r="J205" s="255"/>
    </row>
    <row r="206" spans="1:10" x14ac:dyDescent="0.25">
      <c r="A206" s="35" t="s">
        <v>373</v>
      </c>
      <c r="B206" s="46"/>
      <c r="C206" s="46"/>
      <c r="D206" s="38"/>
      <c r="E206" s="578"/>
      <c r="F206" s="578"/>
      <c r="G206" s="566" t="s">
        <v>1400</v>
      </c>
      <c r="H206" s="574"/>
      <c r="I206" s="574"/>
      <c r="J206" s="255"/>
    </row>
    <row r="207" spans="1:10" x14ac:dyDescent="0.25">
      <c r="A207" s="73" t="s">
        <v>1401</v>
      </c>
      <c r="B207" s="64"/>
      <c r="C207" s="64"/>
      <c r="D207" s="66"/>
      <c r="E207" s="582"/>
      <c r="F207" s="582"/>
      <c r="G207" s="928" t="s">
        <v>1402</v>
      </c>
      <c r="H207" s="929"/>
      <c r="I207" s="929"/>
      <c r="J207" s="255"/>
    </row>
    <row r="208" spans="1:10" x14ac:dyDescent="0.25">
      <c r="A208" s="46"/>
      <c r="B208" s="46"/>
      <c r="C208" s="46"/>
      <c r="D208" s="60"/>
      <c r="E208" s="582"/>
      <c r="F208" s="582"/>
      <c r="G208" s="568" t="s">
        <v>1403</v>
      </c>
      <c r="H208" s="559"/>
      <c r="I208" s="559"/>
      <c r="J208" s="563"/>
    </row>
    <row r="209" spans="1:10" x14ac:dyDescent="0.25">
      <c r="A209" s="604"/>
      <c r="B209" s="604"/>
      <c r="C209" s="604"/>
      <c r="D209" s="604"/>
      <c r="E209" s="582"/>
      <c r="F209" s="582"/>
      <c r="G209" s="35"/>
      <c r="H209" s="46"/>
      <c r="I209" s="46"/>
      <c r="J209" s="38"/>
    </row>
    <row r="210" spans="1:10" x14ac:dyDescent="0.25">
      <c r="A210" s="568" t="s">
        <v>1404</v>
      </c>
      <c r="B210" s="559"/>
      <c r="C210" s="559"/>
      <c r="D210" s="577"/>
      <c r="E210" s="578"/>
      <c r="F210" s="578"/>
      <c r="G210" s="35"/>
      <c r="H210" s="46"/>
      <c r="I210" s="46"/>
      <c r="J210" s="38"/>
    </row>
    <row r="211" spans="1:10" x14ac:dyDescent="0.25">
      <c r="A211" s="35" t="s">
        <v>1405</v>
      </c>
      <c r="B211" s="46"/>
      <c r="C211" s="46"/>
      <c r="D211" s="38"/>
      <c r="G211" s="35"/>
      <c r="H211" s="46"/>
      <c r="I211" s="46"/>
      <c r="J211" s="38"/>
    </row>
    <row r="212" spans="1:10" x14ac:dyDescent="0.25">
      <c r="A212" s="35" t="s">
        <v>1406</v>
      </c>
      <c r="B212" s="46"/>
      <c r="C212" s="46"/>
      <c r="D212" s="636"/>
      <c r="G212" s="35"/>
      <c r="H212" s="46"/>
      <c r="I212" s="46"/>
      <c r="J212" s="38"/>
    </row>
    <row r="213" spans="1:10" x14ac:dyDescent="0.25">
      <c r="A213" s="561" t="s">
        <v>1407</v>
      </c>
      <c r="B213" s="562"/>
      <c r="C213" s="562"/>
      <c r="D213" s="577"/>
      <c r="G213" s="35"/>
      <c r="H213" s="46"/>
      <c r="I213" s="46"/>
      <c r="J213" s="38"/>
    </row>
    <row r="214" spans="1:10" x14ac:dyDescent="0.25">
      <c r="A214" s="83" t="s">
        <v>864</v>
      </c>
      <c r="B214" s="61"/>
      <c r="C214" s="61"/>
      <c r="D214" s="636"/>
      <c r="G214" s="35"/>
      <c r="H214" s="46"/>
      <c r="I214" s="46"/>
      <c r="J214" s="38"/>
    </row>
    <row r="215" spans="1:10" x14ac:dyDescent="0.25">
      <c r="A215" s="910" t="s">
        <v>1408</v>
      </c>
      <c r="B215" s="911"/>
      <c r="C215" s="911"/>
      <c r="D215" s="34"/>
      <c r="G215" s="35"/>
      <c r="H215" s="46"/>
      <c r="I215" s="46"/>
      <c r="J215" s="38"/>
    </row>
    <row r="216" spans="1:10" x14ac:dyDescent="0.25">
      <c r="A216" s="910"/>
      <c r="B216" s="911"/>
      <c r="C216" s="911"/>
      <c r="D216" s="637"/>
      <c r="G216" s="35"/>
      <c r="H216" s="46"/>
      <c r="I216" s="46"/>
      <c r="J216" s="38"/>
    </row>
    <row r="217" spans="1:10" x14ac:dyDescent="0.25">
      <c r="A217" s="83" t="s">
        <v>1409</v>
      </c>
      <c r="B217" s="61"/>
      <c r="C217" s="61"/>
      <c r="D217" s="636"/>
      <c r="G217" s="35"/>
      <c r="H217" s="46"/>
      <c r="I217" s="46"/>
      <c r="J217" s="38"/>
    </row>
    <row r="218" spans="1:10" x14ac:dyDescent="0.25">
      <c r="A218" s="83" t="s">
        <v>1410</v>
      </c>
      <c r="B218" s="61"/>
      <c r="C218" s="61"/>
      <c r="D218" s="636"/>
      <c r="G218" s="35"/>
      <c r="H218" s="46"/>
      <c r="I218" s="46"/>
      <c r="J218" s="38"/>
    </row>
    <row r="219" spans="1:10" x14ac:dyDescent="0.25">
      <c r="A219" s="83" t="s">
        <v>1411</v>
      </c>
      <c r="B219" s="61"/>
      <c r="C219" s="61"/>
      <c r="D219" s="636"/>
      <c r="G219" s="35"/>
      <c r="H219" s="46"/>
      <c r="I219" s="46"/>
      <c r="J219" s="38"/>
    </row>
    <row r="220" spans="1:10" x14ac:dyDescent="0.25">
      <c r="A220" s="83" t="s">
        <v>1412</v>
      </c>
      <c r="B220" s="61"/>
      <c r="C220" s="61"/>
      <c r="D220" s="636"/>
      <c r="G220" s="35"/>
      <c r="H220" s="46"/>
      <c r="I220" s="46"/>
      <c r="J220" s="38"/>
    </row>
    <row r="221" spans="1:10" x14ac:dyDescent="0.25">
      <c r="A221" s="83" t="s">
        <v>531</v>
      </c>
      <c r="B221" s="61"/>
      <c r="C221" s="61"/>
      <c r="D221" s="636"/>
      <c r="G221" s="568" t="s">
        <v>1413</v>
      </c>
      <c r="H221" s="559"/>
      <c r="I221" s="559"/>
      <c r="J221" s="563"/>
    </row>
    <row r="222" spans="1:10" x14ac:dyDescent="0.25">
      <c r="A222" s="569" t="s">
        <v>1414</v>
      </c>
      <c r="B222" s="559"/>
      <c r="C222" s="559"/>
      <c r="D222" s="577"/>
      <c r="G222" s="35" t="s">
        <v>1415</v>
      </c>
      <c r="H222" s="46"/>
      <c r="I222" s="46"/>
      <c r="J222" s="255"/>
    </row>
    <row r="223" spans="1:10" x14ac:dyDescent="0.25">
      <c r="A223" s="930" t="s">
        <v>1416</v>
      </c>
      <c r="B223" s="931"/>
      <c r="C223" s="931"/>
      <c r="D223" s="636"/>
      <c r="G223" s="35" t="s">
        <v>1417</v>
      </c>
      <c r="H223" s="46"/>
      <c r="I223" s="46"/>
      <c r="J223" s="255"/>
    </row>
    <row r="224" spans="1:10" x14ac:dyDescent="0.25">
      <c r="A224" s="932"/>
      <c r="B224" s="933"/>
      <c r="C224" s="933"/>
      <c r="D224" s="637"/>
      <c r="G224" s="35" t="s">
        <v>1418</v>
      </c>
      <c r="H224" s="46"/>
      <c r="I224" s="46"/>
      <c r="J224" s="255"/>
    </row>
    <row r="225" spans="1:10" x14ac:dyDescent="0.25">
      <c r="A225" s="910" t="s">
        <v>1419</v>
      </c>
      <c r="B225" s="911"/>
      <c r="C225" s="911"/>
      <c r="D225" s="636"/>
      <c r="G225" s="35" t="s">
        <v>1420</v>
      </c>
      <c r="H225" s="46"/>
      <c r="I225" s="46"/>
      <c r="J225" s="255"/>
    </row>
    <row r="226" spans="1:10" x14ac:dyDescent="0.25">
      <c r="A226" s="912"/>
      <c r="B226" s="913"/>
      <c r="C226" s="913"/>
      <c r="D226" s="637"/>
      <c r="G226" s="35" t="s">
        <v>1421</v>
      </c>
      <c r="H226" s="46"/>
      <c r="I226" s="46"/>
      <c r="J226" s="255"/>
    </row>
    <row r="227" spans="1:10" x14ac:dyDescent="0.25">
      <c r="A227" s="568" t="s">
        <v>1422</v>
      </c>
      <c r="B227" s="559"/>
      <c r="C227" s="559"/>
      <c r="D227" s="577"/>
      <c r="G227" s="568" t="s">
        <v>1423</v>
      </c>
      <c r="H227" s="559"/>
      <c r="I227" s="559"/>
      <c r="J227" s="563"/>
    </row>
    <row r="228" spans="1:10" x14ac:dyDescent="0.25">
      <c r="A228" s="35" t="s">
        <v>1424</v>
      </c>
      <c r="B228" s="46"/>
      <c r="C228" s="46"/>
      <c r="D228" s="637"/>
      <c r="G228" s="930" t="s">
        <v>1425</v>
      </c>
      <c r="H228" s="931"/>
      <c r="I228" s="931"/>
      <c r="J228" s="255"/>
    </row>
    <row r="229" spans="1:10" x14ac:dyDescent="0.25">
      <c r="A229" s="910" t="s">
        <v>1426</v>
      </c>
      <c r="B229" s="911"/>
      <c r="C229" s="46"/>
      <c r="D229" s="637"/>
      <c r="G229" s="932"/>
      <c r="H229" s="933"/>
      <c r="I229" s="933"/>
      <c r="J229" s="38"/>
    </row>
    <row r="230" spans="1:10" x14ac:dyDescent="0.25">
      <c r="A230" s="910"/>
      <c r="B230" s="911"/>
      <c r="C230" s="46"/>
      <c r="D230" s="637"/>
      <c r="G230" s="932" t="s">
        <v>1427</v>
      </c>
      <c r="H230" s="933"/>
      <c r="I230" s="933"/>
      <c r="J230" s="255"/>
    </row>
    <row r="231" spans="1:10" x14ac:dyDescent="0.25">
      <c r="A231" s="910" t="s">
        <v>1428</v>
      </c>
      <c r="B231" s="911"/>
      <c r="C231" s="46"/>
      <c r="D231" s="38"/>
      <c r="G231" s="932"/>
      <c r="H231" s="933"/>
      <c r="I231" s="933"/>
      <c r="J231" s="38"/>
    </row>
    <row r="232" spans="1:10" x14ac:dyDescent="0.25">
      <c r="A232" s="912"/>
      <c r="B232" s="913"/>
      <c r="C232" s="46"/>
      <c r="D232" s="637"/>
      <c r="G232" s="920" t="s">
        <v>1429</v>
      </c>
      <c r="H232" s="921"/>
      <c r="I232" s="921"/>
      <c r="J232" s="255"/>
    </row>
    <row r="233" spans="1:10" x14ac:dyDescent="0.25">
      <c r="A233" s="561" t="s">
        <v>1430</v>
      </c>
      <c r="B233" s="562"/>
      <c r="C233" s="586"/>
      <c r="D233" s="638"/>
      <c r="G233" s="920"/>
      <c r="H233" s="921"/>
      <c r="I233" s="921"/>
      <c r="J233" s="38"/>
    </row>
    <row r="234" spans="1:10" x14ac:dyDescent="0.25">
      <c r="A234" s="914" t="s">
        <v>1431</v>
      </c>
      <c r="B234" s="915"/>
      <c r="C234" s="916" t="s">
        <v>1432</v>
      </c>
      <c r="D234" s="917"/>
      <c r="G234" s="920" t="s">
        <v>1433</v>
      </c>
      <c r="H234" s="921"/>
      <c r="I234" s="921"/>
      <c r="J234" s="255"/>
    </row>
    <row r="235" spans="1:10" x14ac:dyDescent="0.25">
      <c r="A235" s="910"/>
      <c r="B235" s="911"/>
      <c r="C235" s="918"/>
      <c r="D235" s="919"/>
      <c r="G235" s="922"/>
      <c r="H235" s="923"/>
      <c r="I235" s="923"/>
      <c r="J235" s="38"/>
    </row>
    <row r="236" spans="1:10" x14ac:dyDescent="0.25">
      <c r="A236" s="35" t="s">
        <v>1434</v>
      </c>
      <c r="B236" s="46"/>
      <c r="C236" s="46" t="s">
        <v>546</v>
      </c>
      <c r="D236" s="38" t="s">
        <v>1133</v>
      </c>
      <c r="G236" s="568" t="s">
        <v>1435</v>
      </c>
      <c r="H236" s="559"/>
      <c r="I236" s="559"/>
      <c r="J236" s="563"/>
    </row>
    <row r="237" spans="1:10" x14ac:dyDescent="0.25">
      <c r="A237" s="35"/>
      <c r="B237" s="46"/>
      <c r="C237" s="46" t="s">
        <v>793</v>
      </c>
      <c r="D237" s="38" t="s">
        <v>1133</v>
      </c>
      <c r="G237" s="35" t="s">
        <v>1436</v>
      </c>
      <c r="H237" s="46"/>
      <c r="I237" s="46"/>
      <c r="J237" s="255"/>
    </row>
    <row r="238" spans="1:10" x14ac:dyDescent="0.25">
      <c r="A238" s="35"/>
      <c r="B238" s="46"/>
      <c r="C238" s="46" t="s">
        <v>548</v>
      </c>
      <c r="D238" s="38" t="s">
        <v>1133</v>
      </c>
      <c r="G238" s="35" t="s">
        <v>1437</v>
      </c>
      <c r="H238" s="46"/>
      <c r="I238" s="46"/>
      <c r="J238" s="255"/>
    </row>
    <row r="239" spans="1:10" x14ac:dyDescent="0.25">
      <c r="A239" s="35"/>
      <c r="B239" s="46"/>
      <c r="C239" s="46" t="s">
        <v>1367</v>
      </c>
      <c r="D239" s="38" t="s">
        <v>1133</v>
      </c>
      <c r="G239" s="35" t="s">
        <v>1438</v>
      </c>
      <c r="H239" s="46"/>
      <c r="I239" s="46"/>
      <c r="J239" s="255"/>
    </row>
    <row r="240" spans="1:10" x14ac:dyDescent="0.25">
      <c r="A240" s="924" t="s">
        <v>1439</v>
      </c>
      <c r="B240" s="925"/>
      <c r="C240" s="46" t="s">
        <v>1369</v>
      </c>
      <c r="D240" s="38" t="s">
        <v>1133</v>
      </c>
      <c r="G240" s="35" t="s">
        <v>1440</v>
      </c>
      <c r="H240" s="46"/>
      <c r="I240" s="46"/>
      <c r="J240" s="255"/>
    </row>
    <row r="241" spans="1:10" x14ac:dyDescent="0.25">
      <c r="A241" s="926"/>
      <c r="B241" s="927"/>
      <c r="C241" s="46" t="s">
        <v>1370</v>
      </c>
      <c r="D241" s="38" t="s">
        <v>1133</v>
      </c>
      <c r="G241" s="73" t="s">
        <v>1441</v>
      </c>
      <c r="H241" s="64"/>
      <c r="I241" s="64"/>
      <c r="J241" s="255"/>
    </row>
    <row r="242" spans="1:10" x14ac:dyDescent="0.25">
      <c r="A242" s="568" t="s">
        <v>1442</v>
      </c>
      <c r="B242" s="559"/>
      <c r="C242" s="559"/>
      <c r="D242" s="560"/>
      <c r="G242" s="79"/>
      <c r="H242" s="79"/>
      <c r="I242" s="79"/>
      <c r="J242" s="79"/>
    </row>
    <row r="243" spans="1:10" x14ac:dyDescent="0.25">
      <c r="A243" s="914" t="s">
        <v>1443</v>
      </c>
      <c r="B243" s="915"/>
      <c r="C243" s="46"/>
      <c r="D243" s="255"/>
      <c r="G243" s="79"/>
      <c r="H243" s="79"/>
      <c r="I243" s="79"/>
      <c r="J243" s="79"/>
    </row>
    <row r="244" spans="1:10" x14ac:dyDescent="0.25">
      <c r="A244" s="910"/>
      <c r="B244" s="911"/>
      <c r="C244" s="46"/>
      <c r="D244" s="38"/>
    </row>
    <row r="245" spans="1:10" x14ac:dyDescent="0.25">
      <c r="A245" s="910" t="s">
        <v>1444</v>
      </c>
      <c r="B245" s="911"/>
      <c r="C245" s="911"/>
      <c r="D245" s="255"/>
      <c r="G245" s="4" t="s">
        <v>240</v>
      </c>
      <c r="H245" s="4"/>
      <c r="I245" s="4"/>
      <c r="J245" s="87"/>
    </row>
    <row r="246" spans="1:10" x14ac:dyDescent="0.25">
      <c r="A246" s="910"/>
      <c r="B246" s="911"/>
      <c r="C246" s="911"/>
      <c r="D246" s="38"/>
      <c r="G246" s="4" t="s">
        <v>242</v>
      </c>
      <c r="H246" s="4"/>
      <c r="I246" s="4"/>
      <c r="J246" s="88"/>
    </row>
    <row r="247" spans="1:10" x14ac:dyDescent="0.25">
      <c r="A247" s="910" t="s">
        <v>1445</v>
      </c>
      <c r="B247" s="911"/>
      <c r="C247" s="911"/>
      <c r="D247" s="255"/>
      <c r="G247" s="4"/>
      <c r="H247" s="4"/>
      <c r="I247" s="4"/>
      <c r="J247" s="4"/>
    </row>
    <row r="248" spans="1:10" x14ac:dyDescent="0.25">
      <c r="A248" s="910"/>
      <c r="B248" s="911"/>
      <c r="C248" s="911"/>
      <c r="D248" s="38"/>
      <c r="G248" s="4"/>
      <c r="H248" s="4"/>
      <c r="I248" s="4"/>
      <c r="J248" s="87"/>
    </row>
    <row r="249" spans="1:10" x14ac:dyDescent="0.25">
      <c r="A249" s="910" t="s">
        <v>1446</v>
      </c>
      <c r="B249" s="911"/>
      <c r="C249" s="911"/>
      <c r="D249" s="255"/>
      <c r="G249" s="4"/>
      <c r="H249" s="4"/>
      <c r="I249" s="4"/>
      <c r="J249" s="87"/>
    </row>
    <row r="250" spans="1:10" x14ac:dyDescent="0.25">
      <c r="A250" s="910"/>
      <c r="B250" s="911"/>
      <c r="C250" s="911"/>
      <c r="D250" s="38"/>
      <c r="G250" s="4" t="s">
        <v>252</v>
      </c>
      <c r="H250" s="4"/>
      <c r="I250" s="4"/>
      <c r="J250" s="87"/>
    </row>
    <row r="251" spans="1:10" x14ac:dyDescent="0.25">
      <c r="A251" s="912"/>
      <c r="B251" s="913"/>
      <c r="C251" s="913"/>
      <c r="D251" s="38"/>
      <c r="G251" s="4" t="s">
        <v>247</v>
      </c>
      <c r="H251" s="4"/>
      <c r="I251" s="4"/>
      <c r="J251" s="88"/>
    </row>
    <row r="252" spans="1:10" x14ac:dyDescent="0.25">
      <c r="A252" s="568" t="s">
        <v>1447</v>
      </c>
      <c r="B252" s="559"/>
      <c r="C252" s="559"/>
      <c r="D252" s="563"/>
      <c r="G252" s="4"/>
      <c r="H252" s="4"/>
      <c r="I252" s="4"/>
      <c r="J252" s="87"/>
    </row>
    <row r="253" spans="1:10" x14ac:dyDescent="0.25">
      <c r="A253" s="914" t="s">
        <v>1448</v>
      </c>
      <c r="B253" s="915"/>
      <c r="C253" s="46"/>
      <c r="D253" s="255"/>
      <c r="G253" s="4"/>
      <c r="H253" s="4"/>
      <c r="I253" s="4"/>
      <c r="J253" s="87"/>
    </row>
    <row r="254" spans="1:10" x14ac:dyDescent="0.25">
      <c r="A254" s="910"/>
      <c r="B254" s="911"/>
      <c r="C254" s="46"/>
      <c r="D254" s="38"/>
      <c r="G254" s="4"/>
      <c r="H254" s="4"/>
      <c r="I254" s="4"/>
      <c r="J254" s="87"/>
    </row>
    <row r="255" spans="1:10" x14ac:dyDescent="0.25">
      <c r="A255" s="910" t="s">
        <v>1449</v>
      </c>
      <c r="B255" s="911"/>
      <c r="C255" s="46"/>
      <c r="D255" s="255"/>
      <c r="G255" s="4" t="s">
        <v>245</v>
      </c>
      <c r="H255" s="4"/>
      <c r="I255" s="4"/>
      <c r="J255" s="87"/>
    </row>
    <row r="256" spans="1:10" x14ac:dyDescent="0.25">
      <c r="A256" s="910"/>
      <c r="B256" s="911"/>
      <c r="C256" s="46"/>
      <c r="D256" s="38"/>
      <c r="G256" s="4" t="s">
        <v>254</v>
      </c>
      <c r="H256" s="4"/>
      <c r="I256" s="4"/>
      <c r="J256" s="88"/>
    </row>
    <row r="257" spans="1:10" x14ac:dyDescent="0.25">
      <c r="A257" s="910" t="s">
        <v>1450</v>
      </c>
      <c r="B257" s="911"/>
      <c r="C257" s="911"/>
      <c r="D257" s="255"/>
      <c r="G257" s="79"/>
      <c r="H257" s="79"/>
      <c r="I257" s="79"/>
      <c r="J257" s="79"/>
    </row>
    <row r="258" spans="1:10" x14ac:dyDescent="0.25">
      <c r="A258" s="912"/>
      <c r="B258" s="913"/>
      <c r="C258" s="913"/>
      <c r="D258" s="66"/>
      <c r="G258" s="46"/>
      <c r="H258" s="46"/>
      <c r="I258" s="46"/>
      <c r="J258" s="46"/>
    </row>
  </sheetData>
  <mergeCells count="154">
    <mergeCell ref="A20:C21"/>
    <mergeCell ref="G21:I22"/>
    <mergeCell ref="A23:C24"/>
    <mergeCell ref="G23:I24"/>
    <mergeCell ref="A25:C26"/>
    <mergeCell ref="G26:I28"/>
    <mergeCell ref="A2:J2"/>
    <mergeCell ref="G9:I10"/>
    <mergeCell ref="A10:C11"/>
    <mergeCell ref="A12:C13"/>
    <mergeCell ref="G12:I13"/>
    <mergeCell ref="A18:C19"/>
    <mergeCell ref="G18:I19"/>
    <mergeCell ref="J26:J28"/>
    <mergeCell ref="A29:C30"/>
    <mergeCell ref="G30:I31"/>
    <mergeCell ref="G32:I33"/>
    <mergeCell ref="G35:I35"/>
    <mergeCell ref="A37:C38"/>
    <mergeCell ref="G37:I37"/>
    <mergeCell ref="G38:I39"/>
    <mergeCell ref="J38:J39"/>
    <mergeCell ref="A39:C40"/>
    <mergeCell ref="G58:I59"/>
    <mergeCell ref="A59:C60"/>
    <mergeCell ref="G60:I61"/>
    <mergeCell ref="A61:C62"/>
    <mergeCell ref="G62:I63"/>
    <mergeCell ref="A63:C64"/>
    <mergeCell ref="G40:I41"/>
    <mergeCell ref="A43:C43"/>
    <mergeCell ref="A44:C45"/>
    <mergeCell ref="A46:C47"/>
    <mergeCell ref="A49:C50"/>
    <mergeCell ref="A53:C54"/>
    <mergeCell ref="G54:I55"/>
    <mergeCell ref="A55:C56"/>
    <mergeCell ref="G56:I57"/>
    <mergeCell ref="A57:C58"/>
    <mergeCell ref="G71:I72"/>
    <mergeCell ref="A73:C74"/>
    <mergeCell ref="A75:C76"/>
    <mergeCell ref="A77:C78"/>
    <mergeCell ref="A79:C80"/>
    <mergeCell ref="A65:C66"/>
    <mergeCell ref="G65:I66"/>
    <mergeCell ref="G67:I68"/>
    <mergeCell ref="A68:C68"/>
    <mergeCell ref="A69:C70"/>
    <mergeCell ref="G69:I70"/>
    <mergeCell ref="A81:C82"/>
    <mergeCell ref="A83:C84"/>
    <mergeCell ref="A88:A89"/>
    <mergeCell ref="B88:B89"/>
    <mergeCell ref="C88:C89"/>
    <mergeCell ref="A93:A94"/>
    <mergeCell ref="B93:B94"/>
    <mergeCell ref="C93:C94"/>
    <mergeCell ref="A71:C72"/>
    <mergeCell ref="D93:D94"/>
    <mergeCell ref="A95:A96"/>
    <mergeCell ref="B95:B96"/>
    <mergeCell ref="C95:C96"/>
    <mergeCell ref="D95:D96"/>
    <mergeCell ref="A97:A98"/>
    <mergeCell ref="B97:B98"/>
    <mergeCell ref="C97:C98"/>
    <mergeCell ref="D97:D98"/>
    <mergeCell ref="A110:C111"/>
    <mergeCell ref="G111:I112"/>
    <mergeCell ref="A113:C114"/>
    <mergeCell ref="G113:I114"/>
    <mergeCell ref="A117:C118"/>
    <mergeCell ref="G117:I117"/>
    <mergeCell ref="G118:H119"/>
    <mergeCell ref="A106:C106"/>
    <mergeCell ref="G106:I106"/>
    <mergeCell ref="A107:C107"/>
    <mergeCell ref="G107:I107"/>
    <mergeCell ref="A108:C109"/>
    <mergeCell ref="G108:I109"/>
    <mergeCell ref="A128:C129"/>
    <mergeCell ref="G128:I129"/>
    <mergeCell ref="A130:C131"/>
    <mergeCell ref="G130:I131"/>
    <mergeCell ref="A132:C132"/>
    <mergeCell ref="G132:I133"/>
    <mergeCell ref="A133:C133"/>
    <mergeCell ref="A120:C121"/>
    <mergeCell ref="G120:I121"/>
    <mergeCell ref="G122:I123"/>
    <mergeCell ref="A123:C124"/>
    <mergeCell ref="G124:I125"/>
    <mergeCell ref="A125:C126"/>
    <mergeCell ref="G126:I127"/>
    <mergeCell ref="G142:I143"/>
    <mergeCell ref="G144:I145"/>
    <mergeCell ref="G146:I147"/>
    <mergeCell ref="A157:C158"/>
    <mergeCell ref="G157:I158"/>
    <mergeCell ref="A159:C160"/>
    <mergeCell ref="G159:I160"/>
    <mergeCell ref="A134:C135"/>
    <mergeCell ref="G134:I135"/>
    <mergeCell ref="A136:C137"/>
    <mergeCell ref="G136:I137"/>
    <mergeCell ref="A138:C139"/>
    <mergeCell ref="G138:I139"/>
    <mergeCell ref="A167:C168"/>
    <mergeCell ref="G168:I169"/>
    <mergeCell ref="G170:I171"/>
    <mergeCell ref="A177:A180"/>
    <mergeCell ref="B177:B180"/>
    <mergeCell ref="A182:A185"/>
    <mergeCell ref="B182:B185"/>
    <mergeCell ref="A161:C162"/>
    <mergeCell ref="G161:I162"/>
    <mergeCell ref="A163:C164"/>
    <mergeCell ref="G163:I164"/>
    <mergeCell ref="A165:C166"/>
    <mergeCell ref="G165:I166"/>
    <mergeCell ref="G197:I198"/>
    <mergeCell ref="G199:I199"/>
    <mergeCell ref="G200:I200"/>
    <mergeCell ref="G201:I201"/>
    <mergeCell ref="G202:I202"/>
    <mergeCell ref="G203:I204"/>
    <mergeCell ref="A187:A190"/>
    <mergeCell ref="B187:B190"/>
    <mergeCell ref="G189:H190"/>
    <mergeCell ref="A192:A195"/>
    <mergeCell ref="B192:B195"/>
    <mergeCell ref="G194:I194"/>
    <mergeCell ref="G195:I195"/>
    <mergeCell ref="G207:I207"/>
    <mergeCell ref="A215:C216"/>
    <mergeCell ref="A223:C224"/>
    <mergeCell ref="A225:C226"/>
    <mergeCell ref="G228:I229"/>
    <mergeCell ref="A229:B230"/>
    <mergeCell ref="G230:I231"/>
    <mergeCell ref="A231:B232"/>
    <mergeCell ref="G232:I233"/>
    <mergeCell ref="A247:C248"/>
    <mergeCell ref="A249:C251"/>
    <mergeCell ref="A253:B254"/>
    <mergeCell ref="A255:B256"/>
    <mergeCell ref="A257:C258"/>
    <mergeCell ref="A234:B235"/>
    <mergeCell ref="C234:D235"/>
    <mergeCell ref="G234:I235"/>
    <mergeCell ref="A240:B241"/>
    <mergeCell ref="A243:B244"/>
    <mergeCell ref="A245:C246"/>
  </mergeCells>
  <dataValidations count="1">
    <dataValidation showDropDown="1" showErrorMessage="1" errorTitle="Machine ID Not Available" error="This machine is not AGT" sqref="C4:D4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workbookViewId="0">
      <selection activeCell="J54" sqref="J54"/>
    </sheetView>
  </sheetViews>
  <sheetFormatPr defaultRowHeight="15" x14ac:dyDescent="0.25"/>
  <sheetData>
    <row r="1" spans="1:10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3" t="s">
        <v>1</v>
      </c>
      <c r="J1" s="94" t="s">
        <v>2</v>
      </c>
    </row>
    <row r="2" spans="1:10" ht="21" x14ac:dyDescent="0.25">
      <c r="A2" s="1046" t="s">
        <v>1451</v>
      </c>
      <c r="B2" s="1046"/>
      <c r="C2" s="1046"/>
      <c r="D2" s="1046"/>
      <c r="E2" s="1046"/>
      <c r="F2" s="1046"/>
      <c r="G2" s="1046"/>
      <c r="H2" s="1046"/>
      <c r="I2" s="1046"/>
      <c r="J2" s="1046"/>
    </row>
    <row r="3" spans="1:10" ht="15.75" x14ac:dyDescent="0.25">
      <c r="A3" s="105" t="s">
        <v>4</v>
      </c>
      <c r="B3" s="639"/>
      <c r="C3" s="533"/>
      <c r="D3" s="639"/>
      <c r="E3" s="640"/>
      <c r="F3" s="640"/>
      <c r="G3" s="639"/>
      <c r="H3" s="114"/>
      <c r="I3" s="114" t="s">
        <v>5</v>
      </c>
      <c r="J3" s="641"/>
    </row>
    <row r="4" spans="1:10" ht="15.75" x14ac:dyDescent="0.25">
      <c r="A4" s="105" t="s">
        <v>6</v>
      </c>
      <c r="B4" s="639"/>
      <c r="C4" s="350"/>
      <c r="D4" s="642"/>
      <c r="E4" s="640"/>
      <c r="F4" s="640"/>
      <c r="G4" s="639"/>
      <c r="H4" s="114"/>
      <c r="I4" s="114" t="s">
        <v>7</v>
      </c>
      <c r="J4" s="643"/>
    </row>
    <row r="5" spans="1:10" ht="15.75" x14ac:dyDescent="0.25">
      <c r="A5" s="175" t="s">
        <v>8</v>
      </c>
      <c r="B5" s="639"/>
      <c r="C5" s="536"/>
      <c r="D5" s="639"/>
      <c r="E5" s="640"/>
      <c r="F5" s="640"/>
      <c r="G5" s="640"/>
      <c r="H5" s="114"/>
      <c r="I5" s="114" t="s">
        <v>9</v>
      </c>
      <c r="J5" s="644"/>
    </row>
    <row r="6" spans="1:10" ht="15.75" x14ac:dyDescent="0.25">
      <c r="A6" s="175" t="s">
        <v>10</v>
      </c>
      <c r="B6" s="639"/>
      <c r="C6" s="645"/>
      <c r="D6" s="646"/>
      <c r="E6" s="640"/>
      <c r="F6" s="640"/>
      <c r="G6" s="640"/>
      <c r="H6" s="114"/>
      <c r="I6" s="114" t="s">
        <v>257</v>
      </c>
      <c r="J6" s="647"/>
    </row>
    <row r="7" spans="1:10" ht="15.75" x14ac:dyDescent="0.25">
      <c r="A7" s="175" t="s">
        <v>12</v>
      </c>
      <c r="B7" s="648"/>
      <c r="C7" s="649"/>
      <c r="D7" s="648"/>
      <c r="E7" s="648"/>
      <c r="F7" s="650" t="s">
        <v>13</v>
      </c>
      <c r="G7" s="648"/>
      <c r="H7" s="114"/>
      <c r="I7" s="114" t="s">
        <v>11</v>
      </c>
      <c r="J7" s="651"/>
    </row>
    <row r="8" spans="1:10" x14ac:dyDescent="0.25">
      <c r="A8" s="159" t="s">
        <v>1452</v>
      </c>
      <c r="B8" s="559"/>
      <c r="C8" s="559"/>
      <c r="D8" s="560"/>
      <c r="E8" s="578"/>
      <c r="F8" s="578"/>
      <c r="G8" s="561" t="s">
        <v>1155</v>
      </c>
      <c r="H8" s="562"/>
      <c r="I8" s="562"/>
      <c r="J8" s="563"/>
    </row>
    <row r="9" spans="1:10" x14ac:dyDescent="0.25">
      <c r="A9" s="652" t="s">
        <v>1453</v>
      </c>
      <c r="B9" s="653"/>
      <c r="C9" s="653"/>
      <c r="D9" s="611"/>
      <c r="E9" s="578"/>
      <c r="F9" s="578"/>
      <c r="G9" s="930" t="s">
        <v>1157</v>
      </c>
      <c r="H9" s="931"/>
      <c r="I9" s="585"/>
      <c r="J9" s="611"/>
    </row>
    <row r="10" spans="1:10" x14ac:dyDescent="0.25">
      <c r="A10" s="990" t="s">
        <v>1454</v>
      </c>
      <c r="B10" s="991"/>
      <c r="C10" s="605"/>
      <c r="D10" s="611"/>
      <c r="E10" s="578"/>
      <c r="F10" s="578"/>
      <c r="G10" s="932"/>
      <c r="H10" s="933"/>
      <c r="I10" s="585"/>
      <c r="J10" s="581"/>
    </row>
    <row r="11" spans="1:10" x14ac:dyDescent="0.25">
      <c r="A11" s="990"/>
      <c r="B11" s="991"/>
      <c r="C11" s="605"/>
      <c r="D11" s="611"/>
      <c r="E11" s="578"/>
      <c r="F11" s="578"/>
      <c r="G11" s="280" t="s">
        <v>1159</v>
      </c>
      <c r="H11" s="582"/>
      <c r="I11" s="582"/>
      <c r="J11" s="611"/>
    </row>
    <row r="12" spans="1:10" x14ac:dyDescent="0.25">
      <c r="A12" s="990" t="s">
        <v>1455</v>
      </c>
      <c r="B12" s="991"/>
      <c r="C12" s="991"/>
      <c r="D12" s="611"/>
      <c r="E12" s="578"/>
      <c r="F12" s="578"/>
      <c r="G12" s="932" t="s">
        <v>1161</v>
      </c>
      <c r="H12" s="933"/>
      <c r="I12" s="933"/>
      <c r="J12" s="611"/>
    </row>
    <row r="13" spans="1:10" x14ac:dyDescent="0.25">
      <c r="A13" s="990"/>
      <c r="B13" s="991"/>
      <c r="C13" s="991"/>
      <c r="D13" s="279"/>
      <c r="E13" s="578"/>
      <c r="F13" s="578"/>
      <c r="G13" s="932"/>
      <c r="H13" s="933"/>
      <c r="I13" s="933"/>
      <c r="J13" s="581"/>
    </row>
    <row r="14" spans="1:10" x14ac:dyDescent="0.25">
      <c r="A14" s="654" t="s">
        <v>1456</v>
      </c>
      <c r="B14" s="655"/>
      <c r="C14" s="655"/>
      <c r="D14" s="656"/>
      <c r="E14" s="578"/>
      <c r="F14" s="578"/>
      <c r="G14" s="598" t="s">
        <v>1163</v>
      </c>
      <c r="H14" s="604"/>
      <c r="I14" s="604"/>
      <c r="J14" s="611"/>
    </row>
    <row r="15" spans="1:10" x14ac:dyDescent="0.25">
      <c r="A15" s="657" t="s">
        <v>1181</v>
      </c>
      <c r="B15" s="658"/>
      <c r="C15" s="658"/>
      <c r="D15" s="619"/>
      <c r="E15" s="578"/>
      <c r="F15" s="578"/>
      <c r="G15" s="280" t="s">
        <v>1165</v>
      </c>
      <c r="H15" s="582"/>
      <c r="I15" s="582"/>
      <c r="J15" s="611"/>
    </row>
    <row r="16" spans="1:10" x14ac:dyDescent="0.25">
      <c r="A16" s="659" t="s">
        <v>1457</v>
      </c>
      <c r="B16" s="660"/>
      <c r="C16" s="660"/>
      <c r="D16" s="661"/>
      <c r="E16" s="578"/>
      <c r="F16" s="578"/>
      <c r="G16" s="598" t="s">
        <v>1167</v>
      </c>
      <c r="H16" s="604"/>
      <c r="I16" s="604"/>
      <c r="J16" s="611"/>
    </row>
    <row r="17" spans="1:10" x14ac:dyDescent="0.25">
      <c r="A17" s="994" t="s">
        <v>1183</v>
      </c>
      <c r="B17" s="995"/>
      <c r="C17" s="995"/>
      <c r="D17" s="611"/>
      <c r="E17" s="578"/>
      <c r="F17" s="578"/>
      <c r="G17" s="598" t="s">
        <v>1169</v>
      </c>
      <c r="H17" s="604"/>
      <c r="I17" s="604"/>
      <c r="J17" s="611"/>
    </row>
    <row r="18" spans="1:10" x14ac:dyDescent="0.25">
      <c r="A18" s="994"/>
      <c r="B18" s="995"/>
      <c r="C18" s="995"/>
      <c r="D18" s="581"/>
      <c r="E18" s="578"/>
      <c r="F18" s="578"/>
      <c r="G18" s="932" t="s">
        <v>1171</v>
      </c>
      <c r="H18" s="933"/>
      <c r="I18" s="933"/>
      <c r="J18" s="611"/>
    </row>
    <row r="19" spans="1:10" x14ac:dyDescent="0.25">
      <c r="A19" s="662" t="s">
        <v>1186</v>
      </c>
      <c r="B19" s="579"/>
      <c r="C19" s="579"/>
      <c r="D19" s="611"/>
      <c r="E19" s="578"/>
      <c r="F19" s="578"/>
      <c r="G19" s="932"/>
      <c r="H19" s="933"/>
      <c r="I19" s="933"/>
      <c r="J19" s="581"/>
    </row>
    <row r="20" spans="1:10" x14ac:dyDescent="0.25">
      <c r="A20" s="281" t="s">
        <v>1187</v>
      </c>
      <c r="B20" s="603"/>
      <c r="C20" s="603"/>
      <c r="D20" s="290"/>
      <c r="E20" s="578"/>
      <c r="F20" s="578"/>
      <c r="G20" s="280" t="s">
        <v>1173</v>
      </c>
      <c r="H20" s="582"/>
      <c r="I20" s="582"/>
      <c r="J20" s="611"/>
    </row>
    <row r="21" spans="1:10" x14ac:dyDescent="0.25">
      <c r="A21" s="663" t="s">
        <v>1203</v>
      </c>
      <c r="B21" s="664"/>
      <c r="C21" s="664"/>
      <c r="D21" s="665"/>
      <c r="E21" s="578"/>
      <c r="F21" s="578"/>
      <c r="G21" s="932" t="s">
        <v>1174</v>
      </c>
      <c r="H21" s="933"/>
      <c r="I21" s="933"/>
      <c r="J21" s="611"/>
    </row>
    <row r="22" spans="1:10" x14ac:dyDescent="0.25">
      <c r="A22" s="1007" t="s">
        <v>1204</v>
      </c>
      <c r="B22" s="1008"/>
      <c r="C22" s="1008"/>
      <c r="D22" s="611"/>
      <c r="E22" s="578"/>
      <c r="F22" s="578"/>
      <c r="G22" s="932" t="s">
        <v>1177</v>
      </c>
      <c r="H22" s="933"/>
      <c r="I22" s="933"/>
      <c r="J22" s="611"/>
    </row>
    <row r="23" spans="1:10" x14ac:dyDescent="0.25">
      <c r="A23" s="569" t="s">
        <v>1209</v>
      </c>
      <c r="B23" s="570"/>
      <c r="C23" s="570"/>
      <c r="D23" s="573"/>
      <c r="E23" s="578"/>
      <c r="F23" s="578"/>
      <c r="G23" s="932"/>
      <c r="H23" s="933"/>
      <c r="I23" s="933"/>
      <c r="J23" s="611"/>
    </row>
    <row r="24" spans="1:10" x14ac:dyDescent="0.25">
      <c r="A24" s="1042" t="s">
        <v>1458</v>
      </c>
      <c r="B24" s="1043"/>
      <c r="C24" s="1043"/>
      <c r="D24" s="666"/>
      <c r="E24" s="578"/>
      <c r="F24" s="578"/>
      <c r="G24" s="568" t="s">
        <v>1179</v>
      </c>
      <c r="H24" s="559"/>
      <c r="I24" s="559"/>
      <c r="J24" s="563"/>
    </row>
    <row r="25" spans="1:10" x14ac:dyDescent="0.25">
      <c r="A25" s="1042"/>
      <c r="B25" s="1043"/>
      <c r="C25" s="1043"/>
      <c r="D25" s="611"/>
      <c r="E25" s="578"/>
      <c r="F25" s="578"/>
      <c r="G25" s="990" t="s">
        <v>1180</v>
      </c>
      <c r="H25" s="991"/>
      <c r="I25" s="991"/>
      <c r="J25" s="1018"/>
    </row>
    <row r="26" spans="1:10" x14ac:dyDescent="0.25">
      <c r="A26" s="1040" t="s">
        <v>1214</v>
      </c>
      <c r="B26" s="1041"/>
      <c r="C26" s="1041"/>
      <c r="D26" s="666"/>
      <c r="E26" s="578"/>
      <c r="F26" s="578"/>
      <c r="G26" s="990"/>
      <c r="H26" s="991"/>
      <c r="I26" s="991"/>
      <c r="J26" s="1018"/>
    </row>
    <row r="27" spans="1:10" x14ac:dyDescent="0.25">
      <c r="A27" s="1040"/>
      <c r="B27" s="1041"/>
      <c r="C27" s="1041"/>
      <c r="D27" s="611"/>
      <c r="E27" s="578"/>
      <c r="F27" s="578"/>
      <c r="G27" s="990"/>
      <c r="H27" s="991"/>
      <c r="I27" s="991"/>
      <c r="J27" s="1018"/>
    </row>
    <row r="28" spans="1:10" x14ac:dyDescent="0.25">
      <c r="A28" s="1042" t="s">
        <v>1459</v>
      </c>
      <c r="B28" s="1043"/>
      <c r="C28" s="1043"/>
      <c r="D28" s="666"/>
      <c r="E28" s="578"/>
      <c r="F28" s="578"/>
      <c r="G28" s="569" t="s">
        <v>1184</v>
      </c>
      <c r="H28" s="570"/>
      <c r="I28" s="570"/>
      <c r="J28" s="573"/>
    </row>
    <row r="29" spans="1:10" x14ac:dyDescent="0.25">
      <c r="A29" s="1042"/>
      <c r="B29" s="1043"/>
      <c r="C29" s="1043"/>
      <c r="D29" s="611"/>
      <c r="E29" s="578"/>
      <c r="F29" s="578"/>
      <c r="G29" s="930" t="s">
        <v>1185</v>
      </c>
      <c r="H29" s="931"/>
      <c r="I29" s="931"/>
      <c r="J29" s="666"/>
    </row>
    <row r="30" spans="1:10" x14ac:dyDescent="0.25">
      <c r="A30" s="1042" t="s">
        <v>1218</v>
      </c>
      <c r="B30" s="1043"/>
      <c r="C30" s="1043"/>
      <c r="D30" s="666"/>
      <c r="E30" s="578"/>
      <c r="F30" s="578"/>
      <c r="G30" s="990" t="s">
        <v>1188</v>
      </c>
      <c r="H30" s="991"/>
      <c r="I30" s="991"/>
      <c r="J30" s="666"/>
    </row>
    <row r="31" spans="1:10" x14ac:dyDescent="0.25">
      <c r="A31" s="1042"/>
      <c r="B31" s="1043"/>
      <c r="C31" s="1043"/>
      <c r="D31" s="611"/>
      <c r="E31" s="578"/>
      <c r="F31" s="578"/>
      <c r="G31" s="992"/>
      <c r="H31" s="993"/>
      <c r="I31" s="993"/>
      <c r="J31" s="290"/>
    </row>
    <row r="32" spans="1:10" x14ac:dyDescent="0.25">
      <c r="A32" s="1042" t="s">
        <v>1220</v>
      </c>
      <c r="B32" s="1043"/>
      <c r="C32" s="1043"/>
      <c r="D32" s="666"/>
      <c r="E32" s="578"/>
      <c r="F32" s="578"/>
      <c r="G32" s="667" t="s">
        <v>1191</v>
      </c>
      <c r="H32" s="668"/>
      <c r="I32" s="668"/>
      <c r="J32" s="669"/>
    </row>
    <row r="33" spans="1:10" x14ac:dyDescent="0.25">
      <c r="A33" s="1042"/>
      <c r="B33" s="1043"/>
      <c r="C33" s="1043"/>
      <c r="D33" s="611"/>
      <c r="E33" s="578"/>
      <c r="F33" s="578"/>
      <c r="G33" s="1005" t="s">
        <v>1193</v>
      </c>
      <c r="H33" s="1006"/>
      <c r="I33" s="1006"/>
      <c r="J33" s="666"/>
    </row>
    <row r="34" spans="1:10" x14ac:dyDescent="0.25">
      <c r="A34" s="1040" t="s">
        <v>1222</v>
      </c>
      <c r="B34" s="1041"/>
      <c r="C34" s="1041"/>
      <c r="D34" s="666"/>
      <c r="E34" s="578"/>
      <c r="F34" s="578"/>
      <c r="G34" s="670" t="s">
        <v>1460</v>
      </c>
      <c r="H34" s="604"/>
      <c r="I34" s="604"/>
      <c r="J34" s="666"/>
    </row>
    <row r="35" spans="1:10" x14ac:dyDescent="0.25">
      <c r="A35" s="1040"/>
      <c r="B35" s="1041"/>
      <c r="C35" s="1041"/>
      <c r="D35" s="611"/>
      <c r="E35" s="578"/>
      <c r="F35" s="578"/>
      <c r="G35" s="1005" t="s">
        <v>1197</v>
      </c>
      <c r="H35" s="1011"/>
      <c r="I35" s="1011"/>
      <c r="J35" s="666"/>
    </row>
    <row r="36" spans="1:10" x14ac:dyDescent="0.25">
      <c r="A36" s="1042" t="s">
        <v>1224</v>
      </c>
      <c r="B36" s="1043"/>
      <c r="C36" s="1043"/>
      <c r="D36" s="666"/>
      <c r="E36" s="578"/>
      <c r="F36" s="578"/>
      <c r="G36" s="990" t="s">
        <v>1461</v>
      </c>
      <c r="H36" s="1006"/>
      <c r="I36" s="1006"/>
      <c r="J36" s="1018"/>
    </row>
    <row r="37" spans="1:10" x14ac:dyDescent="0.25">
      <c r="A37" s="1042"/>
      <c r="B37" s="1043"/>
      <c r="C37" s="1043"/>
      <c r="D37" s="611"/>
      <c r="E37" s="578"/>
      <c r="F37" s="578"/>
      <c r="G37" s="1005"/>
      <c r="H37" s="1006"/>
      <c r="I37" s="1006"/>
      <c r="J37" s="1018"/>
    </row>
    <row r="38" spans="1:10" x14ac:dyDescent="0.25">
      <c r="A38" s="671" t="s">
        <v>1226</v>
      </c>
      <c r="B38" s="672"/>
      <c r="C38" s="672"/>
      <c r="D38" s="673"/>
      <c r="E38" s="578"/>
      <c r="F38" s="578"/>
      <c r="G38" s="932" t="s">
        <v>1201</v>
      </c>
      <c r="H38" s="1006"/>
      <c r="I38" s="1006"/>
      <c r="J38" s="666"/>
    </row>
    <row r="39" spans="1:10" x14ac:dyDescent="0.25">
      <c r="A39" s="932" t="s">
        <v>1239</v>
      </c>
      <c r="B39" s="933"/>
      <c r="C39" s="933"/>
      <c r="D39" s="666"/>
      <c r="E39" s="578"/>
      <c r="F39" s="578"/>
      <c r="G39" s="1044"/>
      <c r="H39" s="1045"/>
      <c r="I39" s="1045"/>
      <c r="J39" s="290"/>
    </row>
    <row r="40" spans="1:10" x14ac:dyDescent="0.25">
      <c r="A40" s="932"/>
      <c r="B40" s="933"/>
      <c r="C40" s="933"/>
      <c r="D40" s="581"/>
      <c r="E40" s="578"/>
      <c r="F40" s="578"/>
    </row>
    <row r="41" spans="1:10" x14ac:dyDescent="0.25">
      <c r="A41" s="932" t="s">
        <v>1242</v>
      </c>
      <c r="B41" s="933"/>
      <c r="C41" s="933"/>
      <c r="D41" s="666"/>
      <c r="E41" s="578"/>
      <c r="F41" s="578"/>
    </row>
    <row r="42" spans="1:10" x14ac:dyDescent="0.25">
      <c r="A42" s="932"/>
      <c r="B42" s="933"/>
      <c r="C42" s="933"/>
      <c r="D42" s="581"/>
      <c r="E42" s="578"/>
      <c r="F42" s="578"/>
    </row>
    <row r="43" spans="1:10" x14ac:dyDescent="0.25">
      <c r="A43" s="932" t="s">
        <v>1245</v>
      </c>
      <c r="B43" s="933"/>
      <c r="C43" s="585"/>
      <c r="D43" s="666"/>
      <c r="E43" s="578"/>
      <c r="F43" s="578"/>
    </row>
    <row r="44" spans="1:10" x14ac:dyDescent="0.25">
      <c r="A44" s="932"/>
      <c r="B44" s="933"/>
      <c r="C44" s="585"/>
      <c r="D44" s="581"/>
      <c r="E44" s="578"/>
      <c r="F44" s="578"/>
    </row>
    <row r="45" spans="1:10" x14ac:dyDescent="0.25">
      <c r="A45" s="932" t="s">
        <v>1248</v>
      </c>
      <c r="B45" s="933"/>
      <c r="C45" s="933"/>
      <c r="D45" s="666"/>
      <c r="E45" s="578"/>
      <c r="F45" s="578"/>
    </row>
    <row r="46" spans="1:10" x14ac:dyDescent="0.25">
      <c r="A46" s="1003"/>
      <c r="B46" s="1004"/>
      <c r="C46" s="1004"/>
      <c r="D46" s="674"/>
      <c r="E46" s="578"/>
      <c r="F46" s="578"/>
    </row>
    <row r="47" spans="1:10" x14ac:dyDescent="0.25">
      <c r="A47" s="675"/>
      <c r="B47" s="675"/>
      <c r="C47" s="675"/>
      <c r="D47" s="676"/>
      <c r="E47" s="578"/>
      <c r="F47" s="578"/>
    </row>
    <row r="48" spans="1:10" x14ac:dyDescent="0.25">
      <c r="A48" s="675"/>
      <c r="B48" s="675"/>
      <c r="C48" s="675"/>
      <c r="D48" s="676"/>
      <c r="E48" s="578"/>
      <c r="F48" s="578"/>
    </row>
    <row r="49" spans="1:10" x14ac:dyDescent="0.25">
      <c r="A49" s="675"/>
      <c r="B49" s="675"/>
      <c r="C49" s="675"/>
      <c r="D49" s="676"/>
      <c r="E49" s="578"/>
      <c r="F49" s="578"/>
    </row>
    <row r="50" spans="1:10" x14ac:dyDescent="0.25">
      <c r="A50" s="675"/>
      <c r="B50" s="675"/>
      <c r="C50" s="675"/>
      <c r="D50" s="676"/>
      <c r="E50" s="578"/>
      <c r="F50" s="578"/>
    </row>
    <row r="51" spans="1:10" x14ac:dyDescent="0.25">
      <c r="A51" s="675"/>
      <c r="B51" s="675"/>
      <c r="C51" s="675"/>
      <c r="D51" s="676"/>
      <c r="E51" s="578"/>
      <c r="F51" s="578"/>
    </row>
    <row r="52" spans="1:10" x14ac:dyDescent="0.25">
      <c r="A52" s="675"/>
      <c r="B52" s="675"/>
      <c r="C52" s="675"/>
      <c r="D52" s="676"/>
      <c r="E52" s="578"/>
      <c r="F52" s="578"/>
    </row>
    <row r="53" spans="1:10" x14ac:dyDescent="0.25">
      <c r="A53" s="568" t="s">
        <v>1252</v>
      </c>
      <c r="B53" s="559"/>
      <c r="C53" s="559"/>
      <c r="D53" s="563"/>
      <c r="E53" s="578"/>
      <c r="F53" s="578"/>
      <c r="G53" s="568" t="s">
        <v>1210</v>
      </c>
      <c r="H53" s="586"/>
      <c r="I53" s="586"/>
      <c r="J53" s="573"/>
    </row>
    <row r="54" spans="1:10" x14ac:dyDescent="0.25">
      <c r="A54" s="1038" t="s">
        <v>1255</v>
      </c>
      <c r="B54" s="1039" t="s">
        <v>1256</v>
      </c>
      <c r="C54" s="1039" t="s">
        <v>1257</v>
      </c>
      <c r="D54" s="677"/>
      <c r="E54" s="582"/>
      <c r="F54" s="582"/>
      <c r="G54" s="280" t="s">
        <v>1212</v>
      </c>
      <c r="H54" s="582"/>
      <c r="I54" s="582"/>
      <c r="J54" s="666"/>
    </row>
    <row r="55" spans="1:10" x14ac:dyDescent="0.25">
      <c r="A55" s="1038"/>
      <c r="B55" s="1039"/>
      <c r="C55" s="1039"/>
      <c r="D55" s="677"/>
      <c r="E55" s="582"/>
      <c r="F55" s="582"/>
      <c r="G55" s="932" t="s">
        <v>1213</v>
      </c>
      <c r="H55" s="933"/>
      <c r="I55" s="933"/>
      <c r="J55" s="666"/>
    </row>
    <row r="56" spans="1:10" x14ac:dyDescent="0.25">
      <c r="A56" s="280" t="s">
        <v>1260</v>
      </c>
      <c r="B56" s="597"/>
      <c r="C56" s="597"/>
      <c r="D56" s="678" t="s">
        <v>1261</v>
      </c>
      <c r="E56" s="582"/>
      <c r="F56" s="582"/>
      <c r="G56" s="932"/>
      <c r="H56" s="933"/>
      <c r="I56" s="933"/>
      <c r="J56" s="611"/>
    </row>
    <row r="57" spans="1:10" x14ac:dyDescent="0.25">
      <c r="A57" s="596" t="s">
        <v>1264</v>
      </c>
      <c r="B57" s="597"/>
      <c r="C57" s="597"/>
      <c r="D57" s="678" t="s">
        <v>1261</v>
      </c>
      <c r="E57" s="582"/>
      <c r="F57" s="582"/>
      <c r="G57" s="932" t="s">
        <v>1215</v>
      </c>
      <c r="H57" s="933"/>
      <c r="I57" s="933"/>
      <c r="J57" s="666"/>
    </row>
    <row r="58" spans="1:10" x14ac:dyDescent="0.25">
      <c r="A58" s="598" t="s">
        <v>1267</v>
      </c>
      <c r="B58" s="597"/>
      <c r="C58" s="597"/>
      <c r="D58" s="678" t="s">
        <v>1261</v>
      </c>
      <c r="E58" s="582"/>
      <c r="F58" s="582"/>
      <c r="G58" s="932"/>
      <c r="H58" s="933"/>
      <c r="I58" s="933"/>
      <c r="J58" s="611"/>
    </row>
    <row r="59" spans="1:10" x14ac:dyDescent="0.25">
      <c r="A59" s="954" t="s">
        <v>1462</v>
      </c>
      <c r="B59" s="1033"/>
      <c r="C59" s="1035"/>
      <c r="D59" s="1037" t="s">
        <v>1261</v>
      </c>
      <c r="E59" s="578"/>
      <c r="F59" s="578"/>
      <c r="G59" s="932" t="s">
        <v>1217</v>
      </c>
      <c r="H59" s="933"/>
      <c r="I59" s="933"/>
      <c r="J59" s="666"/>
    </row>
    <row r="60" spans="1:10" x14ac:dyDescent="0.25">
      <c r="A60" s="954"/>
      <c r="B60" s="1034"/>
      <c r="C60" s="1036"/>
      <c r="D60" s="1037"/>
      <c r="E60" s="578"/>
      <c r="F60" s="578"/>
      <c r="G60" s="932"/>
      <c r="H60" s="933"/>
      <c r="I60" s="933"/>
      <c r="J60" s="611"/>
    </row>
    <row r="61" spans="1:10" x14ac:dyDescent="0.25">
      <c r="A61" s="280" t="s">
        <v>1279</v>
      </c>
      <c r="B61" s="582"/>
      <c r="C61" s="582"/>
      <c r="D61" s="679" t="s">
        <v>1261</v>
      </c>
      <c r="E61" s="578"/>
      <c r="F61" s="578"/>
      <c r="G61" s="932" t="s">
        <v>1219</v>
      </c>
      <c r="H61" s="933"/>
      <c r="I61" s="933"/>
      <c r="J61" s="666"/>
    </row>
    <row r="62" spans="1:10" x14ac:dyDescent="0.25">
      <c r="A62" s="568" t="s">
        <v>1463</v>
      </c>
      <c r="B62" s="559"/>
      <c r="C62" s="559"/>
      <c r="D62" s="680"/>
      <c r="E62" s="578"/>
      <c r="F62" s="578"/>
      <c r="G62" s="932"/>
      <c r="H62" s="933"/>
      <c r="I62" s="933"/>
      <c r="J62" s="611"/>
    </row>
    <row r="63" spans="1:10" x14ac:dyDescent="0.25">
      <c r="A63" s="280" t="s">
        <v>1464</v>
      </c>
      <c r="B63" s="582"/>
      <c r="C63" s="582"/>
      <c r="D63" s="581"/>
      <c r="E63" s="578"/>
      <c r="F63" s="578"/>
      <c r="G63" s="670" t="s">
        <v>1223</v>
      </c>
      <c r="H63" s="579"/>
      <c r="I63" s="579"/>
      <c r="J63" s="666"/>
    </row>
    <row r="64" spans="1:10" x14ac:dyDescent="0.25">
      <c r="A64" s="280" t="s">
        <v>1465</v>
      </c>
      <c r="B64" s="582"/>
      <c r="C64" s="582"/>
      <c r="D64" s="581"/>
      <c r="E64" s="578"/>
      <c r="F64" s="578"/>
      <c r="G64" s="1013" t="s">
        <v>1225</v>
      </c>
      <c r="H64" s="1014"/>
      <c r="I64" s="1014"/>
      <c r="J64" s="666"/>
    </row>
    <row r="65" spans="1:10" x14ac:dyDescent="0.25">
      <c r="A65" s="280" t="s">
        <v>1466</v>
      </c>
      <c r="B65" s="582"/>
      <c r="C65" s="582"/>
      <c r="D65" s="581"/>
      <c r="E65" s="578"/>
      <c r="F65" s="578"/>
      <c r="G65" s="1013"/>
      <c r="H65" s="1014"/>
      <c r="I65" s="1014"/>
      <c r="J65" s="611"/>
    </row>
    <row r="66" spans="1:10" x14ac:dyDescent="0.25">
      <c r="A66" s="280" t="s">
        <v>1467</v>
      </c>
      <c r="B66" s="582"/>
      <c r="C66" s="582"/>
      <c r="D66" s="581"/>
      <c r="E66" s="578"/>
      <c r="F66" s="578"/>
      <c r="G66" s="932" t="s">
        <v>1227</v>
      </c>
      <c r="H66" s="933"/>
      <c r="I66" s="933"/>
      <c r="J66" s="666"/>
    </row>
    <row r="67" spans="1:10" x14ac:dyDescent="0.25">
      <c r="A67" s="561" t="s">
        <v>1280</v>
      </c>
      <c r="B67" s="606"/>
      <c r="C67" s="586"/>
      <c r="D67" s="573"/>
      <c r="E67" s="578"/>
      <c r="F67" s="578"/>
      <c r="G67" s="932"/>
      <c r="H67" s="933"/>
      <c r="I67" s="933"/>
      <c r="J67" s="611"/>
    </row>
    <row r="68" spans="1:10" x14ac:dyDescent="0.25">
      <c r="A68" s="1005" t="s">
        <v>1282</v>
      </c>
      <c r="B68" s="1006"/>
      <c r="C68" s="1006"/>
      <c r="D68" s="666"/>
      <c r="E68" s="578"/>
      <c r="F68" s="578"/>
      <c r="G68" s="1013" t="s">
        <v>1230</v>
      </c>
      <c r="H68" s="1014"/>
      <c r="I68" s="1014"/>
      <c r="J68" s="666"/>
    </row>
    <row r="69" spans="1:10" x14ac:dyDescent="0.25">
      <c r="A69" s="1005" t="s">
        <v>1284</v>
      </c>
      <c r="B69" s="1006"/>
      <c r="C69" s="1006"/>
      <c r="D69" s="666"/>
      <c r="E69" s="578"/>
      <c r="F69" s="578"/>
      <c r="G69" s="1013"/>
      <c r="H69" s="1014"/>
      <c r="I69" s="1014"/>
      <c r="J69" s="611"/>
    </row>
    <row r="70" spans="1:10" x14ac:dyDescent="0.25">
      <c r="A70" s="662" t="s">
        <v>1291</v>
      </c>
      <c r="B70" s="579"/>
      <c r="C70" s="579"/>
      <c r="D70" s="666"/>
      <c r="E70" s="578"/>
      <c r="F70" s="578"/>
      <c r="G70" s="932" t="s">
        <v>1468</v>
      </c>
      <c r="H70" s="933"/>
      <c r="I70" s="933"/>
      <c r="J70" s="666"/>
    </row>
    <row r="71" spans="1:10" x14ac:dyDescent="0.25">
      <c r="A71" s="932" t="s">
        <v>1292</v>
      </c>
      <c r="B71" s="933"/>
      <c r="C71" s="933"/>
      <c r="D71" s="666"/>
      <c r="E71" s="578"/>
      <c r="F71" s="578"/>
      <c r="G71" s="568" t="s">
        <v>1234</v>
      </c>
      <c r="H71" s="559"/>
      <c r="I71" s="559"/>
      <c r="J71" s="563"/>
    </row>
    <row r="72" spans="1:10" x14ac:dyDescent="0.25">
      <c r="A72" s="932"/>
      <c r="B72" s="933"/>
      <c r="C72" s="933"/>
      <c r="D72" s="611"/>
      <c r="E72" s="578"/>
      <c r="F72" s="578"/>
      <c r="G72" s="280" t="s">
        <v>1237</v>
      </c>
      <c r="H72" s="582"/>
      <c r="I72" s="582"/>
      <c r="J72" s="666"/>
    </row>
    <row r="73" spans="1:10" x14ac:dyDescent="0.25">
      <c r="A73" s="280" t="s">
        <v>1296</v>
      </c>
      <c r="B73" s="582"/>
      <c r="C73" s="582"/>
      <c r="D73" s="666"/>
      <c r="E73" s="578"/>
      <c r="F73" s="578"/>
      <c r="G73" s="280" t="s">
        <v>1241</v>
      </c>
      <c r="H73" s="582"/>
      <c r="I73" s="582"/>
      <c r="J73" s="666"/>
    </row>
    <row r="74" spans="1:10" x14ac:dyDescent="0.25">
      <c r="A74" s="932" t="s">
        <v>1298</v>
      </c>
      <c r="B74" s="933"/>
      <c r="C74" s="585"/>
      <c r="D74" s="666"/>
      <c r="E74" s="578"/>
      <c r="F74" s="578"/>
      <c r="G74" s="280" t="s">
        <v>1243</v>
      </c>
      <c r="H74" s="582"/>
      <c r="I74" s="582"/>
      <c r="J74" s="666"/>
    </row>
    <row r="75" spans="1:10" x14ac:dyDescent="0.25">
      <c r="A75" s="932"/>
      <c r="B75" s="933"/>
      <c r="C75" s="585"/>
      <c r="D75" s="611"/>
      <c r="E75" s="578"/>
      <c r="F75" s="578"/>
      <c r="G75" s="280" t="s">
        <v>1469</v>
      </c>
      <c r="H75" s="582"/>
      <c r="I75" s="582"/>
      <c r="J75" s="666"/>
    </row>
    <row r="76" spans="1:10" x14ac:dyDescent="0.25">
      <c r="A76" s="280" t="s">
        <v>1301</v>
      </c>
      <c r="B76" s="582"/>
      <c r="C76" s="582"/>
      <c r="D76" s="666"/>
      <c r="E76" s="578"/>
      <c r="F76" s="578"/>
      <c r="G76" s="280" t="s">
        <v>1246</v>
      </c>
      <c r="H76" s="582"/>
      <c r="I76" s="582"/>
      <c r="J76" s="666"/>
    </row>
    <row r="77" spans="1:10" x14ac:dyDescent="0.25">
      <c r="A77" s="932" t="s">
        <v>1302</v>
      </c>
      <c r="B77" s="933"/>
      <c r="C77" s="933"/>
      <c r="D77" s="666"/>
      <c r="E77" s="578"/>
      <c r="F77" s="578"/>
      <c r="G77" s="568" t="s">
        <v>1247</v>
      </c>
      <c r="H77" s="559"/>
      <c r="I77" s="559"/>
      <c r="J77" s="563"/>
    </row>
    <row r="78" spans="1:10" x14ac:dyDescent="0.25">
      <c r="A78" s="932"/>
      <c r="B78" s="933"/>
      <c r="C78" s="933"/>
      <c r="D78" s="611"/>
      <c r="E78" s="578"/>
      <c r="F78" s="578"/>
      <c r="G78" s="280" t="s">
        <v>1249</v>
      </c>
      <c r="H78" s="582"/>
      <c r="I78" s="582"/>
      <c r="J78" s="666"/>
    </row>
    <row r="79" spans="1:10" x14ac:dyDescent="0.25">
      <c r="A79" s="990" t="s">
        <v>1306</v>
      </c>
      <c r="B79" s="991"/>
      <c r="C79" s="991"/>
      <c r="D79" s="666"/>
      <c r="E79" s="578"/>
      <c r="F79" s="578"/>
      <c r="G79" s="280" t="s">
        <v>1250</v>
      </c>
      <c r="H79" s="582"/>
      <c r="I79" s="582"/>
      <c r="J79" s="666"/>
    </row>
    <row r="80" spans="1:10" x14ac:dyDescent="0.25">
      <c r="A80" s="990"/>
      <c r="B80" s="991"/>
      <c r="C80" s="991"/>
      <c r="D80" s="611"/>
      <c r="E80" s="578"/>
      <c r="F80" s="578"/>
      <c r="G80" s="280" t="s">
        <v>1251</v>
      </c>
      <c r="H80" s="582"/>
      <c r="I80" s="582"/>
      <c r="J80" s="666"/>
    </row>
    <row r="81" spans="1:10" x14ac:dyDescent="0.25">
      <c r="A81" s="932" t="s">
        <v>1308</v>
      </c>
      <c r="B81" s="933"/>
      <c r="C81" s="933"/>
      <c r="D81" s="666"/>
      <c r="E81" s="578"/>
      <c r="F81" s="578"/>
      <c r="G81" s="280" t="s">
        <v>1253</v>
      </c>
      <c r="H81" s="582"/>
      <c r="I81" s="582"/>
      <c r="J81" s="666"/>
    </row>
    <row r="82" spans="1:10" x14ac:dyDescent="0.25">
      <c r="A82" s="932"/>
      <c r="B82" s="933"/>
      <c r="C82" s="933"/>
      <c r="D82" s="611"/>
      <c r="E82" s="578"/>
      <c r="F82" s="578"/>
      <c r="G82" s="280" t="s">
        <v>1254</v>
      </c>
      <c r="H82" s="582"/>
      <c r="I82" s="582"/>
      <c r="J82" s="666"/>
    </row>
    <row r="83" spans="1:10" x14ac:dyDescent="0.25">
      <c r="A83" s="670" t="s">
        <v>1310</v>
      </c>
      <c r="B83" s="579"/>
      <c r="C83" s="579"/>
      <c r="D83" s="666"/>
      <c r="E83" s="578"/>
      <c r="F83" s="578"/>
      <c r="G83" s="280" t="s">
        <v>1258</v>
      </c>
      <c r="H83" s="582"/>
      <c r="I83" s="582"/>
      <c r="J83" s="666"/>
    </row>
    <row r="84" spans="1:10" x14ac:dyDescent="0.25">
      <c r="A84" s="932" t="s">
        <v>1311</v>
      </c>
      <c r="B84" s="933"/>
      <c r="C84" s="933"/>
      <c r="D84" s="666"/>
      <c r="E84" s="578"/>
      <c r="F84" s="578"/>
      <c r="G84" s="281" t="s">
        <v>1259</v>
      </c>
      <c r="H84" s="603"/>
      <c r="I84" s="603"/>
      <c r="J84" s="681"/>
    </row>
    <row r="85" spans="1:10" x14ac:dyDescent="0.25">
      <c r="A85" s="932"/>
      <c r="B85" s="933"/>
      <c r="C85" s="933"/>
      <c r="D85" s="611"/>
      <c r="E85" s="578"/>
      <c r="F85" s="578"/>
      <c r="G85" s="568" t="s">
        <v>1330</v>
      </c>
      <c r="H85" s="559"/>
      <c r="I85" s="559"/>
      <c r="J85" s="573"/>
    </row>
    <row r="86" spans="1:10" x14ac:dyDescent="0.25">
      <c r="A86" s="932" t="s">
        <v>1313</v>
      </c>
      <c r="B86" s="933"/>
      <c r="C86" s="933"/>
      <c r="D86" s="666"/>
      <c r="E86" s="578"/>
      <c r="F86" s="578"/>
      <c r="G86" s="1029" t="s">
        <v>1332</v>
      </c>
      <c r="H86" s="1030"/>
      <c r="I86" s="1030"/>
      <c r="J86" s="666"/>
    </row>
    <row r="87" spans="1:10" x14ac:dyDescent="0.25">
      <c r="A87" s="932"/>
      <c r="B87" s="933"/>
      <c r="C87" s="933"/>
      <c r="D87" s="611"/>
      <c r="E87" s="578"/>
      <c r="F87" s="578"/>
      <c r="G87" s="954" t="s">
        <v>1334</v>
      </c>
      <c r="H87" s="955"/>
      <c r="I87" s="955"/>
      <c r="J87" s="666"/>
    </row>
    <row r="88" spans="1:10" x14ac:dyDescent="0.25">
      <c r="A88" s="981" t="s">
        <v>1470</v>
      </c>
      <c r="B88" s="982"/>
      <c r="C88" s="982"/>
      <c r="D88" s="666"/>
      <c r="E88" s="578"/>
      <c r="F88" s="578"/>
      <c r="G88" s="954"/>
      <c r="H88" s="955"/>
      <c r="I88" s="955"/>
      <c r="J88" s="611"/>
    </row>
    <row r="89" spans="1:10" x14ac:dyDescent="0.25">
      <c r="A89" s="981" t="s">
        <v>1467</v>
      </c>
      <c r="B89" s="982"/>
      <c r="C89" s="982"/>
      <c r="D89" s="666"/>
      <c r="E89" s="578"/>
      <c r="F89" s="578"/>
      <c r="G89" s="954" t="s">
        <v>1336</v>
      </c>
      <c r="H89" s="955"/>
      <c r="I89" s="955"/>
      <c r="J89" s="666"/>
    </row>
    <row r="90" spans="1:10" x14ac:dyDescent="0.25">
      <c r="A90" s="932" t="s">
        <v>1318</v>
      </c>
      <c r="B90" s="933"/>
      <c r="C90" s="933"/>
      <c r="D90" s="666"/>
      <c r="E90" s="578"/>
      <c r="F90" s="578"/>
      <c r="G90" s="954"/>
      <c r="H90" s="955"/>
      <c r="I90" s="955"/>
      <c r="J90" s="682"/>
    </row>
    <row r="91" spans="1:10" x14ac:dyDescent="0.25">
      <c r="A91" s="932"/>
      <c r="B91" s="933"/>
      <c r="C91" s="933"/>
      <c r="D91" s="611"/>
      <c r="E91" s="578"/>
      <c r="F91" s="578"/>
      <c r="G91" s="954" t="s">
        <v>1338</v>
      </c>
      <c r="H91" s="955"/>
      <c r="I91" s="955"/>
      <c r="J91" s="666"/>
    </row>
    <row r="92" spans="1:10" x14ac:dyDescent="0.25">
      <c r="A92" s="1019" t="s">
        <v>1322</v>
      </c>
      <c r="B92" s="1020"/>
      <c r="C92" s="1020"/>
      <c r="D92" s="666"/>
      <c r="E92" s="578"/>
      <c r="F92" s="578"/>
      <c r="G92" s="954"/>
      <c r="H92" s="955"/>
      <c r="I92" s="955"/>
      <c r="J92" s="611"/>
    </row>
    <row r="93" spans="1:10" x14ac:dyDescent="0.25">
      <c r="A93" s="1031"/>
      <c r="B93" s="1032"/>
      <c r="C93" s="1032"/>
      <c r="D93" s="290"/>
      <c r="E93" s="578"/>
      <c r="F93" s="578"/>
      <c r="G93" s="954" t="s">
        <v>1327</v>
      </c>
      <c r="H93" s="955"/>
      <c r="I93" s="955"/>
      <c r="J93" s="683"/>
    </row>
    <row r="94" spans="1:10" x14ac:dyDescent="0.25">
      <c r="A94" s="684"/>
      <c r="B94" s="582"/>
      <c r="C94" s="582"/>
      <c r="D94" s="580"/>
      <c r="E94" s="578"/>
      <c r="F94" s="578"/>
      <c r="G94" s="1009"/>
      <c r="H94" s="1010"/>
      <c r="I94" s="1010"/>
      <c r="J94" s="290"/>
    </row>
    <row r="95" spans="1:10" x14ac:dyDescent="0.25">
      <c r="A95" s="1020"/>
      <c r="B95" s="1020"/>
      <c r="C95" s="1020"/>
      <c r="D95" s="1020"/>
      <c r="E95" s="578"/>
      <c r="F95" s="578"/>
      <c r="G95" s="610"/>
      <c r="H95" s="610"/>
      <c r="I95" s="582"/>
      <c r="J95" s="685"/>
    </row>
    <row r="96" spans="1:10" x14ac:dyDescent="0.25">
      <c r="A96" s="610"/>
      <c r="B96" s="610"/>
      <c r="C96" s="686"/>
      <c r="D96" s="580"/>
      <c r="E96" s="599" t="s">
        <v>1262</v>
      </c>
      <c r="F96" s="599" t="s">
        <v>1263</v>
      </c>
      <c r="G96" s="1020"/>
      <c r="H96" s="1020"/>
      <c r="I96" s="582"/>
      <c r="J96" s="685"/>
    </row>
    <row r="97" spans="1:10" x14ac:dyDescent="0.25">
      <c r="A97" s="1020"/>
      <c r="B97" s="1020"/>
      <c r="C97" s="610"/>
      <c r="D97" s="580"/>
      <c r="E97" s="599" t="s">
        <v>1265</v>
      </c>
      <c r="F97" s="599" t="s">
        <v>1266</v>
      </c>
      <c r="G97" s="1020"/>
      <c r="H97" s="1020"/>
      <c r="I97" s="582"/>
      <c r="J97" s="685"/>
    </row>
    <row r="98" spans="1:10" x14ac:dyDescent="0.25">
      <c r="A98" s="1020"/>
      <c r="B98" s="1020"/>
      <c r="C98" s="686"/>
      <c r="D98" s="580"/>
      <c r="E98" s="599" t="s">
        <v>1268</v>
      </c>
      <c r="F98" s="599" t="s">
        <v>1269</v>
      </c>
      <c r="G98" s="582"/>
      <c r="H98" s="582"/>
      <c r="I98" s="582"/>
      <c r="J98" s="685"/>
    </row>
    <row r="99" spans="1:10" x14ac:dyDescent="0.25">
      <c r="A99" s="610"/>
      <c r="B99" s="610"/>
      <c r="C99" s="610"/>
      <c r="D99" s="580"/>
      <c r="E99" s="599" t="s">
        <v>1271</v>
      </c>
      <c r="F99" s="599" t="s">
        <v>1272</v>
      </c>
      <c r="G99" s="582"/>
      <c r="H99" s="582"/>
      <c r="I99" s="582"/>
      <c r="J99" s="685"/>
    </row>
    <row r="100" spans="1:10" x14ac:dyDescent="0.25">
      <c r="A100" s="1020"/>
      <c r="B100" s="1020"/>
      <c r="C100" s="686"/>
      <c r="D100" s="580"/>
      <c r="E100" s="599"/>
      <c r="F100" s="600"/>
      <c r="G100" s="582"/>
      <c r="H100" s="582"/>
      <c r="I100" s="582"/>
      <c r="J100" s="685"/>
    </row>
    <row r="101" spans="1:10" x14ac:dyDescent="0.25">
      <c r="A101" s="1020"/>
      <c r="B101" s="1020"/>
      <c r="C101" s="610"/>
      <c r="D101" s="687"/>
      <c r="E101" s="599" t="s">
        <v>1274</v>
      </c>
      <c r="F101" s="599" t="s">
        <v>1275</v>
      </c>
      <c r="G101" s="582"/>
      <c r="H101" s="582"/>
      <c r="I101" s="582"/>
      <c r="J101" s="685"/>
    </row>
    <row r="102" spans="1:10" x14ac:dyDescent="0.25">
      <c r="A102" s="1020"/>
      <c r="B102" s="1020"/>
      <c r="C102" s="610"/>
      <c r="D102" s="687"/>
      <c r="E102" s="599"/>
      <c r="F102" s="600"/>
      <c r="G102" s="582"/>
      <c r="H102" s="582"/>
      <c r="I102" s="582"/>
      <c r="J102" s="685"/>
    </row>
    <row r="103" spans="1:10" x14ac:dyDescent="0.25">
      <c r="A103" s="1020"/>
      <c r="B103" s="1020"/>
      <c r="C103" s="610"/>
      <c r="D103" s="687"/>
      <c r="E103" s="599" t="s">
        <v>1277</v>
      </c>
      <c r="F103" s="599" t="s">
        <v>1278</v>
      </c>
      <c r="G103" s="582"/>
      <c r="H103" s="582"/>
      <c r="I103" s="582"/>
      <c r="J103" s="685"/>
    </row>
    <row r="104" spans="1:10" x14ac:dyDescent="0.25">
      <c r="A104" s="610"/>
      <c r="B104" s="610"/>
      <c r="C104" s="610"/>
      <c r="D104" s="687"/>
      <c r="E104" s="599"/>
      <c r="F104" s="599"/>
      <c r="G104" s="582"/>
      <c r="H104" s="582"/>
      <c r="I104" s="582"/>
      <c r="J104" s="685"/>
    </row>
    <row r="105" spans="1:10" x14ac:dyDescent="0.25">
      <c r="A105" s="568" t="s">
        <v>1324</v>
      </c>
      <c r="B105" s="586"/>
      <c r="C105" s="586"/>
      <c r="D105" s="573"/>
      <c r="E105" s="582"/>
      <c r="F105" s="582"/>
      <c r="G105" s="568" t="s">
        <v>1281</v>
      </c>
      <c r="H105" s="559"/>
      <c r="I105" s="559"/>
      <c r="J105" s="563"/>
    </row>
    <row r="106" spans="1:10" x14ac:dyDescent="0.25">
      <c r="A106" s="1025" t="s">
        <v>1471</v>
      </c>
      <c r="B106" s="1026"/>
      <c r="C106" s="688"/>
      <c r="D106" s="689"/>
      <c r="E106" s="578"/>
      <c r="F106" s="578"/>
      <c r="G106" s="1027" t="s">
        <v>1283</v>
      </c>
      <c r="H106" s="1028"/>
      <c r="I106" s="1028"/>
      <c r="J106" s="666" t="e">
        <f>VLOOKUP($C$4,'[4]IGT-FGJL'!$A$3:$KT$1998,MATCH(G106,'[4]IGT-FGJL'!$A$2:$KT$2,0),0)</f>
        <v>#N/A</v>
      </c>
    </row>
    <row r="107" spans="1:10" x14ac:dyDescent="0.25">
      <c r="A107" s="1019" t="s">
        <v>1472</v>
      </c>
      <c r="B107" s="1020"/>
      <c r="C107" s="686" t="s">
        <v>1473</v>
      </c>
      <c r="D107" s="611" t="e">
        <f>VLOOKUP($C$4,'[4]IGT-FGJL'!$A$3:$KT$1998,MATCH(A107,'[4]IGT-FGJL'!$A$2:$KT$2,0),0)</f>
        <v>#N/A</v>
      </c>
      <c r="E107" s="578"/>
      <c r="F107" s="578"/>
      <c r="G107" s="1005" t="s">
        <v>1285</v>
      </c>
      <c r="H107" s="1006"/>
      <c r="I107" s="1006"/>
      <c r="J107" s="666" t="e">
        <f>VLOOKUP($C$4,'[4]IGT-FGJL'!$A$3:$KT$1998,MATCH(G107,'[4]IGT-FGJL'!$A$2:$KT$2,0),0)</f>
        <v>#N/A</v>
      </c>
    </row>
    <row r="108" spans="1:10" x14ac:dyDescent="0.25">
      <c r="A108" s="1019" t="s">
        <v>1474</v>
      </c>
      <c r="B108" s="1020"/>
      <c r="C108" s="686" t="s">
        <v>1473</v>
      </c>
      <c r="D108" s="611"/>
      <c r="E108" s="578"/>
      <c r="F108" s="578"/>
      <c r="G108" s="954" t="s">
        <v>1287</v>
      </c>
      <c r="H108" s="955"/>
      <c r="I108" s="955"/>
      <c r="J108" s="666" t="e">
        <f>VLOOKUP($C$4,'[4]IGT-FGJL'!$A$3:$KT$1998,MATCH(G108,'[4]IGT-FGJL'!$A$2:$KT$2,0),0)</f>
        <v>#N/A</v>
      </c>
    </row>
    <row r="109" spans="1:10" x14ac:dyDescent="0.25">
      <c r="A109" s="1019" t="s">
        <v>1475</v>
      </c>
      <c r="B109" s="1020"/>
      <c r="C109" s="686" t="s">
        <v>1473</v>
      </c>
      <c r="D109" s="611" t="e">
        <f>VLOOKUP($C$4,'[4]IGT-FGJL'!$A$3:$KT$1998,MATCH(A109,'[4]IGT-FGJL'!$A$2:$KT$2,0),0)</f>
        <v>#N/A</v>
      </c>
      <c r="E109" s="578"/>
      <c r="F109" s="578"/>
      <c r="G109" s="954"/>
      <c r="H109" s="955"/>
      <c r="I109" s="955"/>
      <c r="J109" s="611"/>
    </row>
    <row r="110" spans="1:10" x14ac:dyDescent="0.25">
      <c r="A110" s="1019" t="s">
        <v>1476</v>
      </c>
      <c r="B110" s="1020"/>
      <c r="C110" s="610" t="s">
        <v>1477</v>
      </c>
      <c r="D110" s="611"/>
      <c r="E110" s="578"/>
      <c r="F110" s="578"/>
      <c r="G110" s="598" t="s">
        <v>1289</v>
      </c>
      <c r="H110" s="604"/>
      <c r="I110" s="604"/>
      <c r="J110" s="666" t="e">
        <f>VLOOKUP($C$4,'[4]IGT-FGJL'!$A$3:$KT$1998,MATCH(G110,'[4]IGT-FGJL'!$A$2:$KT$2,0),0)</f>
        <v>#N/A</v>
      </c>
    </row>
    <row r="111" spans="1:10" x14ac:dyDescent="0.25">
      <c r="A111" s="1023" t="s">
        <v>1478</v>
      </c>
      <c r="B111" s="1024"/>
      <c r="C111" s="686" t="s">
        <v>1473</v>
      </c>
      <c r="D111" s="611" t="e">
        <f>VLOOKUP($C$4,'[4]IGT-FGJL'!$A$3:$KT$1998,MATCH(A111,'[4]IGT-FGJL'!$A$2:$KT$2,0),0)</f>
        <v>#N/A</v>
      </c>
      <c r="E111" s="578"/>
      <c r="F111" s="578"/>
      <c r="G111" s="954" t="s">
        <v>1290</v>
      </c>
      <c r="H111" s="955"/>
      <c r="I111" s="955"/>
      <c r="J111" s="666" t="e">
        <f>VLOOKUP($C$4,'[4]IGT-FGJL'!$A$3:$KT$1998,MATCH(G111,'[4]IGT-FGJL'!$A$2:$KT$2,0),0)</f>
        <v>#N/A</v>
      </c>
    </row>
    <row r="112" spans="1:10" x14ac:dyDescent="0.25">
      <c r="A112" s="1019" t="s">
        <v>1479</v>
      </c>
      <c r="B112" s="1020"/>
      <c r="C112" s="610"/>
      <c r="D112" s="690" t="e">
        <f>VLOOKUP($C$4,'[4]IGT-FGJL'!$A$3:$KT$1998,MATCH(A112,'[4]IGT-FGJL'!$A$2:$KT$2,0),0)</f>
        <v>#N/A</v>
      </c>
      <c r="E112" s="578"/>
      <c r="F112" s="578"/>
      <c r="G112" s="954"/>
      <c r="H112" s="955"/>
      <c r="I112" s="955"/>
      <c r="J112" s="611"/>
    </row>
    <row r="113" spans="1:10" x14ac:dyDescent="0.25">
      <c r="A113" s="1019" t="s">
        <v>1480</v>
      </c>
      <c r="B113" s="1020"/>
      <c r="C113" s="610"/>
      <c r="D113" s="690" t="e">
        <f>VLOOKUP($C$4,'[4]IGT-FGJL'!$A$3:$KT$1998,MATCH(A113,'[4]IGT-FGJL'!$A$2:$KT$2,0),0)</f>
        <v>#N/A</v>
      </c>
      <c r="E113" s="578"/>
      <c r="F113" s="578"/>
      <c r="G113" s="954" t="s">
        <v>1293</v>
      </c>
      <c r="H113" s="955"/>
      <c r="I113" s="955"/>
      <c r="J113" s="666" t="e">
        <f>VLOOKUP($C$4,'[4]IGT-FGJL'!$A$3:$KT$1998,MATCH(G113,'[4]IGT-FGJL'!$A$2:$KT$2,0),0)</f>
        <v>#N/A</v>
      </c>
    </row>
    <row r="114" spans="1:10" x14ac:dyDescent="0.25">
      <c r="A114" s="1019" t="s">
        <v>750</v>
      </c>
      <c r="B114" s="1020"/>
      <c r="C114" s="610"/>
      <c r="D114" s="690" t="e">
        <f>VLOOKUP($C$4,'[4]IGT-FGJL'!$A$3:$KT$1998,MATCH(A114,'[4]IGT-FGJL'!$A$2:$KT$2,0),0)</f>
        <v>#N/A</v>
      </c>
      <c r="E114" s="578"/>
      <c r="F114" s="578"/>
      <c r="G114" s="954"/>
      <c r="H114" s="955"/>
      <c r="I114" s="955"/>
      <c r="J114" s="611"/>
    </row>
    <row r="115" spans="1:10" ht="30" x14ac:dyDescent="0.25">
      <c r="A115" s="609" t="s">
        <v>820</v>
      </c>
      <c r="B115" s="610"/>
      <c r="C115" s="610"/>
      <c r="D115" s="690" t="e">
        <f>VLOOKUP($C$4,'[4]IGT-FGJL'!$A$3:$KT$1998,MATCH(A115,'[4]IGT-FGJL'!$A$2:$KT$2,0),0)</f>
        <v>#N/A</v>
      </c>
      <c r="E115" s="578"/>
      <c r="F115" s="578"/>
      <c r="G115" s="598" t="s">
        <v>1295</v>
      </c>
      <c r="H115" s="604"/>
      <c r="I115" s="604"/>
      <c r="J115" s="666" t="e">
        <f>VLOOKUP($C$4,'[4]IGT-FGJL'!$A$3:$KT$1998,MATCH(G115,'[4]IGT-FGJL'!$A$2:$KT$2,0),0)</f>
        <v>#N/A</v>
      </c>
    </row>
    <row r="116" spans="1:10" x14ac:dyDescent="0.25">
      <c r="A116" s="1019" t="s">
        <v>1481</v>
      </c>
      <c r="B116" s="1020"/>
      <c r="C116" s="610"/>
      <c r="D116" s="690" t="e">
        <f>VLOOKUP($C$4,'[4]IGT-FGJL'!$A$3:$KT$1998,MATCH(A116,'[4]IGT-FGJL'!$A$2:$KT$2,0),0)</f>
        <v>#N/A</v>
      </c>
      <c r="E116" s="578"/>
      <c r="F116" s="578"/>
      <c r="G116" s="280" t="s">
        <v>1297</v>
      </c>
      <c r="H116" s="582"/>
      <c r="I116" s="582"/>
      <c r="J116" s="666" t="e">
        <f>VLOOKUP($C$4,'[4]IGT-FGJL'!$A$3:$KT$1998,MATCH(G116,'[4]IGT-FGJL'!$A$2:$KT$2,0),0)</f>
        <v>#N/A</v>
      </c>
    </row>
    <row r="117" spans="1:10" x14ac:dyDescent="0.25">
      <c r="A117" s="1019" t="s">
        <v>1482</v>
      </c>
      <c r="B117" s="1020"/>
      <c r="C117" s="610"/>
      <c r="D117" s="690" t="e">
        <f>VLOOKUP($C$4,'[4]IGT-FGJL'!$A$3:$KT$1998,MATCH(A117,'[4]IGT-FGJL'!$A$2:$KT$2,0),0)</f>
        <v>#N/A</v>
      </c>
      <c r="E117" s="578"/>
      <c r="F117" s="578"/>
      <c r="G117" s="1021" t="s">
        <v>1299</v>
      </c>
      <c r="H117" s="1022"/>
      <c r="I117" s="1022"/>
      <c r="J117" s="666" t="e">
        <f>VLOOKUP($C$4,'[4]IGT-FGJL'!$A$3:$KT$1998,MATCH(G117,'[4]IGT-FGJL'!$A$2:$KT$2,0),0)</f>
        <v>#N/A</v>
      </c>
    </row>
    <row r="118" spans="1:10" x14ac:dyDescent="0.25">
      <c r="A118" s="609" t="s">
        <v>1483</v>
      </c>
      <c r="B118" s="610"/>
      <c r="C118" s="610"/>
      <c r="D118" s="690" t="e">
        <f>VLOOKUP($C$4,'[4]IGT-FGJL'!$A$3:$KT$1998,MATCH(A118,'[4]IGT-FGJL'!$A$2:$KT$2,0),0)</f>
        <v>#N/A</v>
      </c>
      <c r="E118" s="578"/>
      <c r="F118" s="578"/>
      <c r="G118" s="932" t="s">
        <v>1484</v>
      </c>
      <c r="H118" s="933"/>
      <c r="I118" s="604"/>
      <c r="J118" s="666" t="e">
        <f>VLOOKUP($C$4,'[4]IGT-FGJL'!$A$3:$KT$1998,MATCH(G118,'[4]IGT-FGJL'!$A$2:$KT$2,0),0)</f>
        <v>#N/A</v>
      </c>
    </row>
    <row r="119" spans="1:10" x14ac:dyDescent="0.25">
      <c r="A119" s="1019" t="s">
        <v>1485</v>
      </c>
      <c r="B119" s="1020"/>
      <c r="C119" s="610"/>
      <c r="D119" s="690" t="e">
        <f>VLOOKUP($C$4,'[4]IGT-FGJL'!$A$3:$KT$1998,MATCH(A119,'[4]IGT-FGJL'!$A$2:$KT$2,0),0)</f>
        <v>#N/A</v>
      </c>
      <c r="E119" s="578"/>
      <c r="F119" s="578"/>
      <c r="G119" s="932"/>
      <c r="H119" s="933"/>
      <c r="I119" s="604"/>
      <c r="J119" s="611"/>
    </row>
    <row r="120" spans="1:10" x14ac:dyDescent="0.25">
      <c r="A120" s="35" t="s">
        <v>1486</v>
      </c>
      <c r="B120" s="46"/>
      <c r="C120" s="46"/>
      <c r="D120" s="690" t="e">
        <f>VLOOKUP($C$4,'[4]IGT-FGJL'!$A$3:$KT$1998,MATCH(A120,'[4]IGT-FGJL'!$A$2:$KT$2,0),0)</f>
        <v>#N/A</v>
      </c>
      <c r="E120" s="578"/>
      <c r="F120" s="578"/>
      <c r="G120" s="932" t="s">
        <v>1303</v>
      </c>
      <c r="H120" s="933"/>
      <c r="I120" s="933"/>
      <c r="J120" s="666" t="e">
        <f>VLOOKUP($C$4,'[4]IGT-FGJL'!$A$3:$KT$1998,MATCH(G120,'[4]IGT-FGJL'!$A$2:$KT$2,0),0)</f>
        <v>#N/A</v>
      </c>
    </row>
    <row r="121" spans="1:10" x14ac:dyDescent="0.25">
      <c r="A121" s="35" t="s">
        <v>1155</v>
      </c>
      <c r="B121" s="46"/>
      <c r="C121" s="46"/>
      <c r="D121" s="690" t="e">
        <f>VLOOKUP($C$4,'[4]IGT-FGJL'!$A$3:$KT$1998,MATCH(A121,'[4]IGT-FGJL'!$A$2:$KT$2,0),0)</f>
        <v>#N/A</v>
      </c>
      <c r="E121" s="578"/>
      <c r="F121" s="578"/>
      <c r="G121" s="932"/>
      <c r="H121" s="933"/>
      <c r="I121" s="933"/>
      <c r="J121" s="611"/>
    </row>
    <row r="122" spans="1:10" x14ac:dyDescent="0.25">
      <c r="A122" s="35" t="s">
        <v>1487</v>
      </c>
      <c r="B122" s="46"/>
      <c r="C122" s="46"/>
      <c r="D122" s="690" t="e">
        <f>VLOOKUP($C$4,'[4]IGT-FGJL'!$A$3:$KT$1998,MATCH(A122,'[4]IGT-FGJL'!$A$2:$KT$2,0),0)</f>
        <v>#N/A</v>
      </c>
      <c r="E122" s="578"/>
      <c r="F122" s="578"/>
      <c r="G122" s="932" t="s">
        <v>1305</v>
      </c>
      <c r="H122" s="933"/>
      <c r="I122" s="933"/>
      <c r="J122" s="666" t="e">
        <f>VLOOKUP($C$4,'[4]IGT-FGJL'!$A$3:$KT$1998,MATCH(G122,'[4]IGT-FGJL'!$A$2:$KT$2,0),0)</f>
        <v>#N/A</v>
      </c>
    </row>
    <row r="123" spans="1:10" x14ac:dyDescent="0.25">
      <c r="A123" s="35" t="s">
        <v>570</v>
      </c>
      <c r="B123" s="46"/>
      <c r="C123" s="46"/>
      <c r="D123" s="690" t="e">
        <f>VLOOKUP($C$4,'[4]IGT-FGJL'!$A$3:$KT$1998,MATCH(A123,'[4]IGT-FGJL'!$A$2:$KT$2,0),0)</f>
        <v>#N/A</v>
      </c>
      <c r="E123" s="578"/>
      <c r="F123" s="578"/>
      <c r="G123" s="932"/>
      <c r="H123" s="933"/>
      <c r="I123" s="933"/>
      <c r="J123" s="611"/>
    </row>
    <row r="124" spans="1:10" x14ac:dyDescent="0.25">
      <c r="A124" s="35" t="s">
        <v>1488</v>
      </c>
      <c r="B124" s="46"/>
      <c r="C124" s="46"/>
      <c r="D124" s="690" t="e">
        <f>VLOOKUP($C$4,'[4]IGT-FGJL'!$A$3:$KT$1998,MATCH(A124,'[4]IGT-FGJL'!$A$2:$KT$2,0),0)</f>
        <v>#N/A</v>
      </c>
      <c r="E124" s="578"/>
      <c r="F124" s="578"/>
      <c r="G124" s="932" t="s">
        <v>1307</v>
      </c>
      <c r="H124" s="933"/>
      <c r="I124" s="933"/>
      <c r="J124" s="611" t="e">
        <f>VLOOKUP($C$4,'[4]IGT-FGJL'!$A$3:$KT$1998,MATCH(G124,'[4]IGT-FGJL'!$A$2:$KT$2,0),0)</f>
        <v>#N/A</v>
      </c>
    </row>
    <row r="125" spans="1:10" x14ac:dyDescent="0.25">
      <c r="A125" s="73" t="s">
        <v>1489</v>
      </c>
      <c r="B125" s="64"/>
      <c r="C125" s="64"/>
      <c r="D125" s="691" t="e">
        <f>VLOOKUP($C$4,'[4]IGT-FGJL'!$A$3:$KT$1998,MATCH(A125,'[4]IGT-FGJL'!$A$2:$KT$2,0),0)</f>
        <v>#N/A</v>
      </c>
      <c r="E125" s="578"/>
      <c r="F125" s="578"/>
      <c r="G125" s="932"/>
      <c r="H125" s="933"/>
      <c r="I125" s="933"/>
      <c r="J125" s="611"/>
    </row>
    <row r="126" spans="1:10" x14ac:dyDescent="0.25">
      <c r="A126" s="617" t="s">
        <v>1344</v>
      </c>
      <c r="B126" s="618"/>
      <c r="C126" s="618"/>
      <c r="D126" s="619"/>
      <c r="E126" s="578"/>
      <c r="F126" s="578"/>
      <c r="G126" s="932" t="s">
        <v>1309</v>
      </c>
      <c r="H126" s="933"/>
      <c r="I126" s="933"/>
      <c r="J126" s="611" t="e">
        <f>VLOOKUP($C$4,'[4]IGT-FGJL'!$A$3:$KT$1998,MATCH(G126,'[4]IGT-FGJL'!$A$2:$KT$2,0),0)</f>
        <v>#N/A</v>
      </c>
    </row>
    <row r="127" spans="1:10" x14ac:dyDescent="0.25">
      <c r="A127" s="930" t="s">
        <v>1490</v>
      </c>
      <c r="B127" s="931"/>
      <c r="C127" s="931"/>
      <c r="D127" s="1017" t="e">
        <f>VLOOKUP($C$4,'[4]IGT-FGJL'!$A$3:$KT$1998,MATCH(A127,'[4]IGT-FGJL'!$A$2:$KT$2,0),0)</f>
        <v>#N/A</v>
      </c>
      <c r="E127" s="578"/>
      <c r="F127" s="578"/>
      <c r="G127" s="932"/>
      <c r="H127" s="933"/>
      <c r="I127" s="933"/>
      <c r="J127" s="611"/>
    </row>
    <row r="128" spans="1:10" x14ac:dyDescent="0.25">
      <c r="A128" s="932"/>
      <c r="B128" s="933"/>
      <c r="C128" s="933"/>
      <c r="D128" s="1018"/>
      <c r="E128" s="578"/>
      <c r="F128" s="578"/>
      <c r="G128" s="932" t="s">
        <v>1312</v>
      </c>
      <c r="H128" s="933"/>
      <c r="I128" s="933"/>
      <c r="J128" s="611" t="e">
        <f>VLOOKUP($C$4,'[4]IGT-FGJL'!$A$3:$KT$1998,MATCH(G128,'[4]IGT-FGJL'!$A$2:$KT$2,0),0)</f>
        <v>#N/A</v>
      </c>
    </row>
    <row r="129" spans="1:10" x14ac:dyDescent="0.25">
      <c r="A129" s="932" t="s">
        <v>1491</v>
      </c>
      <c r="B129" s="933"/>
      <c r="C129" s="933"/>
      <c r="D129" s="581" t="e">
        <f>VLOOKUP($C$4,'[4]IGT-FGJL'!$A$3:$KT$1998,MATCH(A129,'[4]IGT-FGJL'!$A$2:$KT$2,0),0)</f>
        <v>#N/A</v>
      </c>
      <c r="E129" s="578"/>
      <c r="F129" s="578"/>
      <c r="G129" s="932"/>
      <c r="H129" s="933"/>
      <c r="I129" s="933"/>
      <c r="J129" s="611"/>
    </row>
    <row r="130" spans="1:10" x14ac:dyDescent="0.25">
      <c r="A130" s="932"/>
      <c r="B130" s="933"/>
      <c r="C130" s="933"/>
      <c r="D130" s="581"/>
      <c r="E130" s="578"/>
      <c r="F130" s="578"/>
      <c r="G130" s="932" t="s">
        <v>1314</v>
      </c>
      <c r="H130" s="933"/>
      <c r="I130" s="933"/>
      <c r="J130" s="611" t="e">
        <f>VLOOKUP($C$4,'[4]IGT-FGJL'!$A$3:$KT$1998,MATCH(G130,'[4]IGT-FGJL'!$A$2:$KT$2,0),0)</f>
        <v>#N/A</v>
      </c>
    </row>
    <row r="131" spans="1:10" x14ac:dyDescent="0.25">
      <c r="A131" s="932" t="s">
        <v>1492</v>
      </c>
      <c r="B131" s="933"/>
      <c r="C131" s="933"/>
      <c r="D131" s="1018" t="e">
        <f>VLOOKUP($C$4,'[4]IGT-FGJL'!$A$3:$KT$1998,MATCH(A131,'[4]IGT-FGJL'!$A$2:$KT$2,0),0)</f>
        <v>#N/A</v>
      </c>
      <c r="E131" s="578"/>
      <c r="F131" s="578"/>
      <c r="G131" s="932"/>
      <c r="H131" s="933"/>
      <c r="I131" s="933"/>
      <c r="J131" s="611"/>
    </row>
    <row r="132" spans="1:10" x14ac:dyDescent="0.25">
      <c r="A132" s="932"/>
      <c r="B132" s="933"/>
      <c r="C132" s="933"/>
      <c r="D132" s="1018"/>
      <c r="E132" s="578"/>
      <c r="F132" s="578"/>
      <c r="G132" s="1013" t="s">
        <v>1316</v>
      </c>
      <c r="H132" s="1014"/>
      <c r="I132" s="1014"/>
      <c r="J132" s="666" t="e">
        <f>VLOOKUP($C$4,'[4]IGT-FGJL'!$A$3:$KT$1998,MATCH(G132,'[4]IGT-FGJL'!$A$2:$KT$2,0),0)</f>
        <v>#N/A</v>
      </c>
    </row>
    <row r="133" spans="1:10" x14ac:dyDescent="0.25">
      <c r="A133" s="932" t="s">
        <v>1493</v>
      </c>
      <c r="B133" s="933"/>
      <c r="C133" s="933"/>
      <c r="D133" s="581" t="e">
        <f>VLOOKUP($C$4,'[4]IGT-FGJL'!$A$3:$KT$1998,MATCH(A133,'[4]IGT-FGJL'!$A$2:$KT$2,0),0)</f>
        <v>#N/A</v>
      </c>
      <c r="E133" s="578"/>
      <c r="F133" s="578"/>
      <c r="G133" s="1013"/>
      <c r="H133" s="1014"/>
      <c r="I133" s="1014"/>
      <c r="J133" s="611"/>
    </row>
    <row r="134" spans="1:10" x14ac:dyDescent="0.25">
      <c r="A134" s="932"/>
      <c r="B134" s="933"/>
      <c r="C134" s="933"/>
      <c r="D134" s="581"/>
      <c r="E134" s="578"/>
      <c r="F134" s="578"/>
      <c r="G134" s="932" t="s">
        <v>1319</v>
      </c>
      <c r="H134" s="933"/>
      <c r="I134" s="933"/>
      <c r="J134" s="666" t="e">
        <f>VLOOKUP($C$4,'[4]IGT-FGJL'!$A$3:$KT$1998,MATCH(G134,'[4]IGT-FGJL'!$A$2:$KT$2,0),0)</f>
        <v>#N/A</v>
      </c>
    </row>
    <row r="135" spans="1:10" x14ac:dyDescent="0.25">
      <c r="A135" s="932" t="s">
        <v>1494</v>
      </c>
      <c r="B135" s="933"/>
      <c r="C135" s="933"/>
      <c r="D135" s="581" t="e">
        <f>VLOOKUP($C$4,'[4]IGT-FGJL'!$A$3:$KT$1998,MATCH(A135,'[4]IGT-FGJL'!$A$2:$KT$2,0),0)</f>
        <v>#N/A</v>
      </c>
      <c r="E135" s="578"/>
      <c r="F135" s="578"/>
      <c r="G135" s="932"/>
      <c r="H135" s="933"/>
      <c r="I135" s="933"/>
      <c r="J135" s="611"/>
    </row>
    <row r="136" spans="1:10" x14ac:dyDescent="0.25">
      <c r="A136" s="1003"/>
      <c r="B136" s="1004"/>
      <c r="C136" s="1004"/>
      <c r="D136" s="583"/>
      <c r="E136" s="578"/>
      <c r="F136" s="578"/>
      <c r="G136" s="932" t="s">
        <v>1321</v>
      </c>
      <c r="H136" s="933"/>
      <c r="I136" s="933"/>
      <c r="J136" s="611" t="e">
        <f>VLOOKUP($C$4,'[4]IGT-FGJL'!$A$3:$KT$1998,MATCH(G136,'[4]IGT-FGJL'!$A$2:$KT$2,0),0)</f>
        <v>#N/A</v>
      </c>
    </row>
    <row r="137" spans="1:10" x14ac:dyDescent="0.25">
      <c r="A137" s="568" t="s">
        <v>579</v>
      </c>
      <c r="B137" s="559"/>
      <c r="C137" s="559"/>
      <c r="D137" s="563"/>
      <c r="E137" s="578"/>
      <c r="F137" s="578"/>
      <c r="G137" s="932"/>
      <c r="H137" s="933"/>
      <c r="I137" s="933"/>
      <c r="J137" s="611"/>
    </row>
    <row r="138" spans="1:10" x14ac:dyDescent="0.25">
      <c r="A138" s="621" t="s">
        <v>1355</v>
      </c>
      <c r="B138" s="622" t="s">
        <v>11</v>
      </c>
      <c r="C138" s="622" t="s">
        <v>1356</v>
      </c>
      <c r="D138" s="692" t="s">
        <v>967</v>
      </c>
      <c r="E138" s="578"/>
      <c r="F138" s="578"/>
      <c r="G138" s="932" t="s">
        <v>1323</v>
      </c>
      <c r="H138" s="933"/>
      <c r="I138" s="933"/>
      <c r="J138" s="666" t="e">
        <f>VLOOKUP($C$4,'[4]IGT-FGJL'!$A$3:$KT$1998,MATCH(G138,'[4]IGT-FGJL'!$A$2:$KT$2,0),0)</f>
        <v>#N/A</v>
      </c>
    </row>
    <row r="139" spans="1:10" x14ac:dyDescent="0.25">
      <c r="A139" s="1015" t="e">
        <f>VLOOKUP($C$4,'[4]IGT-FGJL'!$A$3:$KT$1998,MATCH(M139,'[4]IGT-FGJL'!$A$2:$KT$2,0),0)</f>
        <v>#N/A</v>
      </c>
      <c r="B139" s="1016" t="e">
        <f>VLOOKUP($C$4,'[4]IGT-FGJL'!$A$3:$KT$1998,MATCH(N139,'[4]IGT-FGJL'!$A$2:$KT$2,0),0)</f>
        <v>#N/A</v>
      </c>
      <c r="C139" s="693" t="e">
        <f>VLOOKUP($C$4,'[4]IGT-FGJL'!$A$3:$KT$1998,MATCH(O139,'[4]IGT-FGJL'!$A$2:$KT$2,0),0)</f>
        <v>#N/A</v>
      </c>
      <c r="D139" s="694" t="e">
        <f>VLOOKUP($C$4,'[4]IGT-FGJL'!$A$3:$KT$1998,MATCH(P139,'[4]IGT-FGJL'!$A$2:$KT$2,0),0)</f>
        <v>#N/A</v>
      </c>
      <c r="E139" s="578"/>
      <c r="F139" s="578"/>
      <c r="G139" s="932"/>
      <c r="H139" s="933"/>
      <c r="I139" s="933"/>
      <c r="J139" s="611"/>
    </row>
    <row r="140" spans="1:10" x14ac:dyDescent="0.25">
      <c r="A140" s="1015"/>
      <c r="B140" s="1016"/>
      <c r="C140" s="693" t="e">
        <f>VLOOKUP($C$4,'[4]IGT-FGJL'!$A$3:$KT$1998,MATCH(O140,'[4]IGT-FGJL'!$A$2:$KT$2,0),0)</f>
        <v>#N/A</v>
      </c>
      <c r="D140" s="694" t="e">
        <f>VLOOKUP($C$4,'[4]IGT-FGJL'!$A$3:$KT$1998,MATCH(P140,'[4]IGT-FGJL'!$A$2:$KT$2,0),0)</f>
        <v>#N/A</v>
      </c>
      <c r="E140" s="578"/>
      <c r="F140" s="578"/>
      <c r="G140" s="932" t="s">
        <v>1495</v>
      </c>
      <c r="H140" s="933"/>
      <c r="I140" s="933"/>
      <c r="J140" s="611" t="e">
        <f>VLOOKUP($C$4,'[4]IGT-FGJL'!$A$3:$KT$1998,MATCH(G140,'[4]IGT-FGJL'!$A$2:$KT$2,0),0)</f>
        <v>#N/A</v>
      </c>
    </row>
    <row r="141" spans="1:10" x14ac:dyDescent="0.25">
      <c r="A141" s="1015"/>
      <c r="B141" s="1016"/>
      <c r="C141" s="693" t="e">
        <f>VLOOKUP($C$4,'[4]IGT-FGJL'!$A$3:$KT$1998,MATCH(O141,'[4]IGT-FGJL'!$A$2:$KT$2,0),0)</f>
        <v>#N/A</v>
      </c>
      <c r="D141" s="694" t="e">
        <f>VLOOKUP($C$4,'[4]IGT-FGJL'!$A$3:$KT$1998,MATCH(P141,'[4]IGT-FGJL'!$A$2:$KT$2,0),0)</f>
        <v>#N/A</v>
      </c>
      <c r="E141" s="578"/>
      <c r="F141" s="578"/>
      <c r="G141" s="1003"/>
      <c r="H141" s="1004"/>
      <c r="I141" s="1004"/>
      <c r="J141" s="611"/>
    </row>
    <row r="142" spans="1:10" x14ac:dyDescent="0.25">
      <c r="A142" s="1015"/>
      <c r="B142" s="1016"/>
      <c r="C142" s="695" t="e">
        <f>VLOOKUP($C$4,'[4]IGT-FGJL'!$A$3:$KT$1998,MATCH(O142,'[4]IGT-FGJL'!$A$2:$KT$2,0),0)</f>
        <v>#N/A</v>
      </c>
      <c r="D142" s="694" t="e">
        <f>VLOOKUP($C$4,'[4]IGT-FGJL'!$A$3:$KT$1998,MATCH(P142,'[4]IGT-FGJL'!$A$2:$KT$2,0),0)</f>
        <v>#N/A</v>
      </c>
      <c r="E142" s="578"/>
      <c r="F142" s="578"/>
      <c r="G142" s="568" t="s">
        <v>1325</v>
      </c>
      <c r="H142" s="559"/>
      <c r="I142" s="559"/>
      <c r="J142" s="573"/>
    </row>
    <row r="143" spans="1:10" x14ac:dyDescent="0.25">
      <c r="A143" s="280" t="s">
        <v>373</v>
      </c>
      <c r="B143" s="582"/>
      <c r="C143" s="582"/>
      <c r="D143" s="696" t="e">
        <f>VLOOKUP($C$4,'[4]IGT-FGJL'!$A$3:$KT$1998,MATCH(A143,'[4]IGT-FGJL'!$A$2:$KT$2,0),0)</f>
        <v>#N/A</v>
      </c>
      <c r="E143" s="578"/>
      <c r="F143" s="578"/>
      <c r="G143" s="280" t="s">
        <v>1326</v>
      </c>
      <c r="H143" s="582"/>
      <c r="I143" s="582"/>
      <c r="J143" s="666" t="e">
        <f>VLOOKUP($C$4,'[4]IGT-FGJL'!$A$3:$KT$1998,MATCH(G143,'[4]IGT-FGJL'!$A$2:$KT$2,0),0)</f>
        <v>#N/A</v>
      </c>
    </row>
    <row r="144" spans="1:10" x14ac:dyDescent="0.25">
      <c r="A144" s="280" t="s">
        <v>1496</v>
      </c>
      <c r="B144" s="582"/>
      <c r="C144" s="582"/>
      <c r="D144" s="611" t="e">
        <f>VLOOKUP($C$4,'[4]IGT-FGJL'!$A$3:$KT$1998,MATCH(A144,'[4]IGT-FGJL'!$A$2:$KT$2,0),0)</f>
        <v>#N/A</v>
      </c>
      <c r="E144" s="578"/>
      <c r="F144" s="578"/>
      <c r="G144" s="954" t="s">
        <v>1327</v>
      </c>
      <c r="H144" s="955"/>
      <c r="I144" s="955"/>
      <c r="J144" s="683" t="e">
        <f>VLOOKUP($C$4,'[4]IGT-FGJL'!$A$3:$KT$1998,MATCH(G144,'[4]IGT-FGJL'!$A$2:$KT$2,0),0)</f>
        <v>#N/A</v>
      </c>
    </row>
    <row r="145" spans="1:10" x14ac:dyDescent="0.25">
      <c r="A145" s="280" t="s">
        <v>1497</v>
      </c>
      <c r="B145" s="582"/>
      <c r="C145" s="582"/>
      <c r="D145" s="611" t="e">
        <f>VLOOKUP($C$4,'[4]IGT-FGJL'!$A$3:$KT$1998,MATCH(A145,'[4]IGT-FGJL'!$A$2:$KT$2,0),0)</f>
        <v>#N/A</v>
      </c>
      <c r="E145" s="578"/>
      <c r="F145" s="578"/>
      <c r="G145" s="954"/>
      <c r="H145" s="955"/>
      <c r="I145" s="955"/>
      <c r="J145" s="611"/>
    </row>
    <row r="146" spans="1:10" x14ac:dyDescent="0.25">
      <c r="A146" s="281" t="s">
        <v>1498</v>
      </c>
      <c r="B146" s="603"/>
      <c r="C146" s="603"/>
      <c r="D146" s="290" t="e">
        <f>VLOOKUP($C$4,'[4]IGT-FGJL'!$A$3:$KT$1998,MATCH(A146,'[4]IGT-FGJL'!$A$2:$KT$2,0),0)</f>
        <v>#N/A</v>
      </c>
      <c r="E146" s="578"/>
      <c r="F146" s="578"/>
      <c r="G146" s="954" t="s">
        <v>1328</v>
      </c>
      <c r="H146" s="955"/>
      <c r="I146" s="955"/>
      <c r="J146" s="666" t="e">
        <f>VLOOKUP($C$4,'[4]IGT-FGJL'!$A$3:$KT$1998,MATCH(G146,'[4]IGT-FGJL'!$A$2:$KT$2,0),0)</f>
        <v>#N/A</v>
      </c>
    </row>
    <row r="147" spans="1:10" x14ac:dyDescent="0.25">
      <c r="A147" s="697"/>
      <c r="B147" s="697"/>
      <c r="C147" s="697"/>
      <c r="D147" s="698"/>
      <c r="E147" s="578"/>
      <c r="F147" s="578"/>
      <c r="G147" s="1009"/>
      <c r="H147" s="1010"/>
      <c r="I147" s="1010"/>
      <c r="J147" s="290"/>
    </row>
    <row r="148" spans="1:10" x14ac:dyDescent="0.25">
      <c r="A148" s="604"/>
      <c r="B148" s="604"/>
      <c r="C148" s="604"/>
      <c r="D148" s="699"/>
      <c r="E148" s="578"/>
      <c r="F148" s="578"/>
      <c r="G148" s="615"/>
      <c r="H148" s="615"/>
      <c r="I148" s="615"/>
      <c r="J148" s="580"/>
    </row>
    <row r="149" spans="1:10" x14ac:dyDescent="0.25">
      <c r="A149" s="933"/>
      <c r="B149" s="1011"/>
      <c r="C149" s="1011"/>
      <c r="D149" s="700"/>
      <c r="E149" s="578"/>
      <c r="F149" s="578"/>
      <c r="G149" s="615"/>
      <c r="H149" s="615"/>
      <c r="I149" s="615"/>
      <c r="J149" s="580"/>
    </row>
    <row r="150" spans="1:10" x14ac:dyDescent="0.25">
      <c r="A150" s="1011"/>
      <c r="B150" s="1011"/>
      <c r="C150" s="1011"/>
      <c r="D150" s="604"/>
      <c r="E150" s="578"/>
      <c r="F150" s="578"/>
      <c r="G150" s="615"/>
      <c r="H150" s="615"/>
      <c r="I150" s="615"/>
      <c r="J150" s="580"/>
    </row>
    <row r="151" spans="1:10" x14ac:dyDescent="0.25">
      <c r="A151" s="604"/>
      <c r="B151" s="604"/>
      <c r="C151" s="604"/>
      <c r="D151" s="699"/>
      <c r="E151" s="578"/>
      <c r="F151" s="578"/>
      <c r="G151" s="615"/>
      <c r="H151" s="615"/>
      <c r="I151" s="615"/>
      <c r="J151" s="580"/>
    </row>
    <row r="152" spans="1:10" x14ac:dyDescent="0.25">
      <c r="A152" s="604"/>
      <c r="B152" s="604"/>
      <c r="C152" s="604"/>
      <c r="D152" s="699"/>
      <c r="E152" s="578"/>
      <c r="F152" s="578"/>
      <c r="G152" s="615"/>
      <c r="H152" s="615"/>
      <c r="I152" s="615"/>
      <c r="J152" s="580"/>
    </row>
    <row r="153" spans="1:10" x14ac:dyDescent="0.25">
      <c r="A153" s="604"/>
      <c r="B153" s="604"/>
      <c r="C153" s="604"/>
      <c r="D153" s="699"/>
      <c r="E153" s="578"/>
      <c r="F153" s="578"/>
      <c r="G153" s="615"/>
      <c r="H153" s="615"/>
      <c r="I153" s="615"/>
      <c r="J153" s="580"/>
    </row>
    <row r="154" spans="1:10" x14ac:dyDescent="0.25">
      <c r="A154" s="604"/>
      <c r="B154" s="604"/>
      <c r="C154" s="604"/>
      <c r="D154" s="699"/>
      <c r="E154" s="582"/>
      <c r="F154" s="582"/>
      <c r="G154" s="615"/>
      <c r="H154" s="615"/>
      <c r="I154" s="615"/>
      <c r="J154" s="580"/>
    </row>
    <row r="155" spans="1:10" x14ac:dyDescent="0.25">
      <c r="A155" s="604"/>
      <c r="B155" s="604"/>
      <c r="C155" s="604"/>
      <c r="D155" s="699"/>
      <c r="E155" s="582"/>
      <c r="F155" s="582"/>
      <c r="G155" s="615"/>
      <c r="H155" s="615"/>
      <c r="I155" s="615"/>
      <c r="J155" s="580"/>
    </row>
    <row r="156" spans="1:10" x14ac:dyDescent="0.25">
      <c r="A156" s="604"/>
      <c r="B156" s="604"/>
      <c r="C156" s="604"/>
      <c r="D156" s="699"/>
      <c r="E156" s="582"/>
      <c r="F156" s="582"/>
      <c r="G156" s="615"/>
      <c r="H156" s="615"/>
      <c r="I156" s="615"/>
      <c r="J156" s="580"/>
    </row>
    <row r="157" spans="1:10" x14ac:dyDescent="0.25">
      <c r="A157" s="561" t="s">
        <v>1407</v>
      </c>
      <c r="B157" s="562"/>
      <c r="C157" s="562"/>
      <c r="D157" s="577"/>
      <c r="E157" s="582"/>
      <c r="F157" s="582"/>
      <c r="G157" s="561" t="s">
        <v>1499</v>
      </c>
      <c r="H157" s="562"/>
      <c r="I157" s="562"/>
      <c r="J157" s="573"/>
    </row>
    <row r="158" spans="1:10" x14ac:dyDescent="0.25">
      <c r="A158" s="598" t="s">
        <v>864</v>
      </c>
      <c r="B158" s="604"/>
      <c r="C158" s="604"/>
      <c r="D158" s="701" t="e">
        <f>VLOOKUP($C$4,'[4]IGT-FGJL'!$A$3:$KT$1998,MATCH(A158,'[4]IGT-FGJL'!$A$2:$KT$2,0),0)</f>
        <v>#N/A</v>
      </c>
      <c r="E158" s="582"/>
      <c r="F158" s="582"/>
      <c r="G158" s="985" t="s">
        <v>1333</v>
      </c>
      <c r="H158" s="986"/>
      <c r="I158" s="986"/>
      <c r="J158" s="696" t="e">
        <f>VLOOKUP($C$4,'[4]IGT-FGJL'!$A$3:$KT$1998,MATCH(G158,'[4]IGT-FGJL'!$A$2:$KT$2,0),0)</f>
        <v>#N/A</v>
      </c>
    </row>
    <row r="159" spans="1:10" x14ac:dyDescent="0.25">
      <c r="A159" s="932" t="s">
        <v>1408</v>
      </c>
      <c r="B159" s="1011"/>
      <c r="C159" s="1011"/>
      <c r="D159" s="702" t="e">
        <f>VLOOKUP($C$4,'[4]IGT-FGJL'!$A$3:$KT$1998,MATCH(A159,'[4]IGT-FGJL'!$A$2:$KT$2,0),0)</f>
        <v>#N/A</v>
      </c>
      <c r="E159" s="578"/>
      <c r="F159" s="578"/>
      <c r="G159" s="985"/>
      <c r="H159" s="986"/>
      <c r="I159" s="986"/>
      <c r="J159" s="611"/>
    </row>
    <row r="160" spans="1:10" x14ac:dyDescent="0.25">
      <c r="A160" s="1012"/>
      <c r="B160" s="1011"/>
      <c r="C160" s="1011"/>
      <c r="D160" s="703"/>
      <c r="E160" s="578"/>
      <c r="F160" s="578"/>
      <c r="G160" s="932" t="s">
        <v>1500</v>
      </c>
      <c r="H160" s="933"/>
      <c r="I160" s="933"/>
      <c r="J160" s="696" t="e">
        <f>VLOOKUP($C$4,'[4]IGT-FGJL'!$A$3:$KT$1998,MATCH(G160,'[4]IGT-FGJL'!$A$2:$KT$2,0),0)</f>
        <v>#N/A</v>
      </c>
    </row>
    <row r="161" spans="1:10" x14ac:dyDescent="0.25">
      <c r="A161" s="598" t="s">
        <v>1409</v>
      </c>
      <c r="B161" s="604"/>
      <c r="C161" s="604"/>
      <c r="D161" s="704" t="e">
        <f>VLOOKUP($C$4,'[4]IGT-FGJL'!$A$3:$KT$1998,MATCH(A161,'[4]IGT-FGJL'!$A$2:$KT$2,0),0)</f>
        <v>#N/A</v>
      </c>
      <c r="E161" s="578"/>
      <c r="F161" s="578"/>
      <c r="G161" s="932"/>
      <c r="H161" s="933"/>
      <c r="I161" s="933"/>
      <c r="J161" s="611"/>
    </row>
    <row r="162" spans="1:10" x14ac:dyDescent="0.25">
      <c r="A162" s="598" t="s">
        <v>1410</v>
      </c>
      <c r="B162" s="604"/>
      <c r="C162" s="604"/>
      <c r="D162" s="704" t="e">
        <f>VLOOKUP($C$4,'[4]IGT-FGJL'!$A$3:$KT$1998,MATCH(A162,'[4]IGT-FGJL'!$A$2:$KT$2,0),0)</f>
        <v>#N/A</v>
      </c>
      <c r="E162" s="578"/>
      <c r="F162" s="578"/>
      <c r="G162" s="932" t="s">
        <v>1339</v>
      </c>
      <c r="H162" s="933"/>
      <c r="I162" s="933"/>
      <c r="J162" s="611" t="e">
        <f>VLOOKUP($C$4,'[4]IGT-FGJL'!$A$3:$KT$1998,MATCH(G162,'[4]IGT-FGJL'!$A$2:$KT$2,0),0)</f>
        <v>#N/A</v>
      </c>
    </row>
    <row r="163" spans="1:10" x14ac:dyDescent="0.25">
      <c r="A163" s="598" t="s">
        <v>1411</v>
      </c>
      <c r="B163" s="604"/>
      <c r="C163" s="604"/>
      <c r="D163" s="704" t="e">
        <f>VLOOKUP($C$4,'[4]IGT-FGJL'!$A$3:$KT$1998,MATCH(A163,'[4]IGT-FGJL'!$A$2:$KT$2,0),0)</f>
        <v>#N/A</v>
      </c>
      <c r="E163" s="578"/>
      <c r="F163" s="578"/>
      <c r="G163" s="932"/>
      <c r="H163" s="933"/>
      <c r="I163" s="933"/>
      <c r="J163" s="611"/>
    </row>
    <row r="164" spans="1:10" x14ac:dyDescent="0.25">
      <c r="A164" s="598" t="s">
        <v>1412</v>
      </c>
      <c r="B164" s="604"/>
      <c r="C164" s="604"/>
      <c r="D164" s="704" t="e">
        <f>VLOOKUP($C$4,'[4]IGT-FGJL'!$A$3:$KT$1998,MATCH(A164,'[4]IGT-FGJL'!$A$2:$KT$2,0),0)</f>
        <v>#N/A</v>
      </c>
      <c r="E164" s="578"/>
      <c r="F164" s="578"/>
      <c r="G164" s="932" t="s">
        <v>1501</v>
      </c>
      <c r="H164" s="933"/>
      <c r="I164" s="933"/>
      <c r="J164" s="696" t="e">
        <f>VLOOKUP($C$4,'[4]IGT-FGJL'!$A$3:$KT$1998,MATCH(G164,'[4]IGT-FGJL'!$A$2:$KT$2,0),0)</f>
        <v>#N/A</v>
      </c>
    </row>
    <row r="165" spans="1:10" x14ac:dyDescent="0.25">
      <c r="A165" s="598" t="s">
        <v>531</v>
      </c>
      <c r="B165" s="604"/>
      <c r="C165" s="604"/>
      <c r="D165" s="704" t="e">
        <f>VLOOKUP($C$4,'[4]IGT-FGJL'!$A$3:$KT$1998,MATCH(A165,'[4]IGT-FGJL'!$A$2:$KT$2,0),0)</f>
        <v>#N/A</v>
      </c>
      <c r="E165" s="578"/>
      <c r="F165" s="578"/>
      <c r="G165" s="932"/>
      <c r="H165" s="933"/>
      <c r="I165" s="933"/>
      <c r="J165" s="611"/>
    </row>
    <row r="166" spans="1:10" x14ac:dyDescent="0.25">
      <c r="A166" s="598" t="s">
        <v>1502</v>
      </c>
      <c r="B166" s="604"/>
      <c r="C166" s="604"/>
      <c r="D166" s="704" t="e">
        <f>VLOOKUP($C$4,'[4]IGT-FGJL'!$A$3:$KT$1998,MATCH(A166,'[4]IGT-FGJL'!$A$2:$KT$2,0),0)</f>
        <v>#N/A</v>
      </c>
      <c r="E166" s="578"/>
      <c r="F166" s="578"/>
      <c r="G166" s="280" t="s">
        <v>1349</v>
      </c>
      <c r="H166" s="582"/>
      <c r="I166" s="582"/>
      <c r="J166" s="696" t="e">
        <f>VLOOKUP($C$4,'[4]IGT-FGJL'!$A$3:$KT$1998,MATCH(G166,'[4]IGT-FGJL'!$A$2:$KT$2,0),0)</f>
        <v>#N/A</v>
      </c>
    </row>
    <row r="167" spans="1:10" x14ac:dyDescent="0.25">
      <c r="A167" s="598" t="s">
        <v>1503</v>
      </c>
      <c r="B167" s="604"/>
      <c r="C167" s="604"/>
      <c r="D167" s="704" t="e">
        <f>VLOOKUP($C$4,'[4]IGT-FGJL'!$A$3:$KT$1998,MATCH(A167,'[4]IGT-FGJL'!$A$2:$KT$2,0),0)</f>
        <v>#N/A</v>
      </c>
      <c r="E167" s="578"/>
      <c r="F167" s="578"/>
      <c r="G167" s="598" t="s">
        <v>1504</v>
      </c>
      <c r="H167" s="604"/>
      <c r="I167" s="604"/>
      <c r="J167" s="696" t="e">
        <f>VLOOKUP($C$4,'[4]IGT-FGJL'!$A$3:$KT$1998,MATCH(G167,'[4]IGT-FGJL'!$A$2:$KT$2,0),0)</f>
        <v>#N/A</v>
      </c>
    </row>
    <row r="168" spans="1:10" x14ac:dyDescent="0.25">
      <c r="A168" s="569" t="s">
        <v>1414</v>
      </c>
      <c r="B168" s="559"/>
      <c r="C168" s="559"/>
      <c r="D168" s="577"/>
      <c r="E168" s="578"/>
      <c r="F168" s="578"/>
      <c r="G168" s="280" t="s">
        <v>1353</v>
      </c>
      <c r="H168" s="582"/>
      <c r="I168" s="582"/>
      <c r="J168" s="696" t="e">
        <f>VLOOKUP($C$4,'[4]IGT-FGJL'!$A$3:$KT$1998,MATCH(G168,'[4]IGT-FGJL'!$A$2:$KT$2,0),0)</f>
        <v>#N/A</v>
      </c>
    </row>
    <row r="169" spans="1:10" x14ac:dyDescent="0.25">
      <c r="A169" s="930" t="s">
        <v>1505</v>
      </c>
      <c r="B169" s="931"/>
      <c r="C169" s="931"/>
      <c r="D169" s="704" t="e">
        <f>VLOOKUP($C$4,'[4]IGT-FGJL'!$A$3:$KT$1998,MATCH(A169,'[4]IGT-FGJL'!$A$2:$KT$2,0),0)</f>
        <v>#N/A</v>
      </c>
      <c r="E169" s="578"/>
      <c r="F169" s="578"/>
      <c r="G169" s="288" t="s">
        <v>1354</v>
      </c>
      <c r="H169" s="582"/>
      <c r="I169" s="582"/>
      <c r="J169" s="696" t="e">
        <f>VLOOKUP($C$4,'[4]IGT-FGJL'!$A$3:$KT$1998,MATCH(G169,'[4]IGT-FGJL'!$A$2:$KT$2,0),0)</f>
        <v>#N/A</v>
      </c>
    </row>
    <row r="170" spans="1:10" x14ac:dyDescent="0.25">
      <c r="A170" s="932"/>
      <c r="B170" s="933"/>
      <c r="C170" s="933"/>
      <c r="D170" s="703"/>
      <c r="E170" s="578"/>
      <c r="F170" s="578"/>
      <c r="G170" s="288" t="s">
        <v>1506</v>
      </c>
      <c r="H170" s="582"/>
      <c r="I170" s="582"/>
      <c r="J170" s="696" t="e">
        <f>VLOOKUP($C$4,'[4]IGT-FGJL'!$A$3:$KT$1998,MATCH(G170,'[4]IGT-FGJL'!$A$2:$KT$2,0),0)</f>
        <v>#N/A</v>
      </c>
    </row>
    <row r="171" spans="1:10" x14ac:dyDescent="0.25">
      <c r="A171" s="1005" t="s">
        <v>1507</v>
      </c>
      <c r="B171" s="1006"/>
      <c r="C171" s="1006"/>
      <c r="D171" s="704" t="e">
        <f>VLOOKUP($C$4,'[4]IGT-FGJL'!$A$3:$KT$1998,MATCH(A171,'[4]IGT-FGJL'!$A$2:$KT$2,0),0)</f>
        <v>#N/A</v>
      </c>
      <c r="E171" s="578"/>
      <c r="F171" s="578"/>
      <c r="G171" s="288" t="s">
        <v>1508</v>
      </c>
      <c r="H171" s="582"/>
      <c r="I171" s="582"/>
      <c r="J171" s="696" t="e">
        <f>VLOOKUP($C$4,'[4]IGT-FGJL'!$A$3:$KT$1998,MATCH(G171,'[4]IGT-FGJL'!$A$2:$KT$2,0),0)</f>
        <v>#N/A</v>
      </c>
    </row>
    <row r="172" spans="1:10" x14ac:dyDescent="0.25">
      <c r="A172" s="568" t="s">
        <v>1422</v>
      </c>
      <c r="B172" s="559"/>
      <c r="C172" s="559"/>
      <c r="D172" s="577"/>
      <c r="E172" s="578"/>
      <c r="F172" s="578"/>
      <c r="G172" s="568" t="s">
        <v>1509</v>
      </c>
      <c r="H172" s="559"/>
      <c r="I172" s="559"/>
      <c r="J172" s="563"/>
    </row>
    <row r="173" spans="1:10" x14ac:dyDescent="0.25">
      <c r="A173" s="280" t="s">
        <v>1424</v>
      </c>
      <c r="B173" s="582"/>
      <c r="C173" s="582"/>
      <c r="D173" s="703" t="e">
        <f>VLOOKUP($C$4,'[4]IGT-FGJL'!$A$3:$KT$1998,MATCH(A173,'[4]IGT-FGJL'!$A$2:$KT$2,0),0)</f>
        <v>#N/A</v>
      </c>
      <c r="E173" s="578"/>
      <c r="F173" s="578"/>
      <c r="G173" s="705" t="s">
        <v>1510</v>
      </c>
      <c r="H173" s="706"/>
      <c r="I173" s="706"/>
      <c r="J173" s="707" t="e">
        <f>VLOOKUP($C$4,'[4]IGT-FGJL'!$A$3:$KT$1998,MATCH(G173,'[4]IGT-FGJL'!$A$2:$KT$2,0),0)</f>
        <v>#N/A</v>
      </c>
    </row>
    <row r="174" spans="1:10" x14ac:dyDescent="0.25">
      <c r="A174" s="932" t="s">
        <v>1426</v>
      </c>
      <c r="B174" s="933"/>
      <c r="C174" s="582"/>
      <c r="D174" s="703" t="e">
        <f>VLOOKUP($C$4,'[4]IGT-FGJL'!$A$3:$KT$1998,MATCH(A174,'[4]IGT-FGJL'!$A$2:$KT$2,0),0)</f>
        <v>#N/A</v>
      </c>
      <c r="E174" s="578"/>
      <c r="F174" s="578"/>
      <c r="G174" s="657" t="s">
        <v>1376</v>
      </c>
      <c r="H174" s="658"/>
      <c r="I174" s="658"/>
      <c r="J174" s="59"/>
    </row>
    <row r="175" spans="1:10" x14ac:dyDescent="0.25">
      <c r="A175" s="932"/>
      <c r="B175" s="933"/>
      <c r="C175" s="582"/>
      <c r="D175" s="703"/>
      <c r="E175" s="578"/>
      <c r="F175" s="578"/>
      <c r="G175" s="1007" t="s">
        <v>1399</v>
      </c>
      <c r="H175" s="1008"/>
      <c r="I175" s="1008"/>
      <c r="J175" s="708" t="e">
        <f>VLOOKUP($C$4,'[4]IGT-FGJL'!$A$3:$KT$1998,MATCH(G175,'[4]IGT-FGJL'!$A$2:$KT$2,0),0)</f>
        <v>#N/A</v>
      </c>
    </row>
    <row r="176" spans="1:10" x14ac:dyDescent="0.25">
      <c r="A176" s="932" t="s">
        <v>1428</v>
      </c>
      <c r="B176" s="933"/>
      <c r="C176" s="582"/>
      <c r="D176" s="611" t="e">
        <f>VLOOKUP($C$4,'[4]IGT-FGJL'!$A$3:$KT$1998,MATCH(A176,'[4]IGT-FGJL'!$A$2:$KT$2,0),0)</f>
        <v>#N/A</v>
      </c>
      <c r="E176" s="578"/>
      <c r="F176" s="578"/>
      <c r="G176" s="1005" t="s">
        <v>1400</v>
      </c>
      <c r="H176" s="1006"/>
      <c r="I176" s="1006"/>
      <c r="J176" s="696" t="e">
        <f>VLOOKUP($C$4,'[4]IGT-FGJL'!$A$3:$KT$1998,MATCH(G176,'[4]IGT-FGJL'!$A$2:$KT$2,0),0)</f>
        <v>#N/A</v>
      </c>
    </row>
    <row r="177" spans="1:10" x14ac:dyDescent="0.25">
      <c r="A177" s="1003"/>
      <c r="B177" s="1004"/>
      <c r="C177" s="603"/>
      <c r="D177" s="709"/>
      <c r="E177" s="578"/>
      <c r="F177" s="578"/>
      <c r="G177" s="1005" t="s">
        <v>1402</v>
      </c>
      <c r="H177" s="1006"/>
      <c r="I177" s="1006"/>
      <c r="J177" s="696" t="e">
        <f>VLOOKUP($C$4,'[4]IGT-FGJL'!$A$3:$KT$1998,MATCH(G177,'[4]IGT-FGJL'!$A$2:$KT$2,0),0)</f>
        <v>#N/A</v>
      </c>
    </row>
    <row r="178" spans="1:10" x14ac:dyDescent="0.25">
      <c r="A178" s="568" t="s">
        <v>1442</v>
      </c>
      <c r="B178" s="559"/>
      <c r="C178" s="559"/>
      <c r="D178" s="560"/>
      <c r="E178" s="578"/>
      <c r="F178" s="578"/>
      <c r="G178" s="1005" t="s">
        <v>1377</v>
      </c>
      <c r="H178" s="1006"/>
      <c r="I178" s="1006"/>
      <c r="J178" s="696" t="e">
        <f>VLOOKUP($C$4,'[4]IGT-FGJL'!$A$3:$KT$1998,MATCH(G178,'[4]IGT-FGJL'!$A$2:$KT$2,0),0)</f>
        <v>#N/A</v>
      </c>
    </row>
    <row r="179" spans="1:10" x14ac:dyDescent="0.25">
      <c r="A179" s="932" t="s">
        <v>1443</v>
      </c>
      <c r="B179" s="933"/>
      <c r="C179" s="582"/>
      <c r="D179" s="611" t="e">
        <f>VLOOKUP($C$4,'[4]IGT-FGJL'!$A$3:$KT$1998,MATCH(A179,'[4]IGT-FGJL'!$A$2:$KT$2,0),0)</f>
        <v>#N/A</v>
      </c>
      <c r="E179" s="578"/>
      <c r="F179" s="578"/>
      <c r="G179" s="1005" t="s">
        <v>1378</v>
      </c>
      <c r="H179" s="1006"/>
      <c r="I179" s="1006"/>
      <c r="J179" s="696" t="e">
        <f>VLOOKUP($C$4,'[4]IGT-FGJL'!$A$3:$KT$1998,MATCH(G179,'[4]IGT-FGJL'!$A$2:$KT$2,0),0)</f>
        <v>#N/A</v>
      </c>
    </row>
    <row r="180" spans="1:10" x14ac:dyDescent="0.25">
      <c r="A180" s="932"/>
      <c r="B180" s="933"/>
      <c r="C180" s="582"/>
      <c r="D180" s="611"/>
      <c r="E180" s="578"/>
      <c r="F180" s="578"/>
      <c r="G180" s="1005" t="s">
        <v>1381</v>
      </c>
      <c r="H180" s="1006"/>
      <c r="I180" s="1006"/>
      <c r="J180" s="696" t="e">
        <f>VLOOKUP($C$4,'[4]IGT-FGJL'!$A$3:$KT$1998,MATCH(G180,'[4]IGT-FGJL'!$A$2:$KT$2,0),0)</f>
        <v>#N/A</v>
      </c>
    </row>
    <row r="181" spans="1:10" x14ac:dyDescent="0.25">
      <c r="A181" s="932" t="s">
        <v>1444</v>
      </c>
      <c r="B181" s="933"/>
      <c r="C181" s="933"/>
      <c r="D181" s="611" t="e">
        <f>VLOOKUP($C$4,'[4]IGT-FGJL'!$A$3:$KT$1998,MATCH(A181,'[4]IGT-FGJL'!$A$2:$KT$2,0),0)</f>
        <v>#N/A</v>
      </c>
      <c r="G181" s="1005" t="s">
        <v>1386</v>
      </c>
      <c r="H181" s="1006"/>
      <c r="I181" s="1006"/>
      <c r="J181" s="696" t="e">
        <f>VLOOKUP($C$4,'[4]IGT-FGJL'!$A$3:$KT$1998,MATCH(G181,'[4]IGT-FGJL'!$A$2:$KT$2,0),0)</f>
        <v>#N/A</v>
      </c>
    </row>
    <row r="182" spans="1:10" x14ac:dyDescent="0.25">
      <c r="A182" s="932"/>
      <c r="B182" s="933"/>
      <c r="C182" s="933"/>
      <c r="D182" s="611"/>
      <c r="G182" s="1005" t="s">
        <v>1388</v>
      </c>
      <c r="H182" s="1006"/>
      <c r="I182" s="1006"/>
      <c r="J182" s="696" t="e">
        <f>VLOOKUP($C$4,'[4]IGT-FGJL'!$A$3:$KT$1998,MATCH(G182,'[4]IGT-FGJL'!$A$2:$KT$2,0),0)</f>
        <v>#N/A</v>
      </c>
    </row>
    <row r="183" spans="1:10" x14ac:dyDescent="0.25">
      <c r="A183" s="932" t="s">
        <v>1511</v>
      </c>
      <c r="B183" s="933"/>
      <c r="C183" s="933"/>
      <c r="D183" s="611" t="e">
        <f>VLOOKUP($C$4,'[4]IGT-FGJL'!$A$3:$KT$1998,MATCH(A183,'[4]IGT-FGJL'!$A$2:$KT$2,0),0)</f>
        <v>#N/A</v>
      </c>
      <c r="G183" s="1005" t="s">
        <v>1391</v>
      </c>
      <c r="H183" s="1006"/>
      <c r="I183" s="1006"/>
      <c r="J183" s="696" t="e">
        <f>VLOOKUP($C$4,'[4]IGT-FGJL'!$A$3:$KT$1998,MATCH(G183,'[4]IGT-FGJL'!$A$2:$KT$2,0),0)</f>
        <v>#N/A</v>
      </c>
    </row>
    <row r="184" spans="1:10" x14ac:dyDescent="0.25">
      <c r="A184" s="932"/>
      <c r="B184" s="933"/>
      <c r="C184" s="933"/>
      <c r="D184" s="611"/>
      <c r="G184" s="654" t="s">
        <v>1394</v>
      </c>
      <c r="H184" s="602"/>
      <c r="I184" s="602"/>
      <c r="J184" s="710" t="e">
        <f>VLOOKUP($C$4,'[4]IGT-FGJL'!$A$3:$KT$1998,MATCH(G184,'[4]IGT-FGJL'!$A$2:$KT$2,0),0)</f>
        <v>#N/A</v>
      </c>
    </row>
    <row r="185" spans="1:10" x14ac:dyDescent="0.25">
      <c r="A185" s="932" t="s">
        <v>1446</v>
      </c>
      <c r="B185" s="933"/>
      <c r="C185" s="933"/>
      <c r="D185" s="611"/>
      <c r="G185" s="711" t="s">
        <v>1403</v>
      </c>
      <c r="H185" s="712"/>
      <c r="I185" s="712"/>
      <c r="J185" s="713"/>
    </row>
    <row r="186" spans="1:10" x14ac:dyDescent="0.25">
      <c r="A186" s="932"/>
      <c r="B186" s="933"/>
      <c r="C186" s="933"/>
      <c r="D186" s="611" t="e">
        <f>VLOOKUP($C$4,'[4]IGT-FGJL'!$A$3:$KT$1998,MATCH(A185,'[4]IGT-FGJL'!$A$2:$KT$2,0),0)</f>
        <v>#N/A</v>
      </c>
      <c r="G186" s="280"/>
      <c r="H186" s="582"/>
      <c r="I186" s="582"/>
      <c r="J186" s="611"/>
    </row>
    <row r="187" spans="1:10" x14ac:dyDescent="0.25">
      <c r="A187" s="932"/>
      <c r="B187" s="933"/>
      <c r="C187" s="933"/>
      <c r="D187" s="611"/>
      <c r="G187" s="280"/>
      <c r="H187" s="582"/>
      <c r="I187" s="582"/>
      <c r="J187" s="611"/>
    </row>
    <row r="188" spans="1:10" x14ac:dyDescent="0.25">
      <c r="A188" s="568" t="s">
        <v>1447</v>
      </c>
      <c r="B188" s="559"/>
      <c r="C188" s="559"/>
      <c r="D188" s="563"/>
      <c r="G188" s="280"/>
      <c r="H188" s="582"/>
      <c r="I188" s="582"/>
      <c r="J188" s="611"/>
    </row>
    <row r="189" spans="1:10" x14ac:dyDescent="0.25">
      <c r="A189" s="932" t="s">
        <v>1448</v>
      </c>
      <c r="B189" s="933"/>
      <c r="C189" s="582"/>
      <c r="D189" s="611" t="e">
        <f>VLOOKUP($C$4,'[4]IGT-FGJL'!$A$3:$KT$1998,MATCH(A189,'[4]IGT-FGJL'!$A$2:$KT$2,0),0)</f>
        <v>#N/A</v>
      </c>
      <c r="G189" s="280"/>
      <c r="H189" s="582"/>
      <c r="I189" s="582"/>
      <c r="J189" s="611"/>
    </row>
    <row r="190" spans="1:10" x14ac:dyDescent="0.25">
      <c r="A190" s="932"/>
      <c r="B190" s="933"/>
      <c r="C190" s="582"/>
      <c r="D190" s="611"/>
      <c r="G190" s="280"/>
      <c r="H190" s="582"/>
      <c r="I190" s="582"/>
      <c r="J190" s="611"/>
    </row>
    <row r="191" spans="1:10" x14ac:dyDescent="0.25">
      <c r="A191" s="932" t="s">
        <v>1449</v>
      </c>
      <c r="B191" s="933"/>
      <c r="C191" s="582"/>
      <c r="D191" s="611" t="e">
        <f>VLOOKUP($C$4,'[4]IGT-FGJL'!$A$3:$KT$1998,MATCH(A191,'[4]IGT-FGJL'!$A$2:$KT$2,0),0)</f>
        <v>#N/A</v>
      </c>
      <c r="G191" s="280"/>
      <c r="H191" s="582"/>
      <c r="I191" s="582"/>
      <c r="J191" s="611"/>
    </row>
    <row r="192" spans="1:10" x14ac:dyDescent="0.25">
      <c r="A192" s="932"/>
      <c r="B192" s="933"/>
      <c r="C192" s="582"/>
      <c r="D192" s="611"/>
      <c r="G192" s="280"/>
      <c r="H192" s="582"/>
      <c r="I192" s="582"/>
      <c r="J192" s="611"/>
    </row>
    <row r="193" spans="1:10" x14ac:dyDescent="0.25">
      <c r="A193" s="932" t="s">
        <v>1450</v>
      </c>
      <c r="B193" s="933"/>
      <c r="C193" s="933"/>
      <c r="D193" s="611" t="e">
        <f>VLOOKUP($C$4,'[4]IGT-FGJL'!$A$3:$KT$1998,MATCH(A193,'[4]IGT-FGJL'!$A$2:$KT$2,0),0)</f>
        <v>#N/A</v>
      </c>
      <c r="G193" s="280"/>
      <c r="H193" s="582"/>
      <c r="I193" s="582"/>
      <c r="J193" s="611"/>
    </row>
    <row r="194" spans="1:10" x14ac:dyDescent="0.25">
      <c r="A194" s="1003"/>
      <c r="B194" s="1004"/>
      <c r="C194" s="1004"/>
      <c r="D194" s="290"/>
      <c r="G194" s="280"/>
      <c r="H194" s="582"/>
      <c r="I194" s="582"/>
      <c r="J194" s="611"/>
    </row>
    <row r="195" spans="1:10" x14ac:dyDescent="0.25">
      <c r="A195" s="568" t="s">
        <v>1512</v>
      </c>
      <c r="B195" s="586"/>
      <c r="C195" s="586"/>
      <c r="D195" s="638"/>
      <c r="G195" s="280"/>
      <c r="H195" s="582"/>
      <c r="I195" s="582"/>
      <c r="J195" s="611"/>
    </row>
    <row r="196" spans="1:10" x14ac:dyDescent="0.25">
      <c r="A196" s="954" t="s">
        <v>1513</v>
      </c>
      <c r="B196" s="955"/>
      <c r="C196" s="955"/>
      <c r="D196" s="611" t="e">
        <f>VLOOKUP($C$4,'[4]IGT-FGJL'!$A$3:$KT$1998,MATCH(A196,'[4]IGT-FGJL'!$A$2:$KT$2,0),0)</f>
        <v>#N/A</v>
      </c>
      <c r="G196" s="280"/>
      <c r="H196" s="582"/>
      <c r="I196" s="582"/>
      <c r="J196" s="611"/>
    </row>
    <row r="197" spans="1:10" x14ac:dyDescent="0.25">
      <c r="A197" s="954"/>
      <c r="B197" s="955"/>
      <c r="C197" s="955"/>
      <c r="D197" s="611"/>
      <c r="G197" s="280"/>
      <c r="H197" s="582"/>
      <c r="I197" s="582"/>
      <c r="J197" s="611"/>
    </row>
    <row r="198" spans="1:10" x14ac:dyDescent="0.25">
      <c r="A198" s="281" t="s">
        <v>1514</v>
      </c>
      <c r="B198" s="603"/>
      <c r="C198" s="603"/>
      <c r="D198" s="290" t="e">
        <f>VLOOKUP($C$4,'[4]IGT-FGJL'!$A$3:$KT$1998,MATCH(A198,'[4]IGT-FGJL'!$A$2:$KT$2,0),0)</f>
        <v>#N/A</v>
      </c>
      <c r="G198" s="280"/>
      <c r="H198" s="582"/>
      <c r="I198" s="582"/>
      <c r="J198" s="611"/>
    </row>
    <row r="199" spans="1:10" x14ac:dyDescent="0.25">
      <c r="A199" s="568" t="s">
        <v>1430</v>
      </c>
      <c r="B199" s="586"/>
      <c r="C199" s="586"/>
      <c r="D199" s="638"/>
      <c r="G199" s="568" t="s">
        <v>1423</v>
      </c>
      <c r="H199" s="559"/>
      <c r="I199" s="559"/>
      <c r="J199" s="563"/>
    </row>
    <row r="200" spans="1:10" x14ac:dyDescent="0.25">
      <c r="A200" s="714" t="s">
        <v>1515</v>
      </c>
      <c r="B200" s="582"/>
      <c r="C200" s="582"/>
      <c r="D200" s="611" t="e">
        <f>VLOOKUP($C$4,'[4]IGT-FGJL'!$A$3:$KT$1998,MATCH(A200,'[4]IGT-FGJL'!$A$2:$KT$2,0),0)</f>
        <v>#N/A</v>
      </c>
      <c r="G200" s="930" t="s">
        <v>1425</v>
      </c>
      <c r="H200" s="931"/>
      <c r="I200" s="931"/>
      <c r="J200" s="611" t="e">
        <f>VLOOKUP($C$4,'[4]IGT-FGJL'!$A$3:$KT$1998,MATCH(G200,'[4]IGT-FGJL'!$A$2:$KT$2,0),0)</f>
        <v>#N/A</v>
      </c>
    </row>
    <row r="201" spans="1:10" x14ac:dyDescent="0.25">
      <c r="A201" s="715" t="s">
        <v>1516</v>
      </c>
      <c r="B201" s="582"/>
      <c r="C201" s="582"/>
      <c r="D201" s="611" t="e">
        <f>VLOOKUP($C$4,'[4]IGT-FGJL'!$A$3:$KT$1998,MATCH(A201,'[4]IGT-FGJL'!$A$2:$KT$2,0),0)</f>
        <v>#N/A</v>
      </c>
      <c r="G201" s="932" t="s">
        <v>1427</v>
      </c>
      <c r="H201" s="933"/>
      <c r="I201" s="933"/>
      <c r="J201" s="611" t="e">
        <f>VLOOKUP($C$4,'[4]IGT-FGJL'!$A$3:$KT$1998,MATCH(G201,'[4]IGT-FGJL'!$A$2:$KT$2,0),0)</f>
        <v>#N/A</v>
      </c>
    </row>
    <row r="202" spans="1:10" x14ac:dyDescent="0.25">
      <c r="A202" s="716" t="s">
        <v>546</v>
      </c>
      <c r="B202" s="582"/>
      <c r="C202" s="582"/>
      <c r="D202" s="611" t="e">
        <f>VLOOKUP($C$4,'[4]IGT-FGJL'!$A$3:$KT$1998,MATCH(A202,'[4]IGT-FGJL'!$A$2:$KT$2,0),0)</f>
        <v>#N/A</v>
      </c>
      <c r="G202" s="932"/>
      <c r="H202" s="933"/>
      <c r="I202" s="933"/>
      <c r="J202" s="611"/>
    </row>
    <row r="203" spans="1:10" x14ac:dyDescent="0.25">
      <c r="A203" s="716" t="s">
        <v>793</v>
      </c>
      <c r="B203" s="582"/>
      <c r="C203" s="582"/>
      <c r="D203" s="611" t="e">
        <f>VLOOKUP($C$4,'[4]IGT-FGJL'!$A$3:$KT$1998,MATCH(A203,'[4]IGT-FGJL'!$A$2:$KT$2,0),0)</f>
        <v>#N/A</v>
      </c>
      <c r="G203" s="999" t="s">
        <v>1433</v>
      </c>
      <c r="H203" s="1000"/>
      <c r="I203" s="1000"/>
      <c r="J203" s="611" t="e">
        <f>VLOOKUP($C$4,'[4]IGT-FGJL'!$A$3:$KT$1998,MATCH(G203,'[4]IGT-FGJL'!$A$2:$KT$2,0),0)</f>
        <v>#N/A</v>
      </c>
    </row>
    <row r="204" spans="1:10" x14ac:dyDescent="0.25">
      <c r="A204" s="716" t="s">
        <v>548</v>
      </c>
      <c r="B204" s="582"/>
      <c r="C204" s="582"/>
      <c r="D204" s="611" t="e">
        <f>VLOOKUP($C$4,'[4]IGT-FGJL'!$A$3:$KT$1998,MATCH(A204,'[4]IGT-FGJL'!$A$2:$KT$2,0),0)</f>
        <v>#N/A</v>
      </c>
      <c r="G204" s="1001" t="s">
        <v>1517</v>
      </c>
      <c r="H204" s="1002"/>
      <c r="I204" s="1002"/>
      <c r="J204" s="290" t="e">
        <f>VLOOKUP($C$4,'[4]IGT-FGJL'!$A$3:$KT$1998,MATCH(G204,'[4]IGT-FGJL'!$A$2:$KT$2,0),0)</f>
        <v>#N/A</v>
      </c>
    </row>
    <row r="205" spans="1:10" x14ac:dyDescent="0.25">
      <c r="A205" s="716" t="s">
        <v>1367</v>
      </c>
      <c r="B205" s="582"/>
      <c r="C205" s="582"/>
      <c r="D205" s="611" t="e">
        <f>VLOOKUP($C$4,'[4]IGT-FGJL'!$A$3:$KT$1998,MATCH(A205,'[4]IGT-FGJL'!$A$2:$KT$2,0),0)</f>
        <v>#N/A</v>
      </c>
      <c r="G205" s="717"/>
      <c r="H205" s="717"/>
      <c r="I205" s="717"/>
      <c r="J205" s="580"/>
    </row>
    <row r="206" spans="1:10" x14ac:dyDescent="0.25">
      <c r="A206" s="716" t="s">
        <v>1369</v>
      </c>
      <c r="B206" s="582"/>
      <c r="C206" s="582"/>
      <c r="D206" s="611" t="e">
        <f>VLOOKUP($C$4,'[4]IGT-FGJL'!$A$3:$KT$1998,MATCH(A206,'[4]IGT-FGJL'!$A$2:$KT$2,0),0)</f>
        <v>#N/A</v>
      </c>
      <c r="G206" s="717"/>
      <c r="H206" s="717"/>
      <c r="I206" s="717"/>
      <c r="J206" s="580"/>
    </row>
    <row r="207" spans="1:10" x14ac:dyDescent="0.25">
      <c r="A207" s="718" t="s">
        <v>1370</v>
      </c>
      <c r="B207" s="603"/>
      <c r="C207" s="603"/>
      <c r="D207" s="290" t="e">
        <f>VLOOKUP($C$4,'[4]IGT-FGJL'!$A$3:$KT$1998,MATCH(A207,'[4]IGT-FGJL'!$A$2:$KT$2,0),0)</f>
        <v>#N/A</v>
      </c>
      <c r="E207" s="578"/>
      <c r="F207" s="578"/>
      <c r="G207" s="717"/>
      <c r="H207" s="717"/>
      <c r="I207" s="717"/>
      <c r="J207" s="580"/>
    </row>
    <row r="208" spans="1:10" x14ac:dyDescent="0.25">
      <c r="A208" s="719"/>
      <c r="B208" s="582"/>
      <c r="C208" s="582"/>
      <c r="D208" s="582"/>
      <c r="E208" s="582"/>
      <c r="F208" s="582"/>
      <c r="G208" s="684"/>
      <c r="H208" s="684"/>
      <c r="I208" s="684"/>
      <c r="J208" s="720"/>
    </row>
    <row r="209" spans="1:10" x14ac:dyDescent="0.25">
      <c r="A209" s="568" t="s">
        <v>1518</v>
      </c>
      <c r="B209" s="586"/>
      <c r="C209" s="586"/>
      <c r="D209" s="638"/>
      <c r="E209" s="582"/>
      <c r="F209" s="582"/>
      <c r="G209" s="568" t="s">
        <v>1435</v>
      </c>
      <c r="H209" s="559"/>
      <c r="I209" s="559"/>
      <c r="J209" s="563"/>
    </row>
    <row r="210" spans="1:10" x14ac:dyDescent="0.25">
      <c r="A210" s="280" t="s">
        <v>1519</v>
      </c>
      <c r="B210" s="582"/>
      <c r="C210" s="582"/>
      <c r="D210" s="611" t="e">
        <f>VLOOKUP($C$4,'[4]IGT-FGJL'!$A$3:$KT$1998,MATCH(A210,'[4]IGT-FGJL'!$A$2:$KT$2,0),0)</f>
        <v>#N/A</v>
      </c>
      <c r="E210" s="582"/>
      <c r="F210" s="582"/>
      <c r="G210" s="280" t="s">
        <v>1436</v>
      </c>
      <c r="H210" s="582"/>
      <c r="I210" s="582"/>
      <c r="J210" s="611" t="e">
        <f>VLOOKUP($C$4,'[4]IGT-FGJL'!$A$3:$KT$1998,MATCH(G210,'[4]IGT-FGJL'!$A$2:$KT$2,0),0)</f>
        <v>#N/A</v>
      </c>
    </row>
    <row r="211" spans="1:10" x14ac:dyDescent="0.25">
      <c r="A211" s="280" t="s">
        <v>1520</v>
      </c>
      <c r="B211" s="582"/>
      <c r="C211" s="582"/>
      <c r="D211" s="611" t="e">
        <f>VLOOKUP($C$4,'[4]IGT-FGJL'!$A$3:$KT$1998,MATCH(A211,'[4]IGT-FGJL'!$A$2:$KT$2,0),0)</f>
        <v>#N/A</v>
      </c>
      <c r="E211" s="578"/>
      <c r="F211" s="578"/>
      <c r="G211" s="280" t="s">
        <v>1437</v>
      </c>
      <c r="H211" s="582"/>
      <c r="I211" s="582"/>
      <c r="J211" s="611" t="e">
        <f>VLOOKUP($C$4,'[4]IGT-FGJL'!$A$3:$KT$1998,MATCH(G211,'[4]IGT-FGJL'!$A$2:$KT$2,0),0)</f>
        <v>#N/A</v>
      </c>
    </row>
    <row r="212" spans="1:10" x14ac:dyDescent="0.25">
      <c r="A212" s="715" t="s">
        <v>1521</v>
      </c>
      <c r="B212" s="582"/>
      <c r="C212" s="582"/>
      <c r="D212" s="611" t="e">
        <f>VLOOKUP($C$4,'[4]IGT-FGJL'!$A$3:$KT$1998,MATCH(A212,'[4]IGT-FGJL'!$A$2:$KT$2,0),0)</f>
        <v>#N/A</v>
      </c>
      <c r="G212" s="280" t="s">
        <v>1438</v>
      </c>
      <c r="H212" s="582"/>
      <c r="I212" s="582"/>
      <c r="J212" s="611" t="e">
        <f>VLOOKUP($C$4,'[4]IGT-FGJL'!$A$3:$KT$1998,MATCH(G212,'[4]IGT-FGJL'!$A$2:$KT$2,0),0)</f>
        <v>#N/A</v>
      </c>
    </row>
    <row r="213" spans="1:10" x14ac:dyDescent="0.25">
      <c r="A213" s="715" t="s">
        <v>1522</v>
      </c>
      <c r="B213" s="582"/>
      <c r="C213" s="582"/>
      <c r="D213" s="611" t="e">
        <f>VLOOKUP($C$4,'[4]IGT-FGJL'!$A$3:$KT$1998,MATCH(A213,'[4]IGT-FGJL'!$A$2:$KT$2,0),0)</f>
        <v>#N/A</v>
      </c>
      <c r="G213" s="280" t="s">
        <v>1440</v>
      </c>
      <c r="H213" s="582"/>
      <c r="I213" s="582"/>
      <c r="J213" s="611" t="e">
        <f>VLOOKUP($C$4,'[4]IGT-FGJL'!$A$3:$KT$1998,MATCH(G213,'[4]IGT-FGJL'!$A$2:$KT$2,0),0)</f>
        <v>#N/A</v>
      </c>
    </row>
    <row r="214" spans="1:10" x14ac:dyDescent="0.25">
      <c r="A214" s="715" t="s">
        <v>1523</v>
      </c>
      <c r="B214" s="582"/>
      <c r="C214" s="582"/>
      <c r="D214" s="611" t="e">
        <f>VLOOKUP($C$4,'[4]IGT-FGJL'!$A$3:$KT$1998,MATCH(A214,'[4]IGT-FGJL'!$A$2:$KT$2,0),0)</f>
        <v>#N/A</v>
      </c>
      <c r="G214" s="999" t="s">
        <v>1524</v>
      </c>
      <c r="H214" s="1000"/>
      <c r="I214" s="1000"/>
      <c r="J214" s="611" t="e">
        <f>VLOOKUP($C$4,'[4]IGT-FGJL'!$A$3:$KT$1998,MATCH(G214,'[4]IGT-FGJL'!$A$2:$KT$2,0),0)</f>
        <v>#N/A</v>
      </c>
    </row>
    <row r="215" spans="1:10" x14ac:dyDescent="0.25">
      <c r="A215" s="716" t="s">
        <v>1525</v>
      </c>
      <c r="B215" s="582"/>
      <c r="C215" s="582"/>
      <c r="D215" s="611" t="e">
        <f>VLOOKUP($C$4,'[4]IGT-FGJL'!$A$3:$KT$1998,MATCH(A215,'[4]IGT-FGJL'!$A$2:$KT$2,0),0)</f>
        <v>#N/A</v>
      </c>
      <c r="G215" s="999"/>
      <c r="H215" s="1000"/>
      <c r="I215" s="1000"/>
      <c r="J215" s="611"/>
    </row>
    <row r="216" spans="1:10" x14ac:dyDescent="0.25">
      <c r="A216" s="716" t="s">
        <v>1526</v>
      </c>
      <c r="B216" s="582"/>
      <c r="C216" s="582"/>
      <c r="D216" s="611" t="e">
        <f>VLOOKUP($C$4,'[4]IGT-FGJL'!$A$3:$KT$1998,MATCH(A216,'[4]IGT-FGJL'!$A$2:$KT$2,0),0)</f>
        <v>#N/A</v>
      </c>
      <c r="G216" s="281" t="s">
        <v>1441</v>
      </c>
      <c r="H216" s="603"/>
      <c r="I216" s="603"/>
      <c r="J216" s="290" t="e">
        <f>VLOOKUP($C$4,'[4]IGT-FGJL'!$A$3:$KT$1998,MATCH(G216,'[4]IGT-FGJL'!$A$2:$KT$2,0),0)</f>
        <v>#N/A</v>
      </c>
    </row>
    <row r="217" spans="1:10" x14ac:dyDescent="0.25">
      <c r="A217" s="716" t="s">
        <v>1527</v>
      </c>
      <c r="B217" s="582"/>
      <c r="C217" s="582"/>
      <c r="D217" s="611" t="e">
        <f>VLOOKUP($C$4,'[4]IGT-FGJL'!$A$3:$KT$1998,MATCH(A217,'[4]IGT-FGJL'!$A$2:$KT$2,0),0)</f>
        <v>#N/A</v>
      </c>
      <c r="G217" s="568" t="s">
        <v>1528</v>
      </c>
      <c r="H217" s="586"/>
      <c r="I217" s="586"/>
      <c r="J217" s="638"/>
    </row>
    <row r="218" spans="1:10" x14ac:dyDescent="0.25">
      <c r="A218" s="716" t="s">
        <v>1529</v>
      </c>
      <c r="B218" s="582"/>
      <c r="C218" s="582"/>
      <c r="D218" s="721" t="e">
        <f>VLOOKUP($C$4,'[4]IGT-FGJL'!$A$3:$KT$1998,MATCH(A218,'[4]IGT-FGJL'!$A$2:$KT$2,0),0)</f>
        <v>#N/A</v>
      </c>
      <c r="G218" s="280" t="s">
        <v>1530</v>
      </c>
      <c r="H218" s="46"/>
      <c r="I218" s="46"/>
      <c r="J218" s="38" t="e">
        <f>VLOOKUP($C$4,'[4]IGT-FGJL'!$A$3:$KT$1998,MATCH(G218,'[4]IGT-FGJL'!$A$2:$KT$2,0),0)</f>
        <v>#N/A</v>
      </c>
    </row>
    <row r="219" spans="1:10" x14ac:dyDescent="0.25">
      <c r="A219" s="716" t="s">
        <v>1531</v>
      </c>
      <c r="B219" s="582"/>
      <c r="C219" s="582"/>
      <c r="D219" s="721" t="e">
        <f>VLOOKUP($C$4,'[4]IGT-FGJL'!$A$3:$KT$1998,MATCH(A219,'[4]IGT-FGJL'!$A$2:$KT$2,0),0)</f>
        <v>#N/A</v>
      </c>
      <c r="G219" s="280" t="s">
        <v>1532</v>
      </c>
      <c r="H219" s="46"/>
      <c r="I219" s="46"/>
      <c r="J219" s="38" t="e">
        <f>VLOOKUP($C$4,'[4]IGT-FGJL'!$A$3:$KT$1998,MATCH(G219,'[4]IGT-FGJL'!$A$2:$KT$2,0),0)</f>
        <v>#N/A</v>
      </c>
    </row>
    <row r="220" spans="1:10" x14ac:dyDescent="0.25">
      <c r="A220" s="718" t="s">
        <v>1533</v>
      </c>
      <c r="B220" s="603"/>
      <c r="C220" s="603"/>
      <c r="D220" s="722" t="e">
        <f>VLOOKUP($C$4,'[4]IGT-FGJL'!$A$3:$KT$1998,MATCH(A220,'[4]IGT-FGJL'!$A$2:$KT$2,0),0)</f>
        <v>#N/A</v>
      </c>
      <c r="G220" s="281" t="s">
        <v>1534</v>
      </c>
      <c r="H220" s="64"/>
      <c r="I220" s="64"/>
      <c r="J220" s="66" t="e">
        <f>VLOOKUP($C$4,'[4]IGT-FGJL'!$A$3:$KT$1998,MATCH(G220,'[4]IGT-FGJL'!$A$2:$KT$2,0),0)</f>
        <v>#N/A</v>
      </c>
    </row>
    <row r="221" spans="1:10" x14ac:dyDescent="0.25">
      <c r="A221" s="568" t="s">
        <v>1535</v>
      </c>
      <c r="B221" s="586"/>
      <c r="C221" s="586"/>
      <c r="D221" s="638"/>
      <c r="G221" s="568" t="s">
        <v>1536</v>
      </c>
      <c r="H221" s="586"/>
      <c r="I221" s="586"/>
      <c r="J221" s="638"/>
    </row>
    <row r="222" spans="1:10" x14ac:dyDescent="0.25">
      <c r="A222" s="716" t="s">
        <v>1537</v>
      </c>
      <c r="B222" s="46"/>
      <c r="C222" s="46"/>
      <c r="D222" s="38" t="e">
        <f>VLOOKUP($C$4,'[4]IGT-FGJL'!$A$3:$KT$1998,MATCH(A222,'[4]IGT-FGJL'!$A$2:$KT$2,0),0)</f>
        <v>#N/A</v>
      </c>
      <c r="G222" s="280" t="s">
        <v>1538</v>
      </c>
      <c r="H222" s="46"/>
      <c r="I222" s="46"/>
      <c r="J222" s="34" t="e">
        <f>VLOOKUP($C$4,'[4]IGT-FGJL'!$A$3:$KT$1998,MATCH(G222,'[4]IGT-FGJL'!$A$2:$KT$2,0),0)</f>
        <v>#N/A</v>
      </c>
    </row>
    <row r="223" spans="1:10" x14ac:dyDescent="0.25">
      <c r="A223" s="999" t="s">
        <v>1539</v>
      </c>
      <c r="B223" s="1000"/>
      <c r="C223" s="1000"/>
      <c r="D223" s="38" t="e">
        <f>VLOOKUP($C$4,'[4]IGT-FGJL'!$A$3:$KT$1998,MATCH(A223,'[4]IGT-FGJL'!$A$2:$KT$2,0),0)</f>
        <v>#N/A</v>
      </c>
      <c r="G223" s="932" t="s">
        <v>1540</v>
      </c>
      <c r="H223" s="933"/>
      <c r="I223" s="933"/>
      <c r="J223" s="38"/>
    </row>
    <row r="224" spans="1:10" x14ac:dyDescent="0.25">
      <c r="A224" s="999"/>
      <c r="B224" s="1000"/>
      <c r="C224" s="1000"/>
      <c r="D224" s="38"/>
      <c r="G224" s="932"/>
      <c r="H224" s="933"/>
      <c r="I224" s="933"/>
      <c r="J224" s="38" t="e">
        <f>VLOOKUP($C$4,'[4]IGT-FGJL'!$A$3:$KT$1998,MATCH(G223,'[4]IGT-FGJL'!$A$2:$KT$2,0),0)</f>
        <v>#N/A</v>
      </c>
    </row>
    <row r="225" spans="1:10" x14ac:dyDescent="0.25">
      <c r="A225" s="718" t="s">
        <v>1541</v>
      </c>
      <c r="B225" s="64"/>
      <c r="C225" s="64"/>
      <c r="D225" s="66" t="e">
        <f>VLOOKUP($C$4,'[4]IGT-FGJL'!$A$3:$KT$1998,MATCH(A225,'[4]IGT-FGJL'!$A$2:$KT$2,0),0)</f>
        <v>#N/A</v>
      </c>
      <c r="G225" s="1003"/>
      <c r="H225" s="1004"/>
      <c r="I225" s="1004"/>
      <c r="J225" s="723"/>
    </row>
    <row r="226" spans="1:10" x14ac:dyDescent="0.25">
      <c r="A226" s="724" t="e">
        <f>VLOOKUP($C$4,'[4]IGT-FGJL'!$A$3:$KT$1998,MATCH(M226,'[4]IGT-FGJL'!$A$2:$KT$2,0),0)</f>
        <v>#N/A</v>
      </c>
      <c r="B226" s="725"/>
      <c r="C226" s="725"/>
      <c r="D226" s="726"/>
      <c r="G226" s="568" t="s">
        <v>1542</v>
      </c>
      <c r="H226" s="559"/>
      <c r="I226" s="559"/>
      <c r="J226" s="560"/>
    </row>
    <row r="227" spans="1:10" x14ac:dyDescent="0.25">
      <c r="A227" s="718" t="s">
        <v>1543</v>
      </c>
      <c r="B227" s="64"/>
      <c r="C227" s="64"/>
      <c r="D227" s="290" t="e">
        <f>VLOOKUP($C$4,'[4]IGT-FGJL'!$A$3:$KT$1998,MATCH(A227,'[4]IGT-FGJL'!$A$2:$KT$2,0),0)</f>
        <v>#N/A</v>
      </c>
      <c r="G227" s="35" t="s">
        <v>1544</v>
      </c>
      <c r="H227" s="46"/>
      <c r="I227" s="46"/>
      <c r="J227" s="727" t="e">
        <f>VLOOKUP($C$4,'[4]IGT-FGJL'!$A$3:$KT$1998,MATCH(G227,'[4]IGT-FGJL'!$A$2:$KT$2,0),0)</f>
        <v>#N/A</v>
      </c>
    </row>
    <row r="228" spans="1:10" x14ac:dyDescent="0.25">
      <c r="G228" s="35" t="s">
        <v>1545</v>
      </c>
      <c r="H228" s="46"/>
      <c r="I228" s="46"/>
      <c r="J228" s="38" t="e">
        <f>VLOOKUP($C$4,'[4]IGT-FGJL'!$A$3:$KT$1998,MATCH(G228,'[4]IGT-FGJL'!$A$2:$KT$2,0),0)</f>
        <v>#N/A</v>
      </c>
    </row>
    <row r="229" spans="1:10" x14ac:dyDescent="0.25">
      <c r="G229" s="35" t="s">
        <v>1546</v>
      </c>
      <c r="H229" s="46"/>
      <c r="I229" s="46"/>
      <c r="J229" s="728" t="e">
        <f>VLOOKUP($C$4,'[4]IGT-FGJL'!$A$3:$KT$1998,MATCH(G229,'[4]IGT-FGJL'!$A$2:$KT$2,0),0)</f>
        <v>#N/A</v>
      </c>
    </row>
    <row r="230" spans="1:10" x14ac:dyDescent="0.25">
      <c r="G230" s="35" t="s">
        <v>1547</v>
      </c>
      <c r="H230" s="46"/>
      <c r="I230" s="46"/>
      <c r="J230" s="727" t="e">
        <f>VLOOKUP($C$4,'[4]IGT-FGJL'!$A$3:$KT$1998,MATCH(G230,'[4]IGT-FGJL'!$A$2:$KT$2,0),0)</f>
        <v>#N/A</v>
      </c>
    </row>
    <row r="231" spans="1:10" x14ac:dyDescent="0.25">
      <c r="G231" s="35" t="s">
        <v>1545</v>
      </c>
      <c r="H231" s="46"/>
      <c r="I231" s="46"/>
      <c r="J231" s="38" t="e">
        <f>VLOOKUP($C$4,'[4]IGT-FGJL'!$A$3:$KT$1998,MATCH(G231,'[4]IGT-FGJL'!$A$2:$KT$2,0),0)</f>
        <v>#N/A</v>
      </c>
    </row>
    <row r="232" spans="1:10" x14ac:dyDescent="0.25">
      <c r="G232" s="35" t="s">
        <v>1546</v>
      </c>
      <c r="H232" s="46"/>
      <c r="I232" s="46"/>
      <c r="J232" s="728" t="e">
        <f>VLOOKUP($C$4,'[4]IGT-FGJL'!$A$3:$KT$1998,MATCH(G232,'[4]IGT-FGJL'!$A$2:$KT$2,0),0)</f>
        <v>#N/A</v>
      </c>
    </row>
    <row r="233" spans="1:10" x14ac:dyDescent="0.25">
      <c r="G233" s="35" t="s">
        <v>1548</v>
      </c>
      <c r="H233" s="46"/>
      <c r="I233" s="46"/>
      <c r="J233" s="727" t="e">
        <f>VLOOKUP($C$4,'[4]IGT-FGJL'!$A$3:$KT$1998,MATCH(G233,'[4]IGT-FGJL'!$A$2:$KT$2,0),0)</f>
        <v>#N/A</v>
      </c>
    </row>
    <row r="234" spans="1:10" x14ac:dyDescent="0.25">
      <c r="G234" s="35" t="s">
        <v>1545</v>
      </c>
      <c r="H234" s="46"/>
      <c r="I234" s="46"/>
      <c r="J234" s="38" t="e">
        <f>VLOOKUP($C$4,'[4]IGT-FGJL'!$A$3:$KT$1998,MATCH(G234,'[4]IGT-FGJL'!$A$2:$KT$2,0),0)</f>
        <v>#N/A</v>
      </c>
    </row>
    <row r="235" spans="1:10" x14ac:dyDescent="0.25">
      <c r="G235" s="35" t="s">
        <v>1546</v>
      </c>
      <c r="H235" s="46"/>
      <c r="I235" s="46"/>
      <c r="J235" s="728" t="e">
        <f>VLOOKUP($C$4,'[4]IGT-FGJL'!$A$3:$KT$1998,MATCH(G235,'[4]IGT-FGJL'!$A$2:$KT$2,0),0)</f>
        <v>#N/A</v>
      </c>
    </row>
    <row r="236" spans="1:10" x14ac:dyDescent="0.25">
      <c r="G236" s="35" t="s">
        <v>1549</v>
      </c>
      <c r="H236" s="46"/>
      <c r="I236" s="46"/>
      <c r="J236" s="727" t="e">
        <f>VLOOKUP($C$4,'[4]IGT-FGJL'!$A$3:$KT$1998,MATCH(G236,'[4]IGT-FGJL'!$A$2:$KT$2,0),0)</f>
        <v>#N/A</v>
      </c>
    </row>
    <row r="237" spans="1:10" x14ac:dyDescent="0.25">
      <c r="G237" s="35" t="s">
        <v>1545</v>
      </c>
      <c r="H237" s="46"/>
      <c r="I237" s="46"/>
      <c r="J237" s="38" t="e">
        <f>VLOOKUP($C$4,'[4]IGT-FGJL'!$A$3:$KT$1998,MATCH(G237,'[4]IGT-FGJL'!$A$2:$KT$2,0),0)</f>
        <v>#N/A</v>
      </c>
    </row>
    <row r="238" spans="1:10" x14ac:dyDescent="0.25">
      <c r="G238" s="73" t="s">
        <v>1546</v>
      </c>
      <c r="H238" s="64"/>
      <c r="I238" s="64"/>
      <c r="J238" s="729" t="e">
        <f>VLOOKUP($C$4,'[4]IGT-FGJL'!$A$3:$KT$1998,MATCH(G238,'[4]IGT-FGJL'!$A$2:$KT$2,0),0)</f>
        <v>#N/A</v>
      </c>
    </row>
    <row r="242" spans="7:10" x14ac:dyDescent="0.25">
      <c r="G242" s="87" t="s">
        <v>240</v>
      </c>
      <c r="H242" s="87"/>
      <c r="I242" s="87"/>
      <c r="J242" s="87"/>
    </row>
    <row r="243" spans="7:10" x14ac:dyDescent="0.25">
      <c r="G243" s="87" t="s">
        <v>242</v>
      </c>
      <c r="H243" s="87"/>
      <c r="I243" s="87"/>
      <c r="J243" s="88"/>
    </row>
    <row r="244" spans="7:10" x14ac:dyDescent="0.25">
      <c r="G244" s="87"/>
      <c r="H244" s="87"/>
      <c r="I244" s="87"/>
      <c r="J244" s="87"/>
    </row>
    <row r="245" spans="7:10" x14ac:dyDescent="0.25">
      <c r="G245" s="87"/>
      <c r="H245" s="87"/>
      <c r="I245" s="87"/>
      <c r="J245" s="87"/>
    </row>
    <row r="246" spans="7:10" x14ac:dyDescent="0.25">
      <c r="G246" s="87"/>
      <c r="H246" s="87"/>
      <c r="I246" s="87"/>
      <c r="J246" s="87"/>
    </row>
    <row r="247" spans="7:10" x14ac:dyDescent="0.25">
      <c r="G247" s="87" t="s">
        <v>252</v>
      </c>
      <c r="H247" s="87"/>
      <c r="I247" s="87"/>
      <c r="J247" s="87"/>
    </row>
    <row r="248" spans="7:10" x14ac:dyDescent="0.25">
      <c r="G248" s="87" t="s">
        <v>247</v>
      </c>
      <c r="H248" s="87"/>
      <c r="I248" s="87"/>
      <c r="J248" s="88"/>
    </row>
    <row r="249" spans="7:10" x14ac:dyDescent="0.25">
      <c r="G249" s="4"/>
      <c r="H249" s="4"/>
      <c r="I249" s="4"/>
      <c r="J249" s="87"/>
    </row>
    <row r="250" spans="7:10" x14ac:dyDescent="0.25">
      <c r="G250" s="4"/>
      <c r="H250" s="4"/>
      <c r="I250" s="4"/>
      <c r="J250" s="87"/>
    </row>
    <row r="251" spans="7:10" x14ac:dyDescent="0.25">
      <c r="G251" s="4"/>
      <c r="H251" s="4"/>
      <c r="I251" s="4"/>
      <c r="J251" s="87"/>
    </row>
    <row r="252" spans="7:10" x14ac:dyDescent="0.25">
      <c r="G252" s="4" t="s">
        <v>245</v>
      </c>
      <c r="H252" s="4"/>
      <c r="I252" s="4"/>
      <c r="J252" s="87"/>
    </row>
    <row r="253" spans="7:10" x14ac:dyDescent="0.25">
      <c r="G253" s="4" t="s">
        <v>254</v>
      </c>
      <c r="H253" s="4"/>
      <c r="I253" s="4"/>
      <c r="J253" s="88"/>
    </row>
  </sheetData>
  <mergeCells count="147">
    <mergeCell ref="G21:I21"/>
    <mergeCell ref="A22:C22"/>
    <mergeCell ref="G22:I23"/>
    <mergeCell ref="A24:C25"/>
    <mergeCell ref="G25:I27"/>
    <mergeCell ref="J25:J27"/>
    <mergeCell ref="A26:C27"/>
    <mergeCell ref="A2:J2"/>
    <mergeCell ref="G9:H10"/>
    <mergeCell ref="A10:B11"/>
    <mergeCell ref="A12:C13"/>
    <mergeCell ref="G12:I13"/>
    <mergeCell ref="A17:C18"/>
    <mergeCell ref="G18:I19"/>
    <mergeCell ref="A34:C35"/>
    <mergeCell ref="G35:I35"/>
    <mergeCell ref="A36:C37"/>
    <mergeCell ref="G36:I37"/>
    <mergeCell ref="J36:J37"/>
    <mergeCell ref="G38:I39"/>
    <mergeCell ref="A39:C40"/>
    <mergeCell ref="A28:C29"/>
    <mergeCell ref="G29:I29"/>
    <mergeCell ref="A30:C31"/>
    <mergeCell ref="G30:I31"/>
    <mergeCell ref="A32:C33"/>
    <mergeCell ref="G33:I33"/>
    <mergeCell ref="G55:I56"/>
    <mergeCell ref="G57:I58"/>
    <mergeCell ref="A59:A60"/>
    <mergeCell ref="B59:B60"/>
    <mergeCell ref="C59:C60"/>
    <mergeCell ref="D59:D60"/>
    <mergeCell ref="G59:I60"/>
    <mergeCell ref="A41:C42"/>
    <mergeCell ref="A43:B44"/>
    <mergeCell ref="A45:C46"/>
    <mergeCell ref="A54:A55"/>
    <mergeCell ref="B54:B55"/>
    <mergeCell ref="C54:C55"/>
    <mergeCell ref="G70:I70"/>
    <mergeCell ref="A71:C72"/>
    <mergeCell ref="A74:B75"/>
    <mergeCell ref="A77:C78"/>
    <mergeCell ref="A79:C80"/>
    <mergeCell ref="A81:C82"/>
    <mergeCell ref="G61:I62"/>
    <mergeCell ref="G64:I65"/>
    <mergeCell ref="G66:I67"/>
    <mergeCell ref="A68:C68"/>
    <mergeCell ref="G68:I69"/>
    <mergeCell ref="A69:C69"/>
    <mergeCell ref="G93:I94"/>
    <mergeCell ref="A95:D95"/>
    <mergeCell ref="G96:H96"/>
    <mergeCell ref="A97:B97"/>
    <mergeCell ref="G97:H97"/>
    <mergeCell ref="A98:B98"/>
    <mergeCell ref="A84:C85"/>
    <mergeCell ref="A86:C87"/>
    <mergeCell ref="G86:I86"/>
    <mergeCell ref="G87:I88"/>
    <mergeCell ref="A88:C88"/>
    <mergeCell ref="A89:C89"/>
    <mergeCell ref="G89:I90"/>
    <mergeCell ref="A90:C91"/>
    <mergeCell ref="G91:I92"/>
    <mergeCell ref="A92:C93"/>
    <mergeCell ref="A107:B107"/>
    <mergeCell ref="G107:I107"/>
    <mergeCell ref="A108:B108"/>
    <mergeCell ref="G108:I109"/>
    <mergeCell ref="A109:B109"/>
    <mergeCell ref="A110:B110"/>
    <mergeCell ref="A100:B100"/>
    <mergeCell ref="A101:B101"/>
    <mergeCell ref="A102:B102"/>
    <mergeCell ref="A103:B103"/>
    <mergeCell ref="A106:B106"/>
    <mergeCell ref="G106:I106"/>
    <mergeCell ref="A116:B116"/>
    <mergeCell ref="A117:B117"/>
    <mergeCell ref="G117:I117"/>
    <mergeCell ref="G118:H119"/>
    <mergeCell ref="A119:B119"/>
    <mergeCell ref="G120:I121"/>
    <mergeCell ref="A111:B111"/>
    <mergeCell ref="G111:I112"/>
    <mergeCell ref="A112:B112"/>
    <mergeCell ref="A113:B113"/>
    <mergeCell ref="G113:I114"/>
    <mergeCell ref="A114:B114"/>
    <mergeCell ref="G122:I123"/>
    <mergeCell ref="G124:I125"/>
    <mergeCell ref="G126:I127"/>
    <mergeCell ref="A127:C128"/>
    <mergeCell ref="D127:D128"/>
    <mergeCell ref="G128:I129"/>
    <mergeCell ref="A129:C130"/>
    <mergeCell ref="G130:I131"/>
    <mergeCell ref="A131:C132"/>
    <mergeCell ref="D131:D132"/>
    <mergeCell ref="G132:I133"/>
    <mergeCell ref="A133:C134"/>
    <mergeCell ref="G134:I135"/>
    <mergeCell ref="A135:C136"/>
    <mergeCell ref="G136:I137"/>
    <mergeCell ref="G138:I139"/>
    <mergeCell ref="A139:A142"/>
    <mergeCell ref="B139:B142"/>
    <mergeCell ref="G140:I141"/>
    <mergeCell ref="G162:I163"/>
    <mergeCell ref="G164:I165"/>
    <mergeCell ref="A169:C170"/>
    <mergeCell ref="A171:C171"/>
    <mergeCell ref="A174:B175"/>
    <mergeCell ref="G175:I175"/>
    <mergeCell ref="G144:I145"/>
    <mergeCell ref="G146:I147"/>
    <mergeCell ref="A149:C150"/>
    <mergeCell ref="G158:I159"/>
    <mergeCell ref="A159:C160"/>
    <mergeCell ref="G160:I161"/>
    <mergeCell ref="A181:C182"/>
    <mergeCell ref="G181:I181"/>
    <mergeCell ref="G182:I182"/>
    <mergeCell ref="A183:C184"/>
    <mergeCell ref="G183:I183"/>
    <mergeCell ref="A185:C187"/>
    <mergeCell ref="A176:B177"/>
    <mergeCell ref="G176:I176"/>
    <mergeCell ref="G177:I177"/>
    <mergeCell ref="G178:I178"/>
    <mergeCell ref="A179:B180"/>
    <mergeCell ref="G179:I179"/>
    <mergeCell ref="G180:I180"/>
    <mergeCell ref="G203:I203"/>
    <mergeCell ref="G204:I204"/>
    <mergeCell ref="G214:I215"/>
    <mergeCell ref="A223:C224"/>
    <mergeCell ref="G223:I225"/>
    <mergeCell ref="A189:B190"/>
    <mergeCell ref="A191:B192"/>
    <mergeCell ref="A193:C194"/>
    <mergeCell ref="A196:C197"/>
    <mergeCell ref="G200:I200"/>
    <mergeCell ref="G201:I202"/>
  </mergeCells>
  <dataValidations count="1">
    <dataValidation showDropDown="1" showErrorMessage="1" errorTitle="Machine ID Not Available" error="This machine is not AGT" sqref="C4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P126"/>
  <sheetViews>
    <sheetView view="pageBreakPreview" zoomScaleNormal="90" zoomScaleSheetLayoutView="100" zoomScalePageLayoutView="85" workbookViewId="0">
      <selection activeCell="D74" sqref="D74:D77"/>
    </sheetView>
  </sheetViews>
  <sheetFormatPr defaultColWidth="9.140625" defaultRowHeight="15" x14ac:dyDescent="0.25"/>
  <cols>
    <col min="2" max="2" width="9.7109375" bestFit="1" customWidth="1"/>
    <col min="4" max="4" width="21.140625" customWidth="1"/>
    <col min="5" max="6" width="1.140625" customWidth="1"/>
    <col min="10" max="10" width="9.140625" customWidth="1"/>
    <col min="11" max="11" width="12.7109375" customWidth="1"/>
    <col min="13" max="13" width="22" customWidth="1"/>
    <col min="14" max="14" width="19.42578125" customWidth="1"/>
    <col min="15" max="15" width="9.28515625" customWidth="1"/>
    <col min="16" max="16" width="14.5703125" customWidth="1"/>
  </cols>
  <sheetData>
    <row r="1" spans="1:16" s="4" customFormat="1" ht="23.25" customHeight="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3" t="s">
        <v>1</v>
      </c>
      <c r="K1" s="94" t="str">
        <f>IF($C4&lt;&gt;"",[2]Main!$F$2,"")</f>
        <v/>
      </c>
      <c r="L1" s="94"/>
    </row>
    <row r="2" spans="1:16" ht="21" x14ac:dyDescent="0.25">
      <c r="A2" s="998" t="s">
        <v>1550</v>
      </c>
      <c r="B2" s="998"/>
      <c r="C2" s="998"/>
      <c r="D2" s="998"/>
      <c r="E2" s="998"/>
      <c r="F2" s="998"/>
      <c r="G2" s="998"/>
      <c r="H2" s="998"/>
      <c r="I2" s="998"/>
      <c r="J2" s="998"/>
      <c r="K2" s="998"/>
      <c r="M2" s="1047" t="s">
        <v>1551</v>
      </c>
      <c r="N2" s="1048"/>
      <c r="O2" s="1048"/>
      <c r="P2" s="1049"/>
    </row>
    <row r="3" spans="1:16" x14ac:dyDescent="0.25">
      <c r="A3" s="551" t="s">
        <v>4</v>
      </c>
      <c r="B3" s="551"/>
      <c r="C3" s="533"/>
      <c r="D3" s="551"/>
      <c r="E3" s="552"/>
      <c r="F3" s="552"/>
      <c r="G3" s="551"/>
      <c r="H3" s="551"/>
      <c r="I3" s="730" t="s">
        <v>1552</v>
      </c>
      <c r="J3" s="730"/>
      <c r="K3" s="553"/>
      <c r="M3" s="731" t="s">
        <v>10</v>
      </c>
      <c r="N3" s="732" t="s">
        <v>1356</v>
      </c>
      <c r="O3" s="733" t="s">
        <v>1553</v>
      </c>
      <c r="P3" s="734" t="s">
        <v>11</v>
      </c>
    </row>
    <row r="4" spans="1:16" ht="15.75" x14ac:dyDescent="0.25">
      <c r="A4" s="551" t="s">
        <v>6</v>
      </c>
      <c r="B4" s="551"/>
      <c r="C4" s="350"/>
      <c r="D4" s="101"/>
      <c r="E4" s="552"/>
      <c r="F4" s="552"/>
      <c r="G4" s="551"/>
      <c r="H4" s="551"/>
      <c r="I4" s="730" t="s">
        <v>1554</v>
      </c>
      <c r="J4" s="730"/>
      <c r="K4" s="554"/>
      <c r="M4" s="735" t="s">
        <v>1555</v>
      </c>
      <c r="N4" s="736" t="s">
        <v>1556</v>
      </c>
      <c r="O4" s="737">
        <v>92.5</v>
      </c>
      <c r="P4" s="738">
        <v>90</v>
      </c>
    </row>
    <row r="5" spans="1:16" x14ac:dyDescent="0.25">
      <c r="A5" s="551" t="s">
        <v>8</v>
      </c>
      <c r="B5" s="551"/>
      <c r="C5" s="536"/>
      <c r="D5" s="551"/>
      <c r="E5" s="739" t="s">
        <v>9</v>
      </c>
      <c r="F5" s="552"/>
      <c r="G5" s="552"/>
      <c r="H5" s="551"/>
      <c r="I5" s="730" t="s">
        <v>967</v>
      </c>
      <c r="J5" s="730"/>
      <c r="K5" s="740"/>
      <c r="M5" s="735" t="s">
        <v>1557</v>
      </c>
      <c r="N5" s="736" t="s">
        <v>1556</v>
      </c>
      <c r="O5" s="737">
        <v>92.66</v>
      </c>
      <c r="P5" s="738">
        <v>80</v>
      </c>
    </row>
    <row r="6" spans="1:16" x14ac:dyDescent="0.25">
      <c r="A6" s="551" t="s">
        <v>10</v>
      </c>
      <c r="B6" s="551"/>
      <c r="C6" s="536"/>
      <c r="D6" s="551"/>
      <c r="E6" s="552"/>
      <c r="F6" s="552"/>
      <c r="G6" s="552"/>
      <c r="H6" s="551"/>
      <c r="I6" s="730" t="s">
        <v>257</v>
      </c>
      <c r="J6" s="730"/>
      <c r="K6" s="740"/>
      <c r="M6" s="735" t="s">
        <v>1558</v>
      </c>
      <c r="N6" s="736" t="s">
        <v>1556</v>
      </c>
      <c r="O6" s="737">
        <v>92.54</v>
      </c>
      <c r="P6" s="738">
        <v>90</v>
      </c>
    </row>
    <row r="7" spans="1:16" x14ac:dyDescent="0.25">
      <c r="A7" s="551" t="s">
        <v>12</v>
      </c>
      <c r="B7" s="556"/>
      <c r="C7" s="536"/>
      <c r="D7" s="556"/>
      <c r="E7" s="557" t="s">
        <v>13</v>
      </c>
      <c r="F7" s="556"/>
      <c r="G7" s="556"/>
      <c r="H7" s="551"/>
      <c r="I7" s="730" t="s">
        <v>11</v>
      </c>
      <c r="J7" s="730"/>
      <c r="K7" s="740"/>
      <c r="M7" s="735" t="s">
        <v>1559</v>
      </c>
      <c r="N7" s="736" t="s">
        <v>1556</v>
      </c>
      <c r="O7" s="737">
        <v>92.62</v>
      </c>
      <c r="P7" s="738">
        <v>80</v>
      </c>
    </row>
    <row r="8" spans="1:16" x14ac:dyDescent="0.25">
      <c r="M8" s="741" t="s">
        <v>1560</v>
      </c>
      <c r="N8" s="742" t="s">
        <v>1556</v>
      </c>
      <c r="O8" s="743">
        <v>92.54</v>
      </c>
      <c r="P8" s="744">
        <v>80</v>
      </c>
    </row>
    <row r="9" spans="1:16" x14ac:dyDescent="0.25">
      <c r="A9" s="745" t="s">
        <v>1561</v>
      </c>
      <c r="B9" s="572"/>
      <c r="C9" s="572"/>
      <c r="D9" s="746"/>
      <c r="G9" s="747" t="s">
        <v>1562</v>
      </c>
      <c r="H9" s="572"/>
      <c r="I9" s="572"/>
      <c r="J9" s="572"/>
      <c r="K9" s="746"/>
      <c r="M9" s="748" t="s">
        <v>1563</v>
      </c>
      <c r="N9" s="749" t="s">
        <v>1564</v>
      </c>
      <c r="O9" s="750">
        <v>98.45</v>
      </c>
      <c r="P9" s="1050" t="s">
        <v>1565</v>
      </c>
    </row>
    <row r="10" spans="1:16" ht="15" customHeight="1" x14ac:dyDescent="0.25">
      <c r="A10" s="751" t="s">
        <v>864</v>
      </c>
      <c r="B10" s="64"/>
      <c r="C10" s="64"/>
      <c r="D10" s="723"/>
      <c r="G10" s="752" t="s">
        <v>1566</v>
      </c>
      <c r="H10" s="46"/>
      <c r="I10" s="46"/>
      <c r="J10" s="46"/>
      <c r="K10" s="279"/>
      <c r="M10" s="735" t="s">
        <v>1567</v>
      </c>
      <c r="N10" s="736" t="s">
        <v>1564</v>
      </c>
      <c r="O10" s="737">
        <v>98.48</v>
      </c>
      <c r="P10" s="1051"/>
    </row>
    <row r="11" spans="1:16" x14ac:dyDescent="0.25">
      <c r="A11" s="745" t="s">
        <v>1568</v>
      </c>
      <c r="B11" s="572"/>
      <c r="C11" s="572"/>
      <c r="D11" s="746"/>
      <c r="G11" s="752" t="s">
        <v>1569</v>
      </c>
      <c r="H11" s="46"/>
      <c r="I11" s="46"/>
      <c r="J11" s="46"/>
      <c r="K11" s="38"/>
      <c r="M11" s="735" t="s">
        <v>1570</v>
      </c>
      <c r="N11" s="736" t="s">
        <v>1564</v>
      </c>
      <c r="O11" s="737">
        <v>98.91</v>
      </c>
      <c r="P11" s="1051"/>
    </row>
    <row r="12" spans="1:16" x14ac:dyDescent="0.25">
      <c r="A12" s="149" t="s">
        <v>1571</v>
      </c>
      <c r="B12" s="46"/>
      <c r="C12" s="46"/>
      <c r="D12" s="38"/>
      <c r="G12" s="752" t="s">
        <v>1572</v>
      </c>
      <c r="H12" s="46"/>
      <c r="I12" s="46"/>
      <c r="J12" s="46"/>
      <c r="K12" s="38"/>
      <c r="M12" s="735" t="s">
        <v>1573</v>
      </c>
      <c r="N12" s="736" t="s">
        <v>1564</v>
      </c>
      <c r="O12" s="737">
        <v>98.44</v>
      </c>
      <c r="P12" s="1051"/>
    </row>
    <row r="13" spans="1:16" x14ac:dyDescent="0.25">
      <c r="A13" s="149" t="s">
        <v>1574</v>
      </c>
      <c r="B13" s="46"/>
      <c r="C13" s="46"/>
      <c r="D13" s="38"/>
      <c r="G13" s="752" t="s">
        <v>1575</v>
      </c>
      <c r="H13" s="46"/>
      <c r="I13" s="46"/>
      <c r="J13" s="46"/>
      <c r="K13" s="38"/>
      <c r="M13" s="753" t="s">
        <v>1576</v>
      </c>
      <c r="N13" s="736" t="s">
        <v>1564</v>
      </c>
      <c r="O13" s="754">
        <v>98.8</v>
      </c>
      <c r="P13" s="1052"/>
    </row>
    <row r="14" spans="1:16" x14ac:dyDescent="0.25">
      <c r="A14" s="149" t="s">
        <v>1577</v>
      </c>
      <c r="B14" s="46"/>
      <c r="C14" s="46"/>
      <c r="D14" s="38"/>
      <c r="G14" s="752" t="s">
        <v>1578</v>
      </c>
      <c r="H14" s="46"/>
      <c r="I14" s="46"/>
      <c r="J14" s="46"/>
      <c r="K14" s="38"/>
      <c r="M14" s="755" t="s">
        <v>1579</v>
      </c>
      <c r="N14" s="749" t="s">
        <v>1580</v>
      </c>
      <c r="O14" s="756">
        <v>92.49</v>
      </c>
      <c r="P14" s="757">
        <v>8</v>
      </c>
    </row>
    <row r="15" spans="1:16" x14ac:dyDescent="0.25">
      <c r="A15" s="149" t="s">
        <v>1581</v>
      </c>
      <c r="B15" s="46"/>
      <c r="C15" s="46"/>
      <c r="D15" s="38"/>
      <c r="G15" s="758" t="s">
        <v>1582</v>
      </c>
      <c r="H15" s="64"/>
      <c r="I15" s="64"/>
      <c r="J15" s="64"/>
      <c r="K15" s="38"/>
      <c r="M15" s="759" t="s">
        <v>1583</v>
      </c>
      <c r="N15" s="736" t="s">
        <v>1580</v>
      </c>
      <c r="O15" s="737">
        <v>94.85</v>
      </c>
      <c r="P15" s="760">
        <v>10</v>
      </c>
    </row>
    <row r="16" spans="1:16" ht="15" customHeight="1" x14ac:dyDescent="0.25">
      <c r="A16" s="149" t="s">
        <v>620</v>
      </c>
      <c r="B16" s="46"/>
      <c r="C16" s="46"/>
      <c r="D16" s="38"/>
      <c r="G16" s="747" t="s">
        <v>1584</v>
      </c>
      <c r="H16" s="572"/>
      <c r="I16" s="572"/>
      <c r="J16" s="572"/>
      <c r="K16" s="746"/>
      <c r="M16" s="753" t="s">
        <v>1585</v>
      </c>
      <c r="N16" s="742" t="s">
        <v>1580</v>
      </c>
      <c r="O16" s="743">
        <v>92.96</v>
      </c>
      <c r="P16" s="761">
        <v>40</v>
      </c>
    </row>
    <row r="17" spans="1:16" x14ac:dyDescent="0.25">
      <c r="A17" s="149" t="s">
        <v>1586</v>
      </c>
      <c r="B17" s="46"/>
      <c r="C17" s="46"/>
      <c r="D17" s="38"/>
      <c r="G17" s="752" t="s">
        <v>1587</v>
      </c>
      <c r="H17" s="46"/>
      <c r="I17" s="46"/>
      <c r="J17" s="46"/>
      <c r="K17" s="38"/>
      <c r="M17" s="762" t="s">
        <v>1588</v>
      </c>
      <c r="N17" s="763" t="s">
        <v>1580</v>
      </c>
      <c r="O17" s="764">
        <v>97.7</v>
      </c>
      <c r="P17" s="765">
        <v>10</v>
      </c>
    </row>
    <row r="18" spans="1:16" x14ac:dyDescent="0.25">
      <c r="A18" s="149" t="s">
        <v>1589</v>
      </c>
      <c r="B18" s="46"/>
      <c r="C18" s="46"/>
      <c r="D18" s="38"/>
      <c r="G18" s="758" t="s">
        <v>1590</v>
      </c>
      <c r="H18" s="64"/>
      <c r="I18" s="64"/>
      <c r="J18" s="64"/>
      <c r="K18" s="66"/>
    </row>
    <row r="19" spans="1:16" x14ac:dyDescent="0.25">
      <c r="A19" s="149" t="s">
        <v>1591</v>
      </c>
      <c r="B19" s="46"/>
      <c r="C19" s="46"/>
      <c r="D19" s="38"/>
      <c r="G19" s="747" t="s">
        <v>1592</v>
      </c>
      <c r="H19" s="572"/>
      <c r="I19" s="572"/>
      <c r="J19" s="572"/>
      <c r="K19" s="746"/>
    </row>
    <row r="20" spans="1:16" x14ac:dyDescent="0.25">
      <c r="A20" s="766" t="s">
        <v>1593</v>
      </c>
      <c r="B20" s="767" t="s">
        <v>1594</v>
      </c>
      <c r="C20" s="768" t="s">
        <v>1595</v>
      </c>
      <c r="D20" s="769" t="s">
        <v>1596</v>
      </c>
      <c r="G20" s="758" t="s">
        <v>1597</v>
      </c>
      <c r="H20" s="64"/>
      <c r="I20" s="64"/>
      <c r="J20" s="64"/>
      <c r="K20" s="723"/>
    </row>
    <row r="21" spans="1:16" x14ac:dyDescent="0.25">
      <c r="A21" s="747" t="s">
        <v>1598</v>
      </c>
      <c r="B21" s="572"/>
      <c r="C21" s="572"/>
      <c r="D21" s="746"/>
      <c r="G21" s="747" t="s">
        <v>1599</v>
      </c>
      <c r="H21" s="572"/>
      <c r="I21" s="572"/>
      <c r="J21" s="572"/>
      <c r="K21" s="746"/>
    </row>
    <row r="22" spans="1:16" x14ac:dyDescent="0.25">
      <c r="A22" s="752" t="s">
        <v>1600</v>
      </c>
      <c r="B22" s="46"/>
      <c r="C22" s="46"/>
      <c r="D22" s="38"/>
      <c r="G22" s="752" t="s">
        <v>1601</v>
      </c>
      <c r="H22" s="46"/>
      <c r="I22" s="46"/>
      <c r="J22" s="46"/>
      <c r="K22" s="38"/>
    </row>
    <row r="23" spans="1:16" x14ac:dyDescent="0.25">
      <c r="A23" s="752" t="s">
        <v>1602</v>
      </c>
      <c r="B23" s="46"/>
      <c r="C23" s="46"/>
      <c r="D23" s="1053"/>
      <c r="G23" s="752" t="s">
        <v>1603</v>
      </c>
      <c r="H23" s="46"/>
      <c r="I23" s="46"/>
      <c r="J23" s="46"/>
      <c r="K23" s="38"/>
    </row>
    <row r="24" spans="1:16" x14ac:dyDescent="0.25">
      <c r="A24" s="35"/>
      <c r="B24" s="46"/>
      <c r="C24" s="46"/>
      <c r="D24" s="1053"/>
      <c r="G24" s="752" t="s">
        <v>1604</v>
      </c>
      <c r="H24" s="46"/>
      <c r="I24" s="46"/>
      <c r="J24" s="46"/>
      <c r="K24" s="38"/>
      <c r="M24" s="770"/>
      <c r="N24" s="582"/>
    </row>
    <row r="25" spans="1:16" x14ac:dyDescent="0.25">
      <c r="A25" s="752" t="s">
        <v>1605</v>
      </c>
      <c r="B25" s="46"/>
      <c r="C25" s="46"/>
      <c r="D25" s="38"/>
      <c r="G25" s="752" t="s">
        <v>831</v>
      </c>
      <c r="H25" s="46"/>
      <c r="I25" s="46"/>
      <c r="J25" s="46"/>
      <c r="K25" s="38"/>
      <c r="M25" s="771"/>
      <c r="N25" s="582"/>
    </row>
    <row r="26" spans="1:16" x14ac:dyDescent="0.25">
      <c r="A26" s="758" t="s">
        <v>1606</v>
      </c>
      <c r="B26" s="64"/>
      <c r="C26" s="64"/>
      <c r="D26" s="66"/>
      <c r="G26" s="752" t="s">
        <v>1607</v>
      </c>
      <c r="H26" s="46"/>
      <c r="I26" s="46"/>
      <c r="J26" s="46"/>
      <c r="K26" s="38"/>
      <c r="M26" s="770"/>
      <c r="N26" s="582"/>
    </row>
    <row r="27" spans="1:16" x14ac:dyDescent="0.25">
      <c r="A27" s="747" t="s">
        <v>1608</v>
      </c>
      <c r="B27" s="572"/>
      <c r="C27" s="572"/>
      <c r="D27" s="746"/>
      <c r="G27" s="752" t="s">
        <v>1609</v>
      </c>
      <c r="H27" s="46"/>
      <c r="I27" s="46"/>
      <c r="J27" s="46"/>
      <c r="K27" s="38"/>
      <c r="M27" s="771"/>
      <c r="N27" s="580"/>
    </row>
    <row r="28" spans="1:16" x14ac:dyDescent="0.25">
      <c r="A28" s="752" t="s">
        <v>1610</v>
      </c>
      <c r="B28" s="46"/>
      <c r="C28" s="46"/>
      <c r="D28" s="38"/>
      <c r="G28" s="752" t="s">
        <v>1483</v>
      </c>
      <c r="H28" s="46"/>
      <c r="I28" s="46"/>
      <c r="J28" s="46"/>
      <c r="K28" s="38"/>
      <c r="M28" s="771"/>
      <c r="N28" s="580"/>
    </row>
    <row r="29" spans="1:16" x14ac:dyDescent="0.25">
      <c r="A29" s="752" t="s">
        <v>1611</v>
      </c>
      <c r="B29" s="46"/>
      <c r="C29" s="46"/>
      <c r="D29" s="38"/>
      <c r="G29" s="752" t="s">
        <v>1376</v>
      </c>
      <c r="H29" s="46"/>
      <c r="I29" s="46"/>
      <c r="J29" s="46"/>
      <c r="K29" s="38"/>
      <c r="M29" s="771"/>
      <c r="N29" s="580"/>
    </row>
    <row r="30" spans="1:16" x14ac:dyDescent="0.25">
      <c r="A30" s="752" t="s">
        <v>902</v>
      </c>
      <c r="B30" s="46"/>
      <c r="C30" s="46"/>
      <c r="D30" s="38"/>
      <c r="G30" s="752" t="s">
        <v>1612</v>
      </c>
      <c r="H30" s="46"/>
      <c r="I30" s="46"/>
      <c r="J30" s="46"/>
      <c r="K30" s="38"/>
      <c r="M30" s="771"/>
      <c r="N30" s="580"/>
    </row>
    <row r="31" spans="1:16" x14ac:dyDescent="0.25">
      <c r="A31" s="752" t="s">
        <v>1613</v>
      </c>
      <c r="B31" s="46"/>
      <c r="C31" s="46"/>
      <c r="D31" s="38"/>
      <c r="G31" s="752" t="s">
        <v>1614</v>
      </c>
      <c r="H31" s="46"/>
      <c r="I31" s="46"/>
      <c r="J31" s="46"/>
      <c r="K31" s="38"/>
      <c r="M31" s="771"/>
      <c r="N31" s="580"/>
    </row>
    <row r="32" spans="1:16" x14ac:dyDescent="0.25">
      <c r="A32" s="752" t="s">
        <v>1615</v>
      </c>
      <c r="B32" s="46"/>
      <c r="C32" s="46"/>
      <c r="D32" s="38"/>
      <c r="G32" s="752" t="s">
        <v>1616</v>
      </c>
      <c r="H32" s="46"/>
      <c r="I32" s="46"/>
      <c r="J32" s="46"/>
      <c r="K32" s="38"/>
      <c r="M32" s="771"/>
      <c r="N32" s="580"/>
    </row>
    <row r="33" spans="1:14" x14ac:dyDescent="0.25">
      <c r="A33" s="752" t="s">
        <v>1617</v>
      </c>
      <c r="B33" s="46"/>
      <c r="C33" s="46"/>
      <c r="D33" s="38"/>
      <c r="G33" s="752" t="s">
        <v>1618</v>
      </c>
      <c r="H33" s="46"/>
      <c r="I33" s="46"/>
      <c r="J33" s="46"/>
      <c r="K33" s="38"/>
      <c r="M33" s="771"/>
      <c r="N33" s="580"/>
    </row>
    <row r="34" spans="1:14" x14ac:dyDescent="0.25">
      <c r="A34" s="758" t="s">
        <v>866</v>
      </c>
      <c r="B34" s="64"/>
      <c r="C34" s="64"/>
      <c r="D34" s="723"/>
      <c r="G34" s="752" t="s">
        <v>1619</v>
      </c>
      <c r="H34" s="46"/>
      <c r="I34" s="46"/>
      <c r="J34" s="46"/>
      <c r="K34" s="38"/>
      <c r="M34" s="771"/>
      <c r="N34" s="772"/>
    </row>
    <row r="35" spans="1:14" x14ac:dyDescent="0.25">
      <c r="A35" s="747" t="s">
        <v>1620</v>
      </c>
      <c r="B35" s="773"/>
      <c r="C35" s="572"/>
      <c r="D35" s="746"/>
      <c r="G35" s="752" t="s">
        <v>1621</v>
      </c>
      <c r="H35" s="46"/>
      <c r="I35" s="46"/>
      <c r="J35" s="46"/>
      <c r="K35" s="38"/>
      <c r="M35" s="770"/>
      <c r="N35" s="582"/>
    </row>
    <row r="36" spans="1:14" x14ac:dyDescent="0.25">
      <c r="A36" s="752" t="s">
        <v>1622</v>
      </c>
      <c r="B36" s="46"/>
      <c r="C36" s="46"/>
      <c r="D36" s="38"/>
      <c r="G36" s="752" t="s">
        <v>1623</v>
      </c>
      <c r="H36" s="46"/>
      <c r="I36" s="46"/>
      <c r="J36" s="46"/>
      <c r="K36" s="38"/>
      <c r="M36" s="771"/>
      <c r="N36" s="580"/>
    </row>
    <row r="37" spans="1:14" ht="15" customHeight="1" x14ac:dyDescent="0.25">
      <c r="A37" s="752" t="s">
        <v>1624</v>
      </c>
      <c r="B37" s="46"/>
      <c r="C37" s="46"/>
      <c r="D37" s="38"/>
      <c r="G37" s="752" t="s">
        <v>1625</v>
      </c>
      <c r="H37" s="46"/>
      <c r="I37" s="46"/>
      <c r="J37" s="46"/>
      <c r="K37" s="38"/>
      <c r="M37" s="771"/>
      <c r="N37" s="585"/>
    </row>
    <row r="38" spans="1:14" x14ac:dyDescent="0.25">
      <c r="A38" s="774" t="s">
        <v>1626</v>
      </c>
      <c r="B38" s="46"/>
      <c r="C38" s="46"/>
      <c r="D38" s="38"/>
      <c r="G38" s="758" t="s">
        <v>1627</v>
      </c>
      <c r="H38" s="64"/>
      <c r="I38" s="64"/>
      <c r="J38" s="64"/>
      <c r="K38" s="66"/>
      <c r="M38" s="771"/>
      <c r="N38" s="580"/>
    </row>
    <row r="39" spans="1:14" x14ac:dyDescent="0.25">
      <c r="A39" s="752" t="s">
        <v>1628</v>
      </c>
      <c r="B39" s="46"/>
      <c r="C39" s="46"/>
      <c r="D39" s="38"/>
      <c r="G39" s="747" t="s">
        <v>1629</v>
      </c>
      <c r="H39" s="572"/>
      <c r="I39" s="572"/>
      <c r="J39" s="572"/>
      <c r="K39" s="746"/>
      <c r="M39" s="771"/>
      <c r="N39" s="580"/>
    </row>
    <row r="40" spans="1:14" x14ac:dyDescent="0.25">
      <c r="A40" s="775" t="s">
        <v>1630</v>
      </c>
      <c r="B40" s="46"/>
      <c r="C40" s="46"/>
      <c r="D40" s="38"/>
      <c r="G40" s="752" t="s">
        <v>575</v>
      </c>
      <c r="H40" s="46"/>
      <c r="I40" s="46"/>
      <c r="J40" s="46"/>
      <c r="K40" s="38"/>
      <c r="M40" s="770"/>
      <c r="N40" s="582"/>
    </row>
    <row r="41" spans="1:14" x14ac:dyDescent="0.25">
      <c r="A41" s="758" t="s">
        <v>1631</v>
      </c>
      <c r="B41" s="64"/>
      <c r="C41" s="64"/>
      <c r="D41" s="66"/>
      <c r="G41" s="752" t="s">
        <v>1632</v>
      </c>
      <c r="H41" s="46"/>
      <c r="I41" s="46"/>
      <c r="J41" s="46"/>
      <c r="K41" s="727"/>
      <c r="M41" s="771"/>
      <c r="N41" s="580"/>
    </row>
    <row r="42" spans="1:14" x14ac:dyDescent="0.25">
      <c r="A42" s="747" t="s">
        <v>1633</v>
      </c>
      <c r="B42" s="572"/>
      <c r="C42" s="572"/>
      <c r="D42" s="746"/>
      <c r="G42" s="752" t="s">
        <v>1634</v>
      </c>
      <c r="H42" s="46"/>
      <c r="I42" s="46"/>
      <c r="J42" s="46"/>
      <c r="K42" s="727"/>
      <c r="M42" s="771"/>
      <c r="N42" s="580"/>
    </row>
    <row r="43" spans="1:14" x14ac:dyDescent="0.25">
      <c r="A43" s="128" t="s">
        <v>1635</v>
      </c>
      <c r="B43" s="46"/>
      <c r="C43" s="46"/>
      <c r="D43" s="279"/>
      <c r="G43" s="752" t="s">
        <v>1636</v>
      </c>
      <c r="H43" s="46"/>
      <c r="I43" s="46"/>
      <c r="J43" s="46"/>
      <c r="K43" s="727"/>
      <c r="M43" s="771"/>
      <c r="N43" s="580"/>
    </row>
    <row r="44" spans="1:14" x14ac:dyDescent="0.25">
      <c r="A44" s="752" t="s">
        <v>893</v>
      </c>
      <c r="B44" s="46"/>
      <c r="C44" s="46"/>
      <c r="D44" s="38"/>
      <c r="G44" s="752" t="s">
        <v>1637</v>
      </c>
      <c r="H44" s="46"/>
      <c r="I44" s="46"/>
      <c r="J44" s="46"/>
      <c r="K44" s="38"/>
      <c r="M44" s="771"/>
      <c r="N44" s="580"/>
    </row>
    <row r="45" spans="1:14" x14ac:dyDescent="0.25">
      <c r="A45" s="752" t="s">
        <v>1638</v>
      </c>
      <c r="B45" s="46"/>
      <c r="C45" s="46"/>
      <c r="D45" s="38"/>
      <c r="G45" s="758" t="s">
        <v>1639</v>
      </c>
      <c r="H45" s="64"/>
      <c r="I45" s="64"/>
      <c r="J45" s="64"/>
      <c r="K45" s="38"/>
      <c r="M45" s="771"/>
      <c r="N45" s="580"/>
    </row>
    <row r="46" spans="1:14" x14ac:dyDescent="0.25">
      <c r="A46" s="752" t="s">
        <v>1640</v>
      </c>
      <c r="B46" s="46"/>
      <c r="C46" s="46"/>
      <c r="D46" s="38"/>
      <c r="G46" s="747" t="s">
        <v>1641</v>
      </c>
      <c r="H46" s="572"/>
      <c r="I46" s="572"/>
      <c r="J46" s="572"/>
      <c r="K46" s="746"/>
      <c r="M46" s="771"/>
      <c r="N46" s="580"/>
    </row>
    <row r="47" spans="1:14" x14ac:dyDescent="0.25">
      <c r="A47" s="752" t="s">
        <v>1642</v>
      </c>
      <c r="B47" s="46"/>
      <c r="C47" s="46"/>
      <c r="D47" s="38"/>
      <c r="G47" s="752" t="s">
        <v>1643</v>
      </c>
      <c r="H47" s="46"/>
      <c r="I47" s="46"/>
      <c r="J47" s="46"/>
      <c r="K47" s="776"/>
      <c r="M47" s="771"/>
      <c r="N47" s="582"/>
    </row>
    <row r="48" spans="1:14" x14ac:dyDescent="0.25">
      <c r="A48" s="752" t="s">
        <v>820</v>
      </c>
      <c r="B48" s="46"/>
      <c r="C48" s="46"/>
      <c r="D48" s="38"/>
      <c r="G48" s="752" t="s">
        <v>1644</v>
      </c>
      <c r="H48" s="46"/>
      <c r="I48" s="46"/>
      <c r="J48" s="46"/>
      <c r="K48" s="776"/>
      <c r="M48" s="770"/>
      <c r="N48" s="582"/>
    </row>
    <row r="49" spans="1:14" x14ac:dyDescent="0.25">
      <c r="A49" s="758" t="s">
        <v>824</v>
      </c>
      <c r="B49" s="64"/>
      <c r="C49" s="64"/>
      <c r="D49" s="66"/>
      <c r="G49" s="752" t="s">
        <v>1645</v>
      </c>
      <c r="H49" s="46"/>
      <c r="I49" s="46"/>
      <c r="J49" s="46"/>
      <c r="K49" s="776"/>
      <c r="M49" s="771"/>
      <c r="N49" s="580"/>
    </row>
    <row r="50" spans="1:14" x14ac:dyDescent="0.25">
      <c r="G50" s="777" t="s">
        <v>1646</v>
      </c>
      <c r="H50" s="46"/>
      <c r="I50" s="46"/>
      <c r="J50" s="46"/>
      <c r="K50" s="38"/>
      <c r="M50" s="771"/>
      <c r="N50" s="580"/>
    </row>
    <row r="51" spans="1:14" x14ac:dyDescent="0.25">
      <c r="G51" s="758" t="s">
        <v>1647</v>
      </c>
      <c r="H51" s="64"/>
      <c r="I51" s="64"/>
      <c r="J51" s="64"/>
      <c r="K51" s="66"/>
      <c r="M51" s="778"/>
      <c r="N51" s="580"/>
    </row>
    <row r="52" spans="1:14" x14ac:dyDescent="0.25">
      <c r="M52" s="771"/>
      <c r="N52" s="580"/>
    </row>
    <row r="53" spans="1:14" x14ac:dyDescent="0.25">
      <c r="A53" s="779" t="s">
        <v>1648</v>
      </c>
      <c r="B53" s="572"/>
      <c r="C53" s="1054" t="s">
        <v>1649</v>
      </c>
      <c r="D53" s="1055"/>
      <c r="G53" s="770"/>
      <c r="H53" s="46"/>
      <c r="I53" s="46"/>
      <c r="J53" s="46"/>
      <c r="K53" s="46"/>
      <c r="M53" s="780"/>
      <c r="N53" s="580"/>
    </row>
    <row r="54" spans="1:14" x14ac:dyDescent="0.25">
      <c r="A54" s="781" t="s">
        <v>1650</v>
      </c>
      <c r="B54" s="781" t="s">
        <v>1651</v>
      </c>
      <c r="C54" s="782" t="s">
        <v>1652</v>
      </c>
      <c r="D54" s="279" t="s">
        <v>1653</v>
      </c>
      <c r="G54" s="46"/>
      <c r="H54" s="46"/>
      <c r="I54" s="46"/>
      <c r="J54" s="46"/>
      <c r="K54" s="60"/>
      <c r="M54" s="771"/>
      <c r="N54" s="580"/>
    </row>
    <row r="55" spans="1:14" x14ac:dyDescent="0.25">
      <c r="A55" s="781" t="s">
        <v>1654</v>
      </c>
      <c r="B55" s="783">
        <v>1</v>
      </c>
      <c r="C55" s="783">
        <v>5</v>
      </c>
      <c r="D55" s="279"/>
      <c r="G55" s="770"/>
      <c r="H55" s="46"/>
      <c r="I55" s="46"/>
      <c r="J55" s="46"/>
      <c r="K55" s="46"/>
      <c r="M55" s="770"/>
      <c r="N55" s="582"/>
    </row>
    <row r="56" spans="1:14" x14ac:dyDescent="0.25">
      <c r="A56" s="781"/>
      <c r="B56" s="781"/>
      <c r="C56" s="781"/>
      <c r="D56" s="279"/>
      <c r="G56" s="46"/>
      <c r="H56" s="46"/>
      <c r="I56" s="46"/>
      <c r="J56" s="46"/>
      <c r="K56" s="60"/>
      <c r="M56" s="770"/>
      <c r="N56" s="582"/>
    </row>
    <row r="57" spans="1:14" x14ac:dyDescent="0.25">
      <c r="A57" s="781"/>
      <c r="B57" s="781"/>
      <c r="C57" s="781"/>
      <c r="D57" s="723"/>
      <c r="M57" s="771"/>
      <c r="N57" s="580"/>
    </row>
    <row r="58" spans="1:14" x14ac:dyDescent="0.25">
      <c r="A58" s="779" t="s">
        <v>1655</v>
      </c>
      <c r="B58" s="572"/>
      <c r="C58" s="572"/>
      <c r="D58" s="746"/>
      <c r="M58" s="771"/>
      <c r="N58" s="580"/>
    </row>
    <row r="59" spans="1:14" x14ac:dyDescent="0.25">
      <c r="A59" s="35" t="s">
        <v>642</v>
      </c>
      <c r="B59" s="46"/>
      <c r="C59" s="46"/>
      <c r="D59" s="38"/>
      <c r="M59" s="771"/>
      <c r="N59" s="580"/>
    </row>
    <row r="60" spans="1:14" x14ac:dyDescent="0.25">
      <c r="A60" s="35" t="s">
        <v>1656</v>
      </c>
      <c r="B60" s="46"/>
      <c r="C60" s="46"/>
      <c r="D60" s="38"/>
      <c r="M60" s="771"/>
      <c r="N60" s="580"/>
    </row>
    <row r="61" spans="1:14" x14ac:dyDescent="0.25">
      <c r="A61" s="35" t="s">
        <v>1657</v>
      </c>
      <c r="B61" s="46"/>
      <c r="C61" s="46"/>
      <c r="D61" s="38"/>
      <c r="G61" s="4" t="s">
        <v>615</v>
      </c>
      <c r="H61" s="4"/>
      <c r="I61" s="4"/>
      <c r="J61" s="4"/>
      <c r="K61" s="87"/>
      <c r="L61" s="87"/>
      <c r="M61" s="771"/>
      <c r="N61" s="580"/>
    </row>
    <row r="62" spans="1:14" x14ac:dyDescent="0.25">
      <c r="A62" s="35" t="s">
        <v>1658</v>
      </c>
      <c r="B62" s="46"/>
      <c r="C62" s="46"/>
      <c r="D62" s="38"/>
      <c r="G62" s="4" t="s">
        <v>242</v>
      </c>
      <c r="H62" s="4"/>
      <c r="I62" s="4"/>
      <c r="J62" s="4"/>
      <c r="K62" s="88"/>
      <c r="M62" s="771"/>
      <c r="N62" s="580"/>
    </row>
    <row r="63" spans="1:14" x14ac:dyDescent="0.25">
      <c r="A63" s="35" t="s">
        <v>1659</v>
      </c>
      <c r="B63" s="46"/>
      <c r="C63" s="46"/>
      <c r="D63" s="38"/>
      <c r="G63" s="4"/>
      <c r="H63" s="4"/>
      <c r="I63" s="4"/>
      <c r="J63" s="4"/>
      <c r="K63" s="87"/>
      <c r="M63" s="684"/>
      <c r="N63" s="580"/>
    </row>
    <row r="64" spans="1:14" x14ac:dyDescent="0.25">
      <c r="A64" s="73" t="s">
        <v>873</v>
      </c>
      <c r="B64" s="64"/>
      <c r="C64" s="64"/>
      <c r="D64" s="38"/>
      <c r="G64" s="4"/>
      <c r="H64" s="4"/>
      <c r="I64" s="4"/>
      <c r="J64" s="4"/>
      <c r="K64" s="4"/>
      <c r="M64" s="684"/>
      <c r="N64" s="582"/>
    </row>
    <row r="65" spans="1:14" x14ac:dyDescent="0.25">
      <c r="A65" s="784" t="s">
        <v>1551</v>
      </c>
      <c r="B65" s="572"/>
      <c r="C65" s="572"/>
      <c r="D65" s="746"/>
      <c r="G65" s="4"/>
      <c r="H65" s="4"/>
      <c r="I65" s="4"/>
      <c r="J65" s="4"/>
      <c r="K65" s="87"/>
      <c r="M65" s="582"/>
      <c r="N65" s="580"/>
    </row>
    <row r="66" spans="1:14" x14ac:dyDescent="0.25">
      <c r="A66" s="73"/>
      <c r="B66" s="64"/>
      <c r="C66" s="64"/>
      <c r="D66" s="66" t="s">
        <v>1660</v>
      </c>
      <c r="G66" s="4"/>
      <c r="H66" s="4"/>
      <c r="I66" s="4"/>
      <c r="J66" s="4"/>
      <c r="K66" s="87"/>
      <c r="M66" s="582"/>
      <c r="N66" s="580"/>
    </row>
    <row r="67" spans="1:14" x14ac:dyDescent="0.25">
      <c r="A67" s="779" t="s">
        <v>789</v>
      </c>
      <c r="B67" s="572"/>
      <c r="C67" s="572"/>
      <c r="D67" s="746"/>
      <c r="G67" s="4" t="s">
        <v>252</v>
      </c>
      <c r="H67" s="4"/>
      <c r="I67" s="4"/>
      <c r="J67" s="4"/>
      <c r="K67" s="87"/>
      <c r="M67" s="582"/>
      <c r="N67" s="580"/>
    </row>
    <row r="68" spans="1:14" x14ac:dyDescent="0.25">
      <c r="A68" s="73"/>
      <c r="B68" s="64"/>
      <c r="C68" s="64"/>
      <c r="D68" s="66" t="s">
        <v>1661</v>
      </c>
      <c r="G68" s="4" t="s">
        <v>247</v>
      </c>
      <c r="H68" s="4"/>
      <c r="I68" s="4"/>
      <c r="J68" s="4"/>
      <c r="K68" s="88"/>
      <c r="M68" s="582"/>
      <c r="N68" s="580"/>
    </row>
    <row r="69" spans="1:14" x14ac:dyDescent="0.25">
      <c r="A69" s="779" t="s">
        <v>1662</v>
      </c>
      <c r="B69" s="572"/>
      <c r="C69" s="572"/>
      <c r="D69" s="746"/>
      <c r="G69" s="4"/>
      <c r="H69" s="4"/>
      <c r="I69" s="4"/>
      <c r="J69" s="4"/>
      <c r="K69" s="87"/>
      <c r="M69" s="582"/>
      <c r="N69" s="580"/>
    </row>
    <row r="70" spans="1:14" x14ac:dyDescent="0.25">
      <c r="A70" s="73"/>
      <c r="B70" s="64"/>
      <c r="C70" s="64"/>
      <c r="D70" s="723"/>
      <c r="G70" s="4"/>
      <c r="H70" s="4"/>
      <c r="I70" s="4"/>
      <c r="J70" s="4"/>
      <c r="K70" s="87"/>
      <c r="M70" s="582"/>
      <c r="N70" s="580"/>
    </row>
    <row r="71" spans="1:14" x14ac:dyDescent="0.25">
      <c r="A71" s="779" t="s">
        <v>1663</v>
      </c>
      <c r="B71" s="572"/>
      <c r="C71" s="572"/>
      <c r="D71" s="746"/>
      <c r="G71" s="4"/>
      <c r="H71" s="4"/>
      <c r="I71" s="4"/>
      <c r="J71" s="4"/>
      <c r="K71" s="87"/>
      <c r="M71" s="684"/>
      <c r="N71" s="580"/>
    </row>
    <row r="72" spans="1:14" x14ac:dyDescent="0.25">
      <c r="A72" s="73"/>
      <c r="B72" s="64"/>
      <c r="C72" s="64"/>
      <c r="D72" s="785"/>
      <c r="G72" s="4"/>
      <c r="H72" s="4"/>
      <c r="I72" s="4"/>
      <c r="J72" s="4"/>
      <c r="K72" s="4"/>
      <c r="M72" s="582"/>
      <c r="N72" s="582"/>
    </row>
    <row r="73" spans="1:14" x14ac:dyDescent="0.25">
      <c r="A73" s="779" t="s">
        <v>1664</v>
      </c>
      <c r="B73" s="572"/>
      <c r="C73" s="572"/>
      <c r="D73" s="746"/>
      <c r="G73" s="4" t="s">
        <v>245</v>
      </c>
      <c r="H73" s="4"/>
      <c r="I73" s="4"/>
      <c r="J73" s="4"/>
      <c r="K73" s="87"/>
      <c r="M73" s="684"/>
      <c r="N73" s="580"/>
    </row>
    <row r="74" spans="1:14" x14ac:dyDescent="0.25">
      <c r="A74" s="35" t="s">
        <v>1665</v>
      </c>
      <c r="B74" s="46"/>
      <c r="C74" s="46"/>
      <c r="D74" s="38"/>
      <c r="G74" s="4" t="s">
        <v>254</v>
      </c>
      <c r="H74" s="4"/>
      <c r="I74" s="4"/>
      <c r="J74" s="4"/>
      <c r="K74" s="88"/>
      <c r="M74" s="582"/>
      <c r="N74" s="582"/>
    </row>
    <row r="75" spans="1:14" x14ac:dyDescent="0.25">
      <c r="A75" s="35" t="s">
        <v>1666</v>
      </c>
      <c r="B75" s="46"/>
      <c r="C75" s="46"/>
      <c r="D75" s="38"/>
      <c r="M75" s="684"/>
      <c r="N75" s="582"/>
    </row>
    <row r="76" spans="1:14" x14ac:dyDescent="0.25">
      <c r="A76" s="35" t="s">
        <v>1667</v>
      </c>
      <c r="B76" s="46"/>
      <c r="C76" s="46"/>
      <c r="D76" s="38"/>
      <c r="M76" s="582"/>
      <c r="N76" s="582"/>
    </row>
    <row r="77" spans="1:14" x14ac:dyDescent="0.25">
      <c r="A77" s="73" t="s">
        <v>1668</v>
      </c>
      <c r="B77" s="64"/>
      <c r="C77" s="64"/>
      <c r="D77" s="66"/>
      <c r="M77" s="684"/>
      <c r="N77" s="786"/>
    </row>
    <row r="78" spans="1:14" x14ac:dyDescent="0.25">
      <c r="M78" s="582"/>
      <c r="N78" s="582"/>
    </row>
    <row r="79" spans="1:14" x14ac:dyDescent="0.25">
      <c r="M79" s="684"/>
      <c r="N79" s="582"/>
    </row>
    <row r="80" spans="1:14" x14ac:dyDescent="0.25">
      <c r="M80" s="582"/>
      <c r="N80" s="580"/>
    </row>
    <row r="81" spans="13:14" x14ac:dyDescent="0.25">
      <c r="M81" s="582"/>
      <c r="N81" s="580"/>
    </row>
    <row r="82" spans="13:14" x14ac:dyDescent="0.25">
      <c r="M82" s="582"/>
      <c r="N82" s="580"/>
    </row>
    <row r="83" spans="13:14" x14ac:dyDescent="0.25">
      <c r="M83" s="582"/>
      <c r="N83" s="580"/>
    </row>
    <row r="84" spans="13:14" x14ac:dyDescent="0.25">
      <c r="M84" s="770"/>
      <c r="N84" s="582"/>
    </row>
    <row r="85" spans="13:14" x14ac:dyDescent="0.25">
      <c r="M85" s="771"/>
      <c r="N85" s="582"/>
    </row>
    <row r="86" spans="13:14" x14ac:dyDescent="0.25">
      <c r="M86" s="771"/>
      <c r="N86" s="580"/>
    </row>
    <row r="87" spans="13:14" x14ac:dyDescent="0.25">
      <c r="M87" s="771"/>
      <c r="N87" s="580"/>
    </row>
    <row r="88" spans="13:14" x14ac:dyDescent="0.25">
      <c r="M88" s="771"/>
      <c r="N88" s="580"/>
    </row>
    <row r="89" spans="13:14" x14ac:dyDescent="0.25">
      <c r="M89" s="771"/>
      <c r="N89" s="580"/>
    </row>
    <row r="90" spans="13:14" x14ac:dyDescent="0.25">
      <c r="M90" s="771"/>
      <c r="N90" s="580"/>
    </row>
    <row r="91" spans="13:14" x14ac:dyDescent="0.25">
      <c r="M91" s="770"/>
      <c r="N91" s="582"/>
    </row>
    <row r="92" spans="13:14" x14ac:dyDescent="0.25">
      <c r="M92" s="771"/>
      <c r="N92" s="580"/>
    </row>
    <row r="93" spans="13:14" x14ac:dyDescent="0.25">
      <c r="M93" s="771"/>
      <c r="N93" s="580"/>
    </row>
    <row r="94" spans="13:14" x14ac:dyDescent="0.25">
      <c r="M94" s="770"/>
      <c r="N94" s="582"/>
    </row>
    <row r="95" spans="13:14" x14ac:dyDescent="0.25">
      <c r="M95" s="771"/>
      <c r="N95" s="582"/>
    </row>
    <row r="96" spans="13:14" x14ac:dyDescent="0.25">
      <c r="M96" s="770"/>
      <c r="N96" s="582"/>
    </row>
    <row r="97" spans="13:14" x14ac:dyDescent="0.25">
      <c r="M97" s="771"/>
      <c r="N97" s="580"/>
    </row>
    <row r="98" spans="13:14" x14ac:dyDescent="0.25">
      <c r="M98" s="771"/>
      <c r="N98" s="580"/>
    </row>
    <row r="99" spans="13:14" x14ac:dyDescent="0.25">
      <c r="M99" s="771"/>
      <c r="N99" s="580"/>
    </row>
    <row r="100" spans="13:14" x14ac:dyDescent="0.25">
      <c r="M100" s="771"/>
      <c r="N100" s="580"/>
    </row>
    <row r="101" spans="13:14" x14ac:dyDescent="0.25">
      <c r="M101" s="771"/>
      <c r="N101" s="580"/>
    </row>
    <row r="102" spans="13:14" x14ac:dyDescent="0.25">
      <c r="M102" s="771"/>
      <c r="N102" s="580"/>
    </row>
    <row r="103" spans="13:14" x14ac:dyDescent="0.25">
      <c r="M103" s="771"/>
      <c r="N103" s="580"/>
    </row>
    <row r="104" spans="13:14" x14ac:dyDescent="0.25">
      <c r="M104" s="771"/>
      <c r="N104" s="580"/>
    </row>
    <row r="105" spans="13:14" x14ac:dyDescent="0.25">
      <c r="M105" s="771"/>
      <c r="N105" s="580"/>
    </row>
    <row r="106" spans="13:14" x14ac:dyDescent="0.25">
      <c r="M106" s="771"/>
      <c r="N106" s="580"/>
    </row>
    <row r="107" spans="13:14" x14ac:dyDescent="0.25">
      <c r="M107" s="771"/>
      <c r="N107" s="580"/>
    </row>
    <row r="108" spans="13:14" x14ac:dyDescent="0.25">
      <c r="M108" s="771"/>
      <c r="N108" s="580"/>
    </row>
    <row r="109" spans="13:14" x14ac:dyDescent="0.25">
      <c r="M109" s="771"/>
      <c r="N109" s="580"/>
    </row>
    <row r="110" spans="13:14" x14ac:dyDescent="0.25">
      <c r="M110" s="771"/>
      <c r="N110" s="580"/>
    </row>
    <row r="111" spans="13:14" x14ac:dyDescent="0.25">
      <c r="M111" s="771"/>
      <c r="N111" s="580"/>
    </row>
    <row r="112" spans="13:14" x14ac:dyDescent="0.25">
      <c r="M112" s="771"/>
      <c r="N112" s="580"/>
    </row>
    <row r="113" spans="13:14" x14ac:dyDescent="0.25">
      <c r="M113" s="771"/>
      <c r="N113" s="580"/>
    </row>
    <row r="114" spans="13:14" x14ac:dyDescent="0.25">
      <c r="M114" s="770"/>
      <c r="N114" s="582"/>
    </row>
    <row r="115" spans="13:14" x14ac:dyDescent="0.25">
      <c r="M115" s="771"/>
      <c r="N115" s="580"/>
    </row>
    <row r="116" spans="13:14" x14ac:dyDescent="0.25">
      <c r="M116" s="771"/>
      <c r="N116" s="787"/>
    </row>
    <row r="117" spans="13:14" x14ac:dyDescent="0.25">
      <c r="M117" s="771"/>
      <c r="N117" s="787"/>
    </row>
    <row r="118" spans="13:14" x14ac:dyDescent="0.25">
      <c r="M118" s="771"/>
      <c r="N118" s="787"/>
    </row>
    <row r="119" spans="13:14" x14ac:dyDescent="0.25">
      <c r="M119" s="771"/>
      <c r="N119" s="580"/>
    </row>
    <row r="120" spans="13:14" x14ac:dyDescent="0.25">
      <c r="M120" s="771"/>
      <c r="N120" s="580"/>
    </row>
    <row r="121" spans="13:14" x14ac:dyDescent="0.25">
      <c r="M121" s="770"/>
      <c r="N121" s="582"/>
    </row>
    <row r="122" spans="13:14" x14ac:dyDescent="0.25">
      <c r="M122" s="771"/>
      <c r="N122" s="788"/>
    </row>
    <row r="123" spans="13:14" x14ac:dyDescent="0.25">
      <c r="M123" s="771"/>
      <c r="N123" s="788"/>
    </row>
    <row r="124" spans="13:14" x14ac:dyDescent="0.25">
      <c r="M124" s="771"/>
      <c r="N124" s="788"/>
    </row>
    <row r="125" spans="13:14" x14ac:dyDescent="0.25">
      <c r="M125" s="771"/>
      <c r="N125" s="580"/>
    </row>
    <row r="126" spans="13:14" x14ac:dyDescent="0.25">
      <c r="M126" s="771"/>
      <c r="N126" s="580"/>
    </row>
  </sheetData>
  <sheetProtection selectLockedCells="1" selectUnlockedCells="1"/>
  <mergeCells count="5">
    <mergeCell ref="A2:K2"/>
    <mergeCell ref="M2:P2"/>
    <mergeCell ref="P9:P13"/>
    <mergeCell ref="D23:D24"/>
    <mergeCell ref="C53:D53"/>
  </mergeCells>
  <dataValidations count="1">
    <dataValidation showDropDown="1" showErrorMessage="1" errorTitle="Machine ID Not Available" error="This machine is not AGT" sqref="C4"/>
  </dataValidations>
  <pageMargins left="0.3" right="0" top="0" bottom="0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Pict="0" macro="[2]!Button2_Click">
                <anchor moveWithCells="1" sizeWithCells="1">
                  <from>
                    <xdr:col>16</xdr:col>
                    <xdr:colOff>257175</xdr:colOff>
                    <xdr:row>0</xdr:row>
                    <xdr:rowOff>142875</xdr:rowOff>
                  </from>
                  <to>
                    <xdr:col>19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L53" sqref="L53:L55"/>
    </sheetView>
  </sheetViews>
  <sheetFormatPr defaultRowHeight="15" x14ac:dyDescent="0.25"/>
  <sheetData>
    <row r="1" spans="1:12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1</v>
      </c>
      <c r="L1" s="94" t="s">
        <v>2</v>
      </c>
    </row>
    <row r="2" spans="1:12" ht="21" x14ac:dyDescent="0.25">
      <c r="A2" s="875" t="s">
        <v>1669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  <c r="L2" s="875"/>
    </row>
    <row r="3" spans="1:12" ht="15.75" x14ac:dyDescent="0.25">
      <c r="A3" s="95" t="s">
        <v>4</v>
      </c>
      <c r="B3" s="96"/>
      <c r="C3" s="171"/>
      <c r="D3" s="98"/>
      <c r="E3" s="95"/>
      <c r="F3" s="349"/>
      <c r="G3" s="349"/>
      <c r="H3" s="95"/>
      <c r="I3" s="4"/>
      <c r="J3" s="205"/>
      <c r="K3" s="94" t="s">
        <v>5</v>
      </c>
      <c r="L3" s="789"/>
    </row>
    <row r="4" spans="1:12" ht="15.75" x14ac:dyDescent="0.25">
      <c r="A4" s="95" t="s">
        <v>6</v>
      </c>
      <c r="B4" s="96"/>
      <c r="C4" s="350"/>
      <c r="D4" s="101"/>
      <c r="E4" s="101"/>
      <c r="F4" s="351"/>
      <c r="G4" s="352"/>
      <c r="H4" s="103"/>
      <c r="I4" s="4"/>
      <c r="J4" s="353"/>
      <c r="K4" s="94" t="s">
        <v>7</v>
      </c>
      <c r="L4" s="790"/>
    </row>
    <row r="5" spans="1:12" ht="15.75" x14ac:dyDescent="0.25">
      <c r="A5" s="175" t="s">
        <v>8</v>
      </c>
      <c r="B5" s="96"/>
      <c r="C5" s="110"/>
      <c r="D5" s="111"/>
      <c r="E5" s="172"/>
      <c r="F5" s="351"/>
      <c r="G5" s="354"/>
      <c r="H5" s="21"/>
      <c r="I5" s="4"/>
      <c r="J5" s="353"/>
      <c r="K5" s="114" t="s">
        <v>9</v>
      </c>
      <c r="L5" s="537"/>
    </row>
    <row r="6" spans="1:12" ht="15.75" x14ac:dyDescent="0.25">
      <c r="A6" s="175" t="s">
        <v>10</v>
      </c>
      <c r="B6" s="96"/>
      <c r="C6" s="356"/>
      <c r="D6" s="357"/>
      <c r="E6" s="172"/>
      <c r="F6" s="354"/>
      <c r="G6" s="352"/>
      <c r="H6" s="103"/>
      <c r="I6" s="4"/>
      <c r="J6" s="358"/>
      <c r="K6" s="114" t="s">
        <v>257</v>
      </c>
      <c r="L6" s="791"/>
    </row>
    <row r="7" spans="1:12" ht="15.75" x14ac:dyDescent="0.25">
      <c r="A7" s="175" t="s">
        <v>12</v>
      </c>
      <c r="B7" s="96"/>
      <c r="C7" s="792"/>
      <c r="D7" s="793"/>
      <c r="E7" s="91"/>
      <c r="F7" s="360" t="s">
        <v>13</v>
      </c>
      <c r="G7" s="354"/>
      <c r="H7" s="21"/>
      <c r="I7" s="114"/>
      <c r="J7" s="361"/>
      <c r="K7" s="114" t="s">
        <v>11</v>
      </c>
      <c r="L7" s="361"/>
    </row>
    <row r="8" spans="1:12" x14ac:dyDescent="0.25">
      <c r="A8" s="316" t="s">
        <v>1670</v>
      </c>
      <c r="B8" s="120"/>
      <c r="C8" s="120"/>
      <c r="D8" s="220"/>
      <c r="E8" s="124"/>
      <c r="F8" s="351"/>
      <c r="G8" s="351"/>
      <c r="H8" s="316" t="s">
        <v>1671</v>
      </c>
      <c r="I8" s="120"/>
      <c r="J8" s="120"/>
      <c r="K8" s="220"/>
      <c r="L8" s="124" t="s">
        <v>863</v>
      </c>
    </row>
    <row r="9" spans="1:12" x14ac:dyDescent="0.25">
      <c r="A9" s="309" t="s">
        <v>1411</v>
      </c>
      <c r="B9" s="345"/>
      <c r="C9" s="345"/>
      <c r="D9" s="231"/>
      <c r="E9" s="794"/>
      <c r="F9" s="364"/>
      <c r="G9" s="364"/>
      <c r="H9" s="185" t="s">
        <v>1672</v>
      </c>
      <c r="I9" s="126"/>
      <c r="J9" s="126"/>
      <c r="K9" s="126"/>
      <c r="L9" s="156"/>
    </row>
    <row r="10" spans="1:12" x14ac:dyDescent="0.25">
      <c r="A10" s="309" t="s">
        <v>1673</v>
      </c>
      <c r="B10" s="345"/>
      <c r="C10" s="345"/>
      <c r="D10" s="231"/>
      <c r="E10" s="794"/>
      <c r="F10" s="364"/>
      <c r="G10" s="364"/>
      <c r="H10" s="185" t="s">
        <v>1674</v>
      </c>
      <c r="I10" s="126"/>
      <c r="J10" s="126"/>
      <c r="K10" s="126"/>
      <c r="L10" s="156"/>
    </row>
    <row r="11" spans="1:12" x14ac:dyDescent="0.25">
      <c r="A11" s="309" t="s">
        <v>1675</v>
      </c>
      <c r="B11" s="345"/>
      <c r="C11" s="345"/>
      <c r="D11" s="231"/>
      <c r="E11" s="794"/>
      <c r="F11" s="364"/>
      <c r="G11" s="364"/>
      <c r="H11" s="185" t="s">
        <v>1676</v>
      </c>
      <c r="I11" s="126"/>
      <c r="J11" s="126"/>
      <c r="K11" s="126"/>
      <c r="L11" s="156"/>
    </row>
    <row r="12" spans="1:12" x14ac:dyDescent="0.25">
      <c r="A12" s="795" t="s">
        <v>681</v>
      </c>
      <c r="B12" s="126"/>
      <c r="C12" s="796"/>
      <c r="D12" s="796"/>
      <c r="E12" s="378"/>
      <c r="F12" s="364"/>
      <c r="G12" s="364"/>
      <c r="H12" s="185" t="s">
        <v>1677</v>
      </c>
      <c r="I12" s="126"/>
      <c r="J12" s="126"/>
      <c r="K12" s="126"/>
      <c r="L12" s="156"/>
    </row>
    <row r="13" spans="1:12" x14ac:dyDescent="0.25">
      <c r="A13" s="795" t="s">
        <v>742</v>
      </c>
      <c r="B13" s="126"/>
      <c r="C13" s="796"/>
      <c r="D13" s="796"/>
      <c r="E13" s="378"/>
      <c r="F13" s="364"/>
      <c r="G13" s="364"/>
      <c r="H13" s="185" t="s">
        <v>1678</v>
      </c>
      <c r="I13" s="126"/>
      <c r="J13" s="126"/>
      <c r="K13" s="126"/>
      <c r="L13" s="156"/>
    </row>
    <row r="14" spans="1:12" x14ac:dyDescent="0.25">
      <c r="A14" s="316" t="s">
        <v>1679</v>
      </c>
      <c r="B14" s="120"/>
      <c r="C14" s="120"/>
      <c r="D14" s="220"/>
      <c r="E14" s="124" t="s">
        <v>863</v>
      </c>
      <c r="F14" s="364"/>
      <c r="G14" s="364"/>
      <c r="H14" s="185" t="s">
        <v>1680</v>
      </c>
      <c r="I14" s="126"/>
      <c r="J14" s="126"/>
      <c r="K14" s="126"/>
      <c r="L14" s="156"/>
    </row>
    <row r="15" spans="1:12" x14ac:dyDescent="0.25">
      <c r="A15" s="185" t="s">
        <v>1681</v>
      </c>
      <c r="B15" s="126"/>
      <c r="C15" s="126"/>
      <c r="D15" s="126"/>
      <c r="E15" s="156"/>
      <c r="F15" s="364"/>
      <c r="G15" s="364"/>
      <c r="H15" s="185" t="s">
        <v>1682</v>
      </c>
      <c r="I15" s="126"/>
      <c r="J15" s="126"/>
      <c r="K15" s="126"/>
      <c r="L15" s="156"/>
    </row>
    <row r="16" spans="1:12" x14ac:dyDescent="0.25">
      <c r="A16" s="797" t="s">
        <v>546</v>
      </c>
      <c r="B16" s="126"/>
      <c r="C16" s="798"/>
      <c r="D16" s="798"/>
      <c r="E16" s="799"/>
      <c r="F16" s="364"/>
      <c r="G16" s="364"/>
      <c r="H16" s="185" t="s">
        <v>1683</v>
      </c>
      <c r="I16" s="126"/>
      <c r="J16" s="126"/>
      <c r="K16" s="126"/>
      <c r="L16" s="156"/>
    </row>
    <row r="17" spans="1:12" x14ac:dyDescent="0.25">
      <c r="A17" s="800" t="s">
        <v>793</v>
      </c>
      <c r="B17" s="126"/>
      <c r="C17" s="796"/>
      <c r="D17" s="796"/>
      <c r="E17" s="378"/>
      <c r="F17" s="364"/>
      <c r="G17" s="364"/>
      <c r="H17" s="185" t="s">
        <v>1684</v>
      </c>
      <c r="I17" s="126"/>
      <c r="J17" s="126"/>
      <c r="K17" s="126"/>
      <c r="L17" s="156"/>
    </row>
    <row r="18" spans="1:12" x14ac:dyDescent="0.25">
      <c r="A18" s="800" t="s">
        <v>1685</v>
      </c>
      <c r="B18" s="126"/>
      <c r="C18" s="796"/>
      <c r="D18" s="796"/>
      <c r="E18" s="378"/>
      <c r="F18" s="364"/>
      <c r="G18" s="364"/>
      <c r="H18" s="185" t="s">
        <v>1686</v>
      </c>
      <c r="I18" s="126"/>
      <c r="J18" s="126"/>
      <c r="K18" s="126"/>
      <c r="L18" s="156"/>
    </row>
    <row r="19" spans="1:12" x14ac:dyDescent="0.25">
      <c r="A19" s="800" t="s">
        <v>541</v>
      </c>
      <c r="B19" s="126"/>
      <c r="C19" s="796"/>
      <c r="D19" s="796"/>
      <c r="E19" s="378"/>
      <c r="F19" s="364"/>
      <c r="G19" s="364"/>
      <c r="H19" s="185" t="s">
        <v>1687</v>
      </c>
      <c r="I19" s="126"/>
      <c r="J19" s="126"/>
      <c r="K19" s="126"/>
      <c r="L19" s="156"/>
    </row>
    <row r="20" spans="1:12" x14ac:dyDescent="0.25">
      <c r="A20" s="800" t="s">
        <v>1688</v>
      </c>
      <c r="B20" s="126"/>
      <c r="C20" s="796"/>
      <c r="D20" s="796"/>
      <c r="E20" s="378"/>
      <c r="F20" s="364"/>
      <c r="G20" s="364"/>
      <c r="H20" s="186" t="s">
        <v>1689</v>
      </c>
      <c r="I20" s="153"/>
      <c r="J20" s="153"/>
      <c r="K20" s="153"/>
      <c r="L20" s="157"/>
    </row>
    <row r="21" spans="1:12" x14ac:dyDescent="0.25">
      <c r="A21" s="316" t="s">
        <v>1690</v>
      </c>
      <c r="B21" s="120"/>
      <c r="C21" s="120"/>
      <c r="D21" s="220"/>
      <c r="E21" s="124" t="s">
        <v>863</v>
      </c>
      <c r="F21" s="364"/>
      <c r="G21" s="364"/>
      <c r="H21" s="316" t="s">
        <v>1691</v>
      </c>
      <c r="I21" s="120"/>
      <c r="J21" s="120"/>
      <c r="K21" s="220"/>
      <c r="L21" s="121" t="s">
        <v>863</v>
      </c>
    </row>
    <row r="22" spans="1:12" x14ac:dyDescent="0.25">
      <c r="A22" s="800" t="s">
        <v>1692</v>
      </c>
      <c r="B22" s="126"/>
      <c r="C22" s="796"/>
      <c r="D22" s="796"/>
      <c r="E22" s="391"/>
      <c r="F22" s="364"/>
      <c r="G22" s="364"/>
      <c r="H22" s="185" t="s">
        <v>1693</v>
      </c>
      <c r="I22" s="126"/>
      <c r="J22" s="126"/>
      <c r="K22" s="126"/>
      <c r="L22" s="156"/>
    </row>
    <row r="23" spans="1:12" x14ac:dyDescent="0.25">
      <c r="A23" s="800" t="s">
        <v>1694</v>
      </c>
      <c r="B23" s="126"/>
      <c r="C23" s="796"/>
      <c r="D23" s="796"/>
      <c r="E23" s="391"/>
      <c r="F23" s="364"/>
      <c r="G23" s="364"/>
      <c r="H23" s="185" t="s">
        <v>867</v>
      </c>
      <c r="I23" s="126"/>
      <c r="J23" s="126"/>
      <c r="K23" s="126"/>
      <c r="L23" s="156"/>
    </row>
    <row r="24" spans="1:12" x14ac:dyDescent="0.25">
      <c r="A24" s="800" t="s">
        <v>1695</v>
      </c>
      <c r="B24" s="126"/>
      <c r="C24" s="796"/>
      <c r="D24" s="796"/>
      <c r="E24" s="391"/>
      <c r="F24" s="364"/>
      <c r="G24" s="364"/>
      <c r="H24" s="185" t="s">
        <v>1696</v>
      </c>
      <c r="I24" s="126"/>
      <c r="J24" s="126"/>
      <c r="K24" s="126"/>
      <c r="L24" s="156"/>
    </row>
    <row r="25" spans="1:12" x14ac:dyDescent="0.25">
      <c r="A25" s="800" t="s">
        <v>1697</v>
      </c>
      <c r="B25" s="126"/>
      <c r="C25" s="796"/>
      <c r="D25" s="796"/>
      <c r="E25" s="391"/>
      <c r="F25" s="364"/>
      <c r="G25" s="364"/>
      <c r="H25" s="185" t="s">
        <v>1698</v>
      </c>
      <c r="I25" s="126"/>
      <c r="J25" s="126"/>
      <c r="K25" s="126"/>
      <c r="L25" s="151"/>
    </row>
    <row r="26" spans="1:12" x14ac:dyDescent="0.25">
      <c r="A26" s="800" t="s">
        <v>1699</v>
      </c>
      <c r="B26" s="126"/>
      <c r="C26" s="796"/>
      <c r="D26" s="796"/>
      <c r="E26" s="391"/>
      <c r="F26" s="364"/>
      <c r="G26" s="364"/>
      <c r="H26" s="185" t="s">
        <v>1700</v>
      </c>
      <c r="I26" s="126"/>
      <c r="J26" s="126"/>
      <c r="K26" s="126"/>
      <c r="L26" s="156"/>
    </row>
    <row r="27" spans="1:12" x14ac:dyDescent="0.25">
      <c r="A27" s="800" t="s">
        <v>1701</v>
      </c>
      <c r="B27" s="126"/>
      <c r="C27" s="796"/>
      <c r="D27" s="796"/>
      <c r="E27" s="391"/>
      <c r="F27" s="364"/>
      <c r="G27" s="364"/>
      <c r="H27" s="185" t="s">
        <v>1702</v>
      </c>
      <c r="I27" s="126"/>
      <c r="J27" s="126"/>
      <c r="K27" s="126"/>
      <c r="L27" s="156"/>
    </row>
    <row r="28" spans="1:12" x14ac:dyDescent="0.25">
      <c r="A28" s="800" t="s">
        <v>1703</v>
      </c>
      <c r="B28" s="126"/>
      <c r="C28" s="796"/>
      <c r="D28" s="796"/>
      <c r="E28" s="391"/>
      <c r="F28" s="364"/>
      <c r="G28" s="364"/>
      <c r="H28" s="185" t="s">
        <v>1704</v>
      </c>
      <c r="I28" s="126"/>
      <c r="J28" s="126"/>
      <c r="K28" s="126"/>
      <c r="L28" s="156"/>
    </row>
    <row r="29" spans="1:12" x14ac:dyDescent="0.25">
      <c r="A29" s="800" t="s">
        <v>1705</v>
      </c>
      <c r="B29" s="126"/>
      <c r="C29" s="796"/>
      <c r="D29" s="796"/>
      <c r="E29" s="396"/>
      <c r="F29" s="364"/>
      <c r="G29" s="364"/>
      <c r="H29" s="206" t="s">
        <v>1706</v>
      </c>
      <c r="I29" s="126"/>
      <c r="J29" s="126"/>
      <c r="K29" s="126"/>
      <c r="L29" s="156"/>
    </row>
    <row r="30" spans="1:12" x14ac:dyDescent="0.25">
      <c r="A30" s="185" t="s">
        <v>1707</v>
      </c>
      <c r="B30" s="126"/>
      <c r="C30" s="126"/>
      <c r="D30" s="126"/>
      <c r="E30" s="161"/>
      <c r="F30" s="364"/>
      <c r="G30" s="364"/>
      <c r="H30" s="185" t="s">
        <v>1708</v>
      </c>
      <c r="I30" s="126"/>
      <c r="J30" s="126"/>
      <c r="K30" s="126"/>
      <c r="L30" s="151"/>
    </row>
    <row r="31" spans="1:12" x14ac:dyDescent="0.25">
      <c r="A31" s="185" t="s">
        <v>1709</v>
      </c>
      <c r="B31" s="126"/>
      <c r="C31" s="126"/>
      <c r="D31" s="126"/>
      <c r="E31" s="156"/>
      <c r="F31" s="364"/>
      <c r="G31" s="364"/>
      <c r="H31" s="185" t="s">
        <v>1710</v>
      </c>
      <c r="I31" s="126"/>
      <c r="J31" s="126"/>
      <c r="K31" s="126"/>
      <c r="L31" s="151"/>
    </row>
    <row r="32" spans="1:12" x14ac:dyDescent="0.25">
      <c r="A32" s="185" t="s">
        <v>1711</v>
      </c>
      <c r="B32" s="126"/>
      <c r="C32" s="126"/>
      <c r="D32" s="126"/>
      <c r="E32" s="156"/>
      <c r="F32" s="364"/>
      <c r="G32" s="364"/>
      <c r="H32" s="185" t="s">
        <v>1712</v>
      </c>
      <c r="I32" s="126"/>
      <c r="J32" s="126"/>
      <c r="K32" s="126"/>
      <c r="L32" s="398"/>
    </row>
    <row r="33" spans="1:12" x14ac:dyDescent="0.25">
      <c r="A33" s="185" t="s">
        <v>1713</v>
      </c>
      <c r="B33" s="126"/>
      <c r="C33" s="126"/>
      <c r="D33" s="126"/>
      <c r="E33" s="156"/>
      <c r="F33" s="364"/>
      <c r="G33" s="364"/>
      <c r="H33" s="185" t="s">
        <v>1714</v>
      </c>
      <c r="I33" s="126"/>
      <c r="J33" s="126"/>
      <c r="K33" s="126"/>
      <c r="L33" s="401"/>
    </row>
    <row r="34" spans="1:12" x14ac:dyDescent="0.25">
      <c r="A34" s="185" t="s">
        <v>1715</v>
      </c>
      <c r="B34" s="126"/>
      <c r="C34" s="126"/>
      <c r="D34" s="126"/>
      <c r="E34" s="166"/>
      <c r="F34" s="364"/>
      <c r="G34" s="364"/>
      <c r="H34" s="185" t="s">
        <v>1716</v>
      </c>
      <c r="I34" s="126"/>
      <c r="J34" s="126"/>
      <c r="K34" s="126"/>
      <c r="L34" s="401"/>
    </row>
    <row r="35" spans="1:12" x14ac:dyDescent="0.25">
      <c r="A35" s="185" t="s">
        <v>1717</v>
      </c>
      <c r="B35" s="126"/>
      <c r="C35" s="126"/>
      <c r="D35" s="126"/>
      <c r="E35" s="156"/>
      <c r="F35" s="364"/>
      <c r="G35" s="364"/>
      <c r="H35" s="185" t="s">
        <v>1718</v>
      </c>
      <c r="I35" s="126"/>
      <c r="J35" s="126"/>
      <c r="K35" s="126"/>
      <c r="L35" s="156"/>
    </row>
    <row r="36" spans="1:12" x14ac:dyDescent="0.25">
      <c r="A36" s="185" t="s">
        <v>1719</v>
      </c>
      <c r="B36" s="126"/>
      <c r="C36" s="126"/>
      <c r="D36" s="126"/>
      <c r="E36" s="156"/>
      <c r="F36" s="364"/>
      <c r="G36" s="364"/>
      <c r="H36" s="185" t="s">
        <v>1720</v>
      </c>
      <c r="I36" s="126"/>
      <c r="J36" s="126"/>
      <c r="K36" s="126"/>
      <c r="L36" s="156"/>
    </row>
    <row r="37" spans="1:12" x14ac:dyDescent="0.25">
      <c r="A37" s="316" t="s">
        <v>1721</v>
      </c>
      <c r="B37" s="120"/>
      <c r="C37" s="120"/>
      <c r="D37" s="220"/>
      <c r="E37" s="124" t="s">
        <v>863</v>
      </c>
      <c r="F37" s="364"/>
      <c r="G37" s="364"/>
      <c r="H37" s="309" t="s">
        <v>1722</v>
      </c>
      <c r="I37" s="231"/>
      <c r="J37" s="231"/>
      <c r="K37" s="231"/>
      <c r="L37" s="156"/>
    </row>
    <row r="38" spans="1:12" x14ac:dyDescent="0.25">
      <c r="A38" s="185" t="s">
        <v>1723</v>
      </c>
      <c r="B38" s="126"/>
      <c r="C38" s="126"/>
      <c r="D38" s="126"/>
      <c r="E38" s="156"/>
      <c r="F38" s="364"/>
      <c r="G38" s="364"/>
      <c r="H38" s="185" t="s">
        <v>1724</v>
      </c>
      <c r="I38" s="126"/>
      <c r="J38" s="126"/>
      <c r="K38" s="126"/>
      <c r="L38" s="156"/>
    </row>
    <row r="39" spans="1:12" x14ac:dyDescent="0.25">
      <c r="A39" s="235" t="s">
        <v>1725</v>
      </c>
      <c r="B39" s="126"/>
      <c r="C39" s="126"/>
      <c r="D39" s="126"/>
      <c r="E39" s="466"/>
      <c r="F39" s="364"/>
      <c r="G39" s="364"/>
      <c r="H39" s="185" t="s">
        <v>1726</v>
      </c>
      <c r="I39" s="126"/>
      <c r="J39" s="126"/>
      <c r="K39" s="126"/>
      <c r="L39" s="156"/>
    </row>
    <row r="40" spans="1:12" x14ac:dyDescent="0.25">
      <c r="A40" s="185" t="s">
        <v>1727</v>
      </c>
      <c r="B40" s="126"/>
      <c r="C40" s="126"/>
      <c r="D40" s="126"/>
      <c r="E40" s="156"/>
      <c r="F40" s="364"/>
      <c r="G40" s="364"/>
      <c r="H40" s="185" t="s">
        <v>1728</v>
      </c>
      <c r="I40" s="126"/>
      <c r="J40" s="126"/>
      <c r="K40" s="126"/>
      <c r="L40" s="156"/>
    </row>
    <row r="41" spans="1:12" x14ac:dyDescent="0.25">
      <c r="A41" s="185" t="s">
        <v>570</v>
      </c>
      <c r="B41" s="126"/>
      <c r="C41" s="126"/>
      <c r="D41" s="126"/>
      <c r="E41" s="156"/>
      <c r="F41" s="364"/>
      <c r="G41" s="364"/>
      <c r="H41" s="185" t="s">
        <v>1729</v>
      </c>
      <c r="I41" s="126"/>
      <c r="J41" s="126"/>
      <c r="K41" s="126"/>
      <c r="L41" s="156"/>
    </row>
    <row r="42" spans="1:12" x14ac:dyDescent="0.25">
      <c r="A42" s="185" t="s">
        <v>1730</v>
      </c>
      <c r="B42" s="126"/>
      <c r="C42" s="126"/>
      <c r="D42" s="126"/>
      <c r="E42" s="156"/>
      <c r="F42" s="364"/>
      <c r="G42" s="364"/>
      <c r="H42" s="185" t="s">
        <v>1731</v>
      </c>
      <c r="I42" s="126"/>
      <c r="J42" s="126"/>
      <c r="K42" s="126"/>
      <c r="L42" s="156"/>
    </row>
    <row r="43" spans="1:12" x14ac:dyDescent="0.25">
      <c r="A43" s="185" t="s">
        <v>1732</v>
      </c>
      <c r="B43" s="126"/>
      <c r="C43" s="126"/>
      <c r="D43" s="126"/>
      <c r="E43" s="156"/>
      <c r="F43" s="364"/>
      <c r="G43" s="364"/>
      <c r="H43" s="316" t="s">
        <v>1733</v>
      </c>
      <c r="I43" s="120"/>
      <c r="J43" s="120"/>
      <c r="K43" s="220"/>
      <c r="L43" s="121"/>
    </row>
    <row r="44" spans="1:12" x14ac:dyDescent="0.25">
      <c r="A44" s="185" t="s">
        <v>1734</v>
      </c>
      <c r="B44" s="126"/>
      <c r="C44" s="126"/>
      <c r="D44" s="126"/>
      <c r="E44" s="156"/>
      <c r="F44" s="364"/>
      <c r="G44" s="364"/>
      <c r="H44" s="185" t="s">
        <v>1735</v>
      </c>
      <c r="I44" s="126"/>
      <c r="J44" s="126"/>
      <c r="K44" s="126"/>
      <c r="L44" s="156"/>
    </row>
    <row r="45" spans="1:12" x14ac:dyDescent="0.25">
      <c r="A45" s="185" t="s">
        <v>1736</v>
      </c>
      <c r="B45" s="126"/>
      <c r="C45" s="126"/>
      <c r="D45" s="126"/>
      <c r="E45" s="156"/>
      <c r="F45" s="364"/>
      <c r="G45" s="364"/>
      <c r="H45" s="185" t="s">
        <v>1737</v>
      </c>
      <c r="I45" s="126"/>
      <c r="J45" s="126"/>
      <c r="K45" s="126"/>
      <c r="L45" s="156"/>
    </row>
    <row r="46" spans="1:12" x14ac:dyDescent="0.25">
      <c r="A46" s="185" t="s">
        <v>1738</v>
      </c>
      <c r="B46" s="126"/>
      <c r="C46" s="126"/>
      <c r="D46" s="126"/>
      <c r="E46" s="156"/>
      <c r="F46" s="364"/>
      <c r="G46" s="412"/>
      <c r="H46" s="185" t="s">
        <v>1739</v>
      </c>
      <c r="I46" s="126"/>
      <c r="J46" s="126"/>
      <c r="K46" s="126"/>
      <c r="L46" s="156"/>
    </row>
    <row r="47" spans="1:12" x14ac:dyDescent="0.25">
      <c r="A47" s="185" t="s">
        <v>1740</v>
      </c>
      <c r="B47" s="126"/>
      <c r="C47" s="126"/>
      <c r="D47" s="126"/>
      <c r="E47" s="156"/>
      <c r="F47" s="412"/>
      <c r="G47" s="412"/>
      <c r="H47" s="186" t="s">
        <v>1741</v>
      </c>
      <c r="I47" s="153"/>
      <c r="J47" s="153"/>
      <c r="K47" s="153"/>
      <c r="L47" s="157"/>
    </row>
    <row r="48" spans="1:12" x14ac:dyDescent="0.25">
      <c r="A48" s="185" t="s">
        <v>1742</v>
      </c>
      <c r="B48" s="126"/>
      <c r="C48" s="126"/>
      <c r="D48" s="126"/>
      <c r="E48" s="156"/>
      <c r="F48" s="412"/>
      <c r="G48" s="412"/>
      <c r="H48" s="126"/>
      <c r="I48" s="126"/>
      <c r="J48" s="126"/>
      <c r="K48" s="126"/>
      <c r="L48" s="403"/>
    </row>
    <row r="49" spans="1:12" x14ac:dyDescent="0.25">
      <c r="A49" s="186" t="s">
        <v>575</v>
      </c>
      <c r="B49" s="153"/>
      <c r="C49" s="153"/>
      <c r="D49" s="153"/>
      <c r="E49" s="157"/>
      <c r="F49" s="412"/>
      <c r="G49" s="412"/>
      <c r="H49" s="126"/>
      <c r="I49" s="126"/>
      <c r="J49" s="126"/>
      <c r="K49" s="126"/>
      <c r="L49" s="403"/>
    </row>
    <row r="50" spans="1:12" x14ac:dyDescent="0.25">
      <c r="A50" s="4"/>
      <c r="B50" s="4"/>
      <c r="C50" s="4"/>
      <c r="D50" s="4"/>
      <c r="E50" s="91"/>
      <c r="F50" s="412"/>
      <c r="G50" s="412"/>
      <c r="H50" s="126"/>
      <c r="I50" s="126"/>
      <c r="J50" s="126"/>
      <c r="K50" s="126"/>
      <c r="L50" s="403"/>
    </row>
    <row r="51" spans="1:12" x14ac:dyDescent="0.25">
      <c r="A51" s="4"/>
      <c r="B51" s="4"/>
      <c r="C51" s="4"/>
      <c r="D51" s="4"/>
      <c r="E51" s="91"/>
      <c r="F51" s="412"/>
      <c r="G51" s="412"/>
      <c r="H51" s="126"/>
      <c r="I51" s="126"/>
      <c r="J51" s="126"/>
      <c r="K51" s="126"/>
      <c r="L51" s="403"/>
    </row>
    <row r="52" spans="1:12" x14ac:dyDescent="0.25">
      <c r="A52" s="316" t="s">
        <v>1743</v>
      </c>
      <c r="B52" s="120"/>
      <c r="C52" s="120"/>
      <c r="D52" s="220"/>
      <c r="E52" s="124"/>
      <c r="F52" s="364"/>
      <c r="G52" s="364"/>
      <c r="H52" s="316" t="s">
        <v>1744</v>
      </c>
      <c r="I52" s="120"/>
      <c r="J52" s="120"/>
      <c r="K52" s="220"/>
      <c r="L52" s="124" t="s">
        <v>863</v>
      </c>
    </row>
    <row r="53" spans="1:12" x14ac:dyDescent="0.25">
      <c r="A53" s="185" t="s">
        <v>913</v>
      </c>
      <c r="B53" s="126"/>
      <c r="C53" s="126"/>
      <c r="D53" s="126"/>
      <c r="E53" s="156"/>
      <c r="F53" s="364"/>
      <c r="G53" s="364"/>
      <c r="H53" s="185" t="s">
        <v>1745</v>
      </c>
      <c r="I53" s="126"/>
      <c r="J53" s="126"/>
      <c r="K53" s="126"/>
      <c r="L53" s="156"/>
    </row>
    <row r="54" spans="1:12" x14ac:dyDescent="0.25">
      <c r="A54" s="185" t="s">
        <v>1746</v>
      </c>
      <c r="B54" s="126"/>
      <c r="C54" s="126"/>
      <c r="D54" s="126"/>
      <c r="E54" s="156"/>
      <c r="F54" s="364"/>
      <c r="G54" s="364"/>
      <c r="H54" s="185" t="s">
        <v>1747</v>
      </c>
      <c r="I54" s="126"/>
      <c r="J54" s="126"/>
      <c r="K54" s="126"/>
      <c r="L54" s="156"/>
    </row>
    <row r="55" spans="1:12" x14ac:dyDescent="0.25">
      <c r="A55" s="185" t="s">
        <v>1748</v>
      </c>
      <c r="B55" s="126"/>
      <c r="C55" s="126"/>
      <c r="D55" s="126"/>
      <c r="E55" s="156"/>
      <c r="F55" s="364"/>
      <c r="G55" s="364"/>
      <c r="H55" s="186" t="s">
        <v>1749</v>
      </c>
      <c r="I55" s="153"/>
      <c r="J55" s="153"/>
      <c r="K55" s="153"/>
      <c r="L55" s="157"/>
    </row>
    <row r="56" spans="1:12" x14ac:dyDescent="0.25">
      <c r="A56" s="185" t="s">
        <v>750</v>
      </c>
      <c r="B56" s="126"/>
      <c r="C56" s="126"/>
      <c r="D56" s="126"/>
      <c r="E56" s="156"/>
      <c r="F56" s="364"/>
      <c r="G56" s="364"/>
      <c r="H56" s="316" t="s">
        <v>1750</v>
      </c>
      <c r="I56" s="120"/>
      <c r="J56" s="120"/>
      <c r="K56" s="220"/>
      <c r="L56" s="124" t="s">
        <v>863</v>
      </c>
    </row>
    <row r="57" spans="1:12" x14ac:dyDescent="0.25">
      <c r="A57" s="185" t="s">
        <v>1067</v>
      </c>
      <c r="B57" s="126"/>
      <c r="C57" s="126"/>
      <c r="D57" s="126"/>
      <c r="E57" s="156"/>
      <c r="F57" s="364"/>
      <c r="G57" s="364"/>
      <c r="H57" s="277" t="s">
        <v>1751</v>
      </c>
      <c r="I57" s="147"/>
      <c r="J57" s="147"/>
      <c r="K57" s="147"/>
      <c r="L57" s="367"/>
    </row>
    <row r="58" spans="1:12" x14ac:dyDescent="0.25">
      <c r="A58" s="185" t="s">
        <v>1752</v>
      </c>
      <c r="B58" s="126"/>
      <c r="C58" s="126"/>
      <c r="D58" s="126"/>
      <c r="E58" s="156"/>
      <c r="F58" s="364"/>
      <c r="G58" s="364"/>
      <c r="H58" s="185" t="s">
        <v>831</v>
      </c>
      <c r="I58" s="126"/>
      <c r="J58" s="126"/>
      <c r="K58" s="126"/>
      <c r="L58" s="156"/>
    </row>
    <row r="59" spans="1:12" x14ac:dyDescent="0.25">
      <c r="A59" s="186" t="s">
        <v>1753</v>
      </c>
      <c r="B59" s="153"/>
      <c r="C59" s="153"/>
      <c r="D59" s="153"/>
      <c r="E59" s="157"/>
      <c r="F59" s="364"/>
      <c r="G59" s="364"/>
      <c r="H59" s="185" t="s">
        <v>1754</v>
      </c>
      <c r="I59" s="126"/>
      <c r="J59" s="126"/>
      <c r="K59" s="126"/>
      <c r="L59" s="156"/>
    </row>
    <row r="60" spans="1:12" x14ac:dyDescent="0.25">
      <c r="A60" s="316" t="s">
        <v>1755</v>
      </c>
      <c r="B60" s="120"/>
      <c r="C60" s="120"/>
      <c r="D60" s="220"/>
      <c r="E60" s="121"/>
      <c r="F60" s="364"/>
      <c r="G60" s="364"/>
      <c r="H60" s="185" t="s">
        <v>1756</v>
      </c>
      <c r="I60" s="126"/>
      <c r="J60" s="126"/>
      <c r="K60" s="126"/>
      <c r="L60" s="156"/>
    </row>
    <row r="61" spans="1:12" x14ac:dyDescent="0.25">
      <c r="A61" s="185" t="s">
        <v>902</v>
      </c>
      <c r="B61" s="126"/>
      <c r="C61" s="126"/>
      <c r="D61" s="126"/>
      <c r="E61" s="156"/>
      <c r="F61" s="364"/>
      <c r="G61" s="364"/>
      <c r="H61" s="185" t="s">
        <v>1757</v>
      </c>
      <c r="I61" s="126"/>
      <c r="J61" s="126"/>
      <c r="K61" s="126"/>
      <c r="L61" s="156"/>
    </row>
    <row r="62" spans="1:12" x14ac:dyDescent="0.25">
      <c r="A62" s="185" t="s">
        <v>1758</v>
      </c>
      <c r="B62" s="126"/>
      <c r="C62" s="126"/>
      <c r="D62" s="126"/>
      <c r="E62" s="156"/>
      <c r="F62" s="364"/>
      <c r="G62" s="364"/>
      <c r="H62" s="185" t="s">
        <v>1759</v>
      </c>
      <c r="I62" s="126"/>
      <c r="J62" s="126"/>
      <c r="K62" s="126"/>
      <c r="L62" s="801"/>
    </row>
    <row r="63" spans="1:12" x14ac:dyDescent="0.25">
      <c r="A63" s="185" t="s">
        <v>1638</v>
      </c>
      <c r="B63" s="126"/>
      <c r="C63" s="126"/>
      <c r="D63" s="126"/>
      <c r="E63" s="156"/>
      <c r="F63" s="364"/>
      <c r="G63" s="364"/>
      <c r="H63" s="185" t="s">
        <v>1760</v>
      </c>
      <c r="I63" s="126"/>
      <c r="J63" s="126"/>
      <c r="K63" s="126"/>
      <c r="L63" s="156"/>
    </row>
    <row r="64" spans="1:12" x14ac:dyDescent="0.25">
      <c r="A64" s="185" t="s">
        <v>1761</v>
      </c>
      <c r="B64" s="126"/>
      <c r="C64" s="126"/>
      <c r="D64" s="126"/>
      <c r="E64" s="156"/>
      <c r="F64" s="364"/>
      <c r="G64" s="364"/>
      <c r="H64" s="185" t="s">
        <v>1762</v>
      </c>
      <c r="I64" s="126"/>
      <c r="J64" s="126"/>
      <c r="K64" s="126"/>
      <c r="L64" s="156"/>
    </row>
    <row r="65" spans="1:12" x14ac:dyDescent="0.25">
      <c r="A65" s="185" t="s">
        <v>1763</v>
      </c>
      <c r="B65" s="126"/>
      <c r="C65" s="126"/>
      <c r="D65" s="126"/>
      <c r="E65" s="156"/>
      <c r="F65" s="364"/>
      <c r="G65" s="364"/>
      <c r="H65" s="185" t="s">
        <v>1764</v>
      </c>
      <c r="I65" s="126"/>
      <c r="J65" s="126"/>
      <c r="K65" s="126"/>
      <c r="L65" s="156"/>
    </row>
    <row r="66" spans="1:12" x14ac:dyDescent="0.25">
      <c r="A66" s="186" t="s">
        <v>1765</v>
      </c>
      <c r="B66" s="153"/>
      <c r="C66" s="153"/>
      <c r="D66" s="153"/>
      <c r="E66" s="157"/>
      <c r="F66" s="364"/>
      <c r="G66" s="364"/>
      <c r="H66" s="185" t="s">
        <v>1601</v>
      </c>
      <c r="I66" s="126"/>
      <c r="J66" s="126"/>
      <c r="K66" s="126"/>
      <c r="L66" s="156"/>
    </row>
    <row r="67" spans="1:12" x14ac:dyDescent="0.25">
      <c r="A67" s="316" t="s">
        <v>1766</v>
      </c>
      <c r="B67" s="120"/>
      <c r="C67" s="120"/>
      <c r="D67" s="220"/>
      <c r="E67" s="121"/>
      <c r="F67" s="364"/>
      <c r="G67" s="364"/>
      <c r="H67" s="185" t="s">
        <v>1767</v>
      </c>
      <c r="I67" s="126"/>
      <c r="J67" s="126"/>
      <c r="K67" s="126"/>
      <c r="L67" s="156"/>
    </row>
    <row r="68" spans="1:12" x14ac:dyDescent="0.25">
      <c r="A68" s="185" t="s">
        <v>1768</v>
      </c>
      <c r="B68" s="126"/>
      <c r="C68" s="126"/>
      <c r="D68" s="126"/>
      <c r="E68" s="156"/>
      <c r="F68" s="364"/>
      <c r="G68" s="412"/>
      <c r="H68" s="185" t="s">
        <v>1769</v>
      </c>
      <c r="I68" s="126"/>
      <c r="J68" s="126"/>
      <c r="K68" s="126"/>
      <c r="L68" s="156"/>
    </row>
    <row r="69" spans="1:12" x14ac:dyDescent="0.25">
      <c r="A69" s="185" t="s">
        <v>1770</v>
      </c>
      <c r="B69" s="126"/>
      <c r="C69" s="126"/>
      <c r="D69" s="126"/>
      <c r="E69" s="156"/>
      <c r="F69" s="364"/>
      <c r="G69" s="412"/>
      <c r="H69" s="185" t="s">
        <v>1771</v>
      </c>
      <c r="I69" s="126"/>
      <c r="J69" s="126"/>
      <c r="K69" s="126"/>
      <c r="L69" s="156"/>
    </row>
    <row r="70" spans="1:12" x14ac:dyDescent="0.25">
      <c r="A70" s="185" t="s">
        <v>754</v>
      </c>
      <c r="B70" s="126"/>
      <c r="C70" s="126"/>
      <c r="D70" s="126"/>
      <c r="E70" s="156"/>
      <c r="F70" s="364"/>
      <c r="G70" s="412"/>
      <c r="H70" s="185" t="s">
        <v>1772</v>
      </c>
      <c r="I70" s="126"/>
      <c r="J70" s="126"/>
      <c r="K70" s="126"/>
      <c r="L70" s="156"/>
    </row>
    <row r="71" spans="1:12" x14ac:dyDescent="0.25">
      <c r="A71" s="185" t="s">
        <v>1773</v>
      </c>
      <c r="B71" s="126"/>
      <c r="C71" s="126"/>
      <c r="D71" s="126"/>
      <c r="E71" s="156"/>
      <c r="F71" s="364"/>
      <c r="G71" s="412"/>
      <c r="H71" s="185" t="s">
        <v>1774</v>
      </c>
      <c r="I71" s="126"/>
      <c r="J71" s="126"/>
      <c r="K71" s="126"/>
      <c r="L71" s="156"/>
    </row>
    <row r="72" spans="1:12" x14ac:dyDescent="0.25">
      <c r="A72" s="185" t="s">
        <v>1775</v>
      </c>
      <c r="B72" s="126"/>
      <c r="C72" s="126"/>
      <c r="D72" s="126"/>
      <c r="E72" s="156"/>
      <c r="F72" s="364"/>
      <c r="G72" s="412"/>
      <c r="H72" s="334" t="s">
        <v>1776</v>
      </c>
      <c r="I72" s="126"/>
      <c r="J72" s="126"/>
      <c r="K72" s="126"/>
      <c r="L72" s="156"/>
    </row>
    <row r="73" spans="1:12" x14ac:dyDescent="0.25">
      <c r="A73" s="185" t="s">
        <v>1777</v>
      </c>
      <c r="B73" s="126"/>
      <c r="C73" s="126"/>
      <c r="D73" s="126"/>
      <c r="E73" s="156"/>
      <c r="F73" s="364"/>
      <c r="G73" s="412"/>
      <c r="H73" s="185" t="s">
        <v>796</v>
      </c>
      <c r="I73" s="126"/>
      <c r="J73" s="126"/>
      <c r="K73" s="126"/>
      <c r="L73" s="156"/>
    </row>
    <row r="74" spans="1:12" x14ac:dyDescent="0.25">
      <c r="A74" s="185" t="s">
        <v>4</v>
      </c>
      <c r="B74" s="126"/>
      <c r="C74" s="126"/>
      <c r="D74" s="126"/>
      <c r="E74" s="802"/>
      <c r="F74" s="364"/>
      <c r="G74" s="412"/>
      <c r="H74" s="185" t="s">
        <v>1778</v>
      </c>
      <c r="I74" s="126"/>
      <c r="J74" s="126"/>
      <c r="K74" s="126"/>
      <c r="L74" s="156"/>
    </row>
    <row r="75" spans="1:12" x14ac:dyDescent="0.25">
      <c r="A75" s="185" t="s">
        <v>1263</v>
      </c>
      <c r="B75" s="126"/>
      <c r="C75" s="126"/>
      <c r="D75" s="126"/>
      <c r="E75" s="156"/>
      <c r="F75" s="364"/>
      <c r="G75" s="412"/>
      <c r="H75" s="186" t="s">
        <v>1779</v>
      </c>
      <c r="I75" s="153"/>
      <c r="J75" s="153"/>
      <c r="K75" s="153"/>
      <c r="L75" s="157"/>
    </row>
    <row r="76" spans="1:12" x14ac:dyDescent="0.25">
      <c r="A76" s="186" t="s">
        <v>1266</v>
      </c>
      <c r="B76" s="153"/>
      <c r="C76" s="153"/>
      <c r="D76" s="153"/>
      <c r="E76" s="157"/>
      <c r="F76" s="364"/>
      <c r="G76" s="412"/>
      <c r="H76" s="316" t="s">
        <v>1780</v>
      </c>
      <c r="I76" s="120"/>
      <c r="J76" s="120"/>
      <c r="K76" s="220"/>
      <c r="L76" s="124" t="s">
        <v>1781</v>
      </c>
    </row>
    <row r="77" spans="1:12" x14ac:dyDescent="0.25">
      <c r="A77" s="316" t="s">
        <v>1782</v>
      </c>
      <c r="B77" s="120"/>
      <c r="C77" s="120"/>
      <c r="D77" s="220"/>
      <c r="E77" s="124"/>
      <c r="F77" s="364"/>
      <c r="G77" s="412"/>
      <c r="H77" s="185" t="s">
        <v>1783</v>
      </c>
      <c r="I77" s="126"/>
      <c r="J77" s="126"/>
      <c r="K77" s="126"/>
      <c r="L77" s="401"/>
    </row>
    <row r="78" spans="1:12" x14ac:dyDescent="0.25">
      <c r="A78" s="185" t="s">
        <v>1784</v>
      </c>
      <c r="B78" s="126"/>
      <c r="C78" s="126"/>
      <c r="D78" s="126"/>
      <c r="E78" s="156"/>
      <c r="F78" s="364"/>
      <c r="G78" s="412"/>
      <c r="H78" s="185" t="s">
        <v>1785</v>
      </c>
      <c r="I78" s="126"/>
      <c r="J78" s="126"/>
      <c r="K78" s="126"/>
      <c r="L78" s="156"/>
    </row>
    <row r="79" spans="1:12" x14ac:dyDescent="0.25">
      <c r="A79" s="191" t="s">
        <v>1786</v>
      </c>
      <c r="B79" s="126"/>
      <c r="C79" s="126"/>
      <c r="D79" s="126"/>
      <c r="E79" s="466"/>
      <c r="F79" s="364"/>
      <c r="G79" s="412"/>
      <c r="H79" s="185" t="s">
        <v>11</v>
      </c>
      <c r="I79" s="126"/>
      <c r="J79" s="126"/>
      <c r="K79" s="126"/>
      <c r="L79" s="156"/>
    </row>
    <row r="80" spans="1:12" x14ac:dyDescent="0.25">
      <c r="A80" s="185" t="s">
        <v>1787</v>
      </c>
      <c r="B80" s="126"/>
      <c r="C80" s="126"/>
      <c r="D80" s="126"/>
      <c r="E80" s="156"/>
      <c r="F80" s="364"/>
      <c r="G80" s="412"/>
      <c r="H80" s="316" t="s">
        <v>1788</v>
      </c>
      <c r="I80" s="120"/>
      <c r="J80" s="120"/>
      <c r="K80" s="220"/>
      <c r="L80" s="124" t="s">
        <v>863</v>
      </c>
    </row>
    <row r="81" spans="1:12" x14ac:dyDescent="0.25">
      <c r="A81" s="185" t="s">
        <v>1789</v>
      </c>
      <c r="B81" s="126"/>
      <c r="C81" s="126"/>
      <c r="D81" s="126"/>
      <c r="E81" s="156"/>
      <c r="F81" s="364"/>
      <c r="G81" s="412"/>
      <c r="H81" s="185" t="s">
        <v>1790</v>
      </c>
      <c r="I81" s="126"/>
      <c r="J81" s="126"/>
      <c r="K81" s="126"/>
      <c r="L81" s="156"/>
    </row>
    <row r="82" spans="1:12" x14ac:dyDescent="0.25">
      <c r="A82" s="316" t="s">
        <v>1528</v>
      </c>
      <c r="B82" s="120"/>
      <c r="C82" s="120"/>
      <c r="D82" s="220"/>
      <c r="E82" s="124"/>
      <c r="F82" s="364"/>
      <c r="G82" s="412"/>
      <c r="H82" s="185" t="s">
        <v>320</v>
      </c>
      <c r="I82" s="126"/>
      <c r="J82" s="126"/>
      <c r="K82" s="126"/>
      <c r="L82" s="156"/>
    </row>
    <row r="83" spans="1:12" x14ac:dyDescent="0.25">
      <c r="A83" s="185" t="s">
        <v>1791</v>
      </c>
      <c r="B83" s="126"/>
      <c r="C83" s="126"/>
      <c r="D83" s="126"/>
      <c r="E83" s="156"/>
      <c r="F83" s="364"/>
      <c r="G83" s="412"/>
      <c r="H83" s="185" t="s">
        <v>1792</v>
      </c>
      <c r="I83" s="126"/>
      <c r="J83" s="126"/>
      <c r="K83" s="126"/>
      <c r="L83" s="156"/>
    </row>
    <row r="84" spans="1:12" x14ac:dyDescent="0.25">
      <c r="A84" s="185" t="s">
        <v>1613</v>
      </c>
      <c r="B84" s="126"/>
      <c r="C84" s="126"/>
      <c r="D84" s="126"/>
      <c r="E84" s="156"/>
      <c r="F84" s="364"/>
      <c r="G84" s="412"/>
      <c r="H84" s="185" t="s">
        <v>1793</v>
      </c>
      <c r="I84" s="126"/>
      <c r="J84" s="126"/>
      <c r="K84" s="126"/>
      <c r="L84" s="151"/>
    </row>
    <row r="85" spans="1:12" x14ac:dyDescent="0.25">
      <c r="A85" s="185" t="s">
        <v>1794</v>
      </c>
      <c r="B85" s="126"/>
      <c r="C85" s="126"/>
      <c r="D85" s="126"/>
      <c r="E85" s="156"/>
      <c r="F85" s="364"/>
      <c r="G85" s="412"/>
      <c r="H85" s="316" t="s">
        <v>1795</v>
      </c>
      <c r="I85" s="120"/>
      <c r="J85" s="120"/>
      <c r="K85" s="220"/>
      <c r="L85" s="124"/>
    </row>
    <row r="86" spans="1:12" x14ac:dyDescent="0.25">
      <c r="A86" s="185" t="s">
        <v>1796</v>
      </c>
      <c r="B86" s="126"/>
      <c r="C86" s="126"/>
      <c r="D86" s="126"/>
      <c r="E86" s="156"/>
      <c r="F86" s="364"/>
      <c r="G86" s="412"/>
      <c r="H86" s="186" t="s">
        <v>1797</v>
      </c>
      <c r="I86" s="153"/>
      <c r="J86" s="153"/>
      <c r="K86" s="153"/>
      <c r="L86" s="157"/>
    </row>
    <row r="87" spans="1:12" x14ac:dyDescent="0.25">
      <c r="A87" s="334" t="s">
        <v>1798</v>
      </c>
      <c r="B87" s="126"/>
      <c r="C87" s="126"/>
      <c r="D87" s="126"/>
      <c r="E87" s="156"/>
      <c r="F87" s="364"/>
      <c r="G87" s="412"/>
      <c r="H87" s="316" t="s">
        <v>1799</v>
      </c>
      <c r="I87" s="120"/>
      <c r="J87" s="120"/>
      <c r="K87" s="220"/>
      <c r="L87" s="124"/>
    </row>
    <row r="88" spans="1:12" x14ac:dyDescent="0.25">
      <c r="A88" s="185" t="s">
        <v>1800</v>
      </c>
      <c r="B88" s="126"/>
      <c r="C88" s="126"/>
      <c r="D88" s="126"/>
      <c r="E88" s="156"/>
      <c r="F88" s="364"/>
      <c r="G88" s="412"/>
      <c r="H88" s="185" t="s">
        <v>1801</v>
      </c>
      <c r="I88" s="126"/>
      <c r="J88" s="126"/>
      <c r="K88" s="126"/>
      <c r="L88" s="156"/>
    </row>
    <row r="89" spans="1:12" x14ac:dyDescent="0.25">
      <c r="A89" s="185" t="s">
        <v>1802</v>
      </c>
      <c r="B89" s="126"/>
      <c r="C89" s="126"/>
      <c r="D89" s="126"/>
      <c r="E89" s="156"/>
      <c r="F89" s="364"/>
      <c r="G89" s="412"/>
      <c r="H89" s="185" t="s">
        <v>1803</v>
      </c>
      <c r="I89" s="126"/>
      <c r="J89" s="126"/>
      <c r="K89" s="126"/>
      <c r="L89" s="156"/>
    </row>
    <row r="90" spans="1:12" x14ac:dyDescent="0.25">
      <c r="A90" s="185" t="s">
        <v>1804</v>
      </c>
      <c r="B90" s="126"/>
      <c r="C90" s="126"/>
      <c r="D90" s="126"/>
      <c r="E90" s="156"/>
      <c r="F90" s="364"/>
      <c r="G90" s="412"/>
      <c r="H90" s="185" t="s">
        <v>1805</v>
      </c>
      <c r="I90" s="126"/>
      <c r="J90" s="126"/>
      <c r="K90" s="126"/>
      <c r="L90" s="156"/>
    </row>
    <row r="91" spans="1:12" x14ac:dyDescent="0.25">
      <c r="A91" s="185" t="s">
        <v>1806</v>
      </c>
      <c r="B91" s="126"/>
      <c r="C91" s="126"/>
      <c r="D91" s="126"/>
      <c r="E91" s="156"/>
      <c r="F91" s="364"/>
      <c r="G91" s="412"/>
      <c r="H91" s="185" t="s">
        <v>1807</v>
      </c>
      <c r="I91" s="126"/>
      <c r="J91" s="126"/>
      <c r="K91" s="126"/>
      <c r="L91" s="156"/>
    </row>
    <row r="92" spans="1:12" x14ac:dyDescent="0.25">
      <c r="A92" s="185" t="s">
        <v>1808</v>
      </c>
      <c r="B92" s="126"/>
      <c r="C92" s="126"/>
      <c r="D92" s="126"/>
      <c r="E92" s="156"/>
      <c r="F92" s="364"/>
      <c r="G92" s="412"/>
      <c r="H92" s="186" t="s">
        <v>1809</v>
      </c>
      <c r="I92" s="153"/>
      <c r="J92" s="153"/>
      <c r="K92" s="153"/>
      <c r="L92" s="157"/>
    </row>
    <row r="93" spans="1:12" x14ac:dyDescent="0.25">
      <c r="A93" s="185" t="s">
        <v>1810</v>
      </c>
      <c r="B93" s="126"/>
      <c r="C93" s="126"/>
      <c r="D93" s="126"/>
      <c r="E93" s="156"/>
      <c r="F93" s="364"/>
      <c r="G93" s="412"/>
      <c r="H93" s="4"/>
      <c r="I93" s="4"/>
      <c r="J93" s="4"/>
      <c r="K93" s="4"/>
      <c r="L93" s="91"/>
    </row>
    <row r="94" spans="1:12" x14ac:dyDescent="0.25">
      <c r="A94" s="334" t="s">
        <v>1247</v>
      </c>
      <c r="B94" s="126"/>
      <c r="C94" s="126"/>
      <c r="D94" s="126"/>
      <c r="E94" s="156"/>
      <c r="F94" s="364"/>
      <c r="G94" s="412"/>
      <c r="H94" s="4"/>
      <c r="I94" s="4"/>
      <c r="J94" s="4"/>
      <c r="K94" s="4"/>
      <c r="L94" s="91"/>
    </row>
    <row r="95" spans="1:12" x14ac:dyDescent="0.25">
      <c r="A95" s="185" t="s">
        <v>1811</v>
      </c>
      <c r="B95" s="126"/>
      <c r="C95" s="126"/>
      <c r="D95" s="126"/>
      <c r="E95" s="156"/>
      <c r="F95" s="364"/>
      <c r="G95" s="412"/>
      <c r="H95" s="4"/>
      <c r="I95" s="4"/>
      <c r="J95" s="4"/>
      <c r="K95" s="4"/>
      <c r="L95" s="91"/>
    </row>
    <row r="96" spans="1:12" x14ac:dyDescent="0.25">
      <c r="A96" s="334" t="s">
        <v>1812</v>
      </c>
      <c r="B96" s="126"/>
      <c r="C96" s="126"/>
      <c r="D96" s="126"/>
      <c r="E96" s="156"/>
      <c r="F96" s="364"/>
      <c r="G96" s="412"/>
      <c r="H96" s="4" t="s">
        <v>240</v>
      </c>
      <c r="I96" s="4"/>
      <c r="J96" s="4"/>
      <c r="K96" s="87"/>
      <c r="L96" s="90"/>
    </row>
    <row r="97" spans="1:12" x14ac:dyDescent="0.25">
      <c r="A97" s="185" t="s">
        <v>369</v>
      </c>
      <c r="B97" s="126"/>
      <c r="C97" s="126"/>
      <c r="D97" s="126"/>
      <c r="E97" s="156"/>
      <c r="F97" s="364"/>
      <c r="G97" s="351"/>
      <c r="H97" s="4" t="s">
        <v>242</v>
      </c>
      <c r="I97" s="4"/>
      <c r="J97" s="4"/>
      <c r="K97" s="87"/>
      <c r="L97" s="89"/>
    </row>
    <row r="98" spans="1:12" x14ac:dyDescent="0.25">
      <c r="A98" s="186" t="s">
        <v>1813</v>
      </c>
      <c r="B98" s="153"/>
      <c r="C98" s="153"/>
      <c r="D98" s="153"/>
      <c r="E98" s="157"/>
      <c r="F98" s="351"/>
      <c r="G98" s="351"/>
      <c r="H98" s="4"/>
      <c r="I98" s="4"/>
      <c r="J98" s="4"/>
      <c r="K98" s="87"/>
      <c r="L98" s="91"/>
    </row>
    <row r="99" spans="1:12" x14ac:dyDescent="0.25">
      <c r="A99" s="126"/>
      <c r="B99" s="126"/>
      <c r="C99" s="126"/>
      <c r="D99" s="126"/>
      <c r="E99" s="403"/>
      <c r="F99" s="351"/>
      <c r="G99" s="351"/>
      <c r="H99" s="4"/>
      <c r="I99" s="4"/>
      <c r="J99" s="4"/>
      <c r="K99" s="87"/>
      <c r="L99" s="90"/>
    </row>
    <row r="100" spans="1:12" x14ac:dyDescent="0.25">
      <c r="A100" s="4"/>
      <c r="B100" s="4"/>
      <c r="C100" s="4"/>
      <c r="D100" s="4"/>
      <c r="E100" s="91"/>
      <c r="F100" s="351"/>
      <c r="G100" s="351"/>
      <c r="H100" s="4"/>
      <c r="I100" s="4"/>
      <c r="J100" s="4"/>
      <c r="K100" s="87"/>
      <c r="L100" s="90"/>
    </row>
    <row r="101" spans="1:12" x14ac:dyDescent="0.25">
      <c r="A101" s="4" t="s">
        <v>245</v>
      </c>
      <c r="B101" s="4"/>
      <c r="C101" s="4"/>
      <c r="D101" s="87"/>
      <c r="E101" s="90"/>
      <c r="F101" s="351"/>
      <c r="G101" s="351"/>
      <c r="H101" s="4" t="s">
        <v>252</v>
      </c>
      <c r="I101" s="4"/>
      <c r="J101" s="4"/>
      <c r="K101" s="87"/>
      <c r="L101" s="90"/>
    </row>
    <row r="102" spans="1:12" x14ac:dyDescent="0.25">
      <c r="A102" s="4" t="s">
        <v>254</v>
      </c>
      <c r="B102" s="4"/>
      <c r="C102" s="4"/>
      <c r="D102" s="87"/>
      <c r="E102" s="89"/>
      <c r="F102" s="351"/>
      <c r="G102" s="351"/>
      <c r="H102" s="4" t="s">
        <v>247</v>
      </c>
      <c r="I102" s="4"/>
      <c r="J102" s="4"/>
      <c r="K102" s="87"/>
      <c r="L102" s="89"/>
    </row>
  </sheetData>
  <mergeCells count="1">
    <mergeCell ref="A2:L2"/>
  </mergeCells>
  <dataValidations count="1">
    <dataValidation showDropDown="1" showErrorMessage="1" errorTitle="Machine ID Not Available" error="This machine is not AGT" sqref="C4"/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M2" sqref="M2"/>
    </sheetView>
  </sheetViews>
  <sheetFormatPr defaultRowHeight="15" x14ac:dyDescent="0.25"/>
  <cols>
    <col min="6" max="6" width="7.140625" customWidth="1"/>
    <col min="7" max="7" width="6.140625" customWidth="1"/>
  </cols>
  <sheetData>
    <row r="1" spans="1:12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1</v>
      </c>
      <c r="L1" s="94" t="str">
        <f>IF($C4&lt;&gt;"",[2]Main!$F$2,"")</f>
        <v/>
      </c>
    </row>
    <row r="2" spans="1:12" ht="21" x14ac:dyDescent="0.25">
      <c r="A2" s="1059" t="s">
        <v>1814</v>
      </c>
      <c r="B2" s="1059"/>
      <c r="C2" s="1059"/>
      <c r="D2" s="1059"/>
      <c r="E2" s="1059"/>
      <c r="F2" s="1059"/>
      <c r="G2" s="1059"/>
      <c r="H2" s="1059"/>
      <c r="I2" s="1059"/>
      <c r="J2" s="1059"/>
      <c r="K2" s="1059"/>
      <c r="L2" s="1059"/>
    </row>
    <row r="3" spans="1:12" ht="15.75" x14ac:dyDescent="0.25">
      <c r="A3" s="803" t="s">
        <v>4</v>
      </c>
      <c r="B3" s="804"/>
      <c r="C3" s="171"/>
      <c r="D3" s="111"/>
      <c r="E3" s="1060" t="s">
        <v>1815</v>
      </c>
      <c r="F3" s="1060"/>
      <c r="G3" s="1060"/>
      <c r="H3" s="1060"/>
      <c r="I3" s="804"/>
      <c r="J3" s="803"/>
      <c r="K3" s="805" t="s">
        <v>5</v>
      </c>
      <c r="L3" s="806"/>
    </row>
    <row r="4" spans="1:12" ht="15.75" x14ac:dyDescent="0.25">
      <c r="A4" s="803" t="s">
        <v>965</v>
      </c>
      <c r="B4" s="111"/>
      <c r="C4" s="350"/>
      <c r="D4" s="807"/>
      <c r="E4" s="111"/>
      <c r="F4" s="805" t="s">
        <v>1816</v>
      </c>
      <c r="G4" s="174" t="s">
        <v>1817</v>
      </c>
      <c r="H4" s="808"/>
      <c r="I4" s="804"/>
      <c r="J4" s="111"/>
      <c r="K4" s="805" t="s">
        <v>7</v>
      </c>
      <c r="L4" s="809"/>
    </row>
    <row r="5" spans="1:12" ht="15.75" x14ac:dyDescent="0.25">
      <c r="A5" s="810" t="s">
        <v>8</v>
      </c>
      <c r="B5" s="111"/>
      <c r="C5" s="110"/>
      <c r="D5" s="111"/>
      <c r="E5" s="111"/>
      <c r="F5" s="805" t="s">
        <v>1818</v>
      </c>
      <c r="G5" s="174" t="s">
        <v>1819</v>
      </c>
      <c r="H5" s="808"/>
      <c r="I5" s="804"/>
      <c r="J5" s="804"/>
      <c r="K5" s="804"/>
      <c r="L5" s="804"/>
    </row>
    <row r="6" spans="1:12" ht="15.75" x14ac:dyDescent="0.25">
      <c r="A6" s="175" t="s">
        <v>10</v>
      </c>
      <c r="B6" s="111"/>
      <c r="C6" s="110"/>
      <c r="D6" s="111"/>
      <c r="E6" s="111"/>
      <c r="F6" s="811" t="s">
        <v>1820</v>
      </c>
      <c r="G6" s="178" t="s">
        <v>1821</v>
      </c>
      <c r="H6" s="808"/>
      <c r="I6" s="804"/>
      <c r="J6" s="804"/>
      <c r="K6" s="804"/>
      <c r="L6" s="804"/>
    </row>
    <row r="7" spans="1:12" ht="15.75" x14ac:dyDescent="0.25">
      <c r="A7" s="803"/>
      <c r="B7" s="111"/>
      <c r="C7" s="812"/>
      <c r="D7" s="111"/>
      <c r="E7" s="111"/>
      <c r="F7" s="813"/>
      <c r="G7" s="814"/>
      <c r="H7" s="803"/>
      <c r="I7" s="111"/>
      <c r="J7" s="804"/>
      <c r="K7" s="804"/>
      <c r="L7" s="804"/>
    </row>
    <row r="8" spans="1:12" x14ac:dyDescent="0.25">
      <c r="A8" s="292" t="s">
        <v>733</v>
      </c>
      <c r="B8" s="815"/>
      <c r="C8" s="815"/>
      <c r="D8" s="293"/>
      <c r="E8" s="294" t="s">
        <v>734</v>
      </c>
      <c r="F8" s="816"/>
      <c r="G8" s="816"/>
      <c r="H8" s="292" t="s">
        <v>735</v>
      </c>
      <c r="I8" s="293"/>
      <c r="J8" s="293"/>
      <c r="K8" s="293"/>
      <c r="L8" s="294" t="s">
        <v>734</v>
      </c>
    </row>
    <row r="9" spans="1:12" x14ac:dyDescent="0.25">
      <c r="A9" s="800" t="s">
        <v>736</v>
      </c>
      <c r="B9" s="796"/>
      <c r="C9" s="796"/>
      <c r="D9" s="796"/>
      <c r="E9" s="436"/>
      <c r="F9" s="816"/>
      <c r="G9" s="816"/>
      <c r="H9" s="800" t="s">
        <v>1822</v>
      </c>
      <c r="I9" s="796"/>
      <c r="J9" s="796"/>
      <c r="K9" s="796"/>
      <c r="L9" s="378" t="s">
        <v>1823</v>
      </c>
    </row>
    <row r="10" spans="1:12" x14ac:dyDescent="0.25">
      <c r="A10" s="800" t="s">
        <v>738</v>
      </c>
      <c r="B10" s="796"/>
      <c r="C10" s="796"/>
      <c r="D10" s="796"/>
      <c r="E10" s="436"/>
      <c r="F10" s="816"/>
      <c r="G10" s="816"/>
      <c r="H10" s="800" t="s">
        <v>737</v>
      </c>
      <c r="I10" s="796"/>
      <c r="J10" s="796"/>
      <c r="K10" s="796"/>
      <c r="L10" s="817"/>
    </row>
    <row r="11" spans="1:12" x14ac:dyDescent="0.25">
      <c r="A11" s="800" t="s">
        <v>1824</v>
      </c>
      <c r="B11" s="796"/>
      <c r="C11" s="796"/>
      <c r="D11" s="796"/>
      <c r="E11" s="436"/>
      <c r="F11" s="816"/>
      <c r="G11" s="816"/>
      <c r="H11" s="800" t="s">
        <v>739</v>
      </c>
      <c r="I11" s="796"/>
      <c r="J11" s="796"/>
      <c r="K11" s="796"/>
      <c r="L11" s="818"/>
    </row>
    <row r="12" spans="1:12" x14ac:dyDescent="0.25">
      <c r="A12" s="800" t="s">
        <v>742</v>
      </c>
      <c r="B12" s="796"/>
      <c r="C12" s="796"/>
      <c r="D12" s="796"/>
      <c r="E12" s="819"/>
      <c r="F12" s="816"/>
      <c r="G12" s="816"/>
      <c r="H12" s="800" t="s">
        <v>741</v>
      </c>
      <c r="I12" s="796"/>
      <c r="J12" s="796"/>
      <c r="K12" s="796"/>
      <c r="L12" s="378"/>
    </row>
    <row r="13" spans="1:12" x14ac:dyDescent="0.25">
      <c r="A13" s="800" t="s">
        <v>744</v>
      </c>
      <c r="B13" s="796"/>
      <c r="C13" s="796"/>
      <c r="D13" s="796"/>
      <c r="E13" s="436"/>
      <c r="F13" s="816"/>
      <c r="G13" s="816"/>
      <c r="H13" s="800" t="s">
        <v>743</v>
      </c>
      <c r="I13" s="796"/>
      <c r="J13" s="796"/>
      <c r="K13" s="796"/>
      <c r="L13" s="378"/>
    </row>
    <row r="14" spans="1:12" x14ac:dyDescent="0.25">
      <c r="A14" s="800" t="s">
        <v>746</v>
      </c>
      <c r="B14" s="796"/>
      <c r="C14" s="796"/>
      <c r="D14" s="796"/>
      <c r="E14" s="436"/>
      <c r="F14" s="816"/>
      <c r="G14" s="816"/>
      <c r="H14" s="800" t="s">
        <v>745</v>
      </c>
      <c r="I14" s="796"/>
      <c r="J14" s="796"/>
      <c r="K14" s="796"/>
      <c r="L14" s="378"/>
    </row>
    <row r="15" spans="1:12" x14ac:dyDescent="0.25">
      <c r="A15" s="800" t="s">
        <v>747</v>
      </c>
      <c r="B15" s="796"/>
      <c r="C15" s="796"/>
      <c r="D15" s="796"/>
      <c r="E15" s="436"/>
      <c r="F15" s="816"/>
      <c r="G15" s="816"/>
      <c r="H15" s="800" t="s">
        <v>587</v>
      </c>
      <c r="I15" s="796"/>
      <c r="J15" s="796"/>
      <c r="K15" s="796"/>
      <c r="L15" s="319"/>
    </row>
    <row r="16" spans="1:12" x14ac:dyDescent="0.25">
      <c r="A16" s="800" t="s">
        <v>749</v>
      </c>
      <c r="B16" s="796"/>
      <c r="C16" s="796"/>
      <c r="D16" s="796"/>
      <c r="E16" s="436"/>
      <c r="F16" s="816"/>
      <c r="G16" s="816"/>
      <c r="H16" s="800" t="s">
        <v>748</v>
      </c>
      <c r="I16" s="796"/>
      <c r="J16" s="796"/>
      <c r="K16" s="796"/>
      <c r="L16" s="820"/>
    </row>
    <row r="17" spans="1:12" x14ac:dyDescent="0.25">
      <c r="A17" s="800" t="s">
        <v>1825</v>
      </c>
      <c r="B17" s="796"/>
      <c r="C17" s="796"/>
      <c r="D17" s="796"/>
      <c r="E17" s="436"/>
      <c r="F17" s="816"/>
      <c r="G17" s="816"/>
      <c r="H17" s="800" t="s">
        <v>750</v>
      </c>
      <c r="I17" s="796"/>
      <c r="J17" s="796"/>
      <c r="K17" s="796"/>
      <c r="L17" s="821"/>
    </row>
    <row r="18" spans="1:12" x14ac:dyDescent="0.25">
      <c r="A18" s="800" t="s">
        <v>503</v>
      </c>
      <c r="B18" s="796"/>
      <c r="C18" s="796"/>
      <c r="D18" s="796"/>
      <c r="E18" s="436"/>
      <c r="F18" s="816"/>
      <c r="G18" s="816"/>
      <c r="H18" s="800" t="s">
        <v>752</v>
      </c>
      <c r="I18" s="796"/>
      <c r="J18" s="796"/>
      <c r="K18" s="796"/>
      <c r="L18" s="821"/>
    </row>
    <row r="19" spans="1:12" x14ac:dyDescent="0.25">
      <c r="A19" s="800" t="s">
        <v>705</v>
      </c>
      <c r="B19" s="796"/>
      <c r="C19" s="796"/>
      <c r="D19" s="796"/>
      <c r="E19" s="436"/>
      <c r="F19" s="816"/>
      <c r="G19" s="816"/>
      <c r="H19" s="800" t="s">
        <v>753</v>
      </c>
      <c r="I19" s="796"/>
      <c r="J19" s="796"/>
      <c r="K19" s="796"/>
      <c r="L19" s="820"/>
    </row>
    <row r="20" spans="1:12" x14ac:dyDescent="0.25">
      <c r="A20" s="800" t="s">
        <v>757</v>
      </c>
      <c r="B20" s="796"/>
      <c r="C20" s="796"/>
      <c r="D20" s="796"/>
      <c r="E20" s="436"/>
      <c r="F20" s="816"/>
      <c r="G20" s="816"/>
      <c r="H20" s="800" t="s">
        <v>754</v>
      </c>
      <c r="I20" s="796"/>
      <c r="J20" s="796"/>
      <c r="K20" s="796"/>
      <c r="L20" s="378"/>
    </row>
    <row r="21" spans="1:12" x14ac:dyDescent="0.25">
      <c r="A21" s="800" t="s">
        <v>759</v>
      </c>
      <c r="B21" s="796"/>
      <c r="C21" s="796"/>
      <c r="D21" s="796"/>
      <c r="E21" s="436"/>
      <c r="F21" s="816"/>
      <c r="G21" s="816"/>
      <c r="H21" s="257" t="s">
        <v>758</v>
      </c>
      <c r="I21" s="259"/>
      <c r="J21" s="259"/>
      <c r="K21" s="259"/>
      <c r="L21" s="820"/>
    </row>
    <row r="22" spans="1:12" x14ac:dyDescent="0.25">
      <c r="A22" s="800" t="s">
        <v>1826</v>
      </c>
      <c r="B22" s="796"/>
      <c r="C22" s="796"/>
      <c r="D22" s="796"/>
      <c r="E22" s="436"/>
      <c r="F22" s="816"/>
      <c r="G22" s="816"/>
      <c r="H22" s="822" t="s">
        <v>760</v>
      </c>
      <c r="I22" s="823"/>
      <c r="J22" s="823"/>
      <c r="K22" s="823"/>
      <c r="L22" s="824"/>
    </row>
    <row r="23" spans="1:12" x14ac:dyDescent="0.25">
      <c r="A23" s="800" t="s">
        <v>761</v>
      </c>
      <c r="B23" s="796"/>
      <c r="C23" s="796"/>
      <c r="D23" s="796"/>
      <c r="E23" s="436"/>
      <c r="F23" s="816"/>
      <c r="G23" s="816"/>
      <c r="H23" s="825" t="s">
        <v>828</v>
      </c>
      <c r="I23" s="826"/>
      <c r="J23" s="826"/>
      <c r="K23" s="826"/>
      <c r="L23" s="827" t="s">
        <v>945</v>
      </c>
    </row>
    <row r="24" spans="1:12" x14ac:dyDescent="0.25">
      <c r="A24" s="825" t="s">
        <v>1827</v>
      </c>
      <c r="B24" s="826"/>
      <c r="C24" s="828"/>
      <c r="D24" s="828"/>
      <c r="E24" s="829"/>
      <c r="F24" s="816"/>
      <c r="G24" s="816"/>
      <c r="H24" s="804"/>
      <c r="I24" s="804"/>
      <c r="J24" s="804"/>
      <c r="K24" s="804"/>
      <c r="L24" s="804"/>
    </row>
    <row r="25" spans="1:12" x14ac:dyDescent="0.25">
      <c r="A25" s="292" t="s">
        <v>765</v>
      </c>
      <c r="B25" s="815"/>
      <c r="C25" s="815"/>
      <c r="D25" s="815"/>
      <c r="E25" s="294" t="s">
        <v>734</v>
      </c>
      <c r="F25" s="816"/>
      <c r="G25" s="816"/>
      <c r="H25" s="292" t="s">
        <v>735</v>
      </c>
      <c r="I25" s="293"/>
      <c r="J25" s="293"/>
      <c r="K25" s="293"/>
      <c r="L25" s="294" t="s">
        <v>734</v>
      </c>
    </row>
    <row r="26" spans="1:12" x14ac:dyDescent="0.25">
      <c r="A26" s="800" t="s">
        <v>767</v>
      </c>
      <c r="B26" s="796"/>
      <c r="C26" s="796"/>
      <c r="D26" s="796"/>
      <c r="E26" s="378"/>
      <c r="F26" s="816"/>
      <c r="G26" s="816"/>
      <c r="H26" s="800" t="s">
        <v>762</v>
      </c>
      <c r="I26" s="796"/>
      <c r="J26" s="796"/>
      <c r="K26" s="796"/>
      <c r="L26" s="436"/>
    </row>
    <row r="27" spans="1:12" x14ac:dyDescent="0.25">
      <c r="A27" s="257" t="s">
        <v>1822</v>
      </c>
      <c r="B27" s="259"/>
      <c r="C27" s="259"/>
      <c r="D27" s="259"/>
      <c r="E27" s="319" t="s">
        <v>1823</v>
      </c>
      <c r="F27" s="816"/>
      <c r="G27" s="816"/>
      <c r="H27" s="257" t="s">
        <v>764</v>
      </c>
      <c r="I27" s="259"/>
      <c r="J27" s="259"/>
      <c r="K27" s="259"/>
      <c r="L27" s="436"/>
    </row>
    <row r="28" spans="1:12" ht="15.75" x14ac:dyDescent="0.25">
      <c r="A28" s="1061" t="s">
        <v>769</v>
      </c>
      <c r="B28" s="1062"/>
      <c r="C28" s="1062"/>
      <c r="D28" s="1063"/>
      <c r="E28" s="1064"/>
      <c r="F28" s="816"/>
      <c r="G28" s="357"/>
      <c r="H28" s="1065" t="s">
        <v>1828</v>
      </c>
      <c r="I28" s="1066"/>
      <c r="J28" s="1066"/>
      <c r="K28" s="1066"/>
      <c r="L28" s="830"/>
    </row>
    <row r="29" spans="1:12" x14ac:dyDescent="0.25">
      <c r="A29" s="257" t="s">
        <v>771</v>
      </c>
      <c r="B29" s="259"/>
      <c r="C29" s="259"/>
      <c r="D29" s="259"/>
      <c r="E29" s="299"/>
      <c r="F29" s="816"/>
      <c r="G29" s="816"/>
      <c r="H29" s="257" t="s">
        <v>768</v>
      </c>
      <c r="I29" s="796"/>
      <c r="J29" s="796"/>
      <c r="K29" s="796"/>
      <c r="L29" s="436"/>
    </row>
    <row r="30" spans="1:12" x14ac:dyDescent="0.25">
      <c r="A30" s="257" t="s">
        <v>629</v>
      </c>
      <c r="B30" s="259"/>
      <c r="C30" s="259"/>
      <c r="D30" s="259"/>
      <c r="E30" s="299"/>
      <c r="F30" s="816"/>
      <c r="G30" s="816"/>
      <c r="H30" s="831" t="s">
        <v>770</v>
      </c>
      <c r="I30" s="259"/>
      <c r="J30" s="259"/>
      <c r="K30" s="259"/>
      <c r="L30" s="436"/>
    </row>
    <row r="31" spans="1:12" x14ac:dyDescent="0.25">
      <c r="A31" s="257" t="s">
        <v>455</v>
      </c>
      <c r="B31" s="259"/>
      <c r="C31" s="259"/>
      <c r="D31" s="259"/>
      <c r="E31" s="299"/>
      <c r="F31" s="816"/>
      <c r="G31" s="816"/>
      <c r="H31" s="825" t="s">
        <v>828</v>
      </c>
      <c r="I31" s="826"/>
      <c r="J31" s="826"/>
      <c r="K31" s="826"/>
      <c r="L31" s="827" t="s">
        <v>948</v>
      </c>
    </row>
    <row r="32" spans="1:12" x14ac:dyDescent="0.25">
      <c r="A32" s="257" t="s">
        <v>775</v>
      </c>
      <c r="B32" s="259"/>
      <c r="C32" s="259"/>
      <c r="D32" s="259"/>
      <c r="E32" s="299"/>
      <c r="F32" s="816"/>
      <c r="G32" s="816"/>
      <c r="H32" s="804"/>
      <c r="I32" s="804"/>
      <c r="J32" s="804"/>
      <c r="K32" s="804"/>
      <c r="L32" s="804"/>
    </row>
    <row r="33" spans="1:12" x14ac:dyDescent="0.25">
      <c r="A33" s="800" t="s">
        <v>1829</v>
      </c>
      <c r="B33" s="796"/>
      <c r="C33" s="796"/>
      <c r="D33" s="796"/>
      <c r="E33" s="436"/>
      <c r="F33" s="816"/>
      <c r="G33" s="816"/>
      <c r="H33" s="1067" t="s">
        <v>777</v>
      </c>
      <c r="I33" s="1068"/>
      <c r="J33" s="1068"/>
      <c r="K33" s="1068"/>
      <c r="L33" s="1069"/>
    </row>
    <row r="34" spans="1:12" x14ac:dyDescent="0.25">
      <c r="A34" s="800" t="s">
        <v>1830</v>
      </c>
      <c r="B34" s="796"/>
      <c r="C34" s="796"/>
      <c r="D34" s="796"/>
      <c r="E34" s="436"/>
      <c r="F34" s="816"/>
      <c r="G34" s="816"/>
      <c r="H34" s="832"/>
      <c r="I34" s="833"/>
      <c r="J34" s="833"/>
      <c r="K34" s="833"/>
      <c r="L34" s="834" t="s">
        <v>778</v>
      </c>
    </row>
    <row r="35" spans="1:12" x14ac:dyDescent="0.25">
      <c r="A35" s="800" t="s">
        <v>779</v>
      </c>
      <c r="B35" s="796"/>
      <c r="C35" s="796"/>
      <c r="D35" s="796"/>
      <c r="E35" s="436"/>
      <c r="F35" s="816"/>
      <c r="G35" s="816"/>
      <c r="H35" s="804"/>
      <c r="I35" s="804"/>
      <c r="J35" s="804"/>
      <c r="K35" s="804"/>
      <c r="L35" s="804"/>
    </row>
    <row r="36" spans="1:12" x14ac:dyDescent="0.25">
      <c r="A36" s="825" t="s">
        <v>1827</v>
      </c>
      <c r="B36" s="826"/>
      <c r="C36" s="826"/>
      <c r="D36" s="826"/>
      <c r="E36" s="827"/>
      <c r="F36" s="816"/>
      <c r="G36" s="816"/>
      <c r="H36" s="292" t="s">
        <v>781</v>
      </c>
      <c r="I36" s="815"/>
      <c r="J36" s="815"/>
      <c r="K36" s="293"/>
      <c r="L36" s="294" t="s">
        <v>734</v>
      </c>
    </row>
    <row r="37" spans="1:12" x14ac:dyDescent="0.25">
      <c r="A37" s="804"/>
      <c r="B37" s="804"/>
      <c r="C37" s="804"/>
      <c r="D37" s="804"/>
      <c r="E37" s="421"/>
      <c r="F37" s="816"/>
      <c r="G37" s="816"/>
      <c r="H37" s="800" t="s">
        <v>783</v>
      </c>
      <c r="I37" s="796"/>
      <c r="J37" s="796"/>
      <c r="K37" s="796"/>
      <c r="L37" s="436"/>
    </row>
    <row r="38" spans="1:12" x14ac:dyDescent="0.25">
      <c r="A38" s="292" t="s">
        <v>782</v>
      </c>
      <c r="B38" s="815"/>
      <c r="C38" s="815"/>
      <c r="D38" s="815"/>
      <c r="E38" s="294" t="s">
        <v>734</v>
      </c>
      <c r="F38" s="816"/>
      <c r="G38" s="816"/>
      <c r="H38" s="835">
        <v>1</v>
      </c>
      <c r="I38" s="796"/>
      <c r="J38" s="796"/>
      <c r="K38" s="796"/>
      <c r="L38" s="436"/>
    </row>
    <row r="39" spans="1:12" x14ac:dyDescent="0.25">
      <c r="A39" s="800" t="s">
        <v>767</v>
      </c>
      <c r="B39" s="796"/>
      <c r="C39" s="796"/>
      <c r="D39" s="796"/>
      <c r="E39" s="378"/>
      <c r="F39" s="816"/>
      <c r="G39" s="816"/>
      <c r="H39" s="835">
        <v>5</v>
      </c>
      <c r="I39" s="796"/>
      <c r="J39" s="796"/>
      <c r="K39" s="796"/>
      <c r="L39" s="436"/>
    </row>
    <row r="40" spans="1:12" x14ac:dyDescent="0.25">
      <c r="A40" s="257" t="s">
        <v>784</v>
      </c>
      <c r="B40" s="259"/>
      <c r="C40" s="259"/>
      <c r="D40" s="796"/>
      <c r="E40" s="836"/>
      <c r="F40" s="816"/>
      <c r="G40" s="816"/>
      <c r="H40" s="835">
        <v>10</v>
      </c>
      <c r="I40" s="796"/>
      <c r="J40" s="796"/>
      <c r="K40" s="796"/>
      <c r="L40" s="436"/>
    </row>
    <row r="41" spans="1:12" x14ac:dyDescent="0.25">
      <c r="A41" s="825" t="s">
        <v>1827</v>
      </c>
      <c r="B41" s="826"/>
      <c r="C41" s="826"/>
      <c r="D41" s="826"/>
      <c r="E41" s="827"/>
      <c r="F41" s="816"/>
      <c r="G41" s="816"/>
      <c r="H41" s="835">
        <v>20</v>
      </c>
      <c r="I41" s="796"/>
      <c r="J41" s="796"/>
      <c r="K41" s="796"/>
      <c r="L41" s="436"/>
    </row>
    <row r="42" spans="1:12" x14ac:dyDescent="0.25">
      <c r="A42" s="804"/>
      <c r="B42" s="804"/>
      <c r="C42" s="804"/>
      <c r="D42" s="804"/>
      <c r="E42" s="421"/>
      <c r="F42" s="816"/>
      <c r="G42" s="816"/>
      <c r="H42" s="835">
        <v>50</v>
      </c>
      <c r="I42" s="796"/>
      <c r="J42" s="796"/>
      <c r="K42" s="796"/>
      <c r="L42" s="436"/>
    </row>
    <row r="43" spans="1:12" x14ac:dyDescent="0.25">
      <c r="A43" s="292" t="s">
        <v>785</v>
      </c>
      <c r="B43" s="815"/>
      <c r="C43" s="815"/>
      <c r="D43" s="815"/>
      <c r="E43" s="294" t="s">
        <v>1831</v>
      </c>
      <c r="F43" s="816"/>
      <c r="G43" s="816"/>
      <c r="H43" s="837">
        <v>100</v>
      </c>
      <c r="I43" s="838"/>
      <c r="J43" s="838"/>
      <c r="K43" s="838"/>
      <c r="L43" s="439"/>
    </row>
    <row r="44" spans="1:12" x14ac:dyDescent="0.25">
      <c r="A44" s="839" t="s">
        <v>1832</v>
      </c>
      <c r="B44" s="840"/>
      <c r="C44" s="840"/>
      <c r="D44" s="840"/>
      <c r="E44" s="377"/>
      <c r="F44" s="816"/>
      <c r="G44" s="816"/>
      <c r="H44" s="804"/>
      <c r="I44" s="804"/>
      <c r="J44" s="804"/>
      <c r="K44" s="804"/>
      <c r="L44" s="804"/>
    </row>
    <row r="45" spans="1:12" x14ac:dyDescent="0.25">
      <c r="A45" s="800" t="s">
        <v>1833</v>
      </c>
      <c r="B45" s="796"/>
      <c r="C45" s="796"/>
      <c r="D45" s="796"/>
      <c r="E45" s="841"/>
      <c r="F45" s="816"/>
      <c r="G45" s="816"/>
      <c r="H45" s="292" t="s">
        <v>789</v>
      </c>
      <c r="I45" s="815"/>
      <c r="J45" s="815"/>
      <c r="K45" s="293"/>
      <c r="L45" s="294" t="s">
        <v>734</v>
      </c>
    </row>
    <row r="46" spans="1:12" x14ac:dyDescent="0.25">
      <c r="A46" s="257" t="s">
        <v>1834</v>
      </c>
      <c r="B46" s="259"/>
      <c r="C46" s="259"/>
      <c r="D46" s="259"/>
      <c r="E46" s="378"/>
      <c r="F46" s="816"/>
      <c r="G46" s="816"/>
      <c r="H46" s="800" t="s">
        <v>548</v>
      </c>
      <c r="I46" s="796"/>
      <c r="J46" s="796"/>
      <c r="K46" s="796"/>
      <c r="L46" s="436"/>
    </row>
    <row r="47" spans="1:12" x14ac:dyDescent="0.25">
      <c r="A47" s="257" t="s">
        <v>1835</v>
      </c>
      <c r="B47" s="259"/>
      <c r="C47" s="259"/>
      <c r="D47" s="259"/>
      <c r="E47" s="842"/>
      <c r="F47" s="816"/>
      <c r="G47" s="816"/>
      <c r="H47" s="800" t="s">
        <v>546</v>
      </c>
      <c r="I47" s="796"/>
      <c r="J47" s="796"/>
      <c r="K47" s="796"/>
      <c r="L47" s="436"/>
    </row>
    <row r="48" spans="1:12" x14ac:dyDescent="0.25">
      <c r="A48" s="1056" t="s">
        <v>1836</v>
      </c>
      <c r="B48" s="1057"/>
      <c r="C48" s="1057"/>
      <c r="D48" s="1057"/>
      <c r="E48" s="843"/>
      <c r="F48" s="816"/>
      <c r="G48" s="816"/>
      <c r="H48" s="800" t="s">
        <v>793</v>
      </c>
      <c r="I48" s="796"/>
      <c r="J48" s="796"/>
      <c r="K48" s="796"/>
      <c r="L48" s="436"/>
    </row>
    <row r="49" spans="1:12" x14ac:dyDescent="0.25">
      <c r="A49" s="1056" t="s">
        <v>1837</v>
      </c>
      <c r="B49" s="1057"/>
      <c r="C49" s="1057"/>
      <c r="D49" s="1057"/>
      <c r="E49" s="843"/>
      <c r="F49" s="816"/>
      <c r="G49" s="816"/>
      <c r="H49" s="800" t="s">
        <v>795</v>
      </c>
      <c r="I49" s="796"/>
      <c r="J49" s="796"/>
      <c r="K49" s="796"/>
      <c r="L49" s="436"/>
    </row>
    <row r="50" spans="1:12" x14ac:dyDescent="0.25">
      <c r="A50" s="257" t="s">
        <v>1838</v>
      </c>
      <c r="B50" s="259"/>
      <c r="C50" s="259"/>
      <c r="D50" s="259"/>
      <c r="E50" s="319"/>
      <c r="F50" s="816"/>
      <c r="G50" s="816"/>
      <c r="H50" s="800" t="s">
        <v>541</v>
      </c>
      <c r="I50" s="796"/>
      <c r="J50" s="796"/>
      <c r="K50" s="796"/>
      <c r="L50" s="436"/>
    </row>
    <row r="51" spans="1:12" x14ac:dyDescent="0.25">
      <c r="A51" s="844" t="s">
        <v>1839</v>
      </c>
      <c r="B51" s="381"/>
      <c r="C51" s="381"/>
      <c r="D51" s="381"/>
      <c r="E51" s="325"/>
      <c r="F51" s="816"/>
      <c r="G51" s="816"/>
      <c r="H51" s="800" t="s">
        <v>539</v>
      </c>
      <c r="I51" s="796"/>
      <c r="J51" s="796"/>
      <c r="K51" s="796"/>
      <c r="L51" s="436"/>
    </row>
    <row r="52" spans="1:12" x14ac:dyDescent="0.25">
      <c r="A52" s="845" t="s">
        <v>1840</v>
      </c>
      <c r="B52" s="846"/>
      <c r="C52" s="846"/>
      <c r="D52" s="846"/>
      <c r="E52" s="847"/>
      <c r="F52" s="816"/>
      <c r="G52" s="816"/>
      <c r="H52" s="825" t="s">
        <v>1827</v>
      </c>
      <c r="I52" s="826"/>
      <c r="J52" s="828"/>
      <c r="K52" s="828"/>
      <c r="L52" s="848"/>
    </row>
    <row r="53" spans="1:12" x14ac:dyDescent="0.25">
      <c r="A53" s="292" t="s">
        <v>1841</v>
      </c>
      <c r="B53" s="815"/>
      <c r="C53" s="815"/>
      <c r="D53" s="815"/>
      <c r="E53" s="294"/>
      <c r="F53" s="816"/>
      <c r="G53" s="816"/>
      <c r="H53" s="804"/>
      <c r="I53" s="804"/>
      <c r="J53" s="804"/>
      <c r="K53" s="804"/>
      <c r="L53" s="804"/>
    </row>
    <row r="54" spans="1:12" x14ac:dyDescent="0.25">
      <c r="A54" s="257" t="s">
        <v>1842</v>
      </c>
      <c r="B54" s="259"/>
      <c r="C54" s="259"/>
      <c r="D54" s="259"/>
      <c r="E54" s="378"/>
      <c r="F54" s="816"/>
      <c r="G54" s="816"/>
      <c r="H54" s="804"/>
      <c r="I54" s="804"/>
      <c r="J54" s="804"/>
      <c r="K54" s="804"/>
      <c r="L54" s="804"/>
    </row>
    <row r="55" spans="1:12" x14ac:dyDescent="0.25">
      <c r="A55" s="825" t="s">
        <v>1827</v>
      </c>
      <c r="B55" s="828"/>
      <c r="C55" s="828"/>
      <c r="D55" s="828"/>
      <c r="E55" s="829"/>
      <c r="F55" s="816"/>
      <c r="G55" s="816"/>
      <c r="H55" s="804"/>
      <c r="I55" s="804"/>
      <c r="J55" s="804"/>
      <c r="K55" s="804"/>
      <c r="L55" s="804"/>
    </row>
    <row r="56" spans="1:12" x14ac:dyDescent="0.25">
      <c r="A56" s="804"/>
      <c r="B56" s="804"/>
      <c r="C56" s="804"/>
      <c r="D56" s="804"/>
      <c r="E56" s="421"/>
      <c r="F56" s="816"/>
      <c r="G56" s="816"/>
      <c r="H56" s="804"/>
      <c r="I56" s="804"/>
      <c r="J56" s="804"/>
      <c r="K56" s="804"/>
      <c r="L56" s="804"/>
    </row>
    <row r="57" spans="1:12" x14ac:dyDescent="0.25">
      <c r="A57" s="292" t="s">
        <v>805</v>
      </c>
      <c r="B57" s="815"/>
      <c r="C57" s="815"/>
      <c r="D57" s="815"/>
      <c r="E57" s="294" t="s">
        <v>734</v>
      </c>
      <c r="F57" s="816"/>
      <c r="G57" s="816"/>
      <c r="H57" s="292" t="s">
        <v>858</v>
      </c>
      <c r="I57" s="815"/>
      <c r="J57" s="815"/>
      <c r="K57" s="815"/>
      <c r="L57" s="294" t="s">
        <v>734</v>
      </c>
    </row>
    <row r="58" spans="1:12" x14ac:dyDescent="0.25">
      <c r="A58" s="800" t="s">
        <v>767</v>
      </c>
      <c r="B58" s="796"/>
      <c r="C58" s="796"/>
      <c r="D58" s="796"/>
      <c r="E58" s="378"/>
      <c r="F58" s="816"/>
      <c r="G58" s="816"/>
      <c r="H58" s="800" t="s">
        <v>767</v>
      </c>
      <c r="I58" s="796"/>
      <c r="J58" s="796"/>
      <c r="K58" s="796"/>
      <c r="L58" s="378"/>
    </row>
    <row r="59" spans="1:12" x14ac:dyDescent="0.25">
      <c r="A59" s="800" t="s">
        <v>1843</v>
      </c>
      <c r="B59" s="796"/>
      <c r="C59" s="796"/>
      <c r="D59" s="796"/>
      <c r="E59" s="378" t="s">
        <v>1823</v>
      </c>
      <c r="F59" s="816"/>
      <c r="G59" s="816"/>
      <c r="H59" s="257" t="s">
        <v>1843</v>
      </c>
      <c r="I59" s="796"/>
      <c r="J59" s="796"/>
      <c r="K59" s="796"/>
      <c r="L59" s="378" t="s">
        <v>1823</v>
      </c>
    </row>
    <row r="60" spans="1:12" x14ac:dyDescent="0.25">
      <c r="A60" s="800" t="s">
        <v>623</v>
      </c>
      <c r="B60" s="796"/>
      <c r="C60" s="796"/>
      <c r="D60" s="796"/>
      <c r="E60" s="378"/>
      <c r="F60" s="816"/>
      <c r="G60" s="816"/>
      <c r="H60" s="257" t="s">
        <v>859</v>
      </c>
      <c r="I60" s="796"/>
      <c r="J60" s="796"/>
      <c r="K60" s="796"/>
      <c r="L60" s="378"/>
    </row>
    <row r="61" spans="1:12" x14ac:dyDescent="0.25">
      <c r="A61" s="800" t="s">
        <v>808</v>
      </c>
      <c r="B61" s="796"/>
      <c r="C61" s="796"/>
      <c r="D61" s="796"/>
      <c r="E61" s="378"/>
      <c r="F61" s="816"/>
      <c r="G61" s="816"/>
      <c r="H61" s="825" t="s">
        <v>1844</v>
      </c>
      <c r="I61" s="826"/>
      <c r="J61" s="826"/>
      <c r="K61" s="826"/>
      <c r="L61" s="827"/>
    </row>
    <row r="62" spans="1:12" x14ac:dyDescent="0.25">
      <c r="A62" s="800" t="s">
        <v>810</v>
      </c>
      <c r="B62" s="796"/>
      <c r="C62" s="796"/>
      <c r="D62" s="796"/>
      <c r="E62" s="821"/>
      <c r="F62" s="816"/>
      <c r="G62" s="816"/>
      <c r="H62" s="804"/>
      <c r="I62" s="804"/>
      <c r="J62" s="804"/>
      <c r="K62" s="804"/>
      <c r="L62" s="804"/>
    </row>
    <row r="63" spans="1:12" x14ac:dyDescent="0.25">
      <c r="A63" s="800" t="s">
        <v>812</v>
      </c>
      <c r="B63" s="796"/>
      <c r="C63" s="796"/>
      <c r="D63" s="796"/>
      <c r="E63" s="821"/>
      <c r="F63" s="816"/>
      <c r="G63" s="816"/>
      <c r="H63" s="804"/>
      <c r="I63" s="804"/>
      <c r="J63" s="804"/>
      <c r="K63" s="804"/>
      <c r="L63" s="804"/>
    </row>
    <row r="64" spans="1:12" x14ac:dyDescent="0.25">
      <c r="A64" s="825" t="s">
        <v>1827</v>
      </c>
      <c r="B64" s="826"/>
      <c r="C64" s="826"/>
      <c r="D64" s="826"/>
      <c r="E64" s="827"/>
      <c r="F64" s="816"/>
      <c r="G64" s="816"/>
      <c r="H64" s="804"/>
      <c r="I64" s="804"/>
      <c r="J64" s="804"/>
      <c r="K64" s="804"/>
      <c r="L64" s="804"/>
    </row>
    <row r="65" spans="1:12" x14ac:dyDescent="0.25">
      <c r="A65" s="804"/>
      <c r="B65" s="804"/>
      <c r="C65" s="804"/>
      <c r="D65" s="804"/>
      <c r="E65" s="421"/>
      <c r="F65" s="816"/>
      <c r="G65" s="816"/>
      <c r="H65" s="1058" t="s">
        <v>827</v>
      </c>
      <c r="I65" s="1058"/>
      <c r="J65" s="1058"/>
      <c r="K65" s="1058"/>
      <c r="L65" s="1058"/>
    </row>
    <row r="66" spans="1:12" x14ac:dyDescent="0.25">
      <c r="A66" s="292" t="s">
        <v>806</v>
      </c>
      <c r="B66" s="815"/>
      <c r="C66" s="815"/>
      <c r="D66" s="815"/>
      <c r="E66" s="294" t="s">
        <v>734</v>
      </c>
      <c r="F66" s="816"/>
      <c r="G66" s="816"/>
      <c r="H66" s="259"/>
      <c r="I66" s="259"/>
      <c r="J66" s="259"/>
      <c r="K66" s="259"/>
      <c r="L66" s="849"/>
    </row>
    <row r="67" spans="1:12" x14ac:dyDescent="0.25">
      <c r="A67" s="800" t="s">
        <v>767</v>
      </c>
      <c r="B67" s="796"/>
      <c r="C67" s="796"/>
      <c r="D67" s="796"/>
      <c r="E67" s="378"/>
      <c r="F67" s="816"/>
      <c r="G67" s="816"/>
      <c r="H67" s="796"/>
      <c r="I67" s="796"/>
      <c r="J67" s="796"/>
      <c r="K67" s="796"/>
      <c r="L67" s="796"/>
    </row>
    <row r="68" spans="1:12" x14ac:dyDescent="0.25">
      <c r="A68" s="257" t="s">
        <v>1843</v>
      </c>
      <c r="B68" s="796"/>
      <c r="C68" s="796"/>
      <c r="D68" s="796"/>
      <c r="E68" s="319" t="s">
        <v>1823</v>
      </c>
      <c r="F68" s="816"/>
      <c r="G68" s="816"/>
      <c r="H68" s="850" t="s">
        <v>1845</v>
      </c>
      <c r="I68" s="796"/>
      <c r="J68" s="796"/>
      <c r="K68" s="796"/>
      <c r="L68" s="796"/>
    </row>
    <row r="69" spans="1:12" x14ac:dyDescent="0.25">
      <c r="A69" s="257" t="s">
        <v>807</v>
      </c>
      <c r="B69" s="796"/>
      <c r="C69" s="796"/>
      <c r="D69" s="796"/>
      <c r="E69" s="378"/>
      <c r="F69" s="816"/>
      <c r="G69" s="816"/>
      <c r="H69" s="796"/>
      <c r="I69" s="796"/>
      <c r="J69" s="796"/>
      <c r="K69" s="796"/>
      <c r="L69" s="443"/>
    </row>
    <row r="70" spans="1:12" x14ac:dyDescent="0.25">
      <c r="A70" s="257" t="s">
        <v>809</v>
      </c>
      <c r="B70" s="796"/>
      <c r="C70" s="796"/>
      <c r="D70" s="796"/>
      <c r="E70" s="378"/>
      <c r="F70" s="816"/>
      <c r="G70" s="816"/>
      <c r="H70" s="796"/>
      <c r="I70" s="796"/>
      <c r="J70" s="796"/>
      <c r="K70" s="796"/>
      <c r="L70" s="443"/>
    </row>
    <row r="71" spans="1:12" x14ac:dyDescent="0.25">
      <c r="A71" s="257" t="s">
        <v>811</v>
      </c>
      <c r="B71" s="796"/>
      <c r="C71" s="796"/>
      <c r="D71" s="796"/>
      <c r="E71" s="378"/>
      <c r="F71" s="816"/>
      <c r="G71" s="816"/>
      <c r="H71" s="804"/>
      <c r="I71" s="804"/>
      <c r="J71" s="804"/>
      <c r="K71" s="804"/>
      <c r="L71" s="804"/>
    </row>
    <row r="72" spans="1:12" x14ac:dyDescent="0.25">
      <c r="A72" s="257" t="s">
        <v>813</v>
      </c>
      <c r="B72" s="796"/>
      <c r="C72" s="796"/>
      <c r="D72" s="796"/>
      <c r="E72" s="378"/>
      <c r="F72" s="816"/>
      <c r="G72" s="816"/>
      <c r="H72" s="804"/>
      <c r="I72" s="804"/>
      <c r="J72" s="804"/>
      <c r="K72" s="804"/>
      <c r="L72" s="804"/>
    </row>
    <row r="73" spans="1:12" x14ac:dyDescent="0.25">
      <c r="A73" s="257" t="s">
        <v>814</v>
      </c>
      <c r="B73" s="796"/>
      <c r="C73" s="796"/>
      <c r="D73" s="796"/>
      <c r="E73" s="378"/>
      <c r="F73" s="816"/>
      <c r="G73" s="816"/>
      <c r="H73" s="804" t="s">
        <v>615</v>
      </c>
      <c r="I73" s="804"/>
      <c r="J73" s="804"/>
      <c r="K73" s="816"/>
      <c r="L73" s="816"/>
    </row>
    <row r="74" spans="1:12" x14ac:dyDescent="0.25">
      <c r="A74" s="257" t="s">
        <v>817</v>
      </c>
      <c r="B74" s="796"/>
      <c r="C74" s="796"/>
      <c r="D74" s="796"/>
      <c r="E74" s="378"/>
      <c r="F74" s="816"/>
      <c r="G74" s="816"/>
      <c r="H74" s="804" t="s">
        <v>242</v>
      </c>
      <c r="I74" s="804"/>
      <c r="J74" s="804"/>
      <c r="K74" s="816"/>
      <c r="L74" s="381"/>
    </row>
    <row r="75" spans="1:12" x14ac:dyDescent="0.25">
      <c r="A75" s="257" t="s">
        <v>1846</v>
      </c>
      <c r="B75" s="796"/>
      <c r="C75" s="796"/>
      <c r="D75" s="796"/>
      <c r="E75" s="378"/>
      <c r="F75" s="816"/>
      <c r="G75" s="816"/>
      <c r="H75" s="804"/>
      <c r="I75" s="804"/>
      <c r="J75" s="804"/>
      <c r="K75" s="816"/>
      <c r="L75" s="816"/>
    </row>
    <row r="76" spans="1:12" x14ac:dyDescent="0.25">
      <c r="A76" s="257" t="s">
        <v>821</v>
      </c>
      <c r="B76" s="796"/>
      <c r="C76" s="796"/>
      <c r="D76" s="796"/>
      <c r="E76" s="378"/>
      <c r="F76" s="816"/>
      <c r="G76" s="816"/>
      <c r="H76" s="804"/>
      <c r="I76" s="804"/>
      <c r="J76" s="804"/>
      <c r="K76" s="816"/>
      <c r="L76" s="804"/>
    </row>
    <row r="77" spans="1:12" x14ac:dyDescent="0.25">
      <c r="A77" s="257" t="s">
        <v>823</v>
      </c>
      <c r="B77" s="796"/>
      <c r="C77" s="796"/>
      <c r="D77" s="796"/>
      <c r="E77" s="378"/>
      <c r="F77" s="816"/>
      <c r="G77" s="816"/>
      <c r="H77" s="804"/>
      <c r="I77" s="804"/>
      <c r="J77" s="804"/>
      <c r="K77" s="816"/>
      <c r="L77" s="816"/>
    </row>
    <row r="78" spans="1:12" x14ac:dyDescent="0.25">
      <c r="A78" s="257" t="s">
        <v>1847</v>
      </c>
      <c r="B78" s="796"/>
      <c r="C78" s="796"/>
      <c r="D78" s="796"/>
      <c r="E78" s="851"/>
      <c r="F78" s="816"/>
      <c r="G78" s="816"/>
      <c r="H78" s="804"/>
      <c r="I78" s="804"/>
      <c r="J78" s="804"/>
      <c r="K78" s="816"/>
      <c r="L78" s="816"/>
    </row>
    <row r="79" spans="1:12" x14ac:dyDescent="0.25">
      <c r="A79" s="800" t="s">
        <v>826</v>
      </c>
      <c r="B79" s="796"/>
      <c r="C79" s="796"/>
      <c r="D79" s="796"/>
      <c r="E79" s="851"/>
      <c r="F79" s="816"/>
      <c r="G79" s="816"/>
      <c r="H79" s="804" t="s">
        <v>252</v>
      </c>
      <c r="I79" s="804"/>
      <c r="J79" s="804"/>
      <c r="K79" s="816"/>
      <c r="L79" s="816"/>
    </row>
    <row r="80" spans="1:12" x14ac:dyDescent="0.25">
      <c r="A80" s="800" t="s">
        <v>831</v>
      </c>
      <c r="B80" s="796"/>
      <c r="C80" s="796"/>
      <c r="D80" s="796"/>
      <c r="E80" s="436"/>
      <c r="F80" s="816"/>
      <c r="G80" s="259"/>
      <c r="H80" s="804" t="s">
        <v>247</v>
      </c>
      <c r="I80" s="804"/>
      <c r="J80" s="804"/>
      <c r="K80" s="816"/>
      <c r="L80" s="381"/>
    </row>
    <row r="81" spans="1:12" x14ac:dyDescent="0.25">
      <c r="A81" s="257" t="s">
        <v>832</v>
      </c>
      <c r="B81" s="796"/>
      <c r="C81" s="796"/>
      <c r="D81" s="796"/>
      <c r="E81" s="378"/>
      <c r="F81" s="816"/>
      <c r="G81" s="259"/>
      <c r="H81" s="804"/>
      <c r="I81" s="804"/>
      <c r="J81" s="804"/>
      <c r="K81" s="816"/>
      <c r="L81" s="816"/>
    </row>
    <row r="82" spans="1:12" x14ac:dyDescent="0.25">
      <c r="A82" s="825" t="s">
        <v>828</v>
      </c>
      <c r="B82" s="826"/>
      <c r="C82" s="826"/>
      <c r="D82" s="826"/>
      <c r="E82" s="827" t="s">
        <v>1848</v>
      </c>
      <c r="F82" s="816"/>
      <c r="G82" s="259"/>
      <c r="H82" s="804"/>
      <c r="I82" s="804"/>
      <c r="J82" s="804"/>
      <c r="K82" s="816"/>
      <c r="L82" s="816"/>
    </row>
    <row r="83" spans="1:12" x14ac:dyDescent="0.25">
      <c r="A83" s="804"/>
      <c r="B83" s="804"/>
      <c r="C83" s="804"/>
      <c r="D83" s="804"/>
      <c r="E83" s="421"/>
      <c r="F83" s="816"/>
      <c r="G83" s="259"/>
      <c r="H83" s="804"/>
      <c r="I83" s="804"/>
      <c r="J83" s="804"/>
      <c r="K83" s="816"/>
      <c r="L83" s="816"/>
    </row>
    <row r="84" spans="1:12" x14ac:dyDescent="0.25">
      <c r="A84" s="292" t="s">
        <v>806</v>
      </c>
      <c r="B84" s="815"/>
      <c r="C84" s="815"/>
      <c r="D84" s="815"/>
      <c r="E84" s="294" t="s">
        <v>734</v>
      </c>
      <c r="F84" s="816"/>
      <c r="G84" s="259"/>
      <c r="H84" s="804"/>
      <c r="I84" s="804"/>
      <c r="J84" s="804"/>
      <c r="K84" s="804"/>
      <c r="L84" s="804"/>
    </row>
    <row r="85" spans="1:12" x14ac:dyDescent="0.25">
      <c r="A85" s="800" t="s">
        <v>767</v>
      </c>
      <c r="B85" s="796"/>
      <c r="C85" s="796"/>
      <c r="D85" s="796"/>
      <c r="E85" s="378"/>
      <c r="F85" s="816"/>
      <c r="G85" s="259"/>
      <c r="H85" s="804" t="s">
        <v>245</v>
      </c>
      <c r="I85" s="804"/>
      <c r="J85" s="804"/>
      <c r="K85" s="816"/>
      <c r="L85" s="816"/>
    </row>
    <row r="86" spans="1:12" x14ac:dyDescent="0.25">
      <c r="A86" s="257" t="s">
        <v>1849</v>
      </c>
      <c r="B86" s="796"/>
      <c r="C86" s="796"/>
      <c r="D86" s="796"/>
      <c r="E86" s="378"/>
      <c r="F86" s="816"/>
      <c r="G86" s="259"/>
      <c r="H86" s="804" t="s">
        <v>254</v>
      </c>
      <c r="I86" s="804"/>
      <c r="J86" s="804"/>
      <c r="K86" s="816"/>
      <c r="L86" s="381"/>
    </row>
    <row r="87" spans="1:12" x14ac:dyDescent="0.25">
      <c r="A87" s="257" t="s">
        <v>1850</v>
      </c>
      <c r="B87" s="796"/>
      <c r="C87" s="796"/>
      <c r="D87" s="796"/>
      <c r="E87" s="378"/>
      <c r="F87" s="816"/>
      <c r="G87" s="816"/>
      <c r="H87" s="804"/>
      <c r="I87" s="804"/>
      <c r="J87" s="804"/>
      <c r="K87" s="804"/>
      <c r="L87" s="804"/>
    </row>
    <row r="88" spans="1:12" x14ac:dyDescent="0.25">
      <c r="A88" s="257" t="s">
        <v>834</v>
      </c>
      <c r="B88" s="259"/>
      <c r="C88" s="259"/>
      <c r="D88" s="259"/>
      <c r="E88" s="319"/>
      <c r="F88" s="816"/>
      <c r="G88" s="816"/>
      <c r="H88" s="804"/>
      <c r="I88" s="804"/>
      <c r="J88" s="804"/>
      <c r="K88" s="804"/>
      <c r="L88" s="804"/>
    </row>
    <row r="89" spans="1:12" x14ac:dyDescent="0.25">
      <c r="A89" s="257" t="s">
        <v>1851</v>
      </c>
      <c r="B89" s="259"/>
      <c r="C89" s="259"/>
      <c r="D89" s="259"/>
      <c r="E89" s="319"/>
      <c r="F89" s="816"/>
      <c r="G89" s="816"/>
      <c r="H89" s="804"/>
      <c r="I89" s="804"/>
      <c r="J89" s="804"/>
      <c r="K89" s="804"/>
      <c r="L89" s="804"/>
    </row>
    <row r="90" spans="1:12" x14ac:dyDescent="0.25">
      <c r="A90" s="257" t="s">
        <v>836</v>
      </c>
      <c r="B90" s="259"/>
      <c r="C90" s="259"/>
      <c r="D90" s="259"/>
      <c r="E90" s="319"/>
      <c r="F90" s="816"/>
      <c r="G90" s="816"/>
      <c r="H90" s="804"/>
      <c r="I90" s="804"/>
      <c r="J90" s="804"/>
      <c r="K90" s="804"/>
      <c r="L90" s="804"/>
    </row>
    <row r="91" spans="1:12" x14ac:dyDescent="0.25">
      <c r="A91" s="257" t="s">
        <v>946</v>
      </c>
      <c r="B91" s="259"/>
      <c r="C91" s="259"/>
      <c r="D91" s="259"/>
      <c r="E91" s="319"/>
      <c r="F91" s="816"/>
      <c r="G91" s="816"/>
      <c r="H91" s="804"/>
      <c r="I91" s="804"/>
      <c r="J91" s="804"/>
      <c r="K91" s="804"/>
      <c r="L91" s="804"/>
    </row>
    <row r="92" spans="1:12" x14ac:dyDescent="0.25">
      <c r="A92" s="257" t="s">
        <v>1852</v>
      </c>
      <c r="B92" s="259"/>
      <c r="C92" s="259"/>
      <c r="D92" s="259"/>
      <c r="E92" s="319"/>
      <c r="F92" s="816"/>
      <c r="G92" s="816"/>
      <c r="H92" s="804"/>
      <c r="I92" s="804"/>
      <c r="J92" s="804"/>
      <c r="K92" s="804"/>
      <c r="L92" s="804"/>
    </row>
    <row r="93" spans="1:12" x14ac:dyDescent="0.25">
      <c r="A93" s="257" t="s">
        <v>839</v>
      </c>
      <c r="B93" s="259"/>
      <c r="C93" s="259"/>
      <c r="D93" s="259"/>
      <c r="E93" s="319"/>
      <c r="F93" s="816"/>
      <c r="G93" s="816"/>
      <c r="H93" s="804"/>
      <c r="I93" s="804"/>
      <c r="J93" s="804"/>
      <c r="K93" s="804"/>
      <c r="L93" s="804"/>
    </row>
    <row r="94" spans="1:12" x14ac:dyDescent="0.25">
      <c r="A94" s="257" t="s">
        <v>840</v>
      </c>
      <c r="B94" s="259"/>
      <c r="C94" s="259"/>
      <c r="D94" s="259"/>
      <c r="E94" s="319"/>
      <c r="F94" s="816"/>
      <c r="G94" s="816"/>
      <c r="H94" s="804"/>
      <c r="I94" s="804"/>
      <c r="J94" s="804"/>
      <c r="K94" s="804"/>
      <c r="L94" s="804"/>
    </row>
    <row r="95" spans="1:12" x14ac:dyDescent="0.25">
      <c r="A95" s="257" t="s">
        <v>841</v>
      </c>
      <c r="B95" s="259"/>
      <c r="C95" s="259"/>
      <c r="D95" s="259"/>
      <c r="E95" s="319"/>
      <c r="F95" s="816"/>
      <c r="G95" s="816"/>
      <c r="H95" s="804"/>
      <c r="I95" s="804"/>
      <c r="J95" s="804"/>
      <c r="K95" s="804"/>
      <c r="L95" s="804"/>
    </row>
    <row r="96" spans="1:12" x14ac:dyDescent="0.25">
      <c r="A96" s="257" t="s">
        <v>844</v>
      </c>
      <c r="B96" s="259"/>
      <c r="C96" s="259"/>
      <c r="D96" s="259"/>
      <c r="E96" s="319"/>
      <c r="F96" s="816"/>
      <c r="G96" s="816"/>
      <c r="H96" s="804"/>
      <c r="I96" s="804"/>
      <c r="J96" s="804"/>
      <c r="K96" s="804"/>
      <c r="L96" s="804"/>
    </row>
    <row r="97" spans="1:12" x14ac:dyDescent="0.25">
      <c r="A97" s="257" t="s">
        <v>1853</v>
      </c>
      <c r="B97" s="796"/>
      <c r="C97" s="796"/>
      <c r="D97" s="796"/>
      <c r="E97" s="378"/>
      <c r="F97" s="816"/>
      <c r="G97" s="804"/>
      <c r="H97" s="804"/>
      <c r="I97" s="804"/>
      <c r="J97" s="804"/>
      <c r="K97" s="804"/>
      <c r="L97" s="804"/>
    </row>
    <row r="98" spans="1:12" x14ac:dyDescent="0.25">
      <c r="A98" s="257" t="s">
        <v>846</v>
      </c>
      <c r="B98" s="796"/>
      <c r="C98" s="796"/>
      <c r="D98" s="796"/>
      <c r="E98" s="378"/>
      <c r="F98" s="816"/>
      <c r="G98" s="804"/>
      <c r="H98" s="804"/>
      <c r="I98" s="804"/>
      <c r="J98" s="804"/>
      <c r="K98" s="804"/>
      <c r="L98" s="804"/>
    </row>
    <row r="99" spans="1:12" x14ac:dyDescent="0.25">
      <c r="A99" s="825" t="s">
        <v>828</v>
      </c>
      <c r="B99" s="828"/>
      <c r="C99" s="828"/>
      <c r="D99" s="828"/>
      <c r="E99" s="827" t="s">
        <v>1854</v>
      </c>
      <c r="F99" s="816"/>
      <c r="G99" s="816"/>
      <c r="H99" s="804"/>
      <c r="I99" s="804"/>
      <c r="J99" s="804"/>
      <c r="K99" s="804"/>
      <c r="L99" s="804"/>
    </row>
    <row r="100" spans="1:12" x14ac:dyDescent="0.25">
      <c r="A100" s="804"/>
      <c r="B100" s="804"/>
      <c r="C100" s="804"/>
      <c r="D100" s="804"/>
      <c r="E100" s="804"/>
      <c r="F100" s="816"/>
      <c r="G100" s="816"/>
      <c r="H100" s="804"/>
      <c r="I100" s="804"/>
      <c r="J100" s="804"/>
      <c r="K100" s="804"/>
      <c r="L100" s="804"/>
    </row>
    <row r="101" spans="1:12" x14ac:dyDescent="0.25">
      <c r="A101" s="292" t="s">
        <v>806</v>
      </c>
      <c r="B101" s="815"/>
      <c r="C101" s="815"/>
      <c r="D101" s="815"/>
      <c r="E101" s="294" t="s">
        <v>734</v>
      </c>
      <c r="F101" s="816"/>
      <c r="G101" s="804"/>
      <c r="H101" s="804"/>
      <c r="I101" s="804"/>
      <c r="J101" s="804"/>
      <c r="K101" s="804"/>
      <c r="L101" s="804"/>
    </row>
    <row r="102" spans="1:12" x14ac:dyDescent="0.25">
      <c r="A102" s="257" t="s">
        <v>1855</v>
      </c>
      <c r="B102" s="796"/>
      <c r="C102" s="796"/>
      <c r="D102" s="796"/>
      <c r="E102" s="378"/>
      <c r="F102" s="816"/>
      <c r="G102" s="804"/>
      <c r="H102" s="804"/>
      <c r="I102" s="804"/>
      <c r="J102" s="804"/>
      <c r="K102" s="804"/>
      <c r="L102" s="804"/>
    </row>
    <row r="103" spans="1:12" x14ac:dyDescent="0.25">
      <c r="A103" s="257" t="s">
        <v>847</v>
      </c>
      <c r="B103" s="852"/>
      <c r="C103" s="852"/>
      <c r="D103" s="852"/>
      <c r="E103" s="299"/>
      <c r="F103" s="816"/>
      <c r="G103" s="804"/>
      <c r="H103" s="804"/>
      <c r="I103" s="804"/>
      <c r="J103" s="804"/>
      <c r="K103" s="804"/>
      <c r="L103" s="804"/>
    </row>
    <row r="104" spans="1:12" x14ac:dyDescent="0.25">
      <c r="A104" s="257" t="s">
        <v>851</v>
      </c>
      <c r="B104" s="852"/>
      <c r="C104" s="852"/>
      <c r="D104" s="852"/>
      <c r="E104" s="299"/>
      <c r="F104" s="816"/>
      <c r="G104" s="804"/>
      <c r="H104" s="804"/>
      <c r="I104" s="804"/>
      <c r="J104" s="804"/>
      <c r="K104" s="804"/>
      <c r="L104" s="804"/>
    </row>
    <row r="105" spans="1:12" x14ac:dyDescent="0.25">
      <c r="A105" s="257" t="s">
        <v>852</v>
      </c>
      <c r="B105" s="852"/>
      <c r="C105" s="852"/>
      <c r="D105" s="852"/>
      <c r="E105" s="299"/>
      <c r="F105" s="816"/>
      <c r="G105" s="804"/>
      <c r="H105" s="804"/>
      <c r="I105" s="804"/>
      <c r="J105" s="804"/>
      <c r="K105" s="804"/>
      <c r="L105" s="804"/>
    </row>
    <row r="106" spans="1:12" x14ac:dyDescent="0.25">
      <c r="A106" s="257" t="s">
        <v>1856</v>
      </c>
      <c r="B106" s="852"/>
      <c r="C106" s="852"/>
      <c r="D106" s="852"/>
      <c r="E106" s="299"/>
      <c r="F106" s="816"/>
      <c r="G106" s="804"/>
      <c r="H106" s="804"/>
      <c r="I106" s="804"/>
      <c r="J106" s="804"/>
      <c r="K106" s="804"/>
      <c r="L106" s="804"/>
    </row>
    <row r="107" spans="1:12" x14ac:dyDescent="0.25">
      <c r="A107" s="257" t="s">
        <v>1015</v>
      </c>
      <c r="B107" s="852"/>
      <c r="C107" s="852"/>
      <c r="D107" s="852"/>
      <c r="E107" s="853"/>
      <c r="F107" s="816"/>
      <c r="G107" s="804"/>
      <c r="H107" s="804"/>
      <c r="I107" s="804"/>
      <c r="J107" s="804"/>
      <c r="K107" s="804"/>
      <c r="L107" s="804"/>
    </row>
    <row r="108" spans="1:12" x14ac:dyDescent="0.25">
      <c r="A108" s="257" t="s">
        <v>1857</v>
      </c>
      <c r="B108" s="852"/>
      <c r="C108" s="852"/>
      <c r="D108" s="852"/>
      <c r="E108" s="299"/>
      <c r="F108" s="816"/>
      <c r="G108" s="804"/>
      <c r="H108" s="804"/>
      <c r="I108" s="804"/>
      <c r="J108" s="804"/>
      <c r="K108" s="804"/>
      <c r="L108" s="804"/>
    </row>
    <row r="109" spans="1:12" x14ac:dyDescent="0.25">
      <c r="A109" s="257" t="s">
        <v>1858</v>
      </c>
      <c r="B109" s="852"/>
      <c r="C109" s="852"/>
      <c r="D109" s="852"/>
      <c r="E109" s="853"/>
      <c r="F109" s="816"/>
      <c r="G109" s="804"/>
      <c r="H109" s="804"/>
      <c r="I109" s="804"/>
      <c r="J109" s="804"/>
      <c r="K109" s="804"/>
      <c r="L109" s="804"/>
    </row>
    <row r="110" spans="1:12" x14ac:dyDescent="0.25">
      <c r="A110" s="257" t="s">
        <v>1859</v>
      </c>
      <c r="B110" s="852"/>
      <c r="C110" s="852"/>
      <c r="D110" s="852"/>
      <c r="E110" s="299"/>
      <c r="F110" s="816"/>
      <c r="G110" s="804"/>
      <c r="H110" s="804"/>
      <c r="I110" s="804"/>
      <c r="J110" s="804"/>
      <c r="K110" s="804"/>
      <c r="L110" s="804"/>
    </row>
    <row r="111" spans="1:12" x14ac:dyDescent="0.25">
      <c r="A111" s="825" t="s">
        <v>828</v>
      </c>
      <c r="B111" s="826"/>
      <c r="C111" s="826"/>
      <c r="D111" s="826"/>
      <c r="E111" s="827" t="s">
        <v>1860</v>
      </c>
      <c r="F111" s="816"/>
      <c r="G111" s="804"/>
      <c r="H111" s="804"/>
      <c r="I111" s="804"/>
      <c r="J111" s="804"/>
      <c r="K111" s="804"/>
      <c r="L111" s="804"/>
    </row>
  </sheetData>
  <mergeCells count="9">
    <mergeCell ref="A48:D48"/>
    <mergeCell ref="A49:D49"/>
    <mergeCell ref="H65:L65"/>
    <mergeCell ref="A2:L2"/>
    <mergeCell ref="E3:H3"/>
    <mergeCell ref="A28:C28"/>
    <mergeCell ref="D28:E28"/>
    <mergeCell ref="H28:K28"/>
    <mergeCell ref="H33:L33"/>
  </mergeCells>
  <dataValidations count="2">
    <dataValidation showDropDown="1" showErrorMessage="1" errorTitle="Machine ID Not Available" error="This machine is not AGT" sqref="C4"/>
    <dataValidation allowBlank="1" showErrorMessage="1" errorTitle="Machine ID Not Available" error="This machine is not ShuffleMaster - Equinox" sqref="D4"/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E88" sqref="E88"/>
    </sheetView>
  </sheetViews>
  <sheetFormatPr defaultRowHeight="15" x14ac:dyDescent="0.25"/>
  <cols>
    <col min="11" max="11" width="10.42578125" customWidth="1"/>
  </cols>
  <sheetData>
    <row r="1" spans="1:11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3" t="s">
        <v>1</v>
      </c>
      <c r="K1" s="94" t="str">
        <f>IF($C4&lt;&gt;"",[1]Main!$F$2,"")</f>
        <v/>
      </c>
    </row>
    <row r="2" spans="1:11" ht="21" x14ac:dyDescent="0.25">
      <c r="A2" s="875" t="s">
        <v>933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</row>
    <row r="3" spans="1:11" ht="15.75" x14ac:dyDescent="0.25">
      <c r="A3" s="95" t="s">
        <v>4</v>
      </c>
      <c r="B3" s="96"/>
      <c r="C3" s="171"/>
      <c r="D3" s="98"/>
      <c r="E3" s="95"/>
      <c r="F3" s="95"/>
      <c r="G3" s="95"/>
      <c r="H3" s="96"/>
      <c r="I3" s="95"/>
      <c r="J3" s="94" t="s">
        <v>5</v>
      </c>
      <c r="K3" s="100">
        <f ca="1">TODAY()</f>
        <v>43160</v>
      </c>
    </row>
    <row r="4" spans="1:11" ht="15.75" x14ac:dyDescent="0.25">
      <c r="A4" s="95" t="s">
        <v>6</v>
      </c>
      <c r="B4" s="96"/>
      <c r="C4" s="1070"/>
      <c r="D4" s="1070"/>
      <c r="E4" s="101"/>
      <c r="F4" s="102"/>
      <c r="G4" s="103"/>
      <c r="H4" s="96"/>
      <c r="I4" s="96"/>
      <c r="J4" s="94" t="s">
        <v>7</v>
      </c>
      <c r="K4" s="104">
        <f ca="1">NOW()</f>
        <v>43160.642324189816</v>
      </c>
    </row>
    <row r="5" spans="1:11" ht="15.75" x14ac:dyDescent="0.25">
      <c r="A5" s="175" t="s">
        <v>8</v>
      </c>
      <c r="B5" s="96"/>
      <c r="C5" s="110"/>
      <c r="D5" s="111"/>
      <c r="E5" s="111"/>
      <c r="F5" s="102"/>
      <c r="G5" s="103"/>
      <c r="H5" s="96"/>
      <c r="I5" s="96"/>
      <c r="J5" s="415" t="s">
        <v>9</v>
      </c>
      <c r="K5" s="416"/>
    </row>
    <row r="6" spans="1:11" ht="15.75" x14ac:dyDescent="0.25">
      <c r="A6" s="175" t="s">
        <v>10</v>
      </c>
      <c r="B6" s="96"/>
      <c r="C6" s="110"/>
      <c r="D6" s="111"/>
      <c r="E6" s="111"/>
      <c r="F6" s="112"/>
      <c r="G6" s="113"/>
      <c r="H6" s="21"/>
      <c r="I6" s="114"/>
      <c r="J6" s="114" t="s">
        <v>257</v>
      </c>
      <c r="K6" s="115"/>
    </row>
    <row r="7" spans="1:11" ht="15.75" x14ac:dyDescent="0.25">
      <c r="A7" s="175" t="s">
        <v>12</v>
      </c>
      <c r="B7" s="113"/>
      <c r="C7" s="116"/>
      <c r="D7" s="116"/>
      <c r="E7" s="117"/>
      <c r="F7" s="215" t="s">
        <v>13</v>
      </c>
      <c r="G7" s="113"/>
      <c r="H7" s="113"/>
      <c r="I7" s="114" t="s">
        <v>11</v>
      </c>
      <c r="J7" s="1071"/>
      <c r="K7" s="1071"/>
    </row>
    <row r="8" spans="1:11" x14ac:dyDescent="0.25">
      <c r="A8" s="316" t="s">
        <v>733</v>
      </c>
      <c r="B8" s="120"/>
      <c r="C8" s="120"/>
      <c r="D8" s="123"/>
      <c r="E8" s="124" t="s">
        <v>734</v>
      </c>
      <c r="F8" s="122"/>
      <c r="G8" s="292" t="s">
        <v>735</v>
      </c>
      <c r="H8" s="293"/>
      <c r="I8" s="293"/>
      <c r="J8" s="293"/>
      <c r="K8" s="294" t="s">
        <v>734</v>
      </c>
    </row>
    <row r="9" spans="1:11" x14ac:dyDescent="0.25">
      <c r="A9" s="185" t="s">
        <v>736</v>
      </c>
      <c r="B9" s="126"/>
      <c r="C9" s="129"/>
      <c r="D9" s="129"/>
      <c r="E9" s="298"/>
      <c r="F9" s="122"/>
      <c r="G9" s="257" t="s">
        <v>737</v>
      </c>
      <c r="H9" s="259"/>
      <c r="I9" s="259"/>
      <c r="J9" s="259"/>
      <c r="K9" s="297"/>
    </row>
    <row r="10" spans="1:11" x14ac:dyDescent="0.25">
      <c r="A10" s="185" t="s">
        <v>738</v>
      </c>
      <c r="B10" s="126"/>
      <c r="C10" s="129"/>
      <c r="D10" s="129"/>
      <c r="E10" s="298"/>
      <c r="F10" s="122"/>
      <c r="G10" s="257" t="s">
        <v>934</v>
      </c>
      <c r="H10" s="259"/>
      <c r="I10" s="259"/>
      <c r="J10" s="259"/>
      <c r="K10" s="298"/>
    </row>
    <row r="11" spans="1:11" x14ac:dyDescent="0.25">
      <c r="A11" s="185" t="s">
        <v>740</v>
      </c>
      <c r="B11" s="126"/>
      <c r="C11" s="129"/>
      <c r="D11" s="129"/>
      <c r="E11" s="298"/>
      <c r="F11" s="122"/>
      <c r="G11" s="257" t="s">
        <v>741</v>
      </c>
      <c r="H11" s="259"/>
      <c r="I11" s="259"/>
      <c r="J11" s="259"/>
      <c r="K11" s="297"/>
    </row>
    <row r="12" spans="1:11" x14ac:dyDescent="0.25">
      <c r="A12" s="185" t="s">
        <v>742</v>
      </c>
      <c r="B12" s="126"/>
      <c r="C12" s="129"/>
      <c r="D12" s="129"/>
      <c r="E12" s="298"/>
      <c r="F12" s="122"/>
      <c r="G12" s="257" t="s">
        <v>743</v>
      </c>
      <c r="H12" s="259"/>
      <c r="I12" s="259"/>
      <c r="J12" s="259"/>
      <c r="K12" s="297"/>
    </row>
    <row r="13" spans="1:11" x14ac:dyDescent="0.25">
      <c r="A13" s="185" t="s">
        <v>4</v>
      </c>
      <c r="B13" s="126"/>
      <c r="C13" s="129"/>
      <c r="D13" s="129"/>
      <c r="E13" s="298"/>
      <c r="F13" s="122"/>
      <c r="G13" s="257" t="s">
        <v>745</v>
      </c>
      <c r="H13" s="259"/>
      <c r="I13" s="259"/>
      <c r="J13" s="259"/>
      <c r="K13" s="297"/>
    </row>
    <row r="14" spans="1:11" x14ac:dyDescent="0.25">
      <c r="A14" s="185" t="s">
        <v>746</v>
      </c>
      <c r="B14" s="126"/>
      <c r="C14" s="129"/>
      <c r="D14" s="129"/>
      <c r="E14" s="298"/>
      <c r="F14" s="122"/>
      <c r="G14" s="257" t="s">
        <v>587</v>
      </c>
      <c r="H14" s="259"/>
      <c r="I14" s="259"/>
      <c r="J14" s="259"/>
      <c r="K14" s="297"/>
    </row>
    <row r="15" spans="1:11" x14ac:dyDescent="0.25">
      <c r="A15" s="185" t="s">
        <v>747</v>
      </c>
      <c r="B15" s="126"/>
      <c r="C15" s="129"/>
      <c r="D15" s="129"/>
      <c r="E15" s="299"/>
      <c r="F15" s="122"/>
      <c r="G15" s="257" t="s">
        <v>748</v>
      </c>
      <c r="H15" s="259"/>
      <c r="I15" s="259"/>
      <c r="J15" s="259"/>
      <c r="K15" s="300"/>
    </row>
    <row r="16" spans="1:11" x14ac:dyDescent="0.25">
      <c r="A16" s="185" t="s">
        <v>749</v>
      </c>
      <c r="B16" s="126"/>
      <c r="C16" s="129"/>
      <c r="D16" s="129"/>
      <c r="E16" s="299"/>
      <c r="F16" s="122"/>
      <c r="G16" s="257" t="s">
        <v>750</v>
      </c>
      <c r="H16" s="259"/>
      <c r="I16" s="259"/>
      <c r="J16" s="259"/>
      <c r="K16" s="298"/>
    </row>
    <row r="17" spans="1:11" x14ac:dyDescent="0.25">
      <c r="A17" s="185" t="s">
        <v>751</v>
      </c>
      <c r="B17" s="126"/>
      <c r="C17" s="129"/>
      <c r="D17" s="129"/>
      <c r="E17" s="299"/>
      <c r="F17" s="122"/>
      <c r="G17" s="257" t="s">
        <v>752</v>
      </c>
      <c r="H17" s="259"/>
      <c r="I17" s="259"/>
      <c r="J17" s="259"/>
      <c r="K17" s="297"/>
    </row>
    <row r="18" spans="1:11" x14ac:dyDescent="0.25">
      <c r="A18" s="185" t="s">
        <v>503</v>
      </c>
      <c r="B18" s="126"/>
      <c r="C18" s="129"/>
      <c r="D18" s="129"/>
      <c r="E18" s="299"/>
      <c r="F18" s="122"/>
      <c r="G18" s="257" t="s">
        <v>753</v>
      </c>
      <c r="H18" s="259"/>
      <c r="I18" s="259"/>
      <c r="J18" s="259"/>
      <c r="K18" s="300"/>
    </row>
    <row r="19" spans="1:11" x14ac:dyDescent="0.25">
      <c r="A19" s="235" t="s">
        <v>471</v>
      </c>
      <c r="B19" s="126"/>
      <c r="C19" s="129"/>
      <c r="D19" s="129"/>
      <c r="E19" s="299"/>
      <c r="F19" s="122"/>
      <c r="G19" s="257" t="s">
        <v>754</v>
      </c>
      <c r="H19" s="259"/>
      <c r="I19" s="259"/>
      <c r="J19" s="259"/>
      <c r="K19" s="297"/>
    </row>
    <row r="20" spans="1:11" x14ac:dyDescent="0.25">
      <c r="A20" s="417" t="s">
        <v>935</v>
      </c>
      <c r="B20" s="126"/>
      <c r="C20" s="129"/>
      <c r="D20" s="129"/>
      <c r="E20" s="299"/>
      <c r="F20" s="122"/>
      <c r="G20" s="257" t="s">
        <v>756</v>
      </c>
      <c r="H20" s="259"/>
      <c r="I20" s="259"/>
      <c r="J20" s="259"/>
      <c r="K20" s="297"/>
    </row>
    <row r="21" spans="1:11" x14ac:dyDescent="0.25">
      <c r="A21" s="191" t="s">
        <v>757</v>
      </c>
      <c r="B21" s="223"/>
      <c r="C21" s="231"/>
      <c r="D21" s="231"/>
      <c r="E21" s="299"/>
      <c r="F21" s="122"/>
      <c r="G21" s="257" t="s">
        <v>758</v>
      </c>
      <c r="H21" s="259"/>
      <c r="I21" s="259"/>
      <c r="J21" s="259"/>
      <c r="K21" s="302"/>
    </row>
    <row r="22" spans="1:11" x14ac:dyDescent="0.25">
      <c r="A22" s="191" t="s">
        <v>759</v>
      </c>
      <c r="B22" s="223"/>
      <c r="C22" s="231"/>
      <c r="D22" s="231"/>
      <c r="E22" s="418"/>
      <c r="F22" s="122"/>
      <c r="G22" s="257" t="s">
        <v>760</v>
      </c>
      <c r="H22" s="259"/>
      <c r="I22" s="259"/>
      <c r="J22" s="259"/>
      <c r="K22" s="297"/>
    </row>
    <row r="23" spans="1:11" x14ac:dyDescent="0.25">
      <c r="A23" s="419" t="s">
        <v>761</v>
      </c>
      <c r="B23" s="229"/>
      <c r="C23" s="258"/>
      <c r="D23" s="258"/>
      <c r="E23" s="420"/>
      <c r="F23" s="122"/>
      <c r="G23" s="185" t="s">
        <v>762</v>
      </c>
      <c r="H23" s="126"/>
      <c r="I23" s="126"/>
      <c r="J23" s="126"/>
      <c r="K23" s="297"/>
    </row>
    <row r="24" spans="1:11" x14ac:dyDescent="0.25">
      <c r="A24" s="4"/>
      <c r="B24" s="4"/>
      <c r="C24" s="4"/>
      <c r="D24" s="4"/>
      <c r="E24" s="421"/>
      <c r="F24" s="122"/>
      <c r="G24" s="188" t="s">
        <v>764</v>
      </c>
      <c r="H24" s="129"/>
      <c r="I24" s="129"/>
      <c r="J24" s="129"/>
      <c r="K24" s="298"/>
    </row>
    <row r="25" spans="1:11" x14ac:dyDescent="0.25">
      <c r="A25" s="182" t="s">
        <v>765</v>
      </c>
      <c r="B25" s="183"/>
      <c r="C25" s="183"/>
      <c r="D25" s="183"/>
      <c r="E25" s="145" t="s">
        <v>734</v>
      </c>
      <c r="F25" s="122"/>
      <c r="G25" s="309" t="s">
        <v>768</v>
      </c>
      <c r="H25" s="126"/>
      <c r="I25" s="126"/>
      <c r="J25" s="126"/>
      <c r="K25" s="298"/>
    </row>
    <row r="26" spans="1:11" x14ac:dyDescent="0.25">
      <c r="A26" s="307" t="s">
        <v>767</v>
      </c>
      <c r="B26" s="147"/>
      <c r="C26" s="147"/>
      <c r="D26" s="147"/>
      <c r="E26" s="308"/>
      <c r="F26" s="122"/>
      <c r="G26" s="314" t="s">
        <v>770</v>
      </c>
      <c r="H26" s="258"/>
      <c r="I26" s="258"/>
      <c r="J26" s="258"/>
      <c r="K26" s="422"/>
    </row>
    <row r="27" spans="1:11" x14ac:dyDescent="0.25">
      <c r="A27" s="303" t="s">
        <v>769</v>
      </c>
      <c r="B27" s="310"/>
      <c r="C27" s="310"/>
      <c r="D27" s="126"/>
      <c r="E27" s="311"/>
      <c r="F27" s="122"/>
      <c r="G27" s="4"/>
      <c r="H27" s="4"/>
      <c r="I27" s="4"/>
      <c r="J27" s="4"/>
      <c r="K27" s="4"/>
    </row>
    <row r="28" spans="1:11" x14ac:dyDescent="0.25">
      <c r="A28" s="185" t="s">
        <v>771</v>
      </c>
      <c r="B28" s="126"/>
      <c r="C28" s="126"/>
      <c r="D28" s="126"/>
      <c r="E28" s="328"/>
      <c r="F28" s="122"/>
      <c r="G28" s="1072" t="s">
        <v>777</v>
      </c>
      <c r="H28" s="1073"/>
      <c r="I28" s="1073"/>
      <c r="J28" s="1073"/>
      <c r="K28" s="1074"/>
    </row>
    <row r="29" spans="1:11" x14ac:dyDescent="0.25">
      <c r="A29" s="185" t="s">
        <v>629</v>
      </c>
      <c r="B29" s="126"/>
      <c r="C29" s="126"/>
      <c r="D29" s="126"/>
      <c r="E29" s="297"/>
      <c r="F29" s="122"/>
      <c r="G29" s="423"/>
      <c r="H29" s="424"/>
      <c r="I29" s="424"/>
      <c r="J29" s="424"/>
      <c r="K29" s="425" t="s">
        <v>778</v>
      </c>
    </row>
    <row r="30" spans="1:11" x14ac:dyDescent="0.25">
      <c r="A30" s="185" t="s">
        <v>455</v>
      </c>
      <c r="B30" s="126"/>
      <c r="C30" s="126"/>
      <c r="D30" s="126"/>
      <c r="E30" s="297"/>
      <c r="F30" s="122"/>
      <c r="G30" s="4"/>
      <c r="H30" s="4"/>
      <c r="I30" s="4"/>
      <c r="J30" s="4"/>
      <c r="K30" s="4"/>
    </row>
    <row r="31" spans="1:11" x14ac:dyDescent="0.25">
      <c r="A31" s="185" t="s">
        <v>775</v>
      </c>
      <c r="B31" s="126"/>
      <c r="C31" s="126"/>
      <c r="D31" s="126"/>
      <c r="E31" s="297"/>
      <c r="F31" s="122"/>
      <c r="G31" s="182" t="s">
        <v>781</v>
      </c>
      <c r="H31" s="183"/>
      <c r="I31" s="183"/>
      <c r="J31" s="184"/>
      <c r="K31" s="145" t="s">
        <v>734</v>
      </c>
    </row>
    <row r="32" spans="1:11" x14ac:dyDescent="0.25">
      <c r="A32" s="185" t="s">
        <v>936</v>
      </c>
      <c r="B32" s="126"/>
      <c r="C32" s="126"/>
      <c r="D32" s="126"/>
      <c r="E32" s="297"/>
      <c r="F32" s="122"/>
      <c r="G32" s="185" t="s">
        <v>783</v>
      </c>
      <c r="H32" s="126"/>
      <c r="I32" s="126"/>
      <c r="J32" s="126"/>
      <c r="K32" s="319"/>
    </row>
    <row r="33" spans="1:11" x14ac:dyDescent="0.25">
      <c r="A33" s="186" t="s">
        <v>779</v>
      </c>
      <c r="B33" s="153"/>
      <c r="C33" s="153"/>
      <c r="D33" s="153"/>
      <c r="E33" s="318"/>
      <c r="F33" s="122"/>
      <c r="G33" s="321">
        <v>1</v>
      </c>
      <c r="H33" s="126"/>
      <c r="I33" s="126"/>
      <c r="J33" s="126"/>
      <c r="K33" s="319"/>
    </row>
    <row r="34" spans="1:11" x14ac:dyDescent="0.25">
      <c r="A34" s="4"/>
      <c r="B34" s="4"/>
      <c r="C34" s="4"/>
      <c r="D34" s="4"/>
      <c r="E34" s="91"/>
      <c r="F34" s="122"/>
      <c r="G34" s="321">
        <v>5</v>
      </c>
      <c r="H34" s="126"/>
      <c r="I34" s="126"/>
      <c r="J34" s="126"/>
      <c r="K34" s="319"/>
    </row>
    <row r="35" spans="1:11" x14ac:dyDescent="0.25">
      <c r="A35" s="182" t="s">
        <v>782</v>
      </c>
      <c r="B35" s="183"/>
      <c r="C35" s="183"/>
      <c r="D35" s="183"/>
      <c r="E35" s="145" t="s">
        <v>734</v>
      </c>
      <c r="F35" s="122"/>
      <c r="G35" s="321">
        <v>10</v>
      </c>
      <c r="H35" s="126"/>
      <c r="I35" s="126"/>
      <c r="J35" s="126"/>
      <c r="K35" s="319"/>
    </row>
    <row r="36" spans="1:11" x14ac:dyDescent="0.25">
      <c r="A36" s="320" t="s">
        <v>767</v>
      </c>
      <c r="B36" s="126"/>
      <c r="C36" s="126"/>
      <c r="D36" s="126"/>
      <c r="E36" s="297"/>
      <c r="F36" s="122"/>
      <c r="G36" s="321">
        <v>20</v>
      </c>
      <c r="H36" s="126"/>
      <c r="I36" s="126"/>
      <c r="J36" s="126"/>
      <c r="K36" s="319"/>
    </row>
    <row r="37" spans="1:11" x14ac:dyDescent="0.25">
      <c r="A37" s="426" t="s">
        <v>784</v>
      </c>
      <c r="B37" s="88"/>
      <c r="C37" s="88"/>
      <c r="D37" s="427"/>
      <c r="E37" s="422"/>
      <c r="F37" s="122"/>
      <c r="G37" s="321">
        <v>50</v>
      </c>
      <c r="H37" s="126"/>
      <c r="I37" s="126"/>
      <c r="J37" s="126"/>
      <c r="K37" s="319"/>
    </row>
    <row r="38" spans="1:11" x14ac:dyDescent="0.25">
      <c r="A38" s="4"/>
      <c r="B38" s="4"/>
      <c r="C38" s="4"/>
      <c r="D38" s="4"/>
      <c r="E38" s="91"/>
      <c r="F38" s="122"/>
      <c r="G38" s="324">
        <v>100</v>
      </c>
      <c r="H38" s="153"/>
      <c r="I38" s="153"/>
      <c r="J38" s="153"/>
      <c r="K38" s="325"/>
    </row>
    <row r="39" spans="1:11" x14ac:dyDescent="0.25">
      <c r="A39" s="182" t="s">
        <v>785</v>
      </c>
      <c r="B39" s="183"/>
      <c r="C39" s="183"/>
      <c r="D39" s="183"/>
      <c r="E39" s="145"/>
      <c r="F39" s="122"/>
      <c r="G39" s="4"/>
      <c r="H39" s="4"/>
      <c r="I39" s="4"/>
      <c r="J39" s="4"/>
      <c r="K39" s="4"/>
    </row>
    <row r="40" spans="1:11" x14ac:dyDescent="0.25">
      <c r="A40" s="309" t="e">
        <f>VLOOKUP($C$4,'[3]SHFL-Equinox'!$A$3:$DG$1985,MATCH(F40,'[3]SHFL-Equinox'!$A$2:$DG$2,0),0)</f>
        <v>#N/A</v>
      </c>
      <c r="B40" s="129"/>
      <c r="C40" s="129"/>
      <c r="D40" s="129"/>
      <c r="E40" s="297"/>
      <c r="F40" s="122" t="s">
        <v>786</v>
      </c>
      <c r="G40" s="182" t="s">
        <v>789</v>
      </c>
      <c r="H40" s="183"/>
      <c r="I40" s="183"/>
      <c r="J40" s="184"/>
      <c r="K40" s="145" t="s">
        <v>734</v>
      </c>
    </row>
    <row r="41" spans="1:11" x14ac:dyDescent="0.25">
      <c r="A41" s="320" t="s">
        <v>767</v>
      </c>
      <c r="B41" s="126"/>
      <c r="C41" s="126"/>
      <c r="D41" s="126"/>
      <c r="E41" s="297"/>
      <c r="F41" s="122"/>
      <c r="G41" s="185" t="s">
        <v>548</v>
      </c>
      <c r="H41" s="126"/>
      <c r="I41" s="126"/>
      <c r="J41" s="126"/>
      <c r="K41" s="319"/>
    </row>
    <row r="42" spans="1:11" x14ac:dyDescent="0.25">
      <c r="A42" s="309" t="s">
        <v>787</v>
      </c>
      <c r="B42" s="129"/>
      <c r="C42" s="129"/>
      <c r="D42" s="129"/>
      <c r="E42" s="297"/>
      <c r="F42" s="122"/>
      <c r="G42" s="185" t="s">
        <v>546</v>
      </c>
      <c r="H42" s="126"/>
      <c r="I42" s="126"/>
      <c r="J42" s="126"/>
      <c r="K42" s="319"/>
    </row>
    <row r="43" spans="1:11" x14ac:dyDescent="0.25">
      <c r="A43" s="185" t="s">
        <v>790</v>
      </c>
      <c r="B43" s="126"/>
      <c r="C43" s="126"/>
      <c r="D43" s="126"/>
      <c r="E43" s="326"/>
      <c r="F43" s="122"/>
      <c r="G43" s="185" t="s">
        <v>793</v>
      </c>
      <c r="H43" s="126"/>
      <c r="I43" s="126"/>
      <c r="J43" s="126"/>
      <c r="K43" s="319"/>
    </row>
    <row r="44" spans="1:11" x14ac:dyDescent="0.25">
      <c r="A44" s="185" t="s">
        <v>791</v>
      </c>
      <c r="B44" s="126"/>
      <c r="C44" s="126"/>
      <c r="D44" s="126"/>
      <c r="E44" s="297"/>
      <c r="F44" s="122"/>
      <c r="G44" s="185" t="s">
        <v>795</v>
      </c>
      <c r="H44" s="126"/>
      <c r="I44" s="126"/>
      <c r="J44" s="126"/>
      <c r="K44" s="319"/>
    </row>
    <row r="45" spans="1:11" x14ac:dyDescent="0.25">
      <c r="A45" s="188" t="s">
        <v>792</v>
      </c>
      <c r="B45" s="129"/>
      <c r="C45" s="129"/>
      <c r="D45" s="129"/>
      <c r="E45" s="298"/>
      <c r="F45" s="122"/>
      <c r="G45" s="185" t="s">
        <v>541</v>
      </c>
      <c r="H45" s="126"/>
      <c r="I45" s="126"/>
      <c r="J45" s="126"/>
      <c r="K45" s="319"/>
    </row>
    <row r="46" spans="1:11" ht="15.75" x14ac:dyDescent="0.25">
      <c r="A46" s="188" t="s">
        <v>796</v>
      </c>
      <c r="B46" s="129"/>
      <c r="C46" s="129"/>
      <c r="D46" s="129"/>
      <c r="E46" s="428"/>
      <c r="F46" s="122"/>
      <c r="G46" s="186" t="s">
        <v>539</v>
      </c>
      <c r="H46" s="153"/>
      <c r="I46" s="153"/>
      <c r="J46" s="153"/>
      <c r="K46" s="325"/>
    </row>
    <row r="47" spans="1:11" x14ac:dyDescent="0.25">
      <c r="A47" s="1075" t="s">
        <v>937</v>
      </c>
      <c r="B47" s="1076"/>
      <c r="C47" s="1076"/>
      <c r="D47" s="1076"/>
      <c r="E47" s="1077"/>
      <c r="F47" s="122"/>
      <c r="G47" s="4"/>
      <c r="H47" s="4"/>
      <c r="I47" s="4"/>
      <c r="J47" s="4"/>
      <c r="K47" s="4"/>
    </row>
    <row r="48" spans="1:11" x14ac:dyDescent="0.25">
      <c r="A48" s="188" t="s">
        <v>938</v>
      </c>
      <c r="B48" s="129"/>
      <c r="C48" s="129"/>
      <c r="D48" s="129"/>
      <c r="E48" s="297"/>
      <c r="F48" s="122"/>
      <c r="G48" s="182" t="s">
        <v>939</v>
      </c>
      <c r="H48" s="183"/>
      <c r="I48" s="183"/>
      <c r="J48" s="183"/>
      <c r="K48" s="329"/>
    </row>
    <row r="49" spans="1:11" x14ac:dyDescent="0.25">
      <c r="A49" s="188" t="s">
        <v>797</v>
      </c>
      <c r="B49" s="129"/>
      <c r="C49" s="129"/>
      <c r="D49" s="129"/>
      <c r="E49" s="328"/>
      <c r="F49" s="122"/>
      <c r="G49" s="330"/>
      <c r="H49" s="153"/>
      <c r="I49" s="153"/>
      <c r="J49" s="153"/>
      <c r="K49" s="331" t="s">
        <v>778</v>
      </c>
    </row>
    <row r="50" spans="1:11" x14ac:dyDescent="0.25">
      <c r="A50" s="188" t="s">
        <v>798</v>
      </c>
      <c r="B50" s="129"/>
      <c r="C50" s="129"/>
      <c r="D50" s="129"/>
      <c r="E50" s="297"/>
      <c r="F50" s="122"/>
      <c r="G50" s="332"/>
      <c r="H50" s="126"/>
      <c r="I50" s="126"/>
      <c r="J50" s="126"/>
      <c r="K50" s="333"/>
    </row>
    <row r="51" spans="1:11" x14ac:dyDescent="0.25">
      <c r="A51" s="309" t="s">
        <v>799</v>
      </c>
      <c r="B51" s="129"/>
      <c r="C51" s="129"/>
      <c r="D51" s="129"/>
      <c r="E51" s="298"/>
      <c r="F51" s="122"/>
      <c r="G51" s="332"/>
      <c r="H51" s="126"/>
      <c r="I51" s="126"/>
      <c r="J51" s="126"/>
      <c r="K51" s="333"/>
    </row>
    <row r="52" spans="1:11" x14ac:dyDescent="0.25">
      <c r="A52" s="235" t="s">
        <v>801</v>
      </c>
      <c r="B52" s="126"/>
      <c r="C52" s="126"/>
      <c r="D52" s="126"/>
      <c r="E52" s="297"/>
      <c r="F52" s="122"/>
      <c r="G52" s="332"/>
      <c r="H52" s="126"/>
      <c r="I52" s="126"/>
      <c r="J52" s="126"/>
      <c r="K52" s="333"/>
    </row>
    <row r="53" spans="1:11" x14ac:dyDescent="0.25">
      <c r="A53" s="368" t="s">
        <v>802</v>
      </c>
      <c r="B53" s="153"/>
      <c r="C53" s="153"/>
      <c r="D53" s="153"/>
      <c r="E53" s="318"/>
      <c r="F53" s="122"/>
      <c r="G53" s="332"/>
      <c r="H53" s="126"/>
      <c r="I53" s="126"/>
      <c r="J53" s="126"/>
      <c r="K53" s="333"/>
    </row>
    <row r="54" spans="1:11" x14ac:dyDescent="0.25">
      <c r="A54" s="223"/>
      <c r="B54" s="126"/>
      <c r="C54" s="126"/>
      <c r="D54" s="126"/>
      <c r="E54" s="429"/>
      <c r="F54" s="122"/>
      <c r="G54" s="332"/>
      <c r="H54" s="126"/>
      <c r="I54" s="126"/>
      <c r="J54" s="126"/>
      <c r="K54" s="333"/>
    </row>
    <row r="55" spans="1:11" x14ac:dyDescent="0.25">
      <c r="A55" s="182" t="s">
        <v>803</v>
      </c>
      <c r="B55" s="183"/>
      <c r="C55" s="183"/>
      <c r="D55" s="183"/>
      <c r="E55" s="145"/>
      <c r="F55" s="122"/>
      <c r="G55" s="126"/>
      <c r="H55" s="126"/>
      <c r="I55" s="126"/>
      <c r="J55" s="126"/>
      <c r="K55" s="430"/>
    </row>
    <row r="56" spans="1:11" x14ac:dyDescent="0.25">
      <c r="A56" s="186" t="s">
        <v>804</v>
      </c>
      <c r="B56" s="153"/>
      <c r="C56" s="153"/>
      <c r="D56" s="153"/>
      <c r="E56" s="318"/>
      <c r="F56" s="122"/>
      <c r="G56" s="182" t="s">
        <v>805</v>
      </c>
      <c r="H56" s="183"/>
      <c r="I56" s="183"/>
      <c r="J56" s="183"/>
      <c r="K56" s="145" t="s">
        <v>734</v>
      </c>
    </row>
    <row r="57" spans="1:11" x14ac:dyDescent="0.25">
      <c r="A57" s="4"/>
      <c r="B57" s="4"/>
      <c r="C57" s="4"/>
      <c r="D57" s="4"/>
      <c r="E57" s="91"/>
      <c r="F57" s="122"/>
      <c r="G57" s="320" t="s">
        <v>767</v>
      </c>
      <c r="H57" s="126"/>
      <c r="I57" s="126"/>
      <c r="J57" s="126"/>
      <c r="K57" s="297"/>
    </row>
    <row r="58" spans="1:11" x14ac:dyDescent="0.25">
      <c r="A58" s="182" t="s">
        <v>806</v>
      </c>
      <c r="B58" s="183"/>
      <c r="C58" s="183"/>
      <c r="D58" s="183"/>
      <c r="E58" s="145" t="s">
        <v>734</v>
      </c>
      <c r="F58" s="122"/>
      <c r="G58" s="185" t="s">
        <v>623</v>
      </c>
      <c r="H58" s="126"/>
      <c r="I58" s="126"/>
      <c r="J58" s="126"/>
      <c r="K58" s="319"/>
    </row>
    <row r="59" spans="1:11" x14ac:dyDescent="0.25">
      <c r="A59" s="320" t="s">
        <v>767</v>
      </c>
      <c r="B59" s="126"/>
      <c r="C59" s="126"/>
      <c r="D59" s="126"/>
      <c r="E59" s="297"/>
      <c r="F59" s="122"/>
      <c r="G59" s="185" t="s">
        <v>808</v>
      </c>
      <c r="H59" s="126"/>
      <c r="I59" s="126"/>
      <c r="J59" s="126"/>
      <c r="K59" s="319"/>
    </row>
    <row r="60" spans="1:11" x14ac:dyDescent="0.25">
      <c r="A60" s="188" t="s">
        <v>807</v>
      </c>
      <c r="B60" s="126"/>
      <c r="C60" s="126"/>
      <c r="D60" s="126"/>
      <c r="E60" s="297"/>
      <c r="F60" s="122"/>
      <c r="G60" s="185" t="s">
        <v>810</v>
      </c>
      <c r="H60" s="126"/>
      <c r="I60" s="126"/>
      <c r="J60" s="126"/>
      <c r="K60" s="431"/>
    </row>
    <row r="61" spans="1:11" x14ac:dyDescent="0.25">
      <c r="A61" s="188" t="s">
        <v>809</v>
      </c>
      <c r="B61" s="126"/>
      <c r="C61" s="126"/>
      <c r="D61" s="126"/>
      <c r="E61" s="297"/>
      <c r="F61" s="122"/>
      <c r="G61" s="186" t="s">
        <v>812</v>
      </c>
      <c r="H61" s="153"/>
      <c r="I61" s="153"/>
      <c r="J61" s="153"/>
      <c r="K61" s="325"/>
    </row>
    <row r="62" spans="1:11" x14ac:dyDescent="0.25">
      <c r="A62" s="188" t="s">
        <v>940</v>
      </c>
      <c r="B62" s="126"/>
      <c r="C62" s="126"/>
      <c r="D62" s="126"/>
      <c r="E62" s="297"/>
      <c r="F62" s="122"/>
      <c r="G62" s="4"/>
      <c r="H62" s="4"/>
      <c r="I62" s="4"/>
      <c r="J62" s="87"/>
      <c r="K62" s="87"/>
    </row>
    <row r="63" spans="1:11" x14ac:dyDescent="0.25">
      <c r="A63" s="188" t="s">
        <v>811</v>
      </c>
      <c r="B63" s="126"/>
      <c r="C63" s="126"/>
      <c r="D63" s="126"/>
      <c r="E63" s="297"/>
      <c r="F63" s="122"/>
      <c r="G63" s="432" t="s">
        <v>941</v>
      </c>
      <c r="H63" s="123"/>
      <c r="I63" s="123"/>
      <c r="J63" s="123"/>
      <c r="K63" s="155"/>
    </row>
    <row r="64" spans="1:11" x14ac:dyDescent="0.25">
      <c r="A64" s="188" t="s">
        <v>813</v>
      </c>
      <c r="B64" s="126"/>
      <c r="C64" s="126"/>
      <c r="D64" s="126"/>
      <c r="E64" s="298"/>
      <c r="F64" s="122"/>
      <c r="G64" s="277" t="s">
        <v>261</v>
      </c>
      <c r="H64" s="147"/>
      <c r="I64" s="147"/>
      <c r="J64" s="147"/>
      <c r="K64" s="338"/>
    </row>
    <row r="65" spans="1:11" x14ac:dyDescent="0.25">
      <c r="A65" s="188" t="s">
        <v>814</v>
      </c>
      <c r="B65" s="126"/>
      <c r="C65" s="126"/>
      <c r="D65" s="126"/>
      <c r="E65" s="297"/>
      <c r="F65" s="122"/>
      <c r="G65" s="185" t="s">
        <v>942</v>
      </c>
      <c r="H65" s="126"/>
      <c r="I65" s="126"/>
      <c r="J65" s="126"/>
      <c r="K65" s="319"/>
    </row>
    <row r="66" spans="1:11" x14ac:dyDescent="0.25">
      <c r="A66" s="188" t="s">
        <v>817</v>
      </c>
      <c r="B66" s="126"/>
      <c r="C66" s="126"/>
      <c r="D66" s="126"/>
      <c r="E66" s="297"/>
      <c r="F66" s="122"/>
      <c r="G66" s="185" t="s">
        <v>820</v>
      </c>
      <c r="H66" s="126"/>
      <c r="I66" s="126"/>
      <c r="J66" s="126"/>
      <c r="K66" s="319"/>
    </row>
    <row r="67" spans="1:11" x14ac:dyDescent="0.25">
      <c r="A67" s="188" t="s">
        <v>943</v>
      </c>
      <c r="B67" s="126"/>
      <c r="C67" s="126"/>
      <c r="D67" s="126"/>
      <c r="E67" s="328"/>
      <c r="F67" s="122"/>
      <c r="G67" s="185" t="s">
        <v>822</v>
      </c>
      <c r="H67" s="126"/>
      <c r="I67" s="126"/>
      <c r="J67" s="126"/>
      <c r="K67" s="319"/>
    </row>
    <row r="68" spans="1:11" x14ac:dyDescent="0.25">
      <c r="A68" s="347" t="s">
        <v>819</v>
      </c>
      <c r="B68" s="126"/>
      <c r="C68" s="126"/>
      <c r="D68" s="126"/>
      <c r="E68" s="297"/>
      <c r="F68" s="122"/>
      <c r="G68" s="186" t="s">
        <v>944</v>
      </c>
      <c r="H68" s="153"/>
      <c r="I68" s="153"/>
      <c r="J68" s="153"/>
      <c r="K68" s="325"/>
    </row>
    <row r="69" spans="1:11" x14ac:dyDescent="0.25">
      <c r="A69" s="188" t="s">
        <v>821</v>
      </c>
      <c r="B69" s="126"/>
      <c r="C69" s="126"/>
      <c r="D69" s="126"/>
      <c r="E69" s="297"/>
      <c r="F69" s="122"/>
      <c r="G69" s="126"/>
      <c r="H69" s="126"/>
      <c r="I69" s="126"/>
      <c r="J69" s="126"/>
      <c r="K69" s="126"/>
    </row>
    <row r="70" spans="1:11" x14ac:dyDescent="0.25">
      <c r="A70" s="188" t="s">
        <v>823</v>
      </c>
      <c r="B70" s="126"/>
      <c r="C70" s="126"/>
      <c r="D70" s="126"/>
      <c r="E70" s="297"/>
      <c r="F70" s="122"/>
      <c r="G70" s="909" t="s">
        <v>827</v>
      </c>
      <c r="H70" s="909"/>
      <c r="I70" s="909"/>
      <c r="J70" s="909"/>
      <c r="K70" s="909"/>
    </row>
    <row r="71" spans="1:11" x14ac:dyDescent="0.25">
      <c r="A71" s="185" t="s">
        <v>825</v>
      </c>
      <c r="B71" s="126"/>
      <c r="C71" s="126"/>
      <c r="D71" s="126"/>
      <c r="E71" s="339"/>
      <c r="F71" s="122"/>
      <c r="G71" s="4"/>
      <c r="H71" s="4"/>
      <c r="I71" s="4"/>
      <c r="J71" s="4"/>
      <c r="K71" s="4"/>
    </row>
    <row r="72" spans="1:11" x14ac:dyDescent="0.25">
      <c r="A72" s="188" t="s">
        <v>826</v>
      </c>
      <c r="B72" s="126"/>
      <c r="C72" s="126"/>
      <c r="D72" s="126"/>
      <c r="E72" s="302"/>
      <c r="F72" s="122"/>
      <c r="G72" s="4"/>
      <c r="H72" s="4"/>
      <c r="I72" s="4"/>
      <c r="J72" s="4"/>
      <c r="K72" s="4"/>
    </row>
    <row r="73" spans="1:11" x14ac:dyDescent="0.25">
      <c r="A73" s="340" t="s">
        <v>828</v>
      </c>
      <c r="B73" s="341"/>
      <c r="C73" s="341"/>
      <c r="D73" s="341"/>
      <c r="E73" s="342" t="s">
        <v>945</v>
      </c>
      <c r="F73" s="122"/>
      <c r="G73" s="4"/>
      <c r="H73" s="4"/>
      <c r="I73" s="4"/>
      <c r="J73" s="4"/>
      <c r="K73" s="4"/>
    </row>
    <row r="74" spans="1:11" x14ac:dyDescent="0.25">
      <c r="A74" s="4"/>
      <c r="B74" s="4"/>
      <c r="C74" s="4"/>
      <c r="D74" s="4"/>
      <c r="E74" s="91"/>
      <c r="F74" s="122"/>
      <c r="G74" s="4"/>
      <c r="H74" s="4"/>
      <c r="I74" s="4"/>
      <c r="J74" s="4"/>
      <c r="K74" s="4"/>
    </row>
    <row r="75" spans="1:11" x14ac:dyDescent="0.25">
      <c r="A75" s="182" t="s">
        <v>806</v>
      </c>
      <c r="B75" s="183"/>
      <c r="C75" s="183"/>
      <c r="D75" s="183"/>
      <c r="E75" s="145" t="s">
        <v>734</v>
      </c>
      <c r="F75" s="122"/>
      <c r="G75" s="4" t="s">
        <v>615</v>
      </c>
      <c r="H75" s="4"/>
      <c r="I75" s="4"/>
      <c r="J75" s="87"/>
      <c r="K75" s="87"/>
    </row>
    <row r="76" spans="1:11" x14ac:dyDescent="0.25">
      <c r="A76" s="307" t="s">
        <v>767</v>
      </c>
      <c r="B76" s="147"/>
      <c r="C76" s="147"/>
      <c r="D76" s="147"/>
      <c r="E76" s="308"/>
      <c r="F76" s="122"/>
      <c r="G76" s="4" t="s">
        <v>242</v>
      </c>
      <c r="H76" s="4"/>
      <c r="I76" s="4"/>
      <c r="J76" s="87"/>
      <c r="K76" s="88"/>
    </row>
    <row r="77" spans="1:11" x14ac:dyDescent="0.25">
      <c r="A77" s="188" t="s">
        <v>807</v>
      </c>
      <c r="B77" s="126"/>
      <c r="C77" s="126"/>
      <c r="D77" s="126"/>
      <c r="E77" s="297"/>
      <c r="F77" s="122"/>
      <c r="G77" s="4"/>
      <c r="H77" s="4"/>
      <c r="I77" s="4"/>
      <c r="J77" s="87"/>
      <c r="K77" s="87"/>
    </row>
    <row r="78" spans="1:11" x14ac:dyDescent="0.25">
      <c r="A78" s="188" t="s">
        <v>831</v>
      </c>
      <c r="B78" s="126"/>
      <c r="C78" s="126"/>
      <c r="D78" s="126"/>
      <c r="E78" s="297"/>
      <c r="F78" s="122"/>
      <c r="G78" s="4"/>
      <c r="H78" s="4"/>
      <c r="I78" s="4"/>
      <c r="J78" s="87"/>
      <c r="K78" s="4"/>
    </row>
    <row r="79" spans="1:11" x14ac:dyDescent="0.25">
      <c r="A79" s="188" t="s">
        <v>832</v>
      </c>
      <c r="B79" s="129"/>
      <c r="C79" s="129"/>
      <c r="D79" s="129"/>
      <c r="E79" s="297"/>
      <c r="F79" s="122"/>
      <c r="G79" s="4"/>
      <c r="H79" s="4"/>
      <c r="I79" s="4"/>
      <c r="J79" s="87"/>
      <c r="K79" s="87"/>
    </row>
    <row r="80" spans="1:11" x14ac:dyDescent="0.25">
      <c r="A80" s="188" t="s">
        <v>834</v>
      </c>
      <c r="B80" s="129"/>
      <c r="C80" s="129"/>
      <c r="D80" s="129"/>
      <c r="E80" s="298"/>
      <c r="F80" s="122"/>
      <c r="G80" s="4"/>
      <c r="H80" s="4"/>
      <c r="I80" s="4"/>
      <c r="J80" s="87"/>
      <c r="K80" s="87"/>
    </row>
    <row r="81" spans="1:11" x14ac:dyDescent="0.25">
      <c r="A81" s="188" t="s">
        <v>835</v>
      </c>
      <c r="B81" s="129"/>
      <c r="C81" s="129"/>
      <c r="D81" s="129"/>
      <c r="E81" s="298"/>
      <c r="F81" s="122"/>
      <c r="G81" s="4" t="s">
        <v>252</v>
      </c>
      <c r="H81" s="4"/>
      <c r="I81" s="4"/>
      <c r="J81" s="87"/>
      <c r="K81" s="87"/>
    </row>
    <row r="82" spans="1:11" x14ac:dyDescent="0.25">
      <c r="A82" s="188" t="s">
        <v>946</v>
      </c>
      <c r="B82" s="129"/>
      <c r="C82" s="129"/>
      <c r="D82" s="129"/>
      <c r="E82" s="298"/>
      <c r="F82" s="122"/>
      <c r="G82" s="4" t="s">
        <v>247</v>
      </c>
      <c r="H82" s="4"/>
      <c r="I82" s="4"/>
      <c r="J82" s="87"/>
      <c r="K82" s="88"/>
    </row>
    <row r="83" spans="1:11" x14ac:dyDescent="0.25">
      <c r="A83" s="188" t="s">
        <v>947</v>
      </c>
      <c r="B83" s="129"/>
      <c r="C83" s="129"/>
      <c r="D83" s="129"/>
      <c r="E83" s="298"/>
      <c r="F83" s="122"/>
      <c r="G83" s="4"/>
      <c r="H83" s="4"/>
      <c r="I83" s="4"/>
      <c r="J83" s="87"/>
      <c r="K83" s="87"/>
    </row>
    <row r="84" spans="1:11" x14ac:dyDescent="0.25">
      <c r="A84" s="340" t="s">
        <v>828</v>
      </c>
      <c r="B84" s="341"/>
      <c r="C84" s="341"/>
      <c r="D84" s="341"/>
      <c r="E84" s="342" t="s">
        <v>948</v>
      </c>
      <c r="F84" s="122"/>
      <c r="G84" s="4"/>
      <c r="H84" s="4"/>
      <c r="I84" s="4"/>
      <c r="J84" s="87"/>
      <c r="K84" s="87"/>
    </row>
    <row r="85" spans="1:11" x14ac:dyDescent="0.25">
      <c r="A85" s="4"/>
      <c r="B85" s="4"/>
      <c r="C85" s="4"/>
      <c r="D85" s="4"/>
      <c r="E85" s="4"/>
      <c r="F85" s="122"/>
      <c r="G85" s="4"/>
      <c r="H85" s="4"/>
      <c r="I85" s="4"/>
      <c r="J85" s="87"/>
      <c r="K85" s="87"/>
    </row>
    <row r="86" spans="1:11" x14ac:dyDescent="0.25">
      <c r="A86" s="182" t="s">
        <v>858</v>
      </c>
      <c r="B86" s="183"/>
      <c r="C86" s="183"/>
      <c r="D86" s="183"/>
      <c r="E86" s="145" t="s">
        <v>734</v>
      </c>
      <c r="F86" s="122"/>
      <c r="G86" s="4"/>
      <c r="H86" s="4"/>
      <c r="I86" s="4"/>
      <c r="J86" s="4"/>
      <c r="K86" s="4"/>
    </row>
    <row r="87" spans="1:11" x14ac:dyDescent="0.25">
      <c r="A87" s="320" t="s">
        <v>767</v>
      </c>
      <c r="B87" s="126"/>
      <c r="C87" s="126"/>
      <c r="D87" s="126"/>
      <c r="E87" s="297"/>
      <c r="F87" s="122"/>
      <c r="G87" s="4" t="s">
        <v>616</v>
      </c>
      <c r="H87" s="4"/>
      <c r="I87" s="4"/>
      <c r="J87" s="87"/>
      <c r="K87" s="87"/>
    </row>
    <row r="88" spans="1:11" x14ac:dyDescent="0.25">
      <c r="A88" s="204" t="s">
        <v>859</v>
      </c>
      <c r="B88" s="153"/>
      <c r="C88" s="153"/>
      <c r="D88" s="153"/>
      <c r="E88" s="318"/>
      <c r="F88" s="122"/>
      <c r="G88" s="4" t="s">
        <v>254</v>
      </c>
      <c r="H88" s="4"/>
      <c r="I88" s="4"/>
      <c r="J88" s="87"/>
      <c r="K88" s="88"/>
    </row>
  </sheetData>
  <mergeCells count="6">
    <mergeCell ref="G70:K70"/>
    <mergeCell ref="A2:K2"/>
    <mergeCell ref="C4:D4"/>
    <mergeCell ref="J7:K7"/>
    <mergeCell ref="G28:K28"/>
    <mergeCell ref="A47:E47"/>
  </mergeCells>
  <dataValidations count="1">
    <dataValidation allowBlank="1" showErrorMessage="1" errorTitle="Machine ID Not Available" error="This machine is not ShuffleMaster - Equinox" sqref="C4:D4"/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selection activeCell="E98" sqref="E98:E110"/>
    </sheetView>
  </sheetViews>
  <sheetFormatPr defaultRowHeight="15" x14ac:dyDescent="0.25"/>
  <cols>
    <col min="11" max="11" width="10.5703125" customWidth="1"/>
  </cols>
  <sheetData>
    <row r="1" spans="1:11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3" t="s">
        <v>1</v>
      </c>
      <c r="K1" s="94" t="str">
        <f>IF($C4&lt;&gt;"",[1]Main!$F$2,"")</f>
        <v/>
      </c>
    </row>
    <row r="2" spans="1:11" ht="21" x14ac:dyDescent="0.25">
      <c r="A2" s="875" t="s">
        <v>949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</row>
    <row r="3" spans="1:11" ht="15.75" x14ac:dyDescent="0.25">
      <c r="A3" s="95" t="s">
        <v>4</v>
      </c>
      <c r="B3" s="96"/>
      <c r="C3" s="171"/>
      <c r="D3" s="98"/>
      <c r="E3" s="95"/>
      <c r="F3" s="95"/>
      <c r="G3" s="95"/>
      <c r="H3" s="96"/>
      <c r="I3" s="95"/>
      <c r="J3" s="94" t="s">
        <v>5</v>
      </c>
      <c r="K3" s="100">
        <f ca="1">TODAY()</f>
        <v>43160</v>
      </c>
    </row>
    <row r="4" spans="1:11" ht="15.75" x14ac:dyDescent="0.25">
      <c r="A4" s="95" t="s">
        <v>6</v>
      </c>
      <c r="B4" s="96"/>
      <c r="C4" s="1070"/>
      <c r="D4" s="1070"/>
      <c r="E4" s="101"/>
      <c r="F4" s="102"/>
      <c r="G4" s="103"/>
      <c r="H4" s="96"/>
      <c r="I4" s="96"/>
      <c r="J4" s="94" t="s">
        <v>7</v>
      </c>
      <c r="K4" s="104">
        <f ca="1">NOW()</f>
        <v>43160.642324189816</v>
      </c>
    </row>
    <row r="5" spans="1:11" ht="15.75" x14ac:dyDescent="0.25">
      <c r="A5" s="175" t="s">
        <v>8</v>
      </c>
      <c r="B5" s="96"/>
      <c r="C5" s="110"/>
      <c r="D5" s="111"/>
      <c r="E5" s="111"/>
      <c r="F5" s="102"/>
      <c r="G5" s="103"/>
      <c r="H5" s="96"/>
      <c r="I5" s="96"/>
      <c r="J5" s="415" t="s">
        <v>9</v>
      </c>
      <c r="K5" s="416"/>
    </row>
    <row r="6" spans="1:11" ht="15.75" x14ac:dyDescent="0.25">
      <c r="A6" s="175" t="s">
        <v>10</v>
      </c>
      <c r="B6" s="96"/>
      <c r="C6" s="110"/>
      <c r="D6" s="111"/>
      <c r="E6" s="111"/>
      <c r="F6" s="112"/>
      <c r="G6" s="113"/>
      <c r="H6" s="21"/>
      <c r="I6" s="114"/>
      <c r="J6" s="114" t="s">
        <v>257</v>
      </c>
      <c r="K6" s="433"/>
    </row>
    <row r="7" spans="1:11" ht="15.75" x14ac:dyDescent="0.25">
      <c r="A7" s="175" t="s">
        <v>12</v>
      </c>
      <c r="B7" s="113"/>
      <c r="C7" s="110"/>
      <c r="D7" s="116"/>
      <c r="E7" s="117"/>
      <c r="F7" s="215" t="s">
        <v>13</v>
      </c>
      <c r="G7" s="113"/>
      <c r="H7" s="113"/>
      <c r="I7" s="114"/>
      <c r="J7" s="434" t="s">
        <v>11</v>
      </c>
      <c r="K7" s="433"/>
    </row>
    <row r="8" spans="1:11" x14ac:dyDescent="0.25">
      <c r="A8" s="182" t="s">
        <v>733</v>
      </c>
      <c r="B8" s="183"/>
      <c r="C8" s="183"/>
      <c r="D8" s="184"/>
      <c r="E8" s="145" t="s">
        <v>734</v>
      </c>
      <c r="F8" s="122"/>
      <c r="G8" s="292" t="s">
        <v>735</v>
      </c>
      <c r="H8" s="293"/>
      <c r="I8" s="293"/>
      <c r="J8" s="293"/>
      <c r="K8" s="294" t="s">
        <v>734</v>
      </c>
    </row>
    <row r="9" spans="1:11" x14ac:dyDescent="0.25">
      <c r="A9" s="277" t="s">
        <v>736</v>
      </c>
      <c r="B9" s="147"/>
      <c r="C9" s="295"/>
      <c r="D9" s="295"/>
      <c r="E9" s="435"/>
      <c r="F9" s="122"/>
      <c r="G9" s="257" t="s">
        <v>737</v>
      </c>
      <c r="H9" s="259"/>
      <c r="I9" s="259"/>
      <c r="J9" s="259"/>
      <c r="K9" s="436"/>
    </row>
    <row r="10" spans="1:11" x14ac:dyDescent="0.25">
      <c r="A10" s="185" t="s">
        <v>738</v>
      </c>
      <c r="B10" s="126"/>
      <c r="C10" s="129"/>
      <c r="D10" s="129"/>
      <c r="E10" s="436"/>
      <c r="F10" s="122"/>
      <c r="G10" s="257" t="s">
        <v>739</v>
      </c>
      <c r="H10" s="259"/>
      <c r="I10" s="259"/>
      <c r="J10" s="259"/>
      <c r="K10" s="436"/>
    </row>
    <row r="11" spans="1:11" x14ac:dyDescent="0.25">
      <c r="A11" s="185" t="s">
        <v>740</v>
      </c>
      <c r="B11" s="126"/>
      <c r="C11" s="129"/>
      <c r="D11" s="129"/>
      <c r="E11" s="436"/>
      <c r="F11" s="122"/>
      <c r="G11" s="257" t="s">
        <v>741</v>
      </c>
      <c r="H11" s="259"/>
      <c r="I11" s="259"/>
      <c r="J11" s="259"/>
      <c r="K11" s="436"/>
    </row>
    <row r="12" spans="1:11" x14ac:dyDescent="0.25">
      <c r="A12" s="185" t="s">
        <v>742</v>
      </c>
      <c r="B12" s="126"/>
      <c r="C12" s="129"/>
      <c r="D12" s="129"/>
      <c r="E12" s="436"/>
      <c r="F12" s="122"/>
      <c r="G12" s="257" t="s">
        <v>743</v>
      </c>
      <c r="H12" s="259"/>
      <c r="I12" s="259"/>
      <c r="J12" s="259"/>
      <c r="K12" s="436"/>
    </row>
    <row r="13" spans="1:11" x14ac:dyDescent="0.25">
      <c r="A13" s="185" t="s">
        <v>4</v>
      </c>
      <c r="B13" s="126"/>
      <c r="C13" s="129"/>
      <c r="D13" s="129"/>
      <c r="E13" s="436"/>
      <c r="F13" s="122"/>
      <c r="G13" s="257" t="s">
        <v>745</v>
      </c>
      <c r="H13" s="259"/>
      <c r="I13" s="259"/>
      <c r="J13" s="259"/>
      <c r="K13" s="436"/>
    </row>
    <row r="14" spans="1:11" x14ac:dyDescent="0.25">
      <c r="A14" s="185" t="s">
        <v>746</v>
      </c>
      <c r="B14" s="126"/>
      <c r="C14" s="129"/>
      <c r="D14" s="129"/>
      <c r="E14" s="436"/>
      <c r="F14" s="122"/>
      <c r="G14" s="257" t="s">
        <v>587</v>
      </c>
      <c r="H14" s="259"/>
      <c r="I14" s="259"/>
      <c r="J14" s="259"/>
      <c r="K14" s="436"/>
    </row>
    <row r="15" spans="1:11" x14ac:dyDescent="0.25">
      <c r="A15" s="185" t="s">
        <v>747</v>
      </c>
      <c r="B15" s="126"/>
      <c r="C15" s="129"/>
      <c r="D15" s="129"/>
      <c r="E15" s="436"/>
      <c r="F15" s="122"/>
      <c r="G15" s="257" t="s">
        <v>748</v>
      </c>
      <c r="H15" s="259"/>
      <c r="I15" s="259"/>
      <c r="J15" s="259"/>
      <c r="K15" s="437"/>
    </row>
    <row r="16" spans="1:11" x14ac:dyDescent="0.25">
      <c r="A16" s="185" t="s">
        <v>749</v>
      </c>
      <c r="B16" s="126"/>
      <c r="C16" s="129"/>
      <c r="D16" s="129"/>
      <c r="E16" s="436"/>
      <c r="F16" s="122"/>
      <c r="G16" s="257" t="s">
        <v>750</v>
      </c>
      <c r="H16" s="259"/>
      <c r="I16" s="259"/>
      <c r="J16" s="259"/>
      <c r="K16" s="436"/>
    </row>
    <row r="17" spans="1:11" x14ac:dyDescent="0.25">
      <c r="A17" s="185" t="s">
        <v>751</v>
      </c>
      <c r="B17" s="126"/>
      <c r="C17" s="129"/>
      <c r="D17" s="129"/>
      <c r="E17" s="436"/>
      <c r="F17" s="122"/>
      <c r="G17" s="257" t="s">
        <v>752</v>
      </c>
      <c r="H17" s="259"/>
      <c r="I17" s="259"/>
      <c r="J17" s="259"/>
      <c r="K17" s="436"/>
    </row>
    <row r="18" spans="1:11" x14ac:dyDescent="0.25">
      <c r="A18" s="185" t="s">
        <v>503</v>
      </c>
      <c r="B18" s="126"/>
      <c r="C18" s="129"/>
      <c r="D18" s="129"/>
      <c r="E18" s="436"/>
      <c r="F18" s="122"/>
      <c r="G18" s="257" t="s">
        <v>753</v>
      </c>
      <c r="H18" s="259"/>
      <c r="I18" s="259"/>
      <c r="J18" s="259"/>
      <c r="K18" s="437"/>
    </row>
    <row r="19" spans="1:11" x14ac:dyDescent="0.25">
      <c r="A19" s="235" t="s">
        <v>705</v>
      </c>
      <c r="B19" s="126"/>
      <c r="C19" s="129"/>
      <c r="D19" s="129"/>
      <c r="E19" s="436"/>
      <c r="F19" s="122"/>
      <c r="G19" s="257" t="s">
        <v>754</v>
      </c>
      <c r="H19" s="259"/>
      <c r="I19" s="259"/>
      <c r="J19" s="259"/>
      <c r="K19" s="436"/>
    </row>
    <row r="20" spans="1:11" x14ac:dyDescent="0.25">
      <c r="A20" s="417" t="s">
        <v>935</v>
      </c>
      <c r="B20" s="126"/>
      <c r="C20" s="129"/>
      <c r="D20" s="129"/>
      <c r="E20" s="436"/>
      <c r="F20" s="122"/>
      <c r="G20" s="257" t="s">
        <v>756</v>
      </c>
      <c r="H20" s="259"/>
      <c r="I20" s="259"/>
      <c r="J20" s="259"/>
      <c r="K20" s="436"/>
    </row>
    <row r="21" spans="1:11" x14ac:dyDescent="0.25">
      <c r="A21" s="348" t="s">
        <v>757</v>
      </c>
      <c r="B21" s="223"/>
      <c r="C21" s="231"/>
      <c r="D21" s="231"/>
      <c r="E21" s="436"/>
      <c r="F21" s="122"/>
      <c r="G21" s="257" t="s">
        <v>758</v>
      </c>
      <c r="H21" s="259"/>
      <c r="I21" s="259"/>
      <c r="J21" s="259"/>
      <c r="K21" s="437"/>
    </row>
    <row r="22" spans="1:11" x14ac:dyDescent="0.25">
      <c r="A22" s="191" t="s">
        <v>759</v>
      </c>
      <c r="B22" s="223"/>
      <c r="C22" s="231"/>
      <c r="D22" s="231"/>
      <c r="E22" s="436"/>
      <c r="F22" s="122"/>
      <c r="G22" s="257" t="s">
        <v>760</v>
      </c>
      <c r="H22" s="259"/>
      <c r="I22" s="259"/>
      <c r="J22" s="259"/>
      <c r="K22" s="436"/>
    </row>
    <row r="23" spans="1:11" x14ac:dyDescent="0.25">
      <c r="A23" s="303" t="s">
        <v>761</v>
      </c>
      <c r="B23" s="223"/>
      <c r="C23" s="231"/>
      <c r="D23" s="231"/>
      <c r="E23" s="436"/>
      <c r="F23" s="122"/>
      <c r="G23" s="185" t="s">
        <v>762</v>
      </c>
      <c r="H23" s="126"/>
      <c r="I23" s="126"/>
      <c r="J23" s="126"/>
      <c r="K23" s="436"/>
    </row>
    <row r="24" spans="1:11" x14ac:dyDescent="0.25">
      <c r="A24" s="438" t="s">
        <v>950</v>
      </c>
      <c r="B24" s="223"/>
      <c r="C24" s="231"/>
      <c r="D24" s="231"/>
      <c r="E24" s="436"/>
      <c r="F24" s="122"/>
      <c r="G24" s="188" t="s">
        <v>764</v>
      </c>
      <c r="H24" s="129"/>
      <c r="I24" s="129"/>
      <c r="J24" s="129"/>
      <c r="K24" s="436"/>
    </row>
    <row r="25" spans="1:11" x14ac:dyDescent="0.25">
      <c r="A25" s="419" t="s">
        <v>951</v>
      </c>
      <c r="B25" s="229"/>
      <c r="C25" s="258"/>
      <c r="D25" s="258"/>
      <c r="E25" s="439"/>
      <c r="F25" s="122"/>
      <c r="G25" s="309" t="s">
        <v>768</v>
      </c>
      <c r="H25" s="126"/>
      <c r="I25" s="126"/>
      <c r="J25" s="126"/>
      <c r="K25" s="436"/>
    </row>
    <row r="26" spans="1:11" x14ac:dyDescent="0.25">
      <c r="A26" s="4"/>
      <c r="B26" s="4"/>
      <c r="C26" s="4"/>
      <c r="D26" s="4"/>
      <c r="E26" s="421"/>
      <c r="F26" s="122"/>
      <c r="G26" s="312" t="s">
        <v>770</v>
      </c>
      <c r="H26" s="231"/>
      <c r="I26" s="231"/>
      <c r="J26" s="231"/>
      <c r="K26" s="436"/>
    </row>
    <row r="27" spans="1:11" x14ac:dyDescent="0.25">
      <c r="A27" s="182" t="s">
        <v>765</v>
      </c>
      <c r="B27" s="183"/>
      <c r="C27" s="183"/>
      <c r="D27" s="183"/>
      <c r="E27" s="145" t="s">
        <v>734</v>
      </c>
      <c r="F27" s="122"/>
      <c r="G27" s="312" t="s">
        <v>952</v>
      </c>
      <c r="H27" s="231"/>
      <c r="I27" s="231"/>
      <c r="J27" s="231"/>
      <c r="K27" s="436"/>
    </row>
    <row r="28" spans="1:11" x14ac:dyDescent="0.25">
      <c r="A28" s="307" t="s">
        <v>767</v>
      </c>
      <c r="B28" s="147"/>
      <c r="C28" s="147"/>
      <c r="D28" s="147"/>
      <c r="E28" s="308"/>
      <c r="F28" s="122"/>
      <c r="G28" s="440" t="s">
        <v>773</v>
      </c>
      <c r="H28" s="258"/>
      <c r="I28" s="258"/>
      <c r="J28" s="258"/>
      <c r="K28" s="441"/>
    </row>
    <row r="29" spans="1:11" x14ac:dyDescent="0.25">
      <c r="A29" s="303" t="s">
        <v>769</v>
      </c>
      <c r="B29" s="310"/>
      <c r="C29" s="310"/>
      <c r="D29" s="126"/>
      <c r="E29" s="436"/>
      <c r="F29" s="122"/>
      <c r="G29" s="4"/>
      <c r="H29" s="4"/>
      <c r="I29" s="4"/>
      <c r="J29" s="4"/>
      <c r="K29" s="4"/>
    </row>
    <row r="30" spans="1:11" x14ac:dyDescent="0.25">
      <c r="A30" s="185" t="s">
        <v>771</v>
      </c>
      <c r="B30" s="126"/>
      <c r="C30" s="126"/>
      <c r="D30" s="126"/>
      <c r="E30" s="436"/>
      <c r="F30" s="122"/>
      <c r="G30" s="1072" t="s">
        <v>777</v>
      </c>
      <c r="H30" s="1073"/>
      <c r="I30" s="1073"/>
      <c r="J30" s="1073"/>
      <c r="K30" s="1074"/>
    </row>
    <row r="31" spans="1:11" x14ac:dyDescent="0.25">
      <c r="A31" s="185" t="s">
        <v>629</v>
      </c>
      <c r="B31" s="126"/>
      <c r="C31" s="126"/>
      <c r="D31" s="126"/>
      <c r="E31" s="436"/>
      <c r="F31" s="122"/>
      <c r="G31" s="423"/>
      <c r="H31" s="424"/>
      <c r="I31" s="424"/>
      <c r="J31" s="424"/>
      <c r="K31" s="425" t="s">
        <v>778</v>
      </c>
    </row>
    <row r="32" spans="1:11" x14ac:dyDescent="0.25">
      <c r="A32" s="185" t="s">
        <v>455</v>
      </c>
      <c r="B32" s="126"/>
      <c r="C32" s="126"/>
      <c r="D32" s="126"/>
      <c r="E32" s="436"/>
      <c r="F32" s="122"/>
      <c r="G32" s="4"/>
      <c r="H32" s="4"/>
      <c r="I32" s="4"/>
      <c r="J32" s="4"/>
      <c r="K32" s="4"/>
    </row>
    <row r="33" spans="1:11" x14ac:dyDescent="0.25">
      <c r="A33" s="185" t="s">
        <v>775</v>
      </c>
      <c r="B33" s="126"/>
      <c r="C33" s="126"/>
      <c r="D33" s="126"/>
      <c r="E33" s="436"/>
      <c r="F33" s="122"/>
      <c r="G33" s="182" t="s">
        <v>781</v>
      </c>
      <c r="H33" s="183"/>
      <c r="I33" s="183"/>
      <c r="J33" s="184"/>
      <c r="K33" s="145" t="s">
        <v>734</v>
      </c>
    </row>
    <row r="34" spans="1:11" x14ac:dyDescent="0.25">
      <c r="A34" s="185" t="s">
        <v>936</v>
      </c>
      <c r="B34" s="126"/>
      <c r="C34" s="126"/>
      <c r="D34" s="126"/>
      <c r="E34" s="436"/>
      <c r="F34" s="122"/>
      <c r="G34" s="185" t="s">
        <v>783</v>
      </c>
      <c r="H34" s="126"/>
      <c r="I34" s="126"/>
      <c r="J34" s="126"/>
      <c r="K34" s="436"/>
    </row>
    <row r="35" spans="1:11" x14ac:dyDescent="0.25">
      <c r="A35" s="186" t="s">
        <v>779</v>
      </c>
      <c r="B35" s="153"/>
      <c r="C35" s="153"/>
      <c r="D35" s="153"/>
      <c r="E35" s="439"/>
      <c r="F35" s="122"/>
      <c r="G35" s="321">
        <v>1</v>
      </c>
      <c r="H35" s="126"/>
      <c r="I35" s="126"/>
      <c r="J35" s="126"/>
      <c r="K35" s="436"/>
    </row>
    <row r="36" spans="1:11" x14ac:dyDescent="0.25">
      <c r="A36" s="4"/>
      <c r="B36" s="4"/>
      <c r="C36" s="4"/>
      <c r="D36" s="4"/>
      <c r="E36" s="91"/>
      <c r="F36" s="122"/>
      <c r="G36" s="321">
        <v>5</v>
      </c>
      <c r="H36" s="126"/>
      <c r="I36" s="126"/>
      <c r="J36" s="126"/>
      <c r="K36" s="436"/>
    </row>
    <row r="37" spans="1:11" x14ac:dyDescent="0.25">
      <c r="A37" s="182" t="s">
        <v>785</v>
      </c>
      <c r="B37" s="183"/>
      <c r="C37" s="183"/>
      <c r="D37" s="183"/>
      <c r="E37" s="145"/>
      <c r="F37" s="122"/>
      <c r="G37" s="321">
        <v>10</v>
      </c>
      <c r="H37" s="126"/>
      <c r="I37" s="126"/>
      <c r="J37" s="126"/>
      <c r="K37" s="436"/>
    </row>
    <row r="38" spans="1:11" x14ac:dyDescent="0.25">
      <c r="A38" s="320" t="s">
        <v>767</v>
      </c>
      <c r="B38" s="126"/>
      <c r="C38" s="126"/>
      <c r="D38" s="126"/>
      <c r="E38" s="297"/>
      <c r="F38" s="122"/>
      <c r="G38" s="321">
        <v>20</v>
      </c>
      <c r="H38" s="126"/>
      <c r="I38" s="126"/>
      <c r="J38" s="126"/>
      <c r="K38" s="436"/>
    </row>
    <row r="39" spans="1:11" x14ac:dyDescent="0.25">
      <c r="A39" s="442" t="s">
        <v>786</v>
      </c>
      <c r="B39" s="1082" t="e">
        <f>VLOOKUP($C$4,[3]Dualos!$A$3:$GY$2000,MATCH(A39,[3]Dualos!$A$2:$FP$2,0),0)</f>
        <v>#N/A</v>
      </c>
      <c r="C39" s="1082"/>
      <c r="D39" s="1082"/>
      <c r="E39" s="1083"/>
      <c r="F39" s="122"/>
      <c r="G39" s="321">
        <v>50</v>
      </c>
      <c r="H39" s="126"/>
      <c r="I39" s="126"/>
      <c r="J39" s="126"/>
      <c r="K39" s="436"/>
    </row>
    <row r="40" spans="1:11" x14ac:dyDescent="0.25">
      <c r="A40" s="309" t="s">
        <v>787</v>
      </c>
      <c r="B40" s="129"/>
      <c r="C40" s="129"/>
      <c r="D40" s="129"/>
      <c r="E40" s="436"/>
      <c r="F40" s="122" t="s">
        <v>786</v>
      </c>
      <c r="G40" s="324">
        <v>100</v>
      </c>
      <c r="H40" s="153"/>
      <c r="I40" s="153"/>
      <c r="J40" s="153"/>
      <c r="K40" s="439"/>
    </row>
    <row r="41" spans="1:11" x14ac:dyDescent="0.25">
      <c r="A41" s="309" t="s">
        <v>556</v>
      </c>
      <c r="B41" s="129"/>
      <c r="C41" s="129"/>
      <c r="D41" s="129"/>
      <c r="E41" s="436"/>
      <c r="F41" s="122"/>
      <c r="G41" s="4"/>
      <c r="H41" s="4"/>
      <c r="I41" s="4"/>
      <c r="J41" s="4"/>
      <c r="K41" s="4"/>
    </row>
    <row r="42" spans="1:11" x14ac:dyDescent="0.25">
      <c r="A42" s="185" t="s">
        <v>953</v>
      </c>
      <c r="B42" s="126"/>
      <c r="C42" s="126"/>
      <c r="D42" s="126"/>
      <c r="E42" s="436"/>
      <c r="F42" s="122"/>
      <c r="G42" s="182" t="s">
        <v>789</v>
      </c>
      <c r="H42" s="183"/>
      <c r="I42" s="183"/>
      <c r="J42" s="184"/>
      <c r="K42" s="145" t="s">
        <v>734</v>
      </c>
    </row>
    <row r="43" spans="1:11" x14ac:dyDescent="0.25">
      <c r="A43" s="185" t="s">
        <v>790</v>
      </c>
      <c r="B43" s="126"/>
      <c r="C43" s="126"/>
      <c r="D43" s="126"/>
      <c r="E43" s="436"/>
      <c r="F43" s="122"/>
      <c r="G43" s="185" t="s">
        <v>548</v>
      </c>
      <c r="H43" s="126"/>
      <c r="I43" s="126"/>
      <c r="J43" s="126"/>
      <c r="K43" s="436"/>
    </row>
    <row r="44" spans="1:11" x14ac:dyDescent="0.25">
      <c r="A44" s="185" t="s">
        <v>954</v>
      </c>
      <c r="B44" s="126"/>
      <c r="C44" s="126"/>
      <c r="D44" s="126"/>
      <c r="E44" s="436"/>
      <c r="F44" s="122"/>
      <c r="G44" s="185" t="s">
        <v>546</v>
      </c>
      <c r="H44" s="126"/>
      <c r="I44" s="126"/>
      <c r="J44" s="126"/>
      <c r="K44" s="436"/>
    </row>
    <row r="45" spans="1:11" x14ac:dyDescent="0.25">
      <c r="A45" s="188" t="s">
        <v>792</v>
      </c>
      <c r="B45" s="129"/>
      <c r="C45" s="1084"/>
      <c r="D45" s="1084"/>
      <c r="E45" s="1085"/>
      <c r="F45" s="122"/>
      <c r="G45" s="185" t="s">
        <v>793</v>
      </c>
      <c r="H45" s="126"/>
      <c r="I45" s="126"/>
      <c r="J45" s="126"/>
      <c r="K45" s="436"/>
    </row>
    <row r="46" spans="1:11" x14ac:dyDescent="0.25">
      <c r="A46" s="188"/>
      <c r="B46" s="129"/>
      <c r="C46" s="1084"/>
      <c r="D46" s="1084"/>
      <c r="E46" s="1085"/>
      <c r="F46" s="122"/>
      <c r="G46" s="185" t="s">
        <v>795</v>
      </c>
      <c r="H46" s="126"/>
      <c r="I46" s="126"/>
      <c r="J46" s="126"/>
      <c r="K46" s="436"/>
    </row>
    <row r="47" spans="1:11" x14ac:dyDescent="0.25">
      <c r="A47" s="188" t="s">
        <v>796</v>
      </c>
      <c r="B47" s="129"/>
      <c r="C47" s="129"/>
      <c r="D47" s="129"/>
      <c r="E47" s="436"/>
      <c r="F47" s="122"/>
      <c r="G47" s="185" t="s">
        <v>541</v>
      </c>
      <c r="H47" s="126"/>
      <c r="I47" s="126"/>
      <c r="J47" s="126"/>
      <c r="K47" s="436"/>
    </row>
    <row r="48" spans="1:11" x14ac:dyDescent="0.25">
      <c r="A48" s="188" t="s">
        <v>938</v>
      </c>
      <c r="B48" s="129"/>
      <c r="C48" s="129"/>
      <c r="D48" s="129"/>
      <c r="E48" s="436"/>
      <c r="F48" s="122"/>
      <c r="G48" s="186" t="s">
        <v>539</v>
      </c>
      <c r="H48" s="153"/>
      <c r="I48" s="153"/>
      <c r="J48" s="153"/>
      <c r="K48" s="439"/>
    </row>
    <row r="49" spans="1:11" x14ac:dyDescent="0.25">
      <c r="A49" s="188" t="s">
        <v>798</v>
      </c>
      <c r="B49" s="129"/>
      <c r="C49" s="129"/>
      <c r="D49" s="129"/>
      <c r="E49" s="436"/>
      <c r="F49" s="122"/>
      <c r="G49" s="4"/>
      <c r="H49" s="4"/>
      <c r="I49" s="4"/>
      <c r="J49" s="4"/>
      <c r="K49" s="4"/>
    </row>
    <row r="50" spans="1:11" x14ac:dyDescent="0.25">
      <c r="A50" s="309" t="s">
        <v>799</v>
      </c>
      <c r="B50" s="129"/>
      <c r="C50" s="129"/>
      <c r="D50" s="129"/>
      <c r="E50" s="436"/>
      <c r="F50" s="122"/>
      <c r="G50" s="182" t="s">
        <v>939</v>
      </c>
      <c r="H50" s="183"/>
      <c r="I50" s="183"/>
      <c r="J50" s="183"/>
      <c r="K50" s="329"/>
    </row>
    <row r="51" spans="1:11" x14ac:dyDescent="0.25">
      <c r="A51" s="399" t="s">
        <v>802</v>
      </c>
      <c r="B51" s="414"/>
      <c r="C51" s="414"/>
      <c r="D51" s="414"/>
      <c r="E51" s="439"/>
      <c r="F51" s="164"/>
      <c r="G51" s="330"/>
      <c r="H51" s="153"/>
      <c r="I51" s="153"/>
      <c r="J51" s="153"/>
      <c r="K51" s="331" t="s">
        <v>778</v>
      </c>
    </row>
    <row r="52" spans="1:11" x14ac:dyDescent="0.25">
      <c r="A52" s="231"/>
      <c r="B52" s="345"/>
      <c r="C52" s="345"/>
      <c r="D52" s="345"/>
      <c r="E52" s="443"/>
      <c r="F52" s="122"/>
      <c r="G52" s="332"/>
      <c r="H52" s="126"/>
      <c r="I52" s="126"/>
      <c r="J52" s="126"/>
      <c r="K52" s="333"/>
    </row>
    <row r="53" spans="1:11" x14ac:dyDescent="0.25">
      <c r="A53" s="182" t="s">
        <v>803</v>
      </c>
      <c r="B53" s="183"/>
      <c r="C53" s="183"/>
      <c r="D53" s="183"/>
      <c r="E53" s="145"/>
      <c r="F53" s="122"/>
      <c r="G53" s="332"/>
      <c r="H53" s="126"/>
      <c r="I53" s="126"/>
      <c r="J53" s="126"/>
      <c r="K53" s="333"/>
    </row>
    <row r="54" spans="1:11" x14ac:dyDescent="0.25">
      <c r="A54" s="186" t="s">
        <v>804</v>
      </c>
      <c r="B54" s="153"/>
      <c r="C54" s="153"/>
      <c r="D54" s="153"/>
      <c r="E54" s="439"/>
      <c r="F54" s="122"/>
      <c r="G54" s="332"/>
      <c r="H54" s="126"/>
      <c r="I54" s="126"/>
      <c r="J54" s="126"/>
      <c r="K54" s="333"/>
    </row>
    <row r="55" spans="1:11" x14ac:dyDescent="0.25">
      <c r="A55" s="182" t="s">
        <v>955</v>
      </c>
      <c r="B55" s="183"/>
      <c r="C55" s="183"/>
      <c r="D55" s="183"/>
      <c r="E55" s="145" t="s">
        <v>734</v>
      </c>
      <c r="F55" s="122"/>
      <c r="G55" s="182" t="s">
        <v>806</v>
      </c>
      <c r="H55" s="183"/>
      <c r="I55" s="183"/>
      <c r="J55" s="183"/>
      <c r="K55" s="145" t="s">
        <v>734</v>
      </c>
    </row>
    <row r="56" spans="1:11" x14ac:dyDescent="0.25">
      <c r="A56" s="444" t="s">
        <v>767</v>
      </c>
      <c r="B56" s="129"/>
      <c r="C56" s="129"/>
      <c r="D56" s="129"/>
      <c r="E56" s="298"/>
      <c r="F56" s="122"/>
      <c r="G56" s="188" t="s">
        <v>807</v>
      </c>
      <c r="H56" s="126"/>
      <c r="I56" s="126"/>
      <c r="J56" s="126"/>
      <c r="K56" s="436"/>
    </row>
    <row r="57" spans="1:11" x14ac:dyDescent="0.25">
      <c r="A57" s="445" t="s">
        <v>956</v>
      </c>
      <c r="B57" s="129"/>
      <c r="C57" s="129"/>
      <c r="D57" s="446"/>
      <c r="E57" s="299"/>
      <c r="F57" s="122"/>
      <c r="G57" s="340" t="s">
        <v>828</v>
      </c>
      <c r="H57" s="341"/>
      <c r="I57" s="341"/>
      <c r="J57" s="341"/>
      <c r="K57" s="342" t="s">
        <v>857</v>
      </c>
    </row>
    <row r="58" spans="1:11" x14ac:dyDescent="0.25">
      <c r="A58" s="309" t="s">
        <v>957</v>
      </c>
      <c r="B58" s="129"/>
      <c r="C58" s="129"/>
      <c r="D58" s="129"/>
      <c r="E58" s="447"/>
      <c r="F58" s="122"/>
      <c r="G58" s="395"/>
      <c r="H58" s="87"/>
      <c r="I58" s="87"/>
      <c r="J58" s="87"/>
      <c r="K58" s="87"/>
    </row>
    <row r="59" spans="1:11" x14ac:dyDescent="0.25">
      <c r="A59" s="309" t="s">
        <v>917</v>
      </c>
      <c r="B59" s="1078"/>
      <c r="C59" s="1078"/>
      <c r="D59" s="1078"/>
      <c r="E59" s="1079"/>
      <c r="F59" s="122"/>
      <c r="G59" s="182" t="s">
        <v>858</v>
      </c>
      <c r="H59" s="183"/>
      <c r="I59" s="183"/>
      <c r="J59" s="183"/>
      <c r="K59" s="145" t="s">
        <v>734</v>
      </c>
    </row>
    <row r="60" spans="1:11" x14ac:dyDescent="0.25">
      <c r="A60" s="309" t="s">
        <v>958</v>
      </c>
      <c r="B60" s="1078"/>
      <c r="C60" s="1078"/>
      <c r="D60" s="1078"/>
      <c r="E60" s="1079"/>
      <c r="F60" s="122"/>
      <c r="G60" s="320" t="s">
        <v>767</v>
      </c>
      <c r="H60" s="126"/>
      <c r="I60" s="126"/>
      <c r="J60" s="126"/>
      <c r="K60" s="297"/>
    </row>
    <row r="61" spans="1:11" x14ac:dyDescent="0.25">
      <c r="A61" s="309" t="s">
        <v>959</v>
      </c>
      <c r="B61" s="1078"/>
      <c r="C61" s="1078"/>
      <c r="D61" s="1078"/>
      <c r="E61" s="1079"/>
      <c r="F61" s="122"/>
      <c r="G61" s="204" t="s">
        <v>859</v>
      </c>
      <c r="H61" s="153"/>
      <c r="I61" s="153"/>
      <c r="J61" s="153"/>
      <c r="K61" s="439"/>
    </row>
    <row r="62" spans="1:11" x14ac:dyDescent="0.25">
      <c r="A62" s="399" t="s">
        <v>960</v>
      </c>
      <c r="B62" s="1080"/>
      <c r="C62" s="1080"/>
      <c r="D62" s="1080"/>
      <c r="E62" s="1081"/>
      <c r="F62" s="122"/>
      <c r="G62" s="332"/>
      <c r="H62" s="126"/>
      <c r="I62" s="126"/>
      <c r="J62" s="126"/>
      <c r="K62" s="333"/>
    </row>
    <row r="63" spans="1:11" x14ac:dyDescent="0.25">
      <c r="A63" s="4"/>
      <c r="B63" s="4"/>
      <c r="C63" s="4"/>
      <c r="D63" s="4"/>
      <c r="E63" s="91"/>
      <c r="F63" s="122"/>
      <c r="G63" s="182" t="s">
        <v>805</v>
      </c>
      <c r="H63" s="183"/>
      <c r="I63" s="183"/>
      <c r="J63" s="183"/>
      <c r="K63" s="145" t="s">
        <v>734</v>
      </c>
    </row>
    <row r="64" spans="1:11" x14ac:dyDescent="0.25">
      <c r="A64" s="182" t="s">
        <v>806</v>
      </c>
      <c r="B64" s="183"/>
      <c r="C64" s="183"/>
      <c r="D64" s="183"/>
      <c r="E64" s="145" t="s">
        <v>734</v>
      </c>
      <c r="F64" s="122"/>
      <c r="G64" s="320" t="s">
        <v>767</v>
      </c>
      <c r="H64" s="126"/>
      <c r="I64" s="126"/>
      <c r="J64" s="126"/>
      <c r="K64" s="297"/>
    </row>
    <row r="65" spans="1:11" x14ac:dyDescent="0.25">
      <c r="A65" s="320" t="s">
        <v>767</v>
      </c>
      <c r="B65" s="126"/>
      <c r="C65" s="126"/>
      <c r="D65" s="126"/>
      <c r="E65" s="297"/>
      <c r="F65" s="122"/>
      <c r="G65" s="185" t="s">
        <v>623</v>
      </c>
      <c r="H65" s="126"/>
      <c r="I65" s="126"/>
      <c r="J65" s="126"/>
      <c r="K65" s="436"/>
    </row>
    <row r="66" spans="1:11" x14ac:dyDescent="0.25">
      <c r="A66" s="188" t="s">
        <v>807</v>
      </c>
      <c r="B66" s="126"/>
      <c r="C66" s="126"/>
      <c r="D66" s="126"/>
      <c r="E66" s="436"/>
      <c r="F66" s="122"/>
      <c r="G66" s="185" t="s">
        <v>808</v>
      </c>
      <c r="H66" s="126"/>
      <c r="I66" s="126"/>
      <c r="J66" s="126"/>
      <c r="K66" s="436"/>
    </row>
    <row r="67" spans="1:11" x14ac:dyDescent="0.25">
      <c r="A67" s="188" t="s">
        <v>809</v>
      </c>
      <c r="B67" s="126"/>
      <c r="C67" s="126"/>
      <c r="D67" s="126"/>
      <c r="E67" s="436"/>
      <c r="F67" s="122"/>
      <c r="G67" s="185" t="s">
        <v>810</v>
      </c>
      <c r="H67" s="126"/>
      <c r="I67" s="126"/>
      <c r="J67" s="126"/>
      <c r="K67" s="437"/>
    </row>
    <row r="68" spans="1:11" x14ac:dyDescent="0.25">
      <c r="A68" s="188" t="s">
        <v>811</v>
      </c>
      <c r="B68" s="126"/>
      <c r="C68" s="126"/>
      <c r="D68" s="126"/>
      <c r="E68" s="436"/>
      <c r="F68" s="122"/>
      <c r="G68" s="186" t="s">
        <v>812</v>
      </c>
      <c r="H68" s="153"/>
      <c r="I68" s="153"/>
      <c r="J68" s="153"/>
      <c r="K68" s="439"/>
    </row>
    <row r="69" spans="1:11" x14ac:dyDescent="0.25">
      <c r="A69" s="188" t="s">
        <v>813</v>
      </c>
      <c r="B69" s="126"/>
      <c r="C69" s="126"/>
      <c r="D69" s="126"/>
      <c r="E69" s="436"/>
      <c r="F69" s="122"/>
      <c r="G69" s="4"/>
      <c r="H69" s="4"/>
      <c r="I69" s="4"/>
      <c r="J69" s="87"/>
      <c r="K69" s="87"/>
    </row>
    <row r="70" spans="1:11" x14ac:dyDescent="0.25">
      <c r="A70" s="188" t="s">
        <v>814</v>
      </c>
      <c r="B70" s="126"/>
      <c r="C70" s="126"/>
      <c r="D70" s="126"/>
      <c r="E70" s="436"/>
      <c r="F70" s="122"/>
      <c r="G70" s="432" t="s">
        <v>941</v>
      </c>
      <c r="H70" s="123"/>
      <c r="I70" s="123"/>
      <c r="J70" s="123"/>
      <c r="K70" s="155"/>
    </row>
    <row r="71" spans="1:11" x14ac:dyDescent="0.25">
      <c r="A71" s="347" t="s">
        <v>816</v>
      </c>
      <c r="B71" s="126"/>
      <c r="C71" s="126"/>
      <c r="D71" s="126"/>
      <c r="E71" s="436"/>
      <c r="F71" s="122"/>
      <c r="G71" s="277" t="s">
        <v>261</v>
      </c>
      <c r="H71" s="147"/>
      <c r="I71" s="147"/>
      <c r="J71" s="147"/>
      <c r="K71" s="436"/>
    </row>
    <row r="72" spans="1:11" x14ac:dyDescent="0.25">
      <c r="A72" s="188" t="s">
        <v>817</v>
      </c>
      <c r="B72" s="126"/>
      <c r="C72" s="126"/>
      <c r="D72" s="126"/>
      <c r="E72" s="436"/>
      <c r="F72" s="122"/>
      <c r="G72" s="185" t="s">
        <v>942</v>
      </c>
      <c r="H72" s="126"/>
      <c r="I72" s="126"/>
      <c r="J72" s="126"/>
      <c r="K72" s="436"/>
    </row>
    <row r="73" spans="1:11" x14ac:dyDescent="0.25">
      <c r="A73" s="347" t="s">
        <v>819</v>
      </c>
      <c r="B73" s="126"/>
      <c r="C73" s="126"/>
      <c r="D73" s="126"/>
      <c r="E73" s="436"/>
      <c r="F73" s="122"/>
      <c r="G73" s="185" t="s">
        <v>820</v>
      </c>
      <c r="H73" s="126"/>
      <c r="I73" s="126"/>
      <c r="J73" s="126"/>
      <c r="K73" s="436"/>
    </row>
    <row r="74" spans="1:11" x14ac:dyDescent="0.25">
      <c r="A74" s="188" t="s">
        <v>821</v>
      </c>
      <c r="B74" s="126"/>
      <c r="C74" s="126"/>
      <c r="D74" s="126"/>
      <c r="E74" s="436"/>
      <c r="F74" s="122"/>
      <c r="G74" s="185" t="s">
        <v>822</v>
      </c>
      <c r="H74" s="126"/>
      <c r="I74" s="126"/>
      <c r="J74" s="126"/>
      <c r="K74" s="436"/>
    </row>
    <row r="75" spans="1:11" x14ac:dyDescent="0.25">
      <c r="A75" s="188" t="s">
        <v>823</v>
      </c>
      <c r="B75" s="126"/>
      <c r="C75" s="126"/>
      <c r="D75" s="126"/>
      <c r="E75" s="436"/>
      <c r="F75" s="122"/>
      <c r="G75" s="186" t="s">
        <v>824</v>
      </c>
      <c r="H75" s="153"/>
      <c r="I75" s="153"/>
      <c r="J75" s="153"/>
      <c r="K75" s="439"/>
    </row>
    <row r="76" spans="1:11" x14ac:dyDescent="0.25">
      <c r="A76" s="185" t="s">
        <v>825</v>
      </c>
      <c r="B76" s="126"/>
      <c r="C76" s="126"/>
      <c r="D76" s="126"/>
      <c r="E76" s="437"/>
      <c r="F76" s="122"/>
      <c r="G76" s="126"/>
      <c r="H76" s="126"/>
      <c r="I76" s="126"/>
      <c r="J76" s="126"/>
      <c r="K76" s="126"/>
    </row>
    <row r="77" spans="1:11" x14ac:dyDescent="0.25">
      <c r="A77" s="185" t="s">
        <v>826</v>
      </c>
      <c r="B77" s="126"/>
      <c r="C77" s="126"/>
      <c r="D77" s="126"/>
      <c r="E77" s="437"/>
      <c r="F77" s="122"/>
      <c r="G77" s="909" t="s">
        <v>827</v>
      </c>
      <c r="H77" s="909"/>
      <c r="I77" s="909"/>
      <c r="J77" s="909"/>
      <c r="K77" s="909"/>
    </row>
    <row r="78" spans="1:11" x14ac:dyDescent="0.25">
      <c r="A78" s="340" t="s">
        <v>828</v>
      </c>
      <c r="B78" s="341"/>
      <c r="C78" s="341"/>
      <c r="D78" s="341"/>
      <c r="E78" s="342" t="s">
        <v>829</v>
      </c>
      <c r="F78" s="122"/>
      <c r="G78" s="4"/>
      <c r="H78" s="4"/>
      <c r="I78" s="4"/>
      <c r="J78" s="4"/>
      <c r="K78" s="4"/>
    </row>
    <row r="79" spans="1:11" x14ac:dyDescent="0.25">
      <c r="A79" s="4"/>
      <c r="B79" s="4"/>
      <c r="C79" s="4"/>
      <c r="D79" s="4"/>
      <c r="E79" s="91"/>
      <c r="F79" s="122"/>
      <c r="G79" s="4"/>
      <c r="H79" s="4"/>
      <c r="I79" s="4"/>
      <c r="J79" s="4"/>
      <c r="K79" s="4"/>
    </row>
    <row r="80" spans="1:11" x14ac:dyDescent="0.25">
      <c r="A80" s="182" t="s">
        <v>806</v>
      </c>
      <c r="B80" s="183"/>
      <c r="C80" s="183"/>
      <c r="D80" s="183"/>
      <c r="E80" s="145" t="s">
        <v>734</v>
      </c>
      <c r="F80" s="122"/>
      <c r="G80" s="4"/>
      <c r="H80" s="4"/>
      <c r="I80" s="4"/>
      <c r="J80" s="4"/>
      <c r="K80" s="4"/>
    </row>
    <row r="81" spans="1:11" x14ac:dyDescent="0.25">
      <c r="A81" s="448" t="s">
        <v>767</v>
      </c>
      <c r="B81" s="295"/>
      <c r="C81" s="295"/>
      <c r="D81" s="295"/>
      <c r="E81" s="296"/>
      <c r="F81" s="122"/>
      <c r="G81" s="4"/>
      <c r="H81" s="4"/>
      <c r="I81" s="4"/>
      <c r="J81" s="4"/>
      <c r="K81" s="4"/>
    </row>
    <row r="82" spans="1:11" x14ac:dyDescent="0.25">
      <c r="A82" s="188" t="s">
        <v>807</v>
      </c>
      <c r="B82" s="129"/>
      <c r="C82" s="129"/>
      <c r="D82" s="129"/>
      <c r="E82" s="299"/>
      <c r="F82" s="122"/>
      <c r="G82" s="4" t="s">
        <v>615</v>
      </c>
      <c r="H82" s="4"/>
      <c r="I82" s="4"/>
      <c r="J82" s="87"/>
      <c r="K82" s="87"/>
    </row>
    <row r="83" spans="1:11" x14ac:dyDescent="0.25">
      <c r="A83" s="188" t="s">
        <v>831</v>
      </c>
      <c r="B83" s="129"/>
      <c r="C83" s="129"/>
      <c r="D83" s="129"/>
      <c r="E83" s="299"/>
      <c r="F83" s="122"/>
      <c r="G83" s="4" t="s">
        <v>242</v>
      </c>
      <c r="H83" s="4"/>
      <c r="I83" s="4"/>
      <c r="J83" s="87"/>
      <c r="K83" s="88"/>
    </row>
    <row r="84" spans="1:11" x14ac:dyDescent="0.25">
      <c r="A84" s="188" t="s">
        <v>832</v>
      </c>
      <c r="B84" s="129"/>
      <c r="C84" s="129"/>
      <c r="D84" s="129"/>
      <c r="E84" s="299"/>
      <c r="F84" s="122"/>
      <c r="G84" s="4"/>
      <c r="H84" s="4"/>
      <c r="I84" s="4"/>
      <c r="J84" s="87"/>
      <c r="K84" s="87"/>
    </row>
    <row r="85" spans="1:11" x14ac:dyDescent="0.25">
      <c r="A85" s="188" t="s">
        <v>833</v>
      </c>
      <c r="B85" s="129"/>
      <c r="C85" s="129"/>
      <c r="D85" s="129"/>
      <c r="E85" s="299"/>
      <c r="F85" s="122"/>
      <c r="G85" s="4"/>
      <c r="H85" s="4"/>
      <c r="I85" s="4"/>
      <c r="J85" s="87"/>
      <c r="K85" s="87"/>
    </row>
    <row r="86" spans="1:11" x14ac:dyDescent="0.25">
      <c r="A86" s="188" t="s">
        <v>834</v>
      </c>
      <c r="B86" s="129"/>
      <c r="C86" s="129"/>
      <c r="D86" s="129"/>
      <c r="E86" s="299"/>
      <c r="F86" s="122"/>
      <c r="G86" s="4"/>
      <c r="H86" s="4"/>
      <c r="I86" s="4"/>
      <c r="J86" s="87"/>
      <c r="K86" s="87"/>
    </row>
    <row r="87" spans="1:11" x14ac:dyDescent="0.25">
      <c r="A87" s="188" t="s">
        <v>835</v>
      </c>
      <c r="B87" s="129"/>
      <c r="C87" s="129"/>
      <c r="D87" s="129"/>
      <c r="E87" s="299"/>
      <c r="F87" s="122"/>
      <c r="G87" s="4"/>
      <c r="H87" s="4"/>
      <c r="I87" s="4"/>
      <c r="J87" s="87"/>
      <c r="K87" s="87"/>
    </row>
    <row r="88" spans="1:11" x14ac:dyDescent="0.25">
      <c r="A88" s="347" t="s">
        <v>836</v>
      </c>
      <c r="B88" s="129"/>
      <c r="C88" s="129"/>
      <c r="D88" s="129"/>
      <c r="E88" s="299"/>
      <c r="F88" s="122"/>
      <c r="G88" s="4" t="s">
        <v>252</v>
      </c>
      <c r="H88" s="4"/>
      <c r="I88" s="4"/>
      <c r="J88" s="87"/>
      <c r="K88" s="87"/>
    </row>
    <row r="89" spans="1:11" x14ac:dyDescent="0.25">
      <c r="A89" s="188" t="s">
        <v>837</v>
      </c>
      <c r="B89" s="345"/>
      <c r="C89" s="345"/>
      <c r="D89" s="345"/>
      <c r="E89" s="299"/>
      <c r="F89" s="122"/>
      <c r="G89" s="4" t="s">
        <v>247</v>
      </c>
      <c r="H89" s="4"/>
      <c r="I89" s="4"/>
      <c r="J89" s="87"/>
      <c r="K89" s="88"/>
    </row>
    <row r="90" spans="1:11" x14ac:dyDescent="0.25">
      <c r="A90" s="188" t="s">
        <v>838</v>
      </c>
      <c r="B90" s="345"/>
      <c r="C90" s="345"/>
      <c r="D90" s="345"/>
      <c r="E90" s="299"/>
      <c r="F90" s="122"/>
      <c r="G90" s="4"/>
      <c r="H90" s="4"/>
      <c r="I90" s="4"/>
      <c r="J90" s="87"/>
      <c r="K90" s="87"/>
    </row>
    <row r="91" spans="1:11" x14ac:dyDescent="0.25">
      <c r="A91" s="188" t="s">
        <v>839</v>
      </c>
      <c r="B91" s="345"/>
      <c r="C91" s="345"/>
      <c r="D91" s="345"/>
      <c r="E91" s="299"/>
      <c r="F91" s="122"/>
      <c r="G91" s="4"/>
      <c r="H91" s="4"/>
      <c r="I91" s="4"/>
      <c r="J91" s="87"/>
      <c r="K91" s="87"/>
    </row>
    <row r="92" spans="1:11" x14ac:dyDescent="0.25">
      <c r="A92" s="188" t="s">
        <v>840</v>
      </c>
      <c r="B92" s="345"/>
      <c r="C92" s="345"/>
      <c r="D92" s="345"/>
      <c r="E92" s="299"/>
      <c r="F92" s="122"/>
      <c r="G92" s="4"/>
      <c r="H92" s="4"/>
      <c r="I92" s="4"/>
      <c r="J92" s="87"/>
      <c r="K92" s="87"/>
    </row>
    <row r="93" spans="1:11" x14ac:dyDescent="0.25">
      <c r="A93" s="188" t="s">
        <v>841</v>
      </c>
      <c r="B93" s="345"/>
      <c r="C93" s="345"/>
      <c r="D93" s="345"/>
      <c r="E93" s="299"/>
      <c r="F93" s="122"/>
      <c r="G93" s="4"/>
      <c r="H93" s="4"/>
      <c r="I93" s="4"/>
      <c r="J93" s="4"/>
      <c r="K93" s="4"/>
    </row>
    <row r="94" spans="1:11" x14ac:dyDescent="0.25">
      <c r="A94" s="340" t="s">
        <v>828</v>
      </c>
      <c r="B94" s="341"/>
      <c r="C94" s="341"/>
      <c r="D94" s="341"/>
      <c r="E94" s="342" t="s">
        <v>842</v>
      </c>
      <c r="F94" s="122"/>
      <c r="G94" s="4" t="s">
        <v>616</v>
      </c>
      <c r="H94" s="4"/>
      <c r="I94" s="4"/>
      <c r="J94" s="87"/>
      <c r="K94" s="87"/>
    </row>
    <row r="95" spans="1:11" x14ac:dyDescent="0.25">
      <c r="A95" s="395"/>
      <c r="B95" s="87"/>
      <c r="C95" s="87"/>
      <c r="D95" s="87"/>
      <c r="E95" s="87"/>
      <c r="F95" s="122"/>
      <c r="G95" s="4" t="s">
        <v>254</v>
      </c>
      <c r="H95" s="4"/>
      <c r="I95" s="4"/>
      <c r="J95" s="87"/>
      <c r="K95" s="88"/>
    </row>
    <row r="96" spans="1:11" x14ac:dyDescent="0.25">
      <c r="A96" s="316" t="s">
        <v>806</v>
      </c>
      <c r="B96" s="120"/>
      <c r="C96" s="120"/>
      <c r="D96" s="120"/>
      <c r="E96" s="124" t="s">
        <v>734</v>
      </c>
      <c r="F96" s="122"/>
      <c r="G96" s="4"/>
      <c r="H96" s="4"/>
      <c r="I96" s="4"/>
      <c r="J96" s="4"/>
      <c r="K96" s="4"/>
    </row>
    <row r="97" spans="1:11" x14ac:dyDescent="0.25">
      <c r="A97" s="320" t="s">
        <v>767</v>
      </c>
      <c r="B97" s="126"/>
      <c r="C97" s="126"/>
      <c r="D97" s="126"/>
      <c r="E97" s="449"/>
      <c r="F97" s="122"/>
      <c r="G97" s="4"/>
      <c r="H97" s="4"/>
      <c r="I97" s="4"/>
      <c r="J97" s="4"/>
      <c r="K97" s="4"/>
    </row>
    <row r="98" spans="1:11" x14ac:dyDescent="0.25">
      <c r="A98" s="188" t="s">
        <v>807</v>
      </c>
      <c r="B98" s="126"/>
      <c r="C98" s="126"/>
      <c r="D98" s="126"/>
      <c r="E98" s="299"/>
      <c r="F98" s="122"/>
      <c r="G98" s="4"/>
      <c r="H98" s="4"/>
      <c r="I98" s="4"/>
      <c r="J98" s="4"/>
      <c r="K98" s="4"/>
    </row>
    <row r="99" spans="1:11" x14ac:dyDescent="0.25">
      <c r="A99" s="306" t="s">
        <v>844</v>
      </c>
      <c r="B99" s="129"/>
      <c r="C99" s="129"/>
      <c r="D99" s="129"/>
      <c r="E99" s="299"/>
      <c r="F99" s="122"/>
      <c r="G99" s="4"/>
      <c r="H99" s="4"/>
      <c r="I99" s="4"/>
      <c r="J99" s="4"/>
      <c r="K99" s="4"/>
    </row>
    <row r="100" spans="1:11" x14ac:dyDescent="0.25">
      <c r="A100" s="188" t="s">
        <v>961</v>
      </c>
      <c r="B100" s="126"/>
      <c r="C100" s="126"/>
      <c r="D100" s="126"/>
      <c r="E100" s="299"/>
      <c r="F100" s="122"/>
      <c r="G100" s="4"/>
      <c r="H100" s="4"/>
      <c r="I100" s="4"/>
      <c r="J100" s="4"/>
      <c r="K100" s="4"/>
    </row>
    <row r="101" spans="1:11" x14ac:dyDescent="0.25">
      <c r="A101" s="188" t="s">
        <v>846</v>
      </c>
      <c r="B101" s="126"/>
      <c r="C101" s="126"/>
      <c r="D101" s="126"/>
      <c r="E101" s="299"/>
      <c r="F101" s="122"/>
      <c r="G101" s="4"/>
      <c r="H101" s="4"/>
      <c r="I101" s="4"/>
      <c r="J101" s="4"/>
      <c r="K101" s="4"/>
    </row>
    <row r="102" spans="1:11" x14ac:dyDescent="0.25">
      <c r="A102" s="347" t="s">
        <v>847</v>
      </c>
      <c r="B102" s="129"/>
      <c r="C102" s="129"/>
      <c r="D102" s="129"/>
      <c r="E102" s="299"/>
      <c r="F102" s="346"/>
      <c r="G102" s="4"/>
      <c r="H102" s="4"/>
      <c r="I102" s="4"/>
      <c r="J102" s="4"/>
      <c r="K102" s="4"/>
    </row>
    <row r="103" spans="1:11" x14ac:dyDescent="0.25">
      <c r="A103" s="347" t="s">
        <v>962</v>
      </c>
      <c r="B103" s="129"/>
      <c r="C103" s="129"/>
      <c r="D103" s="129"/>
      <c r="E103" s="299"/>
      <c r="F103" s="346"/>
      <c r="G103" s="4"/>
      <c r="H103" s="4"/>
      <c r="I103" s="4"/>
      <c r="J103" s="4"/>
      <c r="K103" s="4"/>
    </row>
    <row r="104" spans="1:11" x14ac:dyDescent="0.25">
      <c r="A104" s="188" t="s">
        <v>849</v>
      </c>
      <c r="B104" s="129"/>
      <c r="C104" s="129"/>
      <c r="D104" s="129"/>
      <c r="E104" s="299"/>
      <c r="F104" s="346"/>
      <c r="G104" s="4"/>
      <c r="H104" s="4"/>
      <c r="I104" s="4"/>
      <c r="J104" s="4"/>
      <c r="K104" s="4"/>
    </row>
    <row r="105" spans="1:11" x14ac:dyDescent="0.25">
      <c r="A105" s="188" t="s">
        <v>947</v>
      </c>
      <c r="B105" s="129"/>
      <c r="C105" s="129"/>
      <c r="D105" s="129"/>
      <c r="E105" s="299"/>
      <c r="F105" s="122"/>
      <c r="G105" s="4"/>
      <c r="H105" s="4"/>
      <c r="I105" s="4"/>
      <c r="J105" s="4"/>
      <c r="K105" s="4"/>
    </row>
    <row r="106" spans="1:11" x14ac:dyDescent="0.25">
      <c r="A106" s="188" t="s">
        <v>963</v>
      </c>
      <c r="B106" s="129"/>
      <c r="C106" s="129"/>
      <c r="D106" s="129"/>
      <c r="E106" s="299"/>
      <c r="F106" s="122"/>
      <c r="G106" s="4"/>
      <c r="H106" s="4"/>
      <c r="I106" s="4"/>
      <c r="J106" s="4"/>
      <c r="K106" s="4"/>
    </row>
    <row r="107" spans="1:11" x14ac:dyDescent="0.25">
      <c r="A107" s="347" t="s">
        <v>851</v>
      </c>
      <c r="B107" s="129"/>
      <c r="C107" s="129"/>
      <c r="D107" s="129"/>
      <c r="E107" s="299"/>
      <c r="F107" s="122"/>
      <c r="G107" s="4"/>
      <c r="H107" s="4"/>
      <c r="I107" s="4"/>
      <c r="J107" s="4"/>
      <c r="K107" s="4"/>
    </row>
    <row r="108" spans="1:11" x14ac:dyDescent="0.25">
      <c r="A108" s="188" t="s">
        <v>852</v>
      </c>
      <c r="B108" s="129"/>
      <c r="C108" s="129"/>
      <c r="D108" s="129"/>
      <c r="E108" s="299"/>
      <c r="F108" s="122"/>
      <c r="G108" s="4"/>
      <c r="H108" s="4"/>
      <c r="I108" s="4"/>
      <c r="J108" s="4"/>
      <c r="K108" s="4"/>
    </row>
    <row r="109" spans="1:11" x14ac:dyDescent="0.25">
      <c r="A109" s="188" t="s">
        <v>853</v>
      </c>
      <c r="B109" s="129"/>
      <c r="C109" s="129"/>
      <c r="D109" s="129"/>
      <c r="E109" s="299"/>
      <c r="F109" s="122"/>
      <c r="G109" s="4"/>
      <c r="H109" s="4"/>
      <c r="I109" s="4"/>
      <c r="J109" s="4"/>
      <c r="K109" s="4"/>
    </row>
    <row r="110" spans="1:11" x14ac:dyDescent="0.25">
      <c r="A110" s="188" t="s">
        <v>854</v>
      </c>
      <c r="B110" s="129"/>
      <c r="C110" s="129"/>
      <c r="D110" s="129"/>
      <c r="E110" s="299"/>
      <c r="F110" s="122"/>
      <c r="G110" s="4"/>
      <c r="H110" s="4"/>
      <c r="I110" s="4"/>
      <c r="J110" s="4"/>
      <c r="K110" s="4"/>
    </row>
    <row r="111" spans="1:11" x14ac:dyDescent="0.25">
      <c r="A111" s="340" t="s">
        <v>828</v>
      </c>
      <c r="B111" s="341"/>
      <c r="C111" s="341"/>
      <c r="D111" s="341"/>
      <c r="E111" s="342" t="s">
        <v>855</v>
      </c>
      <c r="F111" s="122"/>
      <c r="G111" s="4"/>
      <c r="H111" s="4"/>
      <c r="I111" s="4"/>
      <c r="J111" s="4"/>
      <c r="K111" s="4"/>
    </row>
    <row r="112" spans="1:11" x14ac:dyDescent="0.25">
      <c r="A112" s="395"/>
      <c r="B112" s="87"/>
      <c r="C112" s="87"/>
      <c r="D112" s="87"/>
      <c r="E112" s="87"/>
      <c r="F112" s="122"/>
      <c r="G112" s="4"/>
      <c r="H112" s="4"/>
      <c r="I112" s="4"/>
      <c r="J112" s="4"/>
      <c r="K112" s="4"/>
    </row>
  </sheetData>
  <mergeCells count="10">
    <mergeCell ref="B60:E60"/>
    <mergeCell ref="B61:E61"/>
    <mergeCell ref="B62:E62"/>
    <mergeCell ref="G77:K77"/>
    <mergeCell ref="A2:K2"/>
    <mergeCell ref="C4:D4"/>
    <mergeCell ref="G30:K30"/>
    <mergeCell ref="B39:E39"/>
    <mergeCell ref="C45:E46"/>
    <mergeCell ref="B59:E59"/>
  </mergeCells>
  <dataValidations count="1">
    <dataValidation allowBlank="1" showErrorMessage="1" errorTitle="Machine ID Not Available" error="This machine is not ShuffleMaster - Equinox" sqref="C4:D4"/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abSelected="1" workbookViewId="0">
      <selection activeCell="T28" sqref="T28"/>
    </sheetView>
  </sheetViews>
  <sheetFormatPr defaultRowHeight="15" x14ac:dyDescent="0.25"/>
  <sheetData>
    <row r="1" spans="1:19" ht="21" x14ac:dyDescent="0.25">
      <c r="A1" s="1090" t="s">
        <v>255</v>
      </c>
      <c r="B1" s="1090"/>
      <c r="C1" s="1090"/>
      <c r="D1" s="1090"/>
      <c r="E1" s="1090"/>
      <c r="F1" s="1090"/>
      <c r="G1" s="1090"/>
      <c r="H1" s="1090"/>
      <c r="I1" s="1090"/>
      <c r="J1" s="1090"/>
      <c r="K1" s="1091" t="s">
        <v>1</v>
      </c>
      <c r="L1" s="1092" t="s">
        <v>1861</v>
      </c>
      <c r="M1" s="1089"/>
      <c r="N1" s="1089"/>
      <c r="O1" s="1089"/>
      <c r="P1" s="1089"/>
      <c r="Q1" s="1089"/>
      <c r="R1" s="1089"/>
      <c r="S1" s="1089"/>
    </row>
    <row r="2" spans="1:19" ht="21" x14ac:dyDescent="0.25">
      <c r="A2" s="1251" t="s">
        <v>1862</v>
      </c>
      <c r="B2" s="1251"/>
      <c r="C2" s="1251"/>
      <c r="D2" s="1251"/>
      <c r="E2" s="1251"/>
      <c r="F2" s="1251"/>
      <c r="G2" s="1251"/>
      <c r="H2" s="1251"/>
      <c r="I2" s="1251"/>
      <c r="J2" s="1251"/>
      <c r="K2" s="1251"/>
      <c r="L2" s="1251"/>
      <c r="M2" s="1089"/>
      <c r="N2" s="1089"/>
      <c r="O2" s="1089"/>
      <c r="P2" s="1089"/>
      <c r="Q2" s="1089"/>
      <c r="R2" s="1089"/>
      <c r="S2" s="1089"/>
    </row>
    <row r="3" spans="1:19" x14ac:dyDescent="0.25">
      <c r="A3" s="1094" t="s">
        <v>4</v>
      </c>
      <c r="B3" s="1094"/>
      <c r="C3" s="1095"/>
      <c r="D3" s="1096"/>
      <c r="E3" s="1095"/>
      <c r="F3" s="1097"/>
      <c r="G3" s="1097"/>
      <c r="H3" s="1094"/>
      <c r="I3" s="1094"/>
      <c r="J3" s="1094"/>
      <c r="K3" s="1098" t="s">
        <v>5</v>
      </c>
      <c r="L3" s="1099"/>
      <c r="M3" s="1089"/>
      <c r="N3" s="1100"/>
      <c r="O3" s="1100"/>
      <c r="P3" s="1100"/>
      <c r="Q3" s="1100"/>
      <c r="R3" s="1100"/>
      <c r="S3" s="1100"/>
    </row>
    <row r="4" spans="1:19" x14ac:dyDescent="0.25">
      <c r="A4" s="1094" t="s">
        <v>6</v>
      </c>
      <c r="B4" s="1094"/>
      <c r="C4" s="1252"/>
      <c r="D4" s="1252"/>
      <c r="E4" s="1096"/>
      <c r="F4" s="1097"/>
      <c r="G4" s="1101"/>
      <c r="H4" s="1102"/>
      <c r="I4" s="1094"/>
      <c r="J4" s="1094"/>
      <c r="K4" s="1098" t="s">
        <v>7</v>
      </c>
      <c r="L4" s="1103"/>
      <c r="M4" s="1089"/>
      <c r="N4" s="1100"/>
      <c r="O4" s="1100"/>
      <c r="P4" s="1100"/>
      <c r="Q4" s="1100"/>
      <c r="R4" s="1100"/>
      <c r="S4" s="1100"/>
    </row>
    <row r="5" spans="1:19" x14ac:dyDescent="0.25">
      <c r="A5" s="1095" t="s">
        <v>8</v>
      </c>
      <c r="B5" s="1094"/>
      <c r="C5" s="1104"/>
      <c r="D5" s="1096"/>
      <c r="E5" s="1096"/>
      <c r="F5" s="1097"/>
      <c r="G5" s="1105"/>
      <c r="H5" s="1095"/>
      <c r="I5" s="1094"/>
      <c r="J5" s="1094"/>
      <c r="K5" s="1098" t="s">
        <v>9</v>
      </c>
      <c r="L5" s="1106"/>
      <c r="M5" s="1107"/>
      <c r="N5" s="1100"/>
      <c r="O5" s="1100"/>
      <c r="P5" s="1100"/>
      <c r="Q5" s="1100"/>
      <c r="R5" s="1100"/>
      <c r="S5" s="1100"/>
    </row>
    <row r="6" spans="1:19" x14ac:dyDescent="0.25">
      <c r="A6" s="1095" t="s">
        <v>10</v>
      </c>
      <c r="B6" s="1094"/>
      <c r="C6" s="1104"/>
      <c r="D6" s="1096"/>
      <c r="E6" s="1096"/>
      <c r="F6" s="1105"/>
      <c r="G6" s="1101"/>
      <c r="H6" s="1102"/>
      <c r="I6" s="1094"/>
      <c r="J6" s="1098"/>
      <c r="K6" s="1098" t="s">
        <v>257</v>
      </c>
      <c r="L6" s="1108"/>
      <c r="M6" s="1107"/>
      <c r="N6" s="1100"/>
      <c r="O6" s="1100"/>
      <c r="P6" s="1100"/>
      <c r="Q6" s="1100"/>
      <c r="R6" s="1100"/>
      <c r="S6" s="1100"/>
    </row>
    <row r="7" spans="1:19" x14ac:dyDescent="0.25">
      <c r="A7" s="1095" t="s">
        <v>12</v>
      </c>
      <c r="B7" s="1094"/>
      <c r="C7" s="1253"/>
      <c r="D7" s="1253"/>
      <c r="E7" s="1253"/>
      <c r="F7" s="1105" t="s">
        <v>13</v>
      </c>
      <c r="G7" s="1101"/>
      <c r="H7" s="1102"/>
      <c r="I7" s="1094"/>
      <c r="J7" s="1098"/>
      <c r="K7" s="1098" t="s">
        <v>11</v>
      </c>
      <c r="L7" s="1108"/>
      <c r="M7" s="1107"/>
      <c r="N7" s="1100"/>
      <c r="O7" s="1100"/>
      <c r="P7" s="1100"/>
      <c r="Q7" s="1100"/>
      <c r="R7" s="1100"/>
      <c r="S7" s="1100"/>
    </row>
    <row r="8" spans="1:19" x14ac:dyDescent="0.25">
      <c r="A8" s="1109" t="s">
        <v>968</v>
      </c>
      <c r="B8" s="1110"/>
      <c r="C8" s="1110"/>
      <c r="D8" s="1111"/>
      <c r="E8" s="1112"/>
      <c r="F8" s="1089"/>
      <c r="G8" s="1089"/>
      <c r="H8" s="1114" t="s">
        <v>1863</v>
      </c>
      <c r="I8" s="1115"/>
      <c r="J8" s="1115"/>
      <c r="K8" s="1115"/>
      <c r="L8" s="1116"/>
      <c r="M8" s="1089"/>
      <c r="N8" s="1089"/>
      <c r="O8" s="1089"/>
      <c r="P8" s="1089"/>
      <c r="Q8" s="1089"/>
      <c r="R8" s="1089"/>
      <c r="S8" s="1089"/>
    </row>
    <row r="9" spans="1:19" x14ac:dyDescent="0.25">
      <c r="A9" s="1117" t="s">
        <v>1864</v>
      </c>
      <c r="B9" s="1089"/>
      <c r="C9" s="1089"/>
      <c r="D9" s="1089"/>
      <c r="E9" s="1118"/>
      <c r="F9" s="1119">
        <v>8</v>
      </c>
      <c r="G9" s="1119">
        <v>104</v>
      </c>
      <c r="H9" s="1120" t="s">
        <v>1865</v>
      </c>
      <c r="I9" s="1121"/>
      <c r="J9" s="1121"/>
      <c r="K9" s="1121"/>
      <c r="L9" s="1122"/>
      <c r="M9" s="1089"/>
      <c r="N9" s="1089"/>
      <c r="O9" s="1089"/>
      <c r="P9" s="1089"/>
      <c r="Q9" s="1089"/>
      <c r="R9" s="1089"/>
      <c r="S9" s="1089"/>
    </row>
    <row r="10" spans="1:19" x14ac:dyDescent="0.25">
      <c r="A10" s="1117" t="s">
        <v>1866</v>
      </c>
      <c r="B10" s="1089"/>
      <c r="C10" s="1089"/>
      <c r="D10" s="1089"/>
      <c r="E10" s="1118"/>
      <c r="F10" s="1119">
        <v>9</v>
      </c>
      <c r="G10" s="1119">
        <v>105</v>
      </c>
      <c r="H10" s="1123" t="s">
        <v>807</v>
      </c>
      <c r="I10" s="1089"/>
      <c r="J10" s="1089"/>
      <c r="K10" s="1124"/>
      <c r="L10" s="1125"/>
      <c r="M10" s="1089"/>
      <c r="N10" s="1089"/>
      <c r="O10" s="1089"/>
      <c r="P10" s="1089"/>
      <c r="Q10" s="1089"/>
      <c r="R10" s="1089"/>
      <c r="S10" s="1089"/>
    </row>
    <row r="11" spans="1:19" x14ac:dyDescent="0.25">
      <c r="A11" s="1117" t="s">
        <v>1867</v>
      </c>
      <c r="B11" s="1089"/>
      <c r="C11" s="1089"/>
      <c r="D11" s="1089"/>
      <c r="E11" s="1118"/>
      <c r="F11" s="1119">
        <v>10</v>
      </c>
      <c r="G11" s="1119">
        <v>106</v>
      </c>
      <c r="H11" s="1123" t="s">
        <v>1868</v>
      </c>
      <c r="I11" s="1089"/>
      <c r="J11" s="1089"/>
      <c r="K11" s="1124"/>
      <c r="L11" s="1126"/>
      <c r="M11" s="1089"/>
      <c r="N11" s="1089"/>
      <c r="O11" s="1089"/>
      <c r="P11" s="1089"/>
      <c r="Q11" s="1089"/>
      <c r="R11" s="1089"/>
      <c r="S11" s="1089"/>
    </row>
    <row r="12" spans="1:19" x14ac:dyDescent="0.25">
      <c r="A12" s="1117" t="s">
        <v>1869</v>
      </c>
      <c r="B12" s="1089"/>
      <c r="C12" s="1089"/>
      <c r="D12" s="1089"/>
      <c r="E12" s="1118"/>
      <c r="F12" s="1119">
        <v>11</v>
      </c>
      <c r="G12" s="1119">
        <v>107</v>
      </c>
      <c r="H12" s="1123" t="s">
        <v>1870</v>
      </c>
      <c r="I12" s="1089"/>
      <c r="J12" s="1089"/>
      <c r="K12" s="1127"/>
      <c r="L12" s="1128"/>
      <c r="M12" s="1089"/>
      <c r="N12" s="1089"/>
      <c r="O12" s="1089"/>
      <c r="P12" s="1089"/>
      <c r="Q12" s="1089"/>
      <c r="R12" s="1089"/>
      <c r="S12" s="1089"/>
    </row>
    <row r="13" spans="1:19" x14ac:dyDescent="0.25">
      <c r="A13" s="1117" t="s">
        <v>1871</v>
      </c>
      <c r="B13" s="1089"/>
      <c r="C13" s="1089"/>
      <c r="D13" s="1089"/>
      <c r="E13" s="1118"/>
      <c r="F13" s="1119">
        <v>12</v>
      </c>
      <c r="G13" s="1119">
        <v>108</v>
      </c>
      <c r="H13" s="1223" t="s">
        <v>975</v>
      </c>
      <c r="I13" s="1224"/>
      <c r="J13" s="1224"/>
      <c r="K13" s="1237"/>
      <c r="L13" s="1238"/>
      <c r="M13" s="1089"/>
      <c r="N13" s="1089"/>
      <c r="O13" s="1089"/>
      <c r="P13" s="1089"/>
      <c r="Q13" s="1089"/>
      <c r="R13" s="1089"/>
      <c r="S13" s="1089"/>
    </row>
    <row r="14" spans="1:19" x14ac:dyDescent="0.25">
      <c r="A14" s="1117" t="s">
        <v>1872</v>
      </c>
      <c r="B14" s="1089"/>
      <c r="C14" s="1089"/>
      <c r="D14" s="1089"/>
      <c r="E14" s="1118"/>
      <c r="F14" s="1119">
        <v>13</v>
      </c>
      <c r="G14" s="1119"/>
      <c r="H14" s="1209"/>
      <c r="I14" s="1210"/>
      <c r="J14" s="1210"/>
      <c r="K14" s="1239"/>
      <c r="L14" s="1240"/>
      <c r="M14" s="1089"/>
      <c r="N14" s="1089"/>
      <c r="O14" s="1089"/>
      <c r="P14" s="1089"/>
      <c r="Q14" s="1089"/>
      <c r="R14" s="1089"/>
      <c r="S14" s="1089"/>
    </row>
    <row r="15" spans="1:19" x14ac:dyDescent="0.25">
      <c r="A15" s="1117" t="s">
        <v>1873</v>
      </c>
      <c r="B15" s="1089"/>
      <c r="C15" s="1089"/>
      <c r="D15" s="1089"/>
      <c r="E15" s="1118"/>
      <c r="F15" s="1119">
        <v>14</v>
      </c>
      <c r="G15" s="1113">
        <v>79</v>
      </c>
      <c r="H15" s="1123" t="s">
        <v>977</v>
      </c>
      <c r="I15" s="1089"/>
      <c r="J15" s="1089"/>
      <c r="K15" s="1124"/>
      <c r="L15" s="1125"/>
      <c r="M15" s="1089"/>
      <c r="N15" s="1089"/>
      <c r="O15" s="1089"/>
      <c r="P15" s="1089"/>
      <c r="Q15" s="1089"/>
      <c r="R15" s="1089"/>
      <c r="S15" s="1089"/>
    </row>
    <row r="16" spans="1:19" x14ac:dyDescent="0.25">
      <c r="A16" s="1117" t="s">
        <v>1874</v>
      </c>
      <c r="B16" s="1089"/>
      <c r="C16" s="1089"/>
      <c r="D16" s="1089"/>
      <c r="E16" s="1118"/>
      <c r="F16" s="1119">
        <v>15</v>
      </c>
      <c r="G16" s="1113">
        <v>80</v>
      </c>
      <c r="H16" s="1123" t="s">
        <v>979</v>
      </c>
      <c r="I16" s="1089"/>
      <c r="J16" s="1089"/>
      <c r="K16" s="1124"/>
      <c r="L16" s="1125"/>
      <c r="M16" s="1089"/>
      <c r="N16" s="1089"/>
      <c r="O16" s="1089"/>
      <c r="P16" s="1089"/>
      <c r="Q16" s="1089"/>
      <c r="R16" s="1089"/>
      <c r="S16" s="1089"/>
    </row>
    <row r="17" spans="1:12" x14ac:dyDescent="0.25">
      <c r="A17" s="1117" t="s">
        <v>1875</v>
      </c>
      <c r="B17" s="1089"/>
      <c r="C17" s="1089"/>
      <c r="D17" s="1089"/>
      <c r="E17" s="1118"/>
      <c r="F17" s="1119">
        <v>16</v>
      </c>
      <c r="G17" s="1113">
        <v>81</v>
      </c>
      <c r="H17" s="1123" t="s">
        <v>980</v>
      </c>
      <c r="I17" s="1089"/>
      <c r="J17" s="1089"/>
      <c r="K17" s="1124"/>
      <c r="L17" s="1129"/>
    </row>
    <row r="18" spans="1:12" x14ac:dyDescent="0.25">
      <c r="A18" s="1117" t="s">
        <v>1876</v>
      </c>
      <c r="B18" s="1089"/>
      <c r="C18" s="1089"/>
      <c r="D18" s="1089"/>
      <c r="E18" s="1118"/>
      <c r="F18" s="1119">
        <v>17</v>
      </c>
      <c r="G18" s="1113">
        <v>82</v>
      </c>
      <c r="H18" s="1123" t="s">
        <v>982</v>
      </c>
      <c r="I18" s="1089"/>
      <c r="J18" s="1089"/>
      <c r="K18" s="1124"/>
      <c r="L18" s="1125"/>
    </row>
    <row r="19" spans="1:12" x14ac:dyDescent="0.25">
      <c r="A19" s="1117" t="s">
        <v>1877</v>
      </c>
      <c r="B19" s="1089"/>
      <c r="C19" s="1089"/>
      <c r="D19" s="1089"/>
      <c r="E19" s="1118"/>
      <c r="F19" s="1119">
        <v>18</v>
      </c>
      <c r="G19" s="1113">
        <v>83</v>
      </c>
      <c r="H19" s="1123" t="s">
        <v>1878</v>
      </c>
      <c r="I19" s="1089"/>
      <c r="J19" s="1089"/>
      <c r="K19" s="1124"/>
      <c r="L19" s="1129"/>
    </row>
    <row r="20" spans="1:12" x14ac:dyDescent="0.25">
      <c r="A20" s="1117" t="s">
        <v>1879</v>
      </c>
      <c r="B20" s="1089"/>
      <c r="C20" s="1089"/>
      <c r="D20" s="1089"/>
      <c r="E20" s="1118"/>
      <c r="F20" s="1119">
        <v>19</v>
      </c>
      <c r="G20" s="1113">
        <v>84</v>
      </c>
      <c r="H20" s="1243" t="s">
        <v>1880</v>
      </c>
      <c r="I20" s="1244"/>
      <c r="J20" s="1247"/>
      <c r="K20" s="1247"/>
      <c r="L20" s="1248"/>
    </row>
    <row r="21" spans="1:12" x14ac:dyDescent="0.25">
      <c r="A21" s="1117" t="s">
        <v>1881</v>
      </c>
      <c r="B21" s="1089"/>
      <c r="C21" s="1089"/>
      <c r="D21" s="1089"/>
      <c r="E21" s="1118"/>
      <c r="F21" s="1119">
        <v>20</v>
      </c>
      <c r="G21" s="1089"/>
      <c r="H21" s="1245"/>
      <c r="I21" s="1246"/>
      <c r="J21" s="1249"/>
      <c r="K21" s="1249"/>
      <c r="L21" s="1250"/>
    </row>
    <row r="22" spans="1:12" x14ac:dyDescent="0.25">
      <c r="A22" s="1117" t="s">
        <v>1882</v>
      </c>
      <c r="B22" s="1089"/>
      <c r="C22" s="1089"/>
      <c r="D22" s="1089"/>
      <c r="E22" s="1118"/>
      <c r="F22" s="1119">
        <v>21</v>
      </c>
      <c r="G22" s="1113">
        <v>85</v>
      </c>
      <c r="H22" s="1130" t="s">
        <v>989</v>
      </c>
      <c r="I22" s="1131"/>
      <c r="J22" s="1131"/>
      <c r="K22" s="1127"/>
      <c r="L22" s="1128"/>
    </row>
    <row r="23" spans="1:12" x14ac:dyDescent="0.25">
      <c r="A23" s="1132" t="s">
        <v>1883</v>
      </c>
      <c r="B23" s="1133"/>
      <c r="C23" s="1133"/>
      <c r="D23" s="1133"/>
      <c r="E23" s="1134"/>
      <c r="F23" s="1119">
        <v>22</v>
      </c>
      <c r="G23" s="1113">
        <v>86</v>
      </c>
      <c r="H23" s="1223" t="s">
        <v>991</v>
      </c>
      <c r="I23" s="1224"/>
      <c r="J23" s="1135"/>
      <c r="K23" s="1225"/>
      <c r="L23" s="1226"/>
    </row>
    <row r="24" spans="1:12" x14ac:dyDescent="0.25">
      <c r="A24" s="1136" t="s">
        <v>1884</v>
      </c>
      <c r="B24" s="1137"/>
      <c r="C24" s="1137"/>
      <c r="D24" s="1137"/>
      <c r="E24" s="1138"/>
      <c r="F24" s="1119">
        <v>23</v>
      </c>
      <c r="G24" s="1113">
        <v>87</v>
      </c>
      <c r="H24" s="1209"/>
      <c r="I24" s="1210"/>
      <c r="J24" s="1139"/>
      <c r="K24" s="1227"/>
      <c r="L24" s="1228"/>
    </row>
    <row r="25" spans="1:12" x14ac:dyDescent="0.25">
      <c r="A25" s="1207" t="s">
        <v>1885</v>
      </c>
      <c r="B25" s="1208"/>
      <c r="C25" s="1135"/>
      <c r="D25" s="1229"/>
      <c r="E25" s="1230"/>
      <c r="F25" s="1119">
        <v>24</v>
      </c>
      <c r="G25" s="1113">
        <v>88</v>
      </c>
      <c r="H25" s="1123" t="s">
        <v>1886</v>
      </c>
      <c r="I25" s="1089"/>
      <c r="J25" s="1089"/>
      <c r="K25" s="1124"/>
      <c r="L25" s="1125"/>
    </row>
    <row r="26" spans="1:12" x14ac:dyDescent="0.25">
      <c r="A26" s="1209"/>
      <c r="B26" s="1210"/>
      <c r="C26" s="1139"/>
      <c r="D26" s="1231"/>
      <c r="E26" s="1232"/>
      <c r="F26" s="1119"/>
      <c r="G26" s="1113">
        <v>89</v>
      </c>
      <c r="H26" s="1123" t="s">
        <v>995</v>
      </c>
      <c r="I26" s="1089"/>
      <c r="J26" s="1089"/>
      <c r="K26" s="1140"/>
      <c r="L26" s="1125"/>
    </row>
    <row r="27" spans="1:12" x14ac:dyDescent="0.25">
      <c r="A27" s="1117" t="s">
        <v>1887</v>
      </c>
      <c r="B27" s="1089"/>
      <c r="C27" s="1089"/>
      <c r="D27" s="1089"/>
      <c r="E27" s="1118"/>
      <c r="F27" s="1119">
        <v>25</v>
      </c>
      <c r="G27" s="1113">
        <v>90</v>
      </c>
      <c r="H27" s="1123" t="s">
        <v>997</v>
      </c>
      <c r="I27" s="1089"/>
      <c r="J27" s="1089"/>
      <c r="K27" s="1140"/>
      <c r="L27" s="1141"/>
    </row>
    <row r="28" spans="1:12" x14ac:dyDescent="0.25">
      <c r="A28" s="1142" t="s">
        <v>1888</v>
      </c>
      <c r="B28" s="1143"/>
      <c r="C28" s="1143"/>
      <c r="D28" s="1144"/>
      <c r="E28" s="1118"/>
      <c r="F28" s="1119">
        <v>26</v>
      </c>
      <c r="G28" s="1113">
        <v>91</v>
      </c>
      <c r="H28" s="1117" t="s">
        <v>1889</v>
      </c>
      <c r="I28" s="1089"/>
      <c r="J28" s="1089"/>
      <c r="K28" s="1124"/>
      <c r="L28" s="1141"/>
    </row>
    <row r="29" spans="1:12" x14ac:dyDescent="0.25">
      <c r="A29" s="1142" t="s">
        <v>1890</v>
      </c>
      <c r="B29" s="1143"/>
      <c r="C29" s="1143"/>
      <c r="D29" s="1144"/>
      <c r="E29" s="1118"/>
      <c r="F29" s="1119">
        <v>27</v>
      </c>
      <c r="G29" s="1089"/>
      <c r="H29" s="1117" t="s">
        <v>1001</v>
      </c>
      <c r="I29" s="1089"/>
      <c r="J29" s="1089"/>
      <c r="K29" s="1124"/>
      <c r="L29" s="1125"/>
    </row>
    <row r="30" spans="1:12" x14ac:dyDescent="0.25">
      <c r="A30" s="1145" t="s">
        <v>1891</v>
      </c>
      <c r="B30" s="1144"/>
      <c r="C30" s="1144"/>
      <c r="D30" s="1144"/>
      <c r="E30" s="1118"/>
      <c r="F30" s="1119">
        <v>28</v>
      </c>
      <c r="G30" s="1113">
        <v>92</v>
      </c>
      <c r="H30" s="1130" t="s">
        <v>1003</v>
      </c>
      <c r="I30" s="1131"/>
      <c r="J30" s="1131"/>
      <c r="K30" s="1127"/>
      <c r="L30" s="1146"/>
    </row>
    <row r="31" spans="1:12" x14ac:dyDescent="0.25">
      <c r="A31" s="1147" t="s">
        <v>1892</v>
      </c>
      <c r="B31" s="1110"/>
      <c r="C31" s="1110"/>
      <c r="D31" s="1110"/>
      <c r="E31" s="1148"/>
      <c r="F31" s="1119">
        <v>29</v>
      </c>
      <c r="G31" s="1113">
        <v>93</v>
      </c>
      <c r="H31" s="1233" t="s">
        <v>1005</v>
      </c>
      <c r="I31" s="1234"/>
      <c r="J31" s="1234"/>
      <c r="K31" s="1237"/>
      <c r="L31" s="1238"/>
    </row>
    <row r="32" spans="1:12" x14ac:dyDescent="0.25">
      <c r="A32" s="1123" t="s">
        <v>1893</v>
      </c>
      <c r="B32" s="1089"/>
      <c r="C32" s="1241"/>
      <c r="D32" s="1241"/>
      <c r="E32" s="1242"/>
      <c r="F32" s="1119">
        <v>30</v>
      </c>
      <c r="G32" s="1113">
        <v>94</v>
      </c>
      <c r="H32" s="1235"/>
      <c r="I32" s="1236"/>
      <c r="J32" s="1236"/>
      <c r="K32" s="1239"/>
      <c r="L32" s="1240"/>
    </row>
    <row r="33" spans="1:12" x14ac:dyDescent="0.25">
      <c r="A33" s="1123" t="s">
        <v>1894</v>
      </c>
      <c r="B33" s="1089"/>
      <c r="C33" s="1211"/>
      <c r="D33" s="1211"/>
      <c r="E33" s="1212"/>
      <c r="F33" s="1119">
        <v>31</v>
      </c>
      <c r="G33" s="1113">
        <v>95</v>
      </c>
      <c r="H33" s="1117" t="s">
        <v>1895</v>
      </c>
      <c r="I33" s="1149"/>
      <c r="J33" s="1149"/>
      <c r="K33" s="1150"/>
      <c r="L33" s="1125"/>
    </row>
    <row r="34" spans="1:12" x14ac:dyDescent="0.25">
      <c r="A34" s="1145" t="s">
        <v>1896</v>
      </c>
      <c r="B34" s="1144"/>
      <c r="C34" s="1211"/>
      <c r="D34" s="1211"/>
      <c r="E34" s="1212"/>
      <c r="F34" s="1119">
        <v>32</v>
      </c>
      <c r="G34" s="1113">
        <v>96</v>
      </c>
      <c r="H34" s="1123" t="s">
        <v>1897</v>
      </c>
      <c r="I34" s="1149"/>
      <c r="J34" s="1149"/>
      <c r="K34" s="1150"/>
      <c r="L34" s="1125"/>
    </row>
    <row r="35" spans="1:12" x14ac:dyDescent="0.25">
      <c r="A35" s="1145" t="s">
        <v>1898</v>
      </c>
      <c r="B35" s="1144"/>
      <c r="C35" s="1144"/>
      <c r="D35" s="1144"/>
      <c r="E35" s="1151"/>
      <c r="F35" s="1119">
        <v>33</v>
      </c>
      <c r="G35" s="1113">
        <v>97</v>
      </c>
      <c r="H35" s="1123" t="s">
        <v>1012</v>
      </c>
      <c r="I35" s="1149"/>
      <c r="J35" s="1089"/>
      <c r="K35" s="1124"/>
      <c r="L35" s="1125"/>
    </row>
    <row r="36" spans="1:12" x14ac:dyDescent="0.25">
      <c r="A36" s="1142" t="s">
        <v>1899</v>
      </c>
      <c r="B36" s="1144"/>
      <c r="C36" s="1144"/>
      <c r="D36" s="1144"/>
      <c r="E36" s="1152"/>
      <c r="F36" s="1119">
        <v>34</v>
      </c>
      <c r="G36" s="1113">
        <v>98</v>
      </c>
      <c r="H36" s="1123" t="s">
        <v>560</v>
      </c>
      <c r="I36" s="1149"/>
      <c r="J36" s="1089"/>
      <c r="K36" s="1124"/>
      <c r="L36" s="1125"/>
    </row>
    <row r="37" spans="1:12" x14ac:dyDescent="0.25">
      <c r="A37" s="1145" t="s">
        <v>1900</v>
      </c>
      <c r="B37" s="1144"/>
      <c r="C37" s="1144"/>
      <c r="D37" s="1144"/>
      <c r="E37" s="1152"/>
      <c r="F37" s="1119">
        <v>35</v>
      </c>
      <c r="G37" s="1113">
        <v>99</v>
      </c>
      <c r="H37" s="1123" t="s">
        <v>1015</v>
      </c>
      <c r="I37" s="1089"/>
      <c r="J37" s="1089"/>
      <c r="K37" s="1124"/>
      <c r="L37" s="1129"/>
    </row>
    <row r="38" spans="1:12" x14ac:dyDescent="0.25">
      <c r="A38" s="1109" t="s">
        <v>1901</v>
      </c>
      <c r="B38" s="1110"/>
      <c r="C38" s="1110"/>
      <c r="D38" s="1111"/>
      <c r="E38" s="1112"/>
      <c r="F38" s="1119">
        <v>36</v>
      </c>
      <c r="G38" s="1113">
        <v>100</v>
      </c>
      <c r="H38" s="1123" t="s">
        <v>1017</v>
      </c>
      <c r="I38" s="1089"/>
      <c r="J38" s="1089"/>
      <c r="K38" s="1124"/>
      <c r="L38" s="1153"/>
    </row>
    <row r="39" spans="1:12" x14ac:dyDescent="0.25">
      <c r="A39" s="1145" t="s">
        <v>1902</v>
      </c>
      <c r="B39" s="1144"/>
      <c r="C39" s="1144"/>
      <c r="D39" s="1144"/>
      <c r="E39" s="1154"/>
      <c r="F39" s="1119" t="e">
        <v>#N/A</v>
      </c>
      <c r="G39" s="1113">
        <v>101</v>
      </c>
      <c r="H39" s="1123" t="s">
        <v>1019</v>
      </c>
      <c r="I39" s="1089"/>
      <c r="J39" s="1089"/>
      <c r="K39" s="1124"/>
      <c r="L39" s="1125"/>
    </row>
    <row r="40" spans="1:12" x14ac:dyDescent="0.25">
      <c r="A40" s="1109" t="s">
        <v>1903</v>
      </c>
      <c r="B40" s="1110"/>
      <c r="C40" s="1110"/>
      <c r="D40" s="1111"/>
      <c r="E40" s="1112"/>
      <c r="F40" s="1119" t="e">
        <v>#N/A</v>
      </c>
      <c r="G40" s="1113">
        <v>102</v>
      </c>
      <c r="H40" s="1117" t="s">
        <v>832</v>
      </c>
      <c r="I40" s="1155"/>
      <c r="J40" s="1155"/>
      <c r="K40" s="1155"/>
      <c r="L40" s="1118"/>
    </row>
    <row r="41" spans="1:12" x14ac:dyDescent="0.25">
      <c r="A41" s="1156"/>
      <c r="B41" s="1121"/>
      <c r="C41" s="1121"/>
      <c r="D41" s="1121"/>
      <c r="E41" s="1122" t="s">
        <v>1904</v>
      </c>
      <c r="F41" s="1119" t="e">
        <v>#N/A</v>
      </c>
      <c r="G41" s="1089"/>
      <c r="H41" s="1117" t="s">
        <v>1905</v>
      </c>
      <c r="I41" s="1089"/>
      <c r="J41" s="1089"/>
      <c r="K41" s="1089"/>
      <c r="L41" s="1118"/>
    </row>
    <row r="42" spans="1:12" x14ac:dyDescent="0.25">
      <c r="A42" s="1109" t="s">
        <v>1906</v>
      </c>
      <c r="B42" s="1110"/>
      <c r="C42" s="1110"/>
      <c r="D42" s="1111"/>
      <c r="E42" s="1112"/>
      <c r="F42" s="1119">
        <v>158</v>
      </c>
      <c r="G42" s="1089"/>
      <c r="H42" s="1117" t="s">
        <v>1907</v>
      </c>
      <c r="I42" s="1089"/>
      <c r="J42" s="1089"/>
      <c r="K42" s="1089"/>
      <c r="L42" s="1118"/>
    </row>
    <row r="43" spans="1:12" x14ac:dyDescent="0.25">
      <c r="A43" s="1123" t="s">
        <v>1356</v>
      </c>
      <c r="B43" s="1089"/>
      <c r="C43" s="1124"/>
      <c r="D43" s="1124"/>
      <c r="E43" s="1152"/>
      <c r="F43" s="1119">
        <v>159</v>
      </c>
      <c r="G43" s="1113">
        <v>117</v>
      </c>
      <c r="H43" s="1207" t="s">
        <v>1908</v>
      </c>
      <c r="I43" s="1208"/>
      <c r="J43" s="1208"/>
      <c r="K43" s="1089"/>
      <c r="L43" s="1118"/>
    </row>
    <row r="44" spans="1:12" x14ac:dyDescent="0.25">
      <c r="A44" s="1117" t="s">
        <v>953</v>
      </c>
      <c r="B44" s="1213"/>
      <c r="C44" s="1213"/>
      <c r="D44" s="1213"/>
      <c r="E44" s="1214"/>
      <c r="F44" s="1089"/>
      <c r="G44" s="1113">
        <v>118</v>
      </c>
      <c r="H44" s="1207"/>
      <c r="I44" s="1208"/>
      <c r="J44" s="1208"/>
      <c r="K44" s="1089"/>
      <c r="L44" s="1118"/>
    </row>
    <row r="45" spans="1:12" x14ac:dyDescent="0.25">
      <c r="A45" s="1117"/>
      <c r="B45" s="1213"/>
      <c r="C45" s="1213"/>
      <c r="D45" s="1213"/>
      <c r="E45" s="1214"/>
      <c r="F45" s="1119">
        <v>160</v>
      </c>
      <c r="G45" s="1113">
        <v>119</v>
      </c>
      <c r="H45" s="1157" t="s">
        <v>1909</v>
      </c>
      <c r="I45" s="1158"/>
      <c r="J45" s="1158"/>
      <c r="K45" s="1159"/>
      <c r="L45" s="1160"/>
    </row>
    <row r="46" spans="1:12" x14ac:dyDescent="0.25">
      <c r="A46" s="1117" t="s">
        <v>1910</v>
      </c>
      <c r="B46" s="1089"/>
      <c r="C46" s="1124"/>
      <c r="D46" s="1161"/>
      <c r="E46" s="1162"/>
      <c r="F46" s="1119">
        <v>161</v>
      </c>
      <c r="G46" s="1113">
        <v>120</v>
      </c>
      <c r="H46" s="1109" t="s">
        <v>1022</v>
      </c>
      <c r="I46" s="1110"/>
      <c r="J46" s="1110"/>
      <c r="K46" s="1110"/>
      <c r="L46" s="1112"/>
    </row>
    <row r="47" spans="1:12" x14ac:dyDescent="0.25">
      <c r="A47" s="1117" t="s">
        <v>1911</v>
      </c>
      <c r="B47" s="1089"/>
      <c r="C47" s="1124"/>
      <c r="D47" s="1124"/>
      <c r="E47" s="1163"/>
      <c r="F47" s="1119">
        <v>162</v>
      </c>
      <c r="G47" s="1113">
        <v>121</v>
      </c>
      <c r="H47" s="1117" t="s">
        <v>1026</v>
      </c>
      <c r="I47" s="1089"/>
      <c r="J47" s="1089"/>
      <c r="K47" s="1089"/>
      <c r="L47" s="1118"/>
    </row>
    <row r="48" spans="1:12" x14ac:dyDescent="0.25">
      <c r="A48" s="1164" t="s">
        <v>1912</v>
      </c>
      <c r="B48" s="1089"/>
      <c r="C48" s="1124"/>
      <c r="D48" s="1124"/>
      <c r="E48" s="1162"/>
      <c r="F48" s="1119"/>
      <c r="G48" s="1113">
        <v>119</v>
      </c>
      <c r="H48" s="1117" t="s">
        <v>1913</v>
      </c>
      <c r="I48" s="1089"/>
      <c r="J48" s="1089"/>
      <c r="K48" s="1089"/>
      <c r="L48" s="1118"/>
    </row>
    <row r="49" spans="1:12" x14ac:dyDescent="0.25">
      <c r="A49" s="1215" t="s">
        <v>1914</v>
      </c>
      <c r="B49" s="1216"/>
      <c r="C49" s="1216"/>
      <c r="D49" s="1216"/>
      <c r="E49" s="1217"/>
      <c r="F49" s="1119" t="e">
        <v>#N/A</v>
      </c>
      <c r="G49" s="1113">
        <v>123</v>
      </c>
      <c r="H49" s="1117" t="s">
        <v>1028</v>
      </c>
      <c r="I49" s="1089"/>
      <c r="J49" s="1089"/>
      <c r="K49" s="1089"/>
      <c r="L49" s="1118"/>
    </row>
    <row r="50" spans="1:12" x14ac:dyDescent="0.25">
      <c r="A50" s="1218"/>
      <c r="B50" s="1219"/>
      <c r="C50" s="1219"/>
      <c r="D50" s="1219"/>
      <c r="E50" s="1220"/>
      <c r="F50" s="1089"/>
      <c r="G50" s="1113">
        <v>124</v>
      </c>
      <c r="H50" s="1117" t="s">
        <v>1030</v>
      </c>
      <c r="I50" s="1089"/>
      <c r="J50" s="1089"/>
      <c r="K50" s="1089"/>
      <c r="L50" s="1165"/>
    </row>
    <row r="51" spans="1:12" x14ac:dyDescent="0.25">
      <c r="A51" s="1147" t="s">
        <v>1915</v>
      </c>
      <c r="B51" s="1111"/>
      <c r="C51" s="1111"/>
      <c r="D51" s="1111"/>
      <c r="E51" s="1166"/>
      <c r="F51" s="1119">
        <v>40</v>
      </c>
      <c r="G51" s="1113" t="e">
        <v>#REF!</v>
      </c>
      <c r="H51" s="1167" t="s">
        <v>1916</v>
      </c>
      <c r="I51" s="1159"/>
      <c r="J51" s="1159"/>
      <c r="K51" s="1159"/>
      <c r="L51" s="1168"/>
    </row>
    <row r="52" spans="1:12" x14ac:dyDescent="0.25">
      <c r="A52" s="1169" t="s">
        <v>1917</v>
      </c>
      <c r="B52" s="1170"/>
      <c r="C52" s="1170"/>
      <c r="D52" s="1170"/>
      <c r="E52" s="1171"/>
      <c r="F52" s="1119">
        <v>41</v>
      </c>
      <c r="G52" s="1113" t="e">
        <v>#REF!</v>
      </c>
      <c r="H52" s="1172"/>
      <c r="I52" s="1089"/>
      <c r="J52" s="1089"/>
      <c r="K52" s="1089"/>
      <c r="L52" s="1089"/>
    </row>
    <row r="53" spans="1:12" x14ac:dyDescent="0.25">
      <c r="A53" s="1173" t="s">
        <v>1918</v>
      </c>
      <c r="B53" s="1174"/>
      <c r="C53" s="1174"/>
      <c r="D53" s="1174"/>
      <c r="E53" s="1175"/>
      <c r="F53" s="1119">
        <v>42</v>
      </c>
      <c r="G53" s="1113" t="e">
        <v>#REF!</v>
      </c>
      <c r="H53" s="1109" t="s">
        <v>1919</v>
      </c>
      <c r="I53" s="1110"/>
      <c r="J53" s="1110"/>
      <c r="K53" s="1110"/>
      <c r="L53" s="1176"/>
    </row>
    <row r="54" spans="1:12" x14ac:dyDescent="0.25">
      <c r="A54" s="1177" t="s">
        <v>1920</v>
      </c>
      <c r="B54" s="1178"/>
      <c r="C54" s="1178"/>
      <c r="D54" s="1178"/>
      <c r="E54" s="1179"/>
      <c r="F54" s="1119">
        <v>43</v>
      </c>
      <c r="G54" s="1089"/>
      <c r="H54" s="1117"/>
      <c r="I54" s="1159"/>
      <c r="J54" s="1159"/>
      <c r="K54" s="1159"/>
      <c r="L54" s="1180" t="s">
        <v>1921</v>
      </c>
    </row>
    <row r="55" spans="1:12" x14ac:dyDescent="0.25">
      <c r="A55" s="1181" t="s">
        <v>1922</v>
      </c>
      <c r="B55" s="1178"/>
      <c r="C55" s="1178"/>
      <c r="D55" s="1178"/>
      <c r="E55" s="1182"/>
      <c r="F55" s="1119">
        <v>44</v>
      </c>
      <c r="G55" s="1089"/>
      <c r="H55" s="1109" t="s">
        <v>1923</v>
      </c>
      <c r="I55" s="1110"/>
      <c r="J55" s="1110"/>
      <c r="K55" s="1110"/>
      <c r="L55" s="1176"/>
    </row>
    <row r="56" spans="1:12" x14ac:dyDescent="0.25">
      <c r="A56" s="1183" t="s">
        <v>1924</v>
      </c>
      <c r="B56" s="1184"/>
      <c r="C56" s="1184"/>
      <c r="D56" s="1184"/>
      <c r="E56" s="1185"/>
      <c r="F56" s="1119"/>
      <c r="G56" s="1089"/>
      <c r="H56" s="1186" t="s">
        <v>1925</v>
      </c>
      <c r="I56" s="1187"/>
      <c r="J56" s="1187"/>
      <c r="K56" s="1187"/>
      <c r="L56" s="1188"/>
    </row>
    <row r="57" spans="1:12" x14ac:dyDescent="0.25">
      <c r="A57" s="1144"/>
      <c r="B57" s="1144"/>
      <c r="C57" s="1144"/>
      <c r="D57" s="1144"/>
      <c r="E57" s="1189"/>
      <c r="F57" s="1119"/>
      <c r="G57" s="1089"/>
      <c r="H57" s="1172"/>
      <c r="I57" s="1089"/>
      <c r="J57" s="1089"/>
      <c r="K57" s="1089"/>
      <c r="L57" s="1089"/>
    </row>
    <row r="58" spans="1:12" x14ac:dyDescent="0.25">
      <c r="A58" s="1109" t="s">
        <v>1926</v>
      </c>
      <c r="B58" s="1110"/>
      <c r="C58" s="1110"/>
      <c r="D58" s="1111"/>
      <c r="E58" s="1112"/>
      <c r="F58" s="1089"/>
      <c r="G58" s="1113" t="e">
        <v>#N/A</v>
      </c>
      <c r="H58" s="1109" t="s">
        <v>1927</v>
      </c>
      <c r="I58" s="1110"/>
      <c r="J58" s="1110"/>
      <c r="K58" s="1110"/>
      <c r="L58" s="1112"/>
    </row>
    <row r="59" spans="1:12" x14ac:dyDescent="0.25">
      <c r="A59" s="1123" t="s">
        <v>1928</v>
      </c>
      <c r="B59" s="1089"/>
      <c r="C59" s="1089"/>
      <c r="D59" s="1089"/>
      <c r="E59" s="1118"/>
      <c r="F59" s="1119">
        <v>46</v>
      </c>
      <c r="G59" s="1113" t="e">
        <v>#REF!</v>
      </c>
      <c r="H59" s="1142" t="s">
        <v>1066</v>
      </c>
      <c r="I59" s="1144"/>
      <c r="J59" s="1144"/>
      <c r="K59" s="1144"/>
      <c r="L59" s="1154"/>
    </row>
    <row r="60" spans="1:12" x14ac:dyDescent="0.25">
      <c r="A60" s="1123" t="s">
        <v>1929</v>
      </c>
      <c r="B60" s="1089"/>
      <c r="C60" s="1089"/>
      <c r="D60" s="1089"/>
      <c r="E60" s="1190"/>
      <c r="F60" s="1119">
        <v>47</v>
      </c>
      <c r="G60" s="1113">
        <v>116</v>
      </c>
      <c r="H60" s="1123" t="s">
        <v>1068</v>
      </c>
      <c r="I60" s="1089"/>
      <c r="J60" s="1089"/>
      <c r="K60" s="1089"/>
      <c r="L60" s="1118"/>
    </row>
    <row r="61" spans="1:12" x14ac:dyDescent="0.25">
      <c r="A61" s="1123" t="s">
        <v>1930</v>
      </c>
      <c r="B61" s="1089"/>
      <c r="C61" s="1089"/>
      <c r="D61" s="1089"/>
      <c r="E61" s="1118"/>
      <c r="F61" s="1119">
        <v>48</v>
      </c>
      <c r="G61" s="1113" t="e">
        <v>#REF!</v>
      </c>
      <c r="H61" s="1123" t="s">
        <v>1070</v>
      </c>
      <c r="I61" s="1089"/>
      <c r="J61" s="1089"/>
      <c r="K61" s="1089"/>
      <c r="L61" s="1118"/>
    </row>
    <row r="62" spans="1:12" x14ac:dyDescent="0.25">
      <c r="A62" s="1123" t="s">
        <v>1931</v>
      </c>
      <c r="B62" s="1089"/>
      <c r="C62" s="1089"/>
      <c r="D62" s="1089"/>
      <c r="E62" s="1190"/>
      <c r="F62" s="1119">
        <v>49</v>
      </c>
      <c r="G62" s="1113">
        <v>126</v>
      </c>
      <c r="H62" s="1123" t="s">
        <v>1072</v>
      </c>
      <c r="I62" s="1089"/>
      <c r="J62" s="1089"/>
      <c r="K62" s="1089"/>
      <c r="L62" s="1191"/>
    </row>
    <row r="63" spans="1:12" x14ac:dyDescent="0.25">
      <c r="A63" s="1123" t="s">
        <v>1932</v>
      </c>
      <c r="B63" s="1089"/>
      <c r="C63" s="1089"/>
      <c r="D63" s="1089"/>
      <c r="E63" s="1190"/>
      <c r="F63" s="1119">
        <v>50</v>
      </c>
      <c r="G63" s="1113">
        <v>127</v>
      </c>
      <c r="H63" s="1123" t="s">
        <v>1068</v>
      </c>
      <c r="I63" s="1089"/>
      <c r="J63" s="1089"/>
      <c r="K63" s="1089"/>
      <c r="L63" s="1118"/>
    </row>
    <row r="64" spans="1:12" x14ac:dyDescent="0.25">
      <c r="A64" s="1123" t="s">
        <v>1933</v>
      </c>
      <c r="B64" s="1089"/>
      <c r="C64" s="1089"/>
      <c r="D64" s="1089"/>
      <c r="E64" s="1118"/>
      <c r="F64" s="1119">
        <v>51</v>
      </c>
      <c r="G64" s="1113">
        <v>128</v>
      </c>
      <c r="H64" s="1123" t="s">
        <v>1075</v>
      </c>
      <c r="I64" s="1089"/>
      <c r="J64" s="1089"/>
      <c r="K64" s="1089"/>
      <c r="L64" s="1118"/>
    </row>
    <row r="65" spans="1:12" x14ac:dyDescent="0.25">
      <c r="A65" s="1123" t="s">
        <v>1934</v>
      </c>
      <c r="B65" s="1089"/>
      <c r="C65" s="1089"/>
      <c r="D65" s="1089"/>
      <c r="E65" s="1118"/>
      <c r="F65" s="1119">
        <v>52</v>
      </c>
      <c r="G65" s="1113">
        <v>129</v>
      </c>
      <c r="H65" s="1192" t="s">
        <v>1077</v>
      </c>
      <c r="I65" s="1159"/>
      <c r="J65" s="1159"/>
      <c r="K65" s="1159"/>
      <c r="L65" s="1168"/>
    </row>
    <row r="66" spans="1:12" x14ac:dyDescent="0.25">
      <c r="A66" s="1123" t="s">
        <v>1935</v>
      </c>
      <c r="B66" s="1089"/>
      <c r="C66" s="1089"/>
      <c r="D66" s="1089"/>
      <c r="E66" s="1118"/>
      <c r="F66" s="1119">
        <v>53</v>
      </c>
      <c r="G66" s="1113">
        <v>130</v>
      </c>
      <c r="H66" s="1109" t="s">
        <v>1936</v>
      </c>
      <c r="I66" s="1110"/>
      <c r="J66" s="1110"/>
      <c r="K66" s="1111"/>
      <c r="L66" s="1112"/>
    </row>
    <row r="67" spans="1:12" x14ac:dyDescent="0.25">
      <c r="A67" s="1123" t="s">
        <v>1937</v>
      </c>
      <c r="B67" s="1089"/>
      <c r="C67" s="1089"/>
      <c r="D67" s="1089"/>
      <c r="E67" s="1118"/>
      <c r="F67" s="1119">
        <v>54</v>
      </c>
      <c r="G67" s="1113">
        <v>131</v>
      </c>
      <c r="H67" s="1123" t="s">
        <v>1938</v>
      </c>
      <c r="I67" s="1089"/>
      <c r="J67" s="1089"/>
      <c r="K67" s="1089"/>
      <c r="L67" s="1193"/>
    </row>
    <row r="68" spans="1:12" x14ac:dyDescent="0.25">
      <c r="A68" s="1123" t="s">
        <v>1939</v>
      </c>
      <c r="B68" s="1089"/>
      <c r="C68" s="1089"/>
      <c r="D68" s="1089"/>
      <c r="E68" s="1118"/>
      <c r="F68" s="1119">
        <v>55</v>
      </c>
      <c r="G68" s="1113" t="e">
        <v>#REF!</v>
      </c>
      <c r="H68" s="1123" t="s">
        <v>1081</v>
      </c>
      <c r="I68" s="1089"/>
      <c r="J68" s="1089"/>
      <c r="K68" s="1089"/>
      <c r="L68" s="1194"/>
    </row>
    <row r="69" spans="1:12" x14ac:dyDescent="0.25">
      <c r="A69" s="1123" t="s">
        <v>1940</v>
      </c>
      <c r="B69" s="1089"/>
      <c r="C69" s="1089"/>
      <c r="D69" s="1089"/>
      <c r="E69" s="1118"/>
      <c r="F69" s="1119">
        <v>56</v>
      </c>
      <c r="G69" s="1113">
        <v>133</v>
      </c>
      <c r="H69" s="1123" t="s">
        <v>1941</v>
      </c>
      <c r="I69" s="1089"/>
      <c r="J69" s="1089"/>
      <c r="K69" s="1089"/>
      <c r="L69" s="1194"/>
    </row>
    <row r="70" spans="1:12" x14ac:dyDescent="0.25">
      <c r="A70" s="1123" t="s">
        <v>1942</v>
      </c>
      <c r="B70" s="1089"/>
      <c r="C70" s="1089"/>
      <c r="D70" s="1089"/>
      <c r="E70" s="1118"/>
      <c r="F70" s="1119">
        <v>57</v>
      </c>
      <c r="G70" s="1113">
        <v>134</v>
      </c>
      <c r="H70" s="1195" t="s">
        <v>1943</v>
      </c>
      <c r="I70" s="1196"/>
      <c r="J70" s="1196"/>
      <c r="K70" s="1196"/>
      <c r="L70" s="1194"/>
    </row>
    <row r="71" spans="1:12" x14ac:dyDescent="0.25">
      <c r="A71" s="1123" t="s">
        <v>1944</v>
      </c>
      <c r="B71" s="1089"/>
      <c r="C71" s="1089"/>
      <c r="D71" s="1089"/>
      <c r="E71" s="1118"/>
      <c r="F71" s="1119">
        <v>58</v>
      </c>
      <c r="G71" s="1113">
        <v>135</v>
      </c>
      <c r="H71" s="1221" t="s">
        <v>1945</v>
      </c>
      <c r="I71" s="1222"/>
      <c r="J71" s="1222"/>
      <c r="K71" s="1088"/>
      <c r="L71" s="1086"/>
    </row>
    <row r="72" spans="1:12" x14ac:dyDescent="0.25">
      <c r="A72" s="1123" t="s">
        <v>1946</v>
      </c>
      <c r="B72" s="1089"/>
      <c r="C72" s="1089"/>
      <c r="D72" s="1089"/>
      <c r="E72" s="1118"/>
      <c r="F72" s="1119">
        <v>59</v>
      </c>
      <c r="G72" s="1113">
        <v>136</v>
      </c>
      <c r="H72" s="1221"/>
      <c r="I72" s="1222"/>
      <c r="J72" s="1222"/>
      <c r="K72" s="1088"/>
      <c r="L72" s="1086"/>
    </row>
    <row r="73" spans="1:12" x14ac:dyDescent="0.25">
      <c r="A73" s="1123" t="s">
        <v>1947</v>
      </c>
      <c r="B73" s="1089"/>
      <c r="C73" s="1089"/>
      <c r="D73" s="1089"/>
      <c r="E73" s="1118"/>
      <c r="F73" s="1119">
        <v>60</v>
      </c>
      <c r="G73" s="1113">
        <v>137</v>
      </c>
      <c r="H73" s="1195"/>
      <c r="I73" s="1089"/>
      <c r="J73" s="1089"/>
      <c r="K73" s="1088"/>
      <c r="L73" s="1086"/>
    </row>
    <row r="74" spans="1:12" x14ac:dyDescent="0.25">
      <c r="A74" s="1123" t="s">
        <v>1948</v>
      </c>
      <c r="B74" s="1089"/>
      <c r="C74" s="1089"/>
      <c r="D74" s="1089"/>
      <c r="E74" s="1118"/>
      <c r="F74" s="1119">
        <v>61</v>
      </c>
      <c r="G74" s="1113">
        <v>138</v>
      </c>
      <c r="H74" s="1195"/>
      <c r="I74" s="1089"/>
      <c r="J74" s="1089"/>
      <c r="K74" s="1087"/>
      <c r="L74" s="1206"/>
    </row>
    <row r="75" spans="1:12" x14ac:dyDescent="0.25">
      <c r="A75" s="1123" t="s">
        <v>1949</v>
      </c>
      <c r="B75" s="1089"/>
      <c r="C75" s="1089"/>
      <c r="D75" s="1089"/>
      <c r="E75" s="1118"/>
      <c r="F75" s="1119">
        <v>62</v>
      </c>
      <c r="G75" s="1113">
        <v>139</v>
      </c>
      <c r="H75" s="1109" t="s">
        <v>1950</v>
      </c>
      <c r="I75" s="1110"/>
      <c r="J75" s="1110"/>
      <c r="K75" s="1111"/>
      <c r="L75" s="1112"/>
    </row>
    <row r="76" spans="1:12" x14ac:dyDescent="0.25">
      <c r="A76" s="1123" t="s">
        <v>1951</v>
      </c>
      <c r="B76" s="1089"/>
      <c r="C76" s="1089"/>
      <c r="D76" s="1089"/>
      <c r="E76" s="1118"/>
      <c r="F76" s="1119">
        <v>63</v>
      </c>
      <c r="G76" s="1113">
        <v>140</v>
      </c>
      <c r="H76" s="1156" t="s">
        <v>1952</v>
      </c>
      <c r="I76" s="1121"/>
      <c r="J76" s="1197"/>
      <c r="K76" s="1197"/>
      <c r="L76" s="1198"/>
    </row>
    <row r="77" spans="1:12" x14ac:dyDescent="0.25">
      <c r="A77" s="1123" t="s">
        <v>1953</v>
      </c>
      <c r="B77" s="1089"/>
      <c r="C77" s="1089"/>
      <c r="D77" s="1089"/>
      <c r="E77" s="1118"/>
      <c r="F77" s="1119">
        <v>64</v>
      </c>
      <c r="G77" s="1113">
        <v>141</v>
      </c>
      <c r="H77" s="1123" t="s">
        <v>1954</v>
      </c>
      <c r="I77" s="1089"/>
      <c r="J77" s="1199"/>
      <c r="K77" s="1199"/>
      <c r="L77" s="1141"/>
    </row>
    <row r="78" spans="1:12" x14ac:dyDescent="0.25">
      <c r="A78" s="1192" t="s">
        <v>1955</v>
      </c>
      <c r="B78" s="1159"/>
      <c r="C78" s="1159"/>
      <c r="D78" s="1159"/>
      <c r="E78" s="1168"/>
      <c r="F78" s="1119">
        <v>65</v>
      </c>
      <c r="G78" s="1113">
        <v>142</v>
      </c>
      <c r="H78" s="1123" t="s">
        <v>1956</v>
      </c>
      <c r="I78" s="1089"/>
      <c r="J78" s="1199"/>
      <c r="K78" s="1199"/>
      <c r="L78" s="1141"/>
    </row>
    <row r="79" spans="1:12" x14ac:dyDescent="0.25">
      <c r="A79" s="1109" t="s">
        <v>1957</v>
      </c>
      <c r="B79" s="1110"/>
      <c r="C79" s="1110"/>
      <c r="D79" s="1111"/>
      <c r="E79" s="1112"/>
      <c r="F79" s="1119">
        <v>66</v>
      </c>
      <c r="G79" s="1113">
        <v>143</v>
      </c>
      <c r="H79" s="1123" t="s">
        <v>1958</v>
      </c>
      <c r="I79" s="1089"/>
      <c r="J79" s="1199"/>
      <c r="K79" s="1199"/>
      <c r="L79" s="1141"/>
    </row>
    <row r="80" spans="1:12" x14ac:dyDescent="0.25">
      <c r="A80" s="1156" t="s">
        <v>14</v>
      </c>
      <c r="B80" s="1121"/>
      <c r="C80" s="1121"/>
      <c r="D80" s="1121"/>
      <c r="E80" s="1200"/>
      <c r="F80" s="1119">
        <v>67</v>
      </c>
      <c r="G80" s="1113">
        <v>144</v>
      </c>
      <c r="H80" s="1123" t="s">
        <v>1959</v>
      </c>
      <c r="I80" s="1089"/>
      <c r="J80" s="1199"/>
      <c r="K80" s="1199"/>
      <c r="L80" s="1141"/>
    </row>
    <row r="81" spans="1:12" x14ac:dyDescent="0.25">
      <c r="A81" s="1123" t="s">
        <v>1055</v>
      </c>
      <c r="B81" s="1089"/>
      <c r="C81" s="1089"/>
      <c r="D81" s="1089"/>
      <c r="E81" s="1125"/>
      <c r="F81" s="1119">
        <v>68</v>
      </c>
      <c r="G81" s="1113">
        <v>145</v>
      </c>
      <c r="H81" s="1123" t="s">
        <v>1960</v>
      </c>
      <c r="I81" s="1089"/>
      <c r="J81" s="1199"/>
      <c r="K81" s="1199"/>
      <c r="L81" s="1141"/>
    </row>
    <row r="82" spans="1:12" x14ac:dyDescent="0.25">
      <c r="A82" s="1123" t="s">
        <v>1057</v>
      </c>
      <c r="B82" s="1089"/>
      <c r="C82" s="1089"/>
      <c r="D82" s="1089"/>
      <c r="E82" s="1125"/>
      <c r="F82" s="1119">
        <v>69</v>
      </c>
      <c r="G82" s="1113">
        <v>146</v>
      </c>
      <c r="H82" s="1123" t="s">
        <v>1961</v>
      </c>
      <c r="I82" s="1089"/>
      <c r="J82" s="1199"/>
      <c r="K82" s="1199"/>
      <c r="L82" s="1141"/>
    </row>
    <row r="83" spans="1:12" x14ac:dyDescent="0.25">
      <c r="A83" s="1123" t="s">
        <v>978</v>
      </c>
      <c r="B83" s="1089"/>
      <c r="C83" s="1089"/>
      <c r="D83" s="1089"/>
      <c r="E83" s="1125"/>
      <c r="F83" s="1119">
        <v>70</v>
      </c>
      <c r="G83" s="1113">
        <v>147</v>
      </c>
      <c r="H83" s="1123" t="s">
        <v>1962</v>
      </c>
      <c r="I83" s="1089"/>
      <c r="J83" s="1199"/>
      <c r="K83" s="1199"/>
      <c r="L83" s="1141"/>
    </row>
    <row r="84" spans="1:12" x14ac:dyDescent="0.25">
      <c r="A84" s="1123" t="s">
        <v>976</v>
      </c>
      <c r="B84" s="1089"/>
      <c r="C84" s="1089"/>
      <c r="D84" s="1089"/>
      <c r="E84" s="1125"/>
      <c r="F84" s="1119">
        <v>71</v>
      </c>
      <c r="G84" s="1113">
        <v>148</v>
      </c>
      <c r="H84" s="1123" t="s">
        <v>1963</v>
      </c>
      <c r="I84" s="1089"/>
      <c r="J84" s="1089"/>
      <c r="K84" s="1089"/>
      <c r="L84" s="1125"/>
    </row>
    <row r="85" spans="1:12" x14ac:dyDescent="0.25">
      <c r="A85" s="1192" t="s">
        <v>1964</v>
      </c>
      <c r="B85" s="1159"/>
      <c r="C85" s="1159"/>
      <c r="D85" s="1159"/>
      <c r="E85" s="1201"/>
      <c r="F85" s="1119">
        <v>72</v>
      </c>
      <c r="G85" s="1113">
        <v>149</v>
      </c>
      <c r="H85" s="1123" t="s">
        <v>1965</v>
      </c>
      <c r="I85" s="1089"/>
      <c r="J85" s="1089"/>
      <c r="K85" s="1089"/>
      <c r="L85" s="1125"/>
    </row>
    <row r="86" spans="1:12" x14ac:dyDescent="0.25">
      <c r="A86" s="1089"/>
      <c r="B86" s="1089"/>
      <c r="C86" s="1089"/>
      <c r="D86" s="1089"/>
      <c r="E86" s="1089"/>
      <c r="F86" s="1089"/>
      <c r="G86" s="1113">
        <v>150</v>
      </c>
      <c r="H86" s="1123" t="s">
        <v>1966</v>
      </c>
      <c r="I86" s="1089"/>
      <c r="J86" s="1089"/>
      <c r="K86" s="1089"/>
      <c r="L86" s="1125"/>
    </row>
    <row r="87" spans="1:12" x14ac:dyDescent="0.25">
      <c r="A87" s="1109" t="s">
        <v>1967</v>
      </c>
      <c r="B87" s="1110"/>
      <c r="C87" s="1110"/>
      <c r="D87" s="1111"/>
      <c r="E87" s="1112"/>
      <c r="F87" s="1089"/>
      <c r="G87" s="1089"/>
      <c r="H87" s="1123" t="s">
        <v>1968</v>
      </c>
      <c r="I87" s="1089"/>
      <c r="J87" s="1089"/>
      <c r="K87" s="1089"/>
      <c r="L87" s="1125"/>
    </row>
    <row r="88" spans="1:12" x14ac:dyDescent="0.25">
      <c r="A88" s="1156" t="s">
        <v>1034</v>
      </c>
      <c r="B88" s="1121"/>
      <c r="C88" s="1121"/>
      <c r="D88" s="1121"/>
      <c r="E88" s="1200"/>
      <c r="F88" s="1119"/>
      <c r="G88" s="1113">
        <v>151</v>
      </c>
      <c r="H88" s="1123" t="s">
        <v>1969</v>
      </c>
      <c r="I88" s="1089"/>
      <c r="J88" s="1089"/>
      <c r="K88" s="1089"/>
      <c r="L88" s="1125"/>
    </row>
    <row r="89" spans="1:12" x14ac:dyDescent="0.25">
      <c r="A89" s="1123" t="s">
        <v>1036</v>
      </c>
      <c r="B89" s="1089"/>
      <c r="C89" s="1089"/>
      <c r="D89" s="1089"/>
      <c r="E89" s="1125"/>
      <c r="F89" s="1119"/>
      <c r="G89" s="1113">
        <v>152</v>
      </c>
      <c r="H89" s="1123" t="s">
        <v>1970</v>
      </c>
      <c r="I89" s="1089"/>
      <c r="J89" s="1089"/>
      <c r="K89" s="1089"/>
      <c r="L89" s="1125"/>
    </row>
    <row r="90" spans="1:12" x14ac:dyDescent="0.25">
      <c r="A90" s="1192" t="s">
        <v>1038</v>
      </c>
      <c r="B90" s="1159"/>
      <c r="C90" s="1159"/>
      <c r="D90" s="1159"/>
      <c r="E90" s="1201"/>
      <c r="F90" s="1119"/>
      <c r="G90" s="1089"/>
      <c r="H90" s="1123" t="s">
        <v>1971</v>
      </c>
      <c r="I90" s="1089"/>
      <c r="J90" s="1089"/>
      <c r="K90" s="1089"/>
      <c r="L90" s="1125"/>
    </row>
    <row r="91" spans="1:12" x14ac:dyDescent="0.25">
      <c r="A91" s="1089"/>
      <c r="B91" s="1089"/>
      <c r="C91" s="1089"/>
      <c r="D91" s="1089"/>
      <c r="E91" s="1089"/>
      <c r="F91" s="1119"/>
      <c r="G91" s="1089"/>
      <c r="H91" s="1123" t="s">
        <v>1972</v>
      </c>
      <c r="I91" s="1089"/>
      <c r="J91" s="1089"/>
      <c r="K91" s="1089"/>
      <c r="L91" s="1125"/>
    </row>
    <row r="92" spans="1:12" x14ac:dyDescent="0.25">
      <c r="A92" s="1202"/>
      <c r="B92" s="1202"/>
      <c r="C92" s="1202"/>
      <c r="D92" s="1202"/>
      <c r="E92" s="1203"/>
      <c r="F92" s="1119"/>
      <c r="G92" s="1089"/>
      <c r="H92" s="1130" t="s">
        <v>1973</v>
      </c>
      <c r="I92" s="1131"/>
      <c r="J92" s="1131"/>
      <c r="K92" s="1131"/>
      <c r="L92" s="1146"/>
    </row>
    <row r="93" spans="1:12" x14ac:dyDescent="0.25">
      <c r="A93" s="1204"/>
      <c r="B93" s="1204"/>
      <c r="C93" s="1204"/>
      <c r="D93" s="1204"/>
      <c r="E93" s="1203"/>
      <c r="F93" s="1119"/>
      <c r="G93" s="1089"/>
      <c r="H93" s="1207" t="s">
        <v>1974</v>
      </c>
      <c r="I93" s="1208"/>
      <c r="J93" s="1208"/>
      <c r="K93" s="1089"/>
      <c r="L93" s="1125"/>
    </row>
    <row r="94" spans="1:12" x14ac:dyDescent="0.25">
      <c r="A94" s="1204"/>
      <c r="B94" s="1204"/>
      <c r="C94" s="1204"/>
      <c r="D94" s="1204"/>
      <c r="E94" s="1203"/>
      <c r="F94" s="1119"/>
      <c r="G94" s="1089"/>
      <c r="H94" s="1209"/>
      <c r="I94" s="1210"/>
      <c r="J94" s="1210"/>
      <c r="K94" s="1139"/>
      <c r="L94" s="1146"/>
    </row>
    <row r="95" spans="1:12" x14ac:dyDescent="0.25">
      <c r="A95" s="1204"/>
      <c r="B95" s="1204"/>
      <c r="C95" s="1204"/>
      <c r="D95" s="1204"/>
      <c r="E95" s="1203"/>
      <c r="F95" s="1119"/>
      <c r="G95" s="1089"/>
      <c r="H95" s="1207" t="s">
        <v>1975</v>
      </c>
      <c r="I95" s="1208"/>
      <c r="J95" s="1208"/>
      <c r="K95" s="1135"/>
      <c r="L95" s="1125"/>
    </row>
    <row r="96" spans="1:12" x14ac:dyDescent="0.25">
      <c r="A96" s="1204"/>
      <c r="B96" s="1204"/>
      <c r="C96" s="1204"/>
      <c r="D96" s="1204"/>
      <c r="E96" s="1203"/>
      <c r="F96" s="1119"/>
      <c r="G96" s="1089"/>
      <c r="H96" s="1167" t="s">
        <v>1976</v>
      </c>
      <c r="I96" s="1159"/>
      <c r="J96" s="1159"/>
      <c r="K96" s="1159"/>
      <c r="L96" s="1201"/>
    </row>
    <row r="97" spans="1:12" x14ac:dyDescent="0.25">
      <c r="A97" s="1205"/>
      <c r="B97" s="1205"/>
      <c r="C97" s="1204"/>
      <c r="D97" s="1204"/>
      <c r="E97" s="1203"/>
      <c r="F97" s="1119"/>
      <c r="G97" s="1089"/>
      <c r="H97" s="1089"/>
      <c r="I97" s="1089"/>
      <c r="J97" s="1089"/>
      <c r="K97" s="1089"/>
      <c r="L97" s="1093"/>
    </row>
    <row r="98" spans="1:12" x14ac:dyDescent="0.25">
      <c r="A98" s="1204"/>
      <c r="B98" s="1204"/>
      <c r="C98" s="1204"/>
      <c r="D98" s="1204"/>
      <c r="E98" s="1203"/>
      <c r="F98" s="1119"/>
      <c r="G98" s="1089"/>
      <c r="H98" s="1089"/>
      <c r="I98" s="1089"/>
      <c r="J98" s="1089"/>
      <c r="K98" s="1089"/>
      <c r="L98" s="1089"/>
    </row>
    <row r="99" spans="1:12" x14ac:dyDescent="0.25">
      <c r="A99" s="1204"/>
      <c r="B99" s="1204"/>
      <c r="C99" s="1204"/>
      <c r="D99" s="1204"/>
      <c r="E99" s="1203"/>
      <c r="F99" s="1119"/>
      <c r="G99" s="1089"/>
      <c r="H99" s="1093" t="s">
        <v>240</v>
      </c>
      <c r="I99" s="1089"/>
      <c r="J99" s="1089"/>
      <c r="K99" s="1089"/>
      <c r="L99" s="1093"/>
    </row>
    <row r="100" spans="1:12" x14ac:dyDescent="0.25">
      <c r="A100" s="1204"/>
      <c r="B100" s="1204"/>
      <c r="C100" s="1204"/>
      <c r="D100" s="1204"/>
      <c r="E100" s="1203"/>
      <c r="F100" s="1119"/>
      <c r="G100" s="1089"/>
      <c r="H100" s="1093" t="s">
        <v>242</v>
      </c>
      <c r="I100" s="1089"/>
      <c r="J100" s="1089"/>
      <c r="K100" s="1089"/>
      <c r="L100" s="1159"/>
    </row>
    <row r="101" spans="1:12" x14ac:dyDescent="0.25">
      <c r="A101" s="1204"/>
      <c r="B101" s="1204"/>
      <c r="C101" s="1204"/>
      <c r="D101" s="1204"/>
      <c r="E101" s="1203"/>
      <c r="F101" s="1089"/>
      <c r="G101" s="1089"/>
      <c r="H101" s="1089"/>
      <c r="I101" s="1089"/>
      <c r="J101" s="1089"/>
      <c r="K101" s="1089"/>
      <c r="L101" s="1093"/>
    </row>
    <row r="102" spans="1:12" x14ac:dyDescent="0.25">
      <c r="A102" s="1204"/>
      <c r="B102" s="1204"/>
      <c r="C102" s="1204"/>
      <c r="D102" s="1204"/>
      <c r="E102" s="1203"/>
      <c r="F102" s="1089"/>
      <c r="G102" s="1089"/>
      <c r="H102" s="1089"/>
      <c r="I102" s="1089"/>
      <c r="J102" s="1089"/>
      <c r="K102" s="1089"/>
      <c r="L102" s="1093"/>
    </row>
    <row r="103" spans="1:12" x14ac:dyDescent="0.25">
      <c r="A103" s="1204"/>
      <c r="B103" s="1204"/>
      <c r="C103" s="1204"/>
      <c r="D103" s="1204"/>
      <c r="E103" s="1203"/>
      <c r="F103" s="1089"/>
      <c r="G103" s="1089"/>
      <c r="H103" s="1089"/>
      <c r="I103" s="1089"/>
      <c r="J103" s="1089"/>
      <c r="K103" s="1089"/>
      <c r="L103" s="1093"/>
    </row>
    <row r="104" spans="1:12" x14ac:dyDescent="0.25">
      <c r="A104" s="1204"/>
      <c r="B104" s="1204"/>
      <c r="C104" s="1204"/>
      <c r="D104" s="1204"/>
      <c r="E104" s="1203"/>
      <c r="F104" s="1089"/>
      <c r="G104" s="1089"/>
      <c r="H104" s="1093" t="s">
        <v>252</v>
      </c>
      <c r="I104" s="1089"/>
      <c r="J104" s="1089"/>
      <c r="K104" s="1089"/>
      <c r="L104" s="1093"/>
    </row>
    <row r="105" spans="1:12" x14ac:dyDescent="0.25">
      <c r="A105" s="1204"/>
      <c r="B105" s="1204"/>
      <c r="C105" s="1204"/>
      <c r="D105" s="1204"/>
      <c r="E105" s="1203"/>
      <c r="F105" s="1089"/>
      <c r="G105" s="1089"/>
      <c r="H105" s="1093" t="s">
        <v>730</v>
      </c>
      <c r="I105" s="1089"/>
      <c r="J105" s="1089"/>
      <c r="K105" s="1089"/>
      <c r="L105" s="1159"/>
    </row>
    <row r="106" spans="1:12" x14ac:dyDescent="0.25">
      <c r="A106" s="1089"/>
      <c r="B106" s="1089"/>
      <c r="C106" s="1089"/>
      <c r="D106" s="1089"/>
      <c r="E106" s="1089"/>
      <c r="F106" s="1089"/>
      <c r="G106" s="1089"/>
      <c r="H106" s="1089"/>
      <c r="I106" s="1089"/>
      <c r="J106" s="1089"/>
      <c r="K106" s="1089"/>
      <c r="L106" s="1093"/>
    </row>
    <row r="107" spans="1:12" x14ac:dyDescent="0.25">
      <c r="A107" s="1089"/>
      <c r="B107" s="1089"/>
      <c r="C107" s="1089"/>
      <c r="D107" s="1089"/>
      <c r="E107" s="1089"/>
      <c r="F107" s="1089"/>
      <c r="G107" s="1089"/>
      <c r="H107" s="1089"/>
      <c r="I107" s="1089"/>
      <c r="J107" s="1089"/>
      <c r="K107" s="1089"/>
      <c r="L107" s="1093"/>
    </row>
    <row r="108" spans="1:12" x14ac:dyDescent="0.25">
      <c r="A108" s="1089"/>
      <c r="B108" s="1089"/>
      <c r="C108" s="1089"/>
      <c r="D108" s="1089"/>
      <c r="E108" s="1089"/>
      <c r="F108" s="1089"/>
      <c r="G108" s="1089"/>
      <c r="H108" s="1089"/>
      <c r="I108" s="1089"/>
      <c r="J108" s="1089"/>
      <c r="K108" s="1089"/>
      <c r="L108" s="1093"/>
    </row>
    <row r="109" spans="1:12" x14ac:dyDescent="0.25">
      <c r="A109" s="1089"/>
      <c r="B109" s="1089"/>
      <c r="C109" s="1089"/>
      <c r="D109" s="1089"/>
      <c r="E109" s="1089"/>
      <c r="F109" s="1089"/>
      <c r="G109" s="1089"/>
      <c r="H109" s="1093" t="s">
        <v>245</v>
      </c>
      <c r="I109" s="1089"/>
      <c r="J109" s="1089"/>
      <c r="K109" s="1089"/>
      <c r="L109" s="1093"/>
    </row>
    <row r="110" spans="1:12" x14ac:dyDescent="0.25">
      <c r="A110" s="1089"/>
      <c r="B110" s="1089"/>
      <c r="C110" s="1089"/>
      <c r="D110" s="1089"/>
      <c r="E110" s="1089"/>
      <c r="F110" s="1089"/>
      <c r="G110" s="1089"/>
      <c r="H110" s="1093" t="s">
        <v>254</v>
      </c>
      <c r="I110" s="1089"/>
      <c r="J110" s="1089"/>
      <c r="K110" s="1089"/>
      <c r="L110" s="1159"/>
    </row>
  </sheetData>
  <mergeCells count="23">
    <mergeCell ref="H20:I21"/>
    <mergeCell ref="J20:L21"/>
    <mergeCell ref="A2:L2"/>
    <mergeCell ref="C4:D4"/>
    <mergeCell ref="C7:E7"/>
    <mergeCell ref="H13:J14"/>
    <mergeCell ref="K13:L14"/>
    <mergeCell ref="H23:I24"/>
    <mergeCell ref="K23:L24"/>
    <mergeCell ref="A25:B26"/>
    <mergeCell ref="D25:E26"/>
    <mergeCell ref="H31:J32"/>
    <mergeCell ref="K31:L32"/>
    <mergeCell ref="C32:E32"/>
    <mergeCell ref="K71:L74"/>
    <mergeCell ref="H93:J94"/>
    <mergeCell ref="H95:J95"/>
    <mergeCell ref="C33:E33"/>
    <mergeCell ref="C34:E34"/>
    <mergeCell ref="H43:J44"/>
    <mergeCell ref="B44:E45"/>
    <mergeCell ref="A49:E50"/>
    <mergeCell ref="H71:J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workbookViewId="0">
      <selection activeCell="L143" sqref="L143:L144"/>
    </sheetView>
  </sheetViews>
  <sheetFormatPr defaultRowHeight="15" x14ac:dyDescent="0.25"/>
  <cols>
    <col min="1" max="1" width="9" style="87" customWidth="1"/>
    <col min="2" max="2" width="12.140625" style="87" customWidth="1"/>
    <col min="3" max="3" width="7.5703125" style="87" customWidth="1"/>
    <col min="4" max="4" width="4.42578125" style="87" customWidth="1"/>
    <col min="5" max="5" width="14.140625" style="90" customWidth="1"/>
    <col min="6" max="7" width="1.5703125" style="122" customWidth="1"/>
    <col min="8" max="8" width="12" style="87" customWidth="1"/>
    <col min="9" max="9" width="7.5703125" style="87" customWidth="1"/>
    <col min="10" max="10" width="9.140625" style="87"/>
    <col min="11" max="11" width="5.7109375" style="87" bestFit="1" customWidth="1"/>
    <col min="12" max="12" width="12.85546875" style="87" customWidth="1"/>
    <col min="13" max="13" width="2" style="87" customWidth="1"/>
    <col min="14" max="16384" width="9.140625" style="87"/>
  </cols>
  <sheetData>
    <row r="1" spans="1:12" s="4" customFormat="1" ht="23.25" customHeight="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1</v>
      </c>
      <c r="L1" s="94" t="str">
        <f>IF(C4&lt;&gt;"",[1]Main!$F$2,"")</f>
        <v/>
      </c>
    </row>
    <row r="2" spans="1:12" ht="23.25" customHeight="1" x14ac:dyDescent="0.25">
      <c r="A2" s="874" t="s">
        <v>256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  <c r="L2" s="875"/>
    </row>
    <row r="3" spans="1:12" s="4" customFormat="1" ht="15.75" x14ac:dyDescent="0.25">
      <c r="A3" s="95" t="s">
        <v>4</v>
      </c>
      <c r="B3" s="96"/>
      <c r="C3" s="97"/>
      <c r="D3" s="98"/>
      <c r="E3" s="95"/>
      <c r="F3" s="95"/>
      <c r="G3" s="95"/>
      <c r="H3" s="96"/>
      <c r="I3" s="95"/>
      <c r="K3" s="99" t="s">
        <v>5</v>
      </c>
      <c r="L3" s="100">
        <f ca="1">TODAY()</f>
        <v>43160</v>
      </c>
    </row>
    <row r="4" spans="1:12" s="4" customFormat="1" ht="15.75" x14ac:dyDescent="0.25">
      <c r="A4" s="95" t="s">
        <v>6</v>
      </c>
      <c r="B4" s="96"/>
      <c r="C4" s="876"/>
      <c r="D4" s="876"/>
      <c r="E4" s="101"/>
      <c r="F4" s="102"/>
      <c r="G4" s="103"/>
      <c r="H4" s="96"/>
      <c r="I4" s="96"/>
      <c r="K4" s="99" t="s">
        <v>7</v>
      </c>
      <c r="L4" s="104">
        <f ca="1">NOW()</f>
        <v>43160.642324189816</v>
      </c>
    </row>
    <row r="5" spans="1:12" s="21" customFormat="1" ht="15.75" x14ac:dyDescent="0.25">
      <c r="A5" s="105" t="s">
        <v>8</v>
      </c>
      <c r="B5" s="96"/>
      <c r="C5" s="106"/>
      <c r="D5" s="107"/>
      <c r="E5" s="107"/>
      <c r="F5" s="102"/>
      <c r="G5" s="103"/>
      <c r="H5" s="96"/>
      <c r="I5" s="96"/>
      <c r="K5" s="108" t="s">
        <v>9</v>
      </c>
      <c r="L5" s="109"/>
    </row>
    <row r="6" spans="1:12" s="21" customFormat="1" ht="15.75" x14ac:dyDescent="0.25">
      <c r="A6" s="105" t="s">
        <v>10</v>
      </c>
      <c r="B6" s="96"/>
      <c r="C6" s="110"/>
      <c r="D6" s="111"/>
      <c r="E6" s="111"/>
      <c r="F6" s="112"/>
      <c r="G6" s="113"/>
      <c r="I6" s="114"/>
      <c r="K6" s="108" t="s">
        <v>257</v>
      </c>
      <c r="L6" s="115"/>
    </row>
    <row r="7" spans="1:12" s="21" customFormat="1" ht="15.75" x14ac:dyDescent="0.25">
      <c r="A7" s="105" t="s">
        <v>12</v>
      </c>
      <c r="B7" s="113"/>
      <c r="C7" s="116"/>
      <c r="D7" s="116"/>
      <c r="E7" s="117"/>
      <c r="F7" s="118" t="s">
        <v>13</v>
      </c>
      <c r="G7" s="113"/>
      <c r="H7" s="113"/>
      <c r="J7" s="108" t="s">
        <v>11</v>
      </c>
      <c r="K7" s="877"/>
      <c r="L7" s="877"/>
    </row>
    <row r="8" spans="1:12" x14ac:dyDescent="0.25">
      <c r="A8" s="119" t="s">
        <v>258</v>
      </c>
      <c r="B8" s="120"/>
      <c r="C8" s="120"/>
      <c r="D8" s="120"/>
      <c r="E8" s="121"/>
      <c r="H8" s="119" t="s">
        <v>259</v>
      </c>
      <c r="I8" s="123"/>
      <c r="J8" s="123"/>
      <c r="K8" s="123"/>
      <c r="L8" s="124" t="s">
        <v>260</v>
      </c>
    </row>
    <row r="9" spans="1:12" x14ac:dyDescent="0.25">
      <c r="A9" s="125" t="s">
        <v>261</v>
      </c>
      <c r="B9" s="126"/>
      <c r="C9" s="126"/>
      <c r="D9" s="126"/>
      <c r="E9" s="127"/>
      <c r="H9" s="128" t="s">
        <v>262</v>
      </c>
      <c r="I9" s="129"/>
      <c r="J9" s="129"/>
      <c r="K9" s="129"/>
      <c r="L9" s="130"/>
    </row>
    <row r="10" spans="1:12" x14ac:dyDescent="0.25">
      <c r="A10" s="131" t="s">
        <v>263</v>
      </c>
      <c r="B10" s="126"/>
      <c r="C10" s="126"/>
      <c r="D10" s="126"/>
      <c r="E10" s="132"/>
      <c r="H10" s="133" t="s">
        <v>264</v>
      </c>
      <c r="I10" s="129"/>
      <c r="J10" s="129"/>
      <c r="K10" s="129"/>
      <c r="L10" s="130"/>
    </row>
    <row r="11" spans="1:12" x14ac:dyDescent="0.25">
      <c r="A11" s="134" t="s">
        <v>265</v>
      </c>
      <c r="B11" s="126"/>
      <c r="C11" s="126"/>
      <c r="D11" s="126"/>
      <c r="E11" s="132"/>
      <c r="H11" s="133" t="s">
        <v>266</v>
      </c>
      <c r="I11" s="129"/>
      <c r="J11" s="129"/>
      <c r="K11" s="129"/>
      <c r="L11" s="130"/>
    </row>
    <row r="12" spans="1:12" x14ac:dyDescent="0.25">
      <c r="A12" s="134" t="s">
        <v>267</v>
      </c>
      <c r="B12" s="126"/>
      <c r="C12" s="126"/>
      <c r="D12" s="126"/>
      <c r="E12" s="127"/>
      <c r="H12" s="133" t="s">
        <v>268</v>
      </c>
      <c r="I12" s="129"/>
      <c r="J12" s="129"/>
      <c r="K12" s="129"/>
      <c r="L12" s="130"/>
    </row>
    <row r="13" spans="1:12" x14ac:dyDescent="0.25">
      <c r="A13" s="134" t="s">
        <v>269</v>
      </c>
      <c r="B13" s="126"/>
      <c r="C13" s="126"/>
      <c r="D13" s="126"/>
      <c r="E13" s="127"/>
      <c r="H13" s="133" t="s">
        <v>270</v>
      </c>
      <c r="I13" s="129"/>
      <c r="J13" s="129"/>
      <c r="K13" s="129"/>
      <c r="L13" s="130"/>
    </row>
    <row r="14" spans="1:12" x14ac:dyDescent="0.25">
      <c r="A14" s="133" t="s">
        <v>271</v>
      </c>
      <c r="B14" s="129"/>
      <c r="C14" s="129"/>
      <c r="D14" s="129"/>
      <c r="E14" s="135"/>
      <c r="H14" s="133" t="s">
        <v>272</v>
      </c>
      <c r="I14" s="129"/>
      <c r="J14" s="129"/>
      <c r="K14" s="129"/>
      <c r="L14" s="130"/>
    </row>
    <row r="15" spans="1:12" x14ac:dyDescent="0.25">
      <c r="A15" s="133" t="s">
        <v>273</v>
      </c>
      <c r="B15" s="129"/>
      <c r="C15" s="129"/>
      <c r="D15" s="129"/>
      <c r="E15" s="136"/>
      <c r="H15" s="128" t="s">
        <v>274</v>
      </c>
      <c r="I15" s="129"/>
      <c r="J15" s="129"/>
      <c r="K15" s="129"/>
      <c r="L15" s="130"/>
    </row>
    <row r="16" spans="1:12" x14ac:dyDescent="0.25">
      <c r="A16" s="133" t="s">
        <v>275</v>
      </c>
      <c r="B16" s="129"/>
      <c r="C16" s="129"/>
      <c r="D16" s="129"/>
      <c r="E16" s="136"/>
      <c r="H16" s="133" t="s">
        <v>276</v>
      </c>
      <c r="I16" s="129"/>
      <c r="J16" s="129"/>
      <c r="K16" s="129"/>
      <c r="L16" s="130"/>
    </row>
    <row r="17" spans="1:12" x14ac:dyDescent="0.25">
      <c r="A17" s="133" t="s">
        <v>277</v>
      </c>
      <c r="B17" s="129"/>
      <c r="C17" s="129"/>
      <c r="D17" s="129"/>
      <c r="E17" s="135"/>
      <c r="H17" s="133" t="s">
        <v>278</v>
      </c>
      <c r="I17" s="129"/>
      <c r="J17" s="129"/>
      <c r="K17" s="129"/>
      <c r="L17" s="130"/>
    </row>
    <row r="18" spans="1:12" x14ac:dyDescent="0.25">
      <c r="A18" s="133" t="s">
        <v>279</v>
      </c>
      <c r="B18" s="129"/>
      <c r="C18" s="129"/>
      <c r="D18" s="129"/>
      <c r="E18" s="135"/>
      <c r="H18" s="133" t="s">
        <v>280</v>
      </c>
      <c r="I18" s="129"/>
      <c r="J18" s="129"/>
      <c r="K18" s="129"/>
      <c r="L18" s="130"/>
    </row>
    <row r="19" spans="1:12" x14ac:dyDescent="0.25">
      <c r="A19" s="133" t="s">
        <v>281</v>
      </c>
      <c r="B19" s="129"/>
      <c r="C19" s="129"/>
      <c r="D19" s="129"/>
      <c r="E19" s="135"/>
      <c r="H19" s="133" t="s">
        <v>282</v>
      </c>
      <c r="I19" s="129"/>
      <c r="J19" s="129"/>
      <c r="K19" s="129"/>
      <c r="L19" s="130"/>
    </row>
    <row r="20" spans="1:12" x14ac:dyDescent="0.25">
      <c r="A20" s="133" t="s">
        <v>283</v>
      </c>
      <c r="B20" s="129"/>
      <c r="C20" s="129"/>
      <c r="D20" s="129"/>
      <c r="E20" s="135"/>
      <c r="H20" s="128" t="s">
        <v>284</v>
      </c>
      <c r="I20" s="129"/>
      <c r="J20" s="129"/>
      <c r="K20" s="129"/>
      <c r="L20" s="130"/>
    </row>
    <row r="21" spans="1:12" x14ac:dyDescent="0.25">
      <c r="A21" s="133" t="s">
        <v>285</v>
      </c>
      <c r="B21" s="129"/>
      <c r="C21" s="129"/>
      <c r="D21" s="129"/>
      <c r="E21" s="135"/>
      <c r="H21" s="133" t="s">
        <v>286</v>
      </c>
      <c r="I21" s="129"/>
      <c r="J21" s="129"/>
      <c r="K21" s="129"/>
      <c r="L21" s="137"/>
    </row>
    <row r="22" spans="1:12" x14ac:dyDescent="0.25">
      <c r="A22" s="133" t="s">
        <v>287</v>
      </c>
      <c r="B22" s="129"/>
      <c r="C22" s="129"/>
      <c r="D22" s="129"/>
      <c r="E22" s="135"/>
      <c r="H22" s="133" t="s">
        <v>288</v>
      </c>
      <c r="I22" s="129"/>
      <c r="J22" s="129"/>
      <c r="K22" s="129"/>
      <c r="L22" s="137"/>
    </row>
    <row r="23" spans="1:12" x14ac:dyDescent="0.25">
      <c r="A23" s="133" t="s">
        <v>289</v>
      </c>
      <c r="B23" s="129"/>
      <c r="C23" s="129"/>
      <c r="D23" s="129"/>
      <c r="E23" s="135"/>
      <c r="H23" s="133" t="s">
        <v>290</v>
      </c>
      <c r="I23" s="129"/>
      <c r="J23" s="129"/>
      <c r="K23" s="129"/>
      <c r="L23" s="137"/>
    </row>
    <row r="24" spans="1:12" x14ac:dyDescent="0.25">
      <c r="A24" s="128" t="s">
        <v>291</v>
      </c>
      <c r="B24" s="129"/>
      <c r="C24" s="129"/>
      <c r="D24" s="129"/>
      <c r="E24" s="135"/>
      <c r="H24" s="138" t="s">
        <v>292</v>
      </c>
      <c r="I24" s="88"/>
      <c r="J24" s="88"/>
      <c r="K24" s="88"/>
      <c r="L24" s="139"/>
    </row>
    <row r="25" spans="1:12" x14ac:dyDescent="0.25">
      <c r="A25" s="134" t="s">
        <v>293</v>
      </c>
      <c r="B25" s="126"/>
      <c r="C25" s="126"/>
      <c r="D25" s="126"/>
      <c r="E25" s="127"/>
      <c r="H25" s="133" t="s">
        <v>294</v>
      </c>
      <c r="I25" s="129"/>
      <c r="J25" s="129"/>
      <c r="K25" s="129"/>
      <c r="L25" s="130"/>
    </row>
    <row r="26" spans="1:12" x14ac:dyDescent="0.25">
      <c r="A26" s="134" t="s">
        <v>295</v>
      </c>
      <c r="B26" s="126"/>
      <c r="C26" s="126"/>
      <c r="D26" s="126"/>
      <c r="E26" s="127"/>
      <c r="H26" s="133" t="s">
        <v>296</v>
      </c>
      <c r="I26" s="129"/>
      <c r="J26" s="129"/>
      <c r="K26" s="129"/>
      <c r="L26" s="130"/>
    </row>
    <row r="27" spans="1:12" x14ac:dyDescent="0.25">
      <c r="A27" s="134" t="s">
        <v>297</v>
      </c>
      <c r="B27" s="126"/>
      <c r="C27" s="126"/>
      <c r="D27" s="126"/>
      <c r="E27" s="127"/>
      <c r="H27" s="133" t="s">
        <v>298</v>
      </c>
      <c r="I27" s="129"/>
      <c r="J27" s="129"/>
      <c r="K27" s="129"/>
      <c r="L27" s="137"/>
    </row>
    <row r="28" spans="1:12" x14ac:dyDescent="0.25">
      <c r="A28" s="134" t="s">
        <v>299</v>
      </c>
      <c r="B28" s="126"/>
      <c r="C28" s="126"/>
      <c r="D28" s="126"/>
      <c r="E28" s="127"/>
      <c r="H28" s="133" t="s">
        <v>300</v>
      </c>
      <c r="I28" s="129"/>
      <c r="J28" s="129"/>
      <c r="K28" s="129"/>
      <c r="L28" s="137"/>
    </row>
    <row r="29" spans="1:12" x14ac:dyDescent="0.25">
      <c r="A29" s="134" t="s">
        <v>301</v>
      </c>
      <c r="B29" s="126"/>
      <c r="C29" s="126"/>
      <c r="D29" s="126"/>
      <c r="E29" s="140"/>
      <c r="H29" s="133" t="s">
        <v>302</v>
      </c>
      <c r="I29" s="129"/>
      <c r="J29" s="129"/>
      <c r="K29" s="129"/>
      <c r="L29" s="137"/>
    </row>
    <row r="30" spans="1:12" x14ac:dyDescent="0.25">
      <c r="A30" s="134" t="s">
        <v>303</v>
      </c>
      <c r="B30" s="126"/>
      <c r="C30" s="126"/>
      <c r="D30" s="126"/>
      <c r="E30" s="140"/>
      <c r="H30" s="138" t="s">
        <v>304</v>
      </c>
      <c r="I30" s="88"/>
      <c r="J30" s="88"/>
      <c r="K30" s="88"/>
      <c r="L30" s="141"/>
    </row>
    <row r="31" spans="1:12" x14ac:dyDescent="0.25">
      <c r="A31" s="133" t="s">
        <v>305</v>
      </c>
      <c r="B31" s="129"/>
      <c r="C31" s="129"/>
      <c r="D31" s="129"/>
      <c r="E31" s="135"/>
      <c r="H31" s="119" t="s">
        <v>306</v>
      </c>
      <c r="I31" s="123"/>
      <c r="J31" s="123"/>
      <c r="K31" s="123"/>
      <c r="L31" s="142"/>
    </row>
    <row r="32" spans="1:12" x14ac:dyDescent="0.25">
      <c r="A32" s="133" t="s">
        <v>307</v>
      </c>
      <c r="B32" s="129"/>
      <c r="C32" s="129"/>
      <c r="D32" s="129"/>
      <c r="E32" s="143"/>
      <c r="H32" s="134" t="s">
        <v>308</v>
      </c>
      <c r="I32" s="126"/>
      <c r="J32" s="126"/>
      <c r="K32" s="126"/>
      <c r="L32" s="127"/>
    </row>
    <row r="33" spans="1:12" x14ac:dyDescent="0.25">
      <c r="A33" s="131" t="s">
        <v>309</v>
      </c>
      <c r="B33" s="126"/>
      <c r="C33" s="126"/>
      <c r="D33" s="126"/>
      <c r="E33" s="127"/>
      <c r="H33" s="134" t="s">
        <v>310</v>
      </c>
      <c r="I33" s="126"/>
      <c r="J33" s="126"/>
      <c r="K33" s="126"/>
      <c r="L33" s="132"/>
    </row>
    <row r="34" spans="1:12" x14ac:dyDescent="0.25">
      <c r="A34" s="134" t="s">
        <v>311</v>
      </c>
      <c r="B34" s="126"/>
      <c r="C34" s="126"/>
      <c r="D34" s="126"/>
      <c r="E34" s="127"/>
      <c r="H34" s="134" t="s">
        <v>312</v>
      </c>
      <c r="I34" s="126"/>
      <c r="J34" s="126"/>
      <c r="K34" s="126"/>
      <c r="L34" s="127"/>
    </row>
    <row r="35" spans="1:12" x14ac:dyDescent="0.25">
      <c r="A35" s="134" t="s">
        <v>313</v>
      </c>
      <c r="B35" s="126"/>
      <c r="C35" s="126"/>
      <c r="D35" s="126"/>
      <c r="E35" s="144"/>
      <c r="H35" s="134" t="s">
        <v>314</v>
      </c>
      <c r="I35" s="126"/>
      <c r="J35" s="126"/>
      <c r="K35" s="126"/>
      <c r="L35" s="132"/>
    </row>
    <row r="36" spans="1:12" x14ac:dyDescent="0.25">
      <c r="A36" s="133" t="s">
        <v>315</v>
      </c>
      <c r="B36" s="129"/>
      <c r="C36" s="129"/>
      <c r="D36" s="129"/>
      <c r="E36" s="135"/>
      <c r="H36" s="134" t="s">
        <v>316</v>
      </c>
      <c r="I36" s="126"/>
      <c r="J36" s="126"/>
      <c r="K36" s="126"/>
      <c r="L36" s="127"/>
    </row>
    <row r="37" spans="1:12" x14ac:dyDescent="0.25">
      <c r="A37" s="133" t="s">
        <v>317</v>
      </c>
      <c r="B37" s="129"/>
      <c r="C37" s="129"/>
      <c r="D37" s="129"/>
      <c r="E37" s="135"/>
      <c r="H37" s="119" t="s">
        <v>318</v>
      </c>
      <c r="I37" s="123"/>
      <c r="J37" s="123"/>
      <c r="K37" s="123"/>
      <c r="L37" s="145" t="s">
        <v>260</v>
      </c>
    </row>
    <row r="38" spans="1:12" x14ac:dyDescent="0.25">
      <c r="A38" s="133" t="s">
        <v>319</v>
      </c>
      <c r="B38" s="129"/>
      <c r="C38" s="129"/>
      <c r="D38" s="129"/>
      <c r="E38" s="135"/>
      <c r="H38" s="146" t="s">
        <v>320</v>
      </c>
      <c r="I38" s="147"/>
      <c r="J38" s="147"/>
      <c r="K38" s="147"/>
      <c r="L38" s="148"/>
    </row>
    <row r="39" spans="1:12" x14ac:dyDescent="0.25">
      <c r="A39" s="133" t="s">
        <v>321</v>
      </c>
      <c r="B39" s="129"/>
      <c r="C39" s="129"/>
      <c r="D39" s="129"/>
      <c r="E39" s="135"/>
      <c r="H39" s="134" t="s">
        <v>322</v>
      </c>
      <c r="I39" s="126"/>
      <c r="J39" s="126"/>
      <c r="K39" s="126"/>
      <c r="L39" s="127"/>
    </row>
    <row r="40" spans="1:12" x14ac:dyDescent="0.25">
      <c r="A40" s="128" t="s">
        <v>323</v>
      </c>
      <c r="B40" s="129"/>
      <c r="C40" s="129"/>
      <c r="D40" s="129"/>
      <c r="E40" s="135"/>
      <c r="H40" s="134" t="s">
        <v>324</v>
      </c>
      <c r="I40" s="126"/>
      <c r="J40" s="126"/>
      <c r="K40" s="126"/>
      <c r="L40" s="127"/>
    </row>
    <row r="41" spans="1:12" x14ac:dyDescent="0.25">
      <c r="A41" s="149" t="s">
        <v>325</v>
      </c>
      <c r="B41" s="126"/>
      <c r="C41" s="126"/>
      <c r="D41" s="126"/>
      <c r="E41" s="150"/>
      <c r="H41" s="134" t="s">
        <v>326</v>
      </c>
      <c r="I41" s="126"/>
      <c r="J41" s="126"/>
      <c r="K41" s="126"/>
      <c r="L41" s="127"/>
    </row>
    <row r="42" spans="1:12" x14ac:dyDescent="0.25">
      <c r="A42" s="149" t="s">
        <v>327</v>
      </c>
      <c r="B42" s="126"/>
      <c r="C42" s="126"/>
      <c r="D42" s="126"/>
      <c r="E42" s="127"/>
      <c r="H42" s="133" t="s">
        <v>328</v>
      </c>
      <c r="I42" s="126"/>
      <c r="J42" s="126"/>
      <c r="K42" s="126"/>
      <c r="L42" s="127"/>
    </row>
    <row r="43" spans="1:12" x14ac:dyDescent="0.25">
      <c r="A43" s="149" t="s">
        <v>329</v>
      </c>
      <c r="B43" s="126"/>
      <c r="C43" s="126"/>
      <c r="D43" s="126"/>
      <c r="E43" s="127"/>
      <c r="H43" s="134" t="s">
        <v>330</v>
      </c>
      <c r="I43" s="126"/>
      <c r="J43" s="126"/>
      <c r="K43" s="126"/>
      <c r="L43" s="127"/>
    </row>
    <row r="44" spans="1:12" x14ac:dyDescent="0.25">
      <c r="A44" s="149" t="s">
        <v>331</v>
      </c>
      <c r="B44" s="126"/>
      <c r="C44" s="126"/>
      <c r="D44" s="126"/>
      <c r="E44" s="127"/>
      <c r="H44" s="134" t="s">
        <v>332</v>
      </c>
      <c r="I44" s="126"/>
      <c r="J44" s="126"/>
      <c r="K44" s="126"/>
      <c r="L44" s="127"/>
    </row>
    <row r="45" spans="1:12" x14ac:dyDescent="0.25">
      <c r="A45" s="134" t="s">
        <v>333</v>
      </c>
      <c r="B45" s="126"/>
      <c r="C45" s="126"/>
      <c r="D45" s="126"/>
      <c r="E45" s="127"/>
      <c r="H45" s="134" t="s">
        <v>334</v>
      </c>
      <c r="I45" s="126"/>
      <c r="J45" s="126"/>
      <c r="K45" s="126"/>
      <c r="L45" s="127"/>
    </row>
    <row r="46" spans="1:12" x14ac:dyDescent="0.25">
      <c r="A46" s="134" t="s">
        <v>335</v>
      </c>
      <c r="B46" s="126"/>
      <c r="C46" s="126"/>
      <c r="D46" s="126"/>
      <c r="E46" s="127"/>
      <c r="H46" s="134" t="s">
        <v>336</v>
      </c>
      <c r="I46" s="126"/>
      <c r="J46" s="126"/>
      <c r="K46" s="126"/>
      <c r="L46" s="127"/>
    </row>
    <row r="47" spans="1:12" x14ac:dyDescent="0.25">
      <c r="A47" s="134" t="s">
        <v>337</v>
      </c>
      <c r="B47" s="126"/>
      <c r="C47" s="126"/>
      <c r="D47" s="126"/>
      <c r="E47" s="127"/>
      <c r="H47" s="134" t="s">
        <v>338</v>
      </c>
      <c r="I47" s="126"/>
      <c r="J47" s="126"/>
      <c r="K47" s="126"/>
      <c r="L47" s="127"/>
    </row>
    <row r="48" spans="1:12" x14ac:dyDescent="0.25">
      <c r="A48" s="134" t="s">
        <v>339</v>
      </c>
      <c r="B48" s="126"/>
      <c r="C48" s="126"/>
      <c r="D48" s="126"/>
      <c r="E48" s="132"/>
      <c r="H48" s="134" t="s">
        <v>340</v>
      </c>
      <c r="I48" s="126"/>
      <c r="J48" s="126"/>
      <c r="K48" s="126"/>
      <c r="L48" s="127"/>
    </row>
    <row r="49" spans="1:12" x14ac:dyDescent="0.25">
      <c r="A49" s="134" t="s">
        <v>341</v>
      </c>
      <c r="B49" s="126"/>
      <c r="C49" s="126"/>
      <c r="D49" s="126"/>
      <c r="E49" s="151"/>
      <c r="H49" s="134" t="s">
        <v>342</v>
      </c>
      <c r="I49" s="126"/>
      <c r="J49" s="126"/>
      <c r="K49" s="126"/>
      <c r="L49" s="127"/>
    </row>
    <row r="50" spans="1:12" x14ac:dyDescent="0.25">
      <c r="A50" s="134" t="s">
        <v>343</v>
      </c>
      <c r="B50" s="126"/>
      <c r="C50" s="126"/>
      <c r="D50" s="126"/>
      <c r="E50" s="127"/>
      <c r="H50" s="134" t="s">
        <v>344</v>
      </c>
      <c r="I50" s="126"/>
      <c r="J50" s="126"/>
      <c r="K50" s="126"/>
      <c r="L50" s="127"/>
    </row>
    <row r="51" spans="1:12" x14ac:dyDescent="0.25">
      <c r="A51" s="134" t="s">
        <v>345</v>
      </c>
      <c r="B51" s="126"/>
      <c r="C51" s="126"/>
      <c r="D51" s="126"/>
      <c r="E51" s="127"/>
      <c r="H51" s="152" t="s">
        <v>346</v>
      </c>
      <c r="I51" s="153"/>
      <c r="J51" s="153"/>
      <c r="K51" s="153"/>
      <c r="L51" s="154"/>
    </row>
    <row r="52" spans="1:12" x14ac:dyDescent="0.25">
      <c r="A52" s="133" t="s">
        <v>347</v>
      </c>
      <c r="B52" s="129"/>
      <c r="C52" s="129"/>
      <c r="D52" s="129"/>
      <c r="E52" s="135"/>
      <c r="H52" s="119" t="s">
        <v>348</v>
      </c>
      <c r="I52" s="123"/>
      <c r="J52" s="123"/>
      <c r="K52" s="123"/>
      <c r="L52" s="155"/>
    </row>
    <row r="53" spans="1:12" x14ac:dyDescent="0.25">
      <c r="A53" s="133" t="s">
        <v>349</v>
      </c>
      <c r="B53" s="129"/>
      <c r="C53" s="129"/>
      <c r="D53" s="129"/>
      <c r="E53" s="135"/>
      <c r="H53" s="134" t="s">
        <v>350</v>
      </c>
      <c r="I53" s="126"/>
      <c r="J53" s="126"/>
      <c r="K53" s="126"/>
      <c r="L53" s="156"/>
    </row>
    <row r="54" spans="1:12" x14ac:dyDescent="0.25">
      <c r="A54" s="133" t="s">
        <v>351</v>
      </c>
      <c r="B54" s="129"/>
      <c r="C54" s="129"/>
      <c r="D54" s="129"/>
      <c r="E54" s="135"/>
      <c r="H54" s="134" t="s">
        <v>352</v>
      </c>
      <c r="I54" s="126"/>
      <c r="J54" s="126"/>
      <c r="K54" s="126"/>
      <c r="L54" s="156"/>
    </row>
    <row r="55" spans="1:12" x14ac:dyDescent="0.25">
      <c r="A55" s="133" t="s">
        <v>353</v>
      </c>
      <c r="B55" s="129"/>
      <c r="C55" s="129"/>
      <c r="D55" s="129"/>
      <c r="E55" s="135"/>
      <c r="H55" s="134" t="s">
        <v>354</v>
      </c>
      <c r="I55" s="126"/>
      <c r="J55" s="126"/>
      <c r="K55" s="126"/>
      <c r="L55" s="156"/>
    </row>
    <row r="56" spans="1:12" x14ac:dyDescent="0.25">
      <c r="A56" s="133" t="s">
        <v>355</v>
      </c>
      <c r="B56" s="129"/>
      <c r="C56" s="129"/>
      <c r="D56" s="129"/>
      <c r="E56" s="143"/>
      <c r="H56" s="134" t="s">
        <v>356</v>
      </c>
      <c r="I56" s="126"/>
      <c r="J56" s="126"/>
      <c r="K56" s="126"/>
      <c r="L56" s="156"/>
    </row>
    <row r="57" spans="1:12" x14ac:dyDescent="0.25">
      <c r="A57" s="134" t="s">
        <v>357</v>
      </c>
      <c r="B57" s="126"/>
      <c r="C57" s="126"/>
      <c r="D57" s="126"/>
      <c r="E57" s="127"/>
      <c r="H57" s="134" t="s">
        <v>358</v>
      </c>
      <c r="I57" s="126"/>
      <c r="J57" s="126"/>
      <c r="K57" s="126"/>
      <c r="L57" s="156"/>
    </row>
    <row r="58" spans="1:12" x14ac:dyDescent="0.25">
      <c r="A58" s="134" t="s">
        <v>359</v>
      </c>
      <c r="B58" s="126"/>
      <c r="C58" s="126"/>
      <c r="D58" s="126"/>
      <c r="E58" s="127"/>
      <c r="H58" s="134" t="s">
        <v>360</v>
      </c>
      <c r="I58" s="126"/>
      <c r="J58" s="126"/>
      <c r="K58" s="126"/>
      <c r="L58" s="156"/>
    </row>
    <row r="59" spans="1:12" x14ac:dyDescent="0.25">
      <c r="A59" s="134" t="s">
        <v>361</v>
      </c>
      <c r="B59" s="126"/>
      <c r="C59" s="126"/>
      <c r="D59" s="126"/>
      <c r="E59" s="127"/>
      <c r="H59" s="152" t="s">
        <v>362</v>
      </c>
      <c r="I59" s="153"/>
      <c r="J59" s="153"/>
      <c r="K59" s="153"/>
      <c r="L59" s="157"/>
    </row>
    <row r="60" spans="1:12" x14ac:dyDescent="0.25">
      <c r="A60" s="134" t="s">
        <v>363</v>
      </c>
      <c r="B60" s="126"/>
      <c r="C60" s="126"/>
      <c r="D60" s="126"/>
      <c r="E60" s="127"/>
      <c r="H60" s="119" t="s">
        <v>364</v>
      </c>
      <c r="I60" s="123"/>
      <c r="J60" s="123"/>
      <c r="K60" s="123"/>
      <c r="L60" s="158"/>
    </row>
    <row r="61" spans="1:12" x14ac:dyDescent="0.25">
      <c r="A61" s="134" t="s">
        <v>365</v>
      </c>
      <c r="B61" s="126"/>
      <c r="C61" s="126"/>
      <c r="D61" s="126"/>
      <c r="E61" s="127"/>
      <c r="H61" s="134" t="s">
        <v>366</v>
      </c>
      <c r="I61" s="126"/>
      <c r="J61" s="126"/>
      <c r="K61" s="126"/>
      <c r="L61" s="156"/>
    </row>
    <row r="62" spans="1:12" x14ac:dyDescent="0.25">
      <c r="A62" s="134" t="s">
        <v>367</v>
      </c>
      <c r="B62" s="126"/>
      <c r="C62" s="126"/>
      <c r="D62" s="126"/>
      <c r="E62" s="127"/>
      <c r="H62" s="134" t="s">
        <v>368</v>
      </c>
      <c r="I62" s="126"/>
      <c r="J62" s="126"/>
      <c r="K62" s="126"/>
      <c r="L62" s="156"/>
    </row>
    <row r="63" spans="1:12" x14ac:dyDescent="0.25">
      <c r="A63" s="134" t="s">
        <v>369</v>
      </c>
      <c r="B63" s="126"/>
      <c r="C63" s="126"/>
      <c r="D63" s="126"/>
      <c r="E63" s="127"/>
      <c r="H63" s="134" t="s">
        <v>370</v>
      </c>
      <c r="I63" s="126"/>
      <c r="J63" s="126"/>
      <c r="K63" s="126"/>
      <c r="L63" s="156"/>
    </row>
    <row r="64" spans="1:12" x14ac:dyDescent="0.25">
      <c r="A64" s="134" t="s">
        <v>371</v>
      </c>
      <c r="B64" s="126"/>
      <c r="C64" s="126"/>
      <c r="D64" s="126"/>
      <c r="E64" s="127"/>
      <c r="H64" s="134" t="s">
        <v>372</v>
      </c>
      <c r="I64" s="126"/>
      <c r="J64" s="126"/>
      <c r="K64" s="126"/>
      <c r="L64" s="156"/>
    </row>
    <row r="65" spans="1:12" x14ac:dyDescent="0.25">
      <c r="A65" s="149" t="s">
        <v>373</v>
      </c>
      <c r="B65" s="126"/>
      <c r="C65" s="126"/>
      <c r="D65" s="126"/>
      <c r="E65" s="127"/>
      <c r="H65" s="134" t="s">
        <v>374</v>
      </c>
      <c r="I65" s="126"/>
      <c r="J65" s="126"/>
      <c r="K65" s="126"/>
      <c r="L65" s="156"/>
    </row>
    <row r="66" spans="1:12" x14ac:dyDescent="0.25">
      <c r="A66" s="134" t="s">
        <v>375</v>
      </c>
      <c r="B66" s="126"/>
      <c r="C66" s="126"/>
      <c r="D66" s="126"/>
      <c r="E66" s="127"/>
      <c r="H66" s="134" t="s">
        <v>376</v>
      </c>
      <c r="I66" s="126"/>
      <c r="J66" s="126"/>
      <c r="K66" s="126"/>
      <c r="L66" s="156"/>
    </row>
    <row r="67" spans="1:12" x14ac:dyDescent="0.25">
      <c r="A67" s="131" t="s">
        <v>377</v>
      </c>
      <c r="B67" s="126"/>
      <c r="C67" s="126"/>
      <c r="D67" s="126"/>
      <c r="E67" s="127"/>
      <c r="H67" s="134" t="s">
        <v>378</v>
      </c>
      <c r="I67" s="126"/>
      <c r="J67" s="126"/>
      <c r="K67" s="126"/>
      <c r="L67" s="156"/>
    </row>
    <row r="68" spans="1:12" x14ac:dyDescent="0.25">
      <c r="A68" s="134" t="s">
        <v>379</v>
      </c>
      <c r="B68" s="126"/>
      <c r="C68" s="126"/>
      <c r="D68" s="126"/>
      <c r="E68" s="127"/>
      <c r="H68" s="134" t="s">
        <v>380</v>
      </c>
      <c r="I68" s="126"/>
      <c r="J68" s="126"/>
      <c r="K68" s="126"/>
      <c r="L68" s="156"/>
    </row>
    <row r="69" spans="1:12" x14ac:dyDescent="0.25">
      <c r="A69" s="134" t="s">
        <v>381</v>
      </c>
      <c r="B69" s="126"/>
      <c r="C69" s="126"/>
      <c r="D69" s="126"/>
      <c r="E69" s="127"/>
      <c r="H69" s="134" t="s">
        <v>382</v>
      </c>
      <c r="I69" s="126"/>
      <c r="J69" s="126"/>
      <c r="K69" s="126"/>
      <c r="L69" s="156"/>
    </row>
    <row r="70" spans="1:12" x14ac:dyDescent="0.25">
      <c r="A70" s="134" t="s">
        <v>383</v>
      </c>
      <c r="B70" s="126"/>
      <c r="C70" s="126"/>
      <c r="D70" s="126"/>
      <c r="E70" s="127"/>
      <c r="H70" s="134" t="s">
        <v>384</v>
      </c>
      <c r="I70" s="126"/>
      <c r="J70" s="126"/>
      <c r="K70" s="126"/>
      <c r="L70" s="156"/>
    </row>
    <row r="71" spans="1:12" x14ac:dyDescent="0.25">
      <c r="A71" s="134" t="s">
        <v>385</v>
      </c>
      <c r="B71" s="126"/>
      <c r="C71" s="126"/>
      <c r="D71" s="126"/>
      <c r="E71" s="127"/>
      <c r="H71" s="134" t="s">
        <v>386</v>
      </c>
      <c r="I71" s="126"/>
      <c r="J71" s="126"/>
      <c r="K71" s="126"/>
      <c r="L71" s="156"/>
    </row>
    <row r="72" spans="1:12" x14ac:dyDescent="0.25">
      <c r="A72" s="134" t="s">
        <v>387</v>
      </c>
      <c r="B72" s="126"/>
      <c r="C72" s="126"/>
      <c r="D72" s="126"/>
      <c r="E72" s="127"/>
      <c r="H72" s="134" t="s">
        <v>388</v>
      </c>
      <c r="I72" s="126"/>
      <c r="J72" s="126"/>
      <c r="K72" s="126"/>
      <c r="L72" s="156"/>
    </row>
    <row r="73" spans="1:12" x14ac:dyDescent="0.25">
      <c r="A73" s="134" t="s">
        <v>389</v>
      </c>
      <c r="B73" s="126"/>
      <c r="C73" s="126"/>
      <c r="D73" s="126"/>
      <c r="E73" s="127"/>
      <c r="H73" s="134" t="s">
        <v>390</v>
      </c>
      <c r="I73" s="126"/>
      <c r="J73" s="126"/>
      <c r="K73" s="126"/>
      <c r="L73" s="156"/>
    </row>
    <row r="74" spans="1:12" x14ac:dyDescent="0.25">
      <c r="A74" s="134" t="s">
        <v>391</v>
      </c>
      <c r="B74" s="126"/>
      <c r="C74" s="126"/>
      <c r="D74" s="126"/>
      <c r="E74" s="127"/>
      <c r="H74" s="134" t="s">
        <v>392</v>
      </c>
      <c r="I74" s="126"/>
      <c r="J74" s="126"/>
      <c r="K74" s="126"/>
      <c r="L74" s="156"/>
    </row>
    <row r="75" spans="1:12" x14ac:dyDescent="0.25">
      <c r="A75" s="134" t="s">
        <v>393</v>
      </c>
      <c r="B75" s="126"/>
      <c r="C75" s="126"/>
      <c r="D75" s="126"/>
      <c r="E75" s="127"/>
      <c r="H75" s="134" t="s">
        <v>394</v>
      </c>
      <c r="I75" s="126"/>
      <c r="J75" s="126"/>
      <c r="K75" s="126"/>
      <c r="L75" s="156"/>
    </row>
    <row r="76" spans="1:12" x14ac:dyDescent="0.25">
      <c r="A76" s="159" t="s">
        <v>284</v>
      </c>
      <c r="B76" s="123"/>
      <c r="C76" s="123"/>
      <c r="D76" s="123"/>
      <c r="E76" s="124" t="s">
        <v>260</v>
      </c>
      <c r="H76" s="134" t="s">
        <v>395</v>
      </c>
      <c r="I76" s="126"/>
      <c r="J76" s="126"/>
      <c r="K76" s="126"/>
      <c r="L76" s="156"/>
    </row>
    <row r="77" spans="1:12" x14ac:dyDescent="0.25">
      <c r="A77" s="160" t="s">
        <v>396</v>
      </c>
      <c r="B77" s="129"/>
      <c r="C77" s="129"/>
      <c r="D77" s="129"/>
      <c r="E77" s="135"/>
      <c r="H77" s="152" t="s">
        <v>397</v>
      </c>
      <c r="I77" s="153"/>
      <c r="J77" s="153"/>
      <c r="K77" s="153"/>
      <c r="L77" s="157"/>
    </row>
    <row r="78" spans="1:12" ht="15" customHeight="1" x14ac:dyDescent="0.25">
      <c r="A78" s="133" t="s">
        <v>398</v>
      </c>
      <c r="B78" s="129"/>
      <c r="C78" s="129"/>
      <c r="D78" s="129"/>
      <c r="E78" s="135"/>
      <c r="H78" s="119" t="s">
        <v>202</v>
      </c>
      <c r="I78" s="123"/>
      <c r="J78" s="123"/>
      <c r="K78" s="123"/>
      <c r="L78" s="124" t="s">
        <v>260</v>
      </c>
    </row>
    <row r="79" spans="1:12" x14ac:dyDescent="0.25">
      <c r="A79" s="133" t="s">
        <v>399</v>
      </c>
      <c r="B79" s="129"/>
      <c r="C79" s="129"/>
      <c r="D79" s="129"/>
      <c r="E79" s="135"/>
      <c r="H79" s="134" t="s">
        <v>400</v>
      </c>
      <c r="I79" s="126"/>
      <c r="J79" s="126"/>
      <c r="K79" s="126"/>
      <c r="L79" s="156"/>
    </row>
    <row r="80" spans="1:12" x14ac:dyDescent="0.25">
      <c r="A80" s="133" t="s">
        <v>401</v>
      </c>
      <c r="B80" s="129"/>
      <c r="C80" s="129"/>
      <c r="D80" s="129"/>
      <c r="E80" s="135"/>
      <c r="H80" s="134" t="s">
        <v>402</v>
      </c>
      <c r="I80" s="126"/>
      <c r="J80" s="126"/>
      <c r="K80" s="126"/>
      <c r="L80" s="156"/>
    </row>
    <row r="81" spans="1:12" x14ac:dyDescent="0.25">
      <c r="A81" s="133" t="s">
        <v>403</v>
      </c>
      <c r="B81" s="129"/>
      <c r="C81" s="129"/>
      <c r="D81" s="129"/>
      <c r="E81" s="135"/>
      <c r="H81" s="134" t="s">
        <v>404</v>
      </c>
      <c r="I81" s="126"/>
      <c r="J81" s="126"/>
      <c r="K81" s="126"/>
      <c r="L81" s="161"/>
    </row>
    <row r="82" spans="1:12" x14ac:dyDescent="0.25">
      <c r="A82" s="160" t="s">
        <v>405</v>
      </c>
      <c r="B82" s="129"/>
      <c r="C82" s="129"/>
      <c r="D82" s="129"/>
      <c r="E82" s="135"/>
      <c r="H82" s="134" t="s">
        <v>406</v>
      </c>
      <c r="I82" s="126"/>
      <c r="J82" s="126"/>
      <c r="K82" s="126"/>
      <c r="L82" s="156"/>
    </row>
    <row r="83" spans="1:12" x14ac:dyDescent="0.25">
      <c r="A83" s="133" t="s">
        <v>407</v>
      </c>
      <c r="B83" s="129"/>
      <c r="C83" s="129"/>
      <c r="D83" s="129"/>
      <c r="E83" s="135"/>
      <c r="H83" s="134" t="s">
        <v>408</v>
      </c>
      <c r="I83" s="126"/>
      <c r="J83" s="126"/>
      <c r="K83" s="126"/>
      <c r="L83" s="156"/>
    </row>
    <row r="84" spans="1:12" x14ac:dyDescent="0.25">
      <c r="A84" s="134" t="s">
        <v>409</v>
      </c>
      <c r="B84" s="126"/>
      <c r="C84" s="126"/>
      <c r="D84" s="126"/>
      <c r="E84" s="127"/>
      <c r="H84" s="134" t="s">
        <v>410</v>
      </c>
      <c r="I84" s="126"/>
      <c r="J84" s="126"/>
      <c r="K84" s="126"/>
      <c r="L84" s="156"/>
    </row>
    <row r="85" spans="1:12" x14ac:dyDescent="0.25">
      <c r="A85" s="134" t="s">
        <v>411</v>
      </c>
      <c r="B85" s="126"/>
      <c r="C85" s="126"/>
      <c r="D85" s="126"/>
      <c r="E85" s="127"/>
      <c r="H85" s="134" t="s">
        <v>412</v>
      </c>
      <c r="I85" s="126"/>
      <c r="J85" s="126"/>
      <c r="K85" s="126"/>
      <c r="L85" s="156"/>
    </row>
    <row r="86" spans="1:12" x14ac:dyDescent="0.25">
      <c r="A86" s="134" t="s">
        <v>413</v>
      </c>
      <c r="B86" s="126"/>
      <c r="C86" s="126"/>
      <c r="D86" s="126"/>
      <c r="E86" s="127"/>
      <c r="H86" s="134" t="s">
        <v>414</v>
      </c>
      <c r="I86" s="126"/>
      <c r="J86" s="126"/>
      <c r="K86" s="126"/>
      <c r="L86" s="156"/>
    </row>
    <row r="87" spans="1:12" x14ac:dyDescent="0.25">
      <c r="A87" s="134" t="s">
        <v>415</v>
      </c>
      <c r="B87" s="126"/>
      <c r="C87" s="126"/>
      <c r="D87" s="126"/>
      <c r="E87" s="127"/>
      <c r="H87" s="152" t="s">
        <v>416</v>
      </c>
      <c r="I87" s="153"/>
      <c r="J87" s="153"/>
      <c r="K87" s="153"/>
      <c r="L87" s="157"/>
    </row>
    <row r="88" spans="1:12" ht="15" customHeight="1" x14ac:dyDescent="0.25">
      <c r="A88" s="134" t="s">
        <v>417</v>
      </c>
      <c r="B88" s="126"/>
      <c r="C88" s="126"/>
      <c r="D88" s="126"/>
      <c r="E88" s="127"/>
      <c r="H88" s="119" t="s">
        <v>418</v>
      </c>
      <c r="I88" s="123"/>
      <c r="J88" s="123"/>
      <c r="K88" s="123"/>
      <c r="L88" s="124" t="s">
        <v>260</v>
      </c>
    </row>
    <row r="89" spans="1:12" x14ac:dyDescent="0.25">
      <c r="A89" s="878" t="s">
        <v>419</v>
      </c>
      <c r="B89" s="879"/>
      <c r="C89" s="879"/>
      <c r="D89" s="879"/>
      <c r="E89" s="880"/>
      <c r="H89" s="134" t="s">
        <v>420</v>
      </c>
      <c r="I89" s="126"/>
      <c r="J89" s="126"/>
      <c r="K89" s="126"/>
      <c r="L89" s="156"/>
    </row>
    <row r="90" spans="1:12" x14ac:dyDescent="0.25">
      <c r="A90" s="881"/>
      <c r="B90" s="882"/>
      <c r="C90" s="882"/>
      <c r="D90" s="882"/>
      <c r="E90" s="883"/>
      <c r="H90" s="134" t="s">
        <v>421</v>
      </c>
      <c r="I90" s="126"/>
      <c r="J90" s="126"/>
      <c r="K90" s="126"/>
      <c r="L90" s="156"/>
    </row>
    <row r="91" spans="1:12" x14ac:dyDescent="0.25">
      <c r="A91" s="119" t="s">
        <v>259</v>
      </c>
      <c r="B91" s="123"/>
      <c r="C91" s="123"/>
      <c r="D91" s="123"/>
      <c r="E91" s="124" t="s">
        <v>260</v>
      </c>
      <c r="H91" s="134" t="s">
        <v>422</v>
      </c>
      <c r="I91" s="126"/>
      <c r="J91" s="126"/>
      <c r="K91" s="126"/>
      <c r="L91" s="162"/>
    </row>
    <row r="92" spans="1:12" x14ac:dyDescent="0.25">
      <c r="A92" s="125" t="s">
        <v>261</v>
      </c>
      <c r="B92" s="126"/>
      <c r="C92" s="126"/>
      <c r="D92" s="126"/>
      <c r="E92" s="127"/>
      <c r="H92" s="134" t="s">
        <v>423</v>
      </c>
      <c r="I92" s="126"/>
      <c r="J92" s="126"/>
      <c r="K92" s="126"/>
      <c r="L92" s="162"/>
    </row>
    <row r="93" spans="1:12" x14ac:dyDescent="0.25">
      <c r="A93" s="149" t="s">
        <v>424</v>
      </c>
      <c r="B93" s="126"/>
      <c r="C93" s="126"/>
      <c r="D93" s="126"/>
      <c r="E93" s="127"/>
      <c r="H93" s="134" t="s">
        <v>425</v>
      </c>
      <c r="I93" s="126"/>
      <c r="J93" s="126"/>
      <c r="K93" s="126"/>
      <c r="L93" s="162"/>
    </row>
    <row r="94" spans="1:12" x14ac:dyDescent="0.25">
      <c r="A94" s="134" t="s">
        <v>426</v>
      </c>
      <c r="B94" s="126"/>
      <c r="C94" s="126"/>
      <c r="D94" s="126"/>
      <c r="E94" s="127"/>
      <c r="H94" s="134" t="s">
        <v>427</v>
      </c>
      <c r="I94" s="126"/>
      <c r="J94" s="126"/>
      <c r="K94" s="126"/>
      <c r="L94" s="162"/>
    </row>
    <row r="95" spans="1:12" x14ac:dyDescent="0.25">
      <c r="A95" s="134" t="s">
        <v>428</v>
      </c>
      <c r="B95" s="126"/>
      <c r="C95" s="126"/>
      <c r="D95" s="126"/>
      <c r="E95" s="127"/>
      <c r="H95" s="134" t="s">
        <v>429</v>
      </c>
      <c r="I95" s="126"/>
      <c r="J95" s="126"/>
      <c r="K95" s="126"/>
      <c r="L95" s="162"/>
    </row>
    <row r="96" spans="1:12" x14ac:dyDescent="0.25">
      <c r="A96" s="134" t="s">
        <v>430</v>
      </c>
      <c r="B96" s="126"/>
      <c r="C96" s="126"/>
      <c r="D96" s="126"/>
      <c r="E96" s="127"/>
      <c r="H96" s="134" t="s">
        <v>431</v>
      </c>
      <c r="I96" s="126"/>
      <c r="J96" s="126"/>
      <c r="K96" s="126"/>
      <c r="L96" s="162"/>
    </row>
    <row r="97" spans="1:12" x14ac:dyDescent="0.25">
      <c r="A97" s="134" t="s">
        <v>432</v>
      </c>
      <c r="B97" s="126"/>
      <c r="C97" s="126"/>
      <c r="D97" s="126"/>
      <c r="E97" s="127"/>
      <c r="H97" s="134" t="s">
        <v>433</v>
      </c>
      <c r="I97" s="126"/>
      <c r="J97" s="126"/>
      <c r="K97" s="126"/>
      <c r="L97" s="162"/>
    </row>
    <row r="98" spans="1:12" x14ac:dyDescent="0.25">
      <c r="A98" s="134" t="s">
        <v>434</v>
      </c>
      <c r="B98" s="126"/>
      <c r="C98" s="126"/>
      <c r="D98" s="126"/>
      <c r="E98" s="127"/>
      <c r="H98" s="134" t="s">
        <v>435</v>
      </c>
      <c r="I98" s="126"/>
      <c r="J98" s="126"/>
      <c r="K98" s="126"/>
      <c r="L98" s="162"/>
    </row>
    <row r="99" spans="1:12" x14ac:dyDescent="0.25">
      <c r="A99" s="134" t="s">
        <v>436</v>
      </c>
      <c r="B99" s="126"/>
      <c r="C99" s="126"/>
      <c r="D99" s="126"/>
      <c r="E99" s="127"/>
      <c r="H99" s="134" t="s">
        <v>437</v>
      </c>
      <c r="I99" s="126"/>
      <c r="J99" s="126"/>
      <c r="K99" s="126"/>
      <c r="L99" s="162"/>
    </row>
    <row r="100" spans="1:12" x14ac:dyDescent="0.25">
      <c r="A100" s="134" t="s">
        <v>438</v>
      </c>
      <c r="B100" s="126"/>
      <c r="C100" s="126"/>
      <c r="D100" s="126"/>
      <c r="E100" s="127"/>
      <c r="H100" s="134" t="s">
        <v>439</v>
      </c>
      <c r="I100" s="126"/>
      <c r="J100" s="126"/>
      <c r="K100" s="126"/>
      <c r="L100" s="162"/>
    </row>
    <row r="101" spans="1:12" x14ac:dyDescent="0.25">
      <c r="A101" s="163" t="s">
        <v>440</v>
      </c>
      <c r="B101" s="126"/>
      <c r="C101" s="126"/>
      <c r="D101" s="126"/>
      <c r="E101" s="144"/>
      <c r="H101" s="134" t="s">
        <v>441</v>
      </c>
      <c r="I101" s="126"/>
      <c r="J101" s="126"/>
      <c r="K101" s="126"/>
      <c r="L101" s="162"/>
    </row>
    <row r="102" spans="1:12" x14ac:dyDescent="0.25">
      <c r="A102" s="134" t="s">
        <v>442</v>
      </c>
      <c r="B102" s="126"/>
      <c r="C102" s="126"/>
      <c r="D102" s="126"/>
      <c r="E102" s="127"/>
      <c r="H102" s="134" t="s">
        <v>443</v>
      </c>
      <c r="I102" s="126"/>
      <c r="J102" s="126"/>
      <c r="K102" s="126"/>
      <c r="L102" s="162"/>
    </row>
    <row r="103" spans="1:12" x14ac:dyDescent="0.25">
      <c r="A103" s="134" t="s">
        <v>444</v>
      </c>
      <c r="B103" s="126"/>
      <c r="C103" s="126"/>
      <c r="D103" s="126"/>
      <c r="E103" s="127"/>
      <c r="H103" s="134" t="s">
        <v>445</v>
      </c>
      <c r="I103" s="126"/>
      <c r="J103" s="126"/>
      <c r="K103" s="126"/>
      <c r="L103" s="162"/>
    </row>
    <row r="104" spans="1:12" x14ac:dyDescent="0.25">
      <c r="A104" s="134" t="s">
        <v>446</v>
      </c>
      <c r="B104" s="126"/>
      <c r="C104" s="126"/>
      <c r="D104" s="126"/>
      <c r="E104" s="127"/>
      <c r="H104" s="134" t="s">
        <v>447</v>
      </c>
      <c r="I104" s="126"/>
      <c r="J104" s="126"/>
      <c r="K104" s="126"/>
      <c r="L104" s="162"/>
    </row>
    <row r="105" spans="1:12" x14ac:dyDescent="0.25">
      <c r="A105" s="134" t="s">
        <v>448</v>
      </c>
      <c r="B105" s="126"/>
      <c r="C105" s="126"/>
      <c r="D105" s="126"/>
      <c r="E105" s="132"/>
      <c r="H105" s="134" t="s">
        <v>449</v>
      </c>
      <c r="I105" s="126"/>
      <c r="J105" s="126"/>
      <c r="K105" s="126"/>
      <c r="L105" s="162"/>
    </row>
    <row r="106" spans="1:12" x14ac:dyDescent="0.25">
      <c r="A106" s="134" t="s">
        <v>450</v>
      </c>
      <c r="B106" s="126"/>
      <c r="C106" s="126"/>
      <c r="D106" s="126"/>
      <c r="E106" s="132"/>
      <c r="H106" s="134" t="s">
        <v>451</v>
      </c>
      <c r="I106" s="126"/>
      <c r="J106" s="126"/>
      <c r="K106" s="126"/>
      <c r="L106" s="162"/>
    </row>
    <row r="107" spans="1:12" x14ac:dyDescent="0.25">
      <c r="A107" s="134" t="s">
        <v>452</v>
      </c>
      <c r="B107" s="126"/>
      <c r="C107" s="126"/>
      <c r="D107" s="126"/>
      <c r="E107" s="132"/>
      <c r="H107" s="119" t="s">
        <v>453</v>
      </c>
      <c r="I107" s="123"/>
      <c r="J107" s="123"/>
      <c r="K107" s="123"/>
      <c r="L107" s="124" t="s">
        <v>260</v>
      </c>
    </row>
    <row r="108" spans="1:12" x14ac:dyDescent="0.25">
      <c r="A108" s="134" t="s">
        <v>454</v>
      </c>
      <c r="B108" s="126"/>
      <c r="C108" s="126"/>
      <c r="D108" s="126"/>
      <c r="E108" s="127"/>
      <c r="H108" s="134" t="s">
        <v>455</v>
      </c>
      <c r="I108" s="126"/>
      <c r="J108" s="126"/>
      <c r="K108" s="126"/>
      <c r="L108" s="156"/>
    </row>
    <row r="109" spans="1:12" x14ac:dyDescent="0.25">
      <c r="A109" s="125" t="s">
        <v>456</v>
      </c>
      <c r="B109" s="126"/>
      <c r="C109" s="126"/>
      <c r="D109" s="126"/>
      <c r="E109" s="127"/>
      <c r="H109" s="134" t="s">
        <v>457</v>
      </c>
      <c r="I109" s="126"/>
      <c r="J109" s="126"/>
      <c r="K109" s="126"/>
      <c r="L109" s="161"/>
    </row>
    <row r="110" spans="1:12" x14ac:dyDescent="0.25">
      <c r="A110" s="133" t="s">
        <v>458</v>
      </c>
      <c r="B110" s="126"/>
      <c r="C110" s="126"/>
      <c r="D110" s="126"/>
      <c r="E110" s="156"/>
      <c r="H110" s="134" t="s">
        <v>459</v>
      </c>
      <c r="I110" s="126"/>
      <c r="J110" s="126"/>
      <c r="K110" s="126"/>
      <c r="L110" s="156"/>
    </row>
    <row r="111" spans="1:12" x14ac:dyDescent="0.25">
      <c r="A111" s="133" t="s">
        <v>460</v>
      </c>
      <c r="B111" s="129"/>
      <c r="C111" s="129"/>
      <c r="D111" s="129"/>
      <c r="E111" s="130"/>
      <c r="H111" s="134" t="s">
        <v>461</v>
      </c>
      <c r="I111" s="126"/>
      <c r="J111" s="126"/>
      <c r="K111" s="126"/>
      <c r="L111" s="156"/>
    </row>
    <row r="112" spans="1:12" x14ac:dyDescent="0.25">
      <c r="A112" s="133" t="s">
        <v>462</v>
      </c>
      <c r="B112" s="129"/>
      <c r="C112" s="129"/>
      <c r="D112" s="129"/>
      <c r="E112" s="130"/>
      <c r="F112" s="164"/>
      <c r="G112" s="164"/>
      <c r="H112" s="134" t="s">
        <v>463</v>
      </c>
      <c r="I112" s="126"/>
      <c r="J112" s="126"/>
      <c r="K112" s="126"/>
      <c r="L112" s="156"/>
    </row>
    <row r="113" spans="1:14" x14ac:dyDescent="0.25">
      <c r="A113" s="133" t="s">
        <v>464</v>
      </c>
      <c r="B113" s="129"/>
      <c r="C113" s="129"/>
      <c r="D113" s="129"/>
      <c r="E113" s="130"/>
      <c r="F113" s="164"/>
      <c r="G113" s="165"/>
      <c r="H113" s="134" t="s">
        <v>465</v>
      </c>
      <c r="I113" s="126"/>
      <c r="J113" s="126"/>
      <c r="K113" s="126"/>
      <c r="L113" s="156"/>
    </row>
    <row r="114" spans="1:14" x14ac:dyDescent="0.25">
      <c r="A114" s="133" t="s">
        <v>466</v>
      </c>
      <c r="B114" s="129"/>
      <c r="C114" s="129"/>
      <c r="D114" s="129"/>
      <c r="E114" s="130"/>
      <c r="H114" s="134" t="s">
        <v>467</v>
      </c>
      <c r="I114" s="126"/>
      <c r="J114" s="126"/>
      <c r="K114" s="126"/>
      <c r="L114" s="156"/>
    </row>
    <row r="115" spans="1:14" x14ac:dyDescent="0.25">
      <c r="A115" s="133" t="s">
        <v>468</v>
      </c>
      <c r="B115" s="129"/>
      <c r="C115" s="129"/>
      <c r="D115" s="129"/>
      <c r="E115" s="130"/>
      <c r="H115" s="134" t="s">
        <v>469</v>
      </c>
      <c r="I115" s="126"/>
      <c r="J115" s="126"/>
      <c r="K115" s="126"/>
      <c r="L115" s="156"/>
      <c r="M115" s="129"/>
    </row>
    <row r="116" spans="1:14" x14ac:dyDescent="0.25">
      <c r="A116" s="133" t="s">
        <v>470</v>
      </c>
      <c r="B116" s="129"/>
      <c r="C116" s="129"/>
      <c r="D116" s="129"/>
      <c r="E116" s="130"/>
      <c r="H116" s="134" t="s">
        <v>471</v>
      </c>
      <c r="I116" s="126"/>
      <c r="J116" s="126"/>
      <c r="K116" s="126"/>
      <c r="L116" s="156"/>
      <c r="M116" s="129"/>
    </row>
    <row r="117" spans="1:14" x14ac:dyDescent="0.25">
      <c r="A117" s="133" t="s">
        <v>472</v>
      </c>
      <c r="B117" s="129"/>
      <c r="C117" s="129"/>
      <c r="D117" s="129"/>
      <c r="E117" s="130"/>
      <c r="H117" s="134" t="s">
        <v>473</v>
      </c>
      <c r="I117" s="126"/>
      <c r="J117" s="126"/>
      <c r="K117" s="126"/>
      <c r="L117" s="156"/>
    </row>
    <row r="118" spans="1:14" x14ac:dyDescent="0.25">
      <c r="A118" s="133" t="s">
        <v>474</v>
      </c>
      <c r="B118" s="129"/>
      <c r="C118" s="129"/>
      <c r="D118" s="129"/>
      <c r="E118" s="130"/>
      <c r="H118" s="134" t="s">
        <v>475</v>
      </c>
      <c r="I118" s="126"/>
      <c r="J118" s="126"/>
      <c r="K118" s="126"/>
      <c r="L118" s="156"/>
    </row>
    <row r="119" spans="1:14" x14ac:dyDescent="0.25">
      <c r="A119" s="133" t="s">
        <v>476</v>
      </c>
      <c r="B119" s="129"/>
      <c r="C119" s="129"/>
      <c r="D119" s="129"/>
      <c r="E119" s="130"/>
      <c r="H119" s="134" t="s">
        <v>477</v>
      </c>
      <c r="I119" s="126"/>
      <c r="J119" s="126"/>
      <c r="K119" s="126"/>
      <c r="L119" s="156"/>
    </row>
    <row r="120" spans="1:14" x14ac:dyDescent="0.25">
      <c r="A120" s="133" t="s">
        <v>478</v>
      </c>
      <c r="B120" s="129"/>
      <c r="C120" s="129"/>
      <c r="D120" s="129"/>
      <c r="E120" s="130"/>
      <c r="H120" s="134" t="s">
        <v>479</v>
      </c>
      <c r="I120" s="126"/>
      <c r="J120" s="126"/>
      <c r="K120" s="126"/>
      <c r="L120" s="156"/>
    </row>
    <row r="121" spans="1:14" x14ac:dyDescent="0.25">
      <c r="A121" s="133" t="s">
        <v>480</v>
      </c>
      <c r="B121" s="129"/>
      <c r="C121" s="129"/>
      <c r="D121" s="129"/>
      <c r="E121" s="130"/>
      <c r="H121" s="134" t="s">
        <v>481</v>
      </c>
      <c r="I121" s="126"/>
      <c r="J121" s="126"/>
      <c r="K121" s="126"/>
      <c r="L121" s="156"/>
      <c r="N121" s="129"/>
    </row>
    <row r="122" spans="1:14" x14ac:dyDescent="0.25">
      <c r="A122" s="133" t="s">
        <v>482</v>
      </c>
      <c r="B122" s="129"/>
      <c r="C122" s="129"/>
      <c r="D122" s="129"/>
      <c r="E122" s="130"/>
      <c r="H122" s="131" t="s">
        <v>483</v>
      </c>
      <c r="I122" s="126"/>
      <c r="J122" s="126"/>
      <c r="K122" s="126"/>
      <c r="L122" s="156"/>
    </row>
    <row r="123" spans="1:14" x14ac:dyDescent="0.25">
      <c r="A123" s="133" t="s">
        <v>484</v>
      </c>
      <c r="B123" s="129"/>
      <c r="C123" s="129"/>
      <c r="D123" s="129"/>
      <c r="E123" s="130"/>
      <c r="H123" s="134" t="s">
        <v>485</v>
      </c>
      <c r="I123" s="126"/>
      <c r="J123" s="126"/>
      <c r="K123" s="126"/>
      <c r="L123" s="166"/>
    </row>
    <row r="124" spans="1:14" x14ac:dyDescent="0.25">
      <c r="A124" s="133" t="s">
        <v>486</v>
      </c>
      <c r="B124" s="129"/>
      <c r="C124" s="129"/>
      <c r="D124" s="129"/>
      <c r="E124" s="130"/>
      <c r="H124" s="134" t="s">
        <v>487</v>
      </c>
      <c r="I124" s="126"/>
      <c r="J124" s="126"/>
      <c r="K124" s="126"/>
      <c r="L124" s="166"/>
    </row>
    <row r="125" spans="1:14" x14ac:dyDescent="0.25">
      <c r="A125" s="133" t="s">
        <v>488</v>
      </c>
      <c r="B125" s="129"/>
      <c r="C125" s="129"/>
      <c r="D125" s="129"/>
      <c r="E125" s="130"/>
      <c r="H125" s="134" t="s">
        <v>489</v>
      </c>
      <c r="I125" s="126"/>
      <c r="J125" s="126"/>
      <c r="K125" s="126"/>
      <c r="L125" s="156"/>
    </row>
    <row r="126" spans="1:14" x14ac:dyDescent="0.25">
      <c r="A126" s="131" t="s">
        <v>490</v>
      </c>
      <c r="B126" s="126"/>
      <c r="C126" s="126"/>
      <c r="D126" s="126"/>
      <c r="E126" s="127"/>
      <c r="H126" s="134" t="s">
        <v>491</v>
      </c>
      <c r="I126" s="126"/>
      <c r="J126" s="126"/>
      <c r="K126" s="126"/>
      <c r="L126" s="166"/>
    </row>
    <row r="127" spans="1:14" x14ac:dyDescent="0.25">
      <c r="A127" s="149" t="s">
        <v>492</v>
      </c>
      <c r="B127" s="126"/>
      <c r="C127" s="126"/>
      <c r="D127" s="126"/>
      <c r="E127" s="127"/>
      <c r="H127" s="134" t="s">
        <v>493</v>
      </c>
      <c r="I127" s="126"/>
      <c r="J127" s="126"/>
      <c r="K127" s="126"/>
      <c r="L127" s="156"/>
    </row>
    <row r="128" spans="1:14" x14ac:dyDescent="0.25">
      <c r="A128" s="149" t="s">
        <v>494</v>
      </c>
      <c r="B128" s="126"/>
      <c r="C128" s="126"/>
      <c r="D128" s="126"/>
      <c r="E128" s="127"/>
      <c r="H128" s="134" t="s">
        <v>495</v>
      </c>
      <c r="I128" s="126"/>
      <c r="J128" s="126"/>
      <c r="K128" s="126"/>
      <c r="L128" s="156"/>
    </row>
    <row r="129" spans="1:13" x14ac:dyDescent="0.25">
      <c r="A129" s="134" t="s">
        <v>496</v>
      </c>
      <c r="B129" s="126"/>
      <c r="C129" s="126"/>
      <c r="D129" s="126"/>
      <c r="E129" s="144"/>
      <c r="H129" s="134" t="s">
        <v>497</v>
      </c>
      <c r="I129" s="126"/>
      <c r="J129" s="126"/>
      <c r="K129" s="126"/>
      <c r="L129" s="156"/>
    </row>
    <row r="130" spans="1:13" x14ac:dyDescent="0.25">
      <c r="A130" s="134" t="s">
        <v>498</v>
      </c>
      <c r="B130" s="126"/>
      <c r="C130" s="126"/>
      <c r="D130" s="126"/>
      <c r="E130" s="127"/>
      <c r="H130" s="134" t="s">
        <v>499</v>
      </c>
      <c r="I130" s="126"/>
      <c r="J130" s="126"/>
      <c r="K130" s="126"/>
      <c r="L130" s="156"/>
    </row>
    <row r="131" spans="1:13" x14ac:dyDescent="0.25">
      <c r="A131" s="134" t="s">
        <v>500</v>
      </c>
      <c r="B131" s="126"/>
      <c r="C131" s="126"/>
      <c r="D131" s="126"/>
      <c r="E131" s="127"/>
      <c r="H131" s="167" t="s">
        <v>501</v>
      </c>
      <c r="I131" s="126"/>
      <c r="J131" s="126"/>
      <c r="K131" s="126"/>
      <c r="L131" s="156"/>
    </row>
    <row r="132" spans="1:13" x14ac:dyDescent="0.25">
      <c r="A132" s="134" t="s">
        <v>502</v>
      </c>
      <c r="B132" s="126"/>
      <c r="C132" s="126"/>
      <c r="D132" s="126"/>
      <c r="E132" s="127"/>
      <c r="H132" s="134" t="s">
        <v>503</v>
      </c>
      <c r="I132" s="126"/>
      <c r="J132" s="126"/>
      <c r="K132" s="126"/>
      <c r="L132" s="156"/>
    </row>
    <row r="133" spans="1:13" x14ac:dyDescent="0.25">
      <c r="A133" s="134" t="s">
        <v>504</v>
      </c>
      <c r="B133" s="126"/>
      <c r="C133" s="126"/>
      <c r="D133" s="126"/>
      <c r="E133" s="127"/>
      <c r="H133" s="134" t="s">
        <v>505</v>
      </c>
      <c r="I133" s="126"/>
      <c r="J133" s="126"/>
      <c r="K133" s="126"/>
      <c r="L133" s="156"/>
    </row>
    <row r="134" spans="1:13" x14ac:dyDescent="0.25">
      <c r="A134" s="134" t="s">
        <v>506</v>
      </c>
      <c r="B134" s="126"/>
      <c r="C134" s="126"/>
      <c r="D134" s="126"/>
      <c r="E134" s="127"/>
      <c r="H134" s="134" t="s">
        <v>507</v>
      </c>
      <c r="I134" s="126"/>
      <c r="J134" s="126"/>
      <c r="K134" s="126"/>
      <c r="L134" s="156"/>
    </row>
    <row r="135" spans="1:13" x14ac:dyDescent="0.25">
      <c r="A135" s="163" t="s">
        <v>508</v>
      </c>
      <c r="B135" s="126"/>
      <c r="C135" s="126"/>
      <c r="D135" s="126"/>
      <c r="E135" s="127"/>
      <c r="H135" s="134" t="s">
        <v>509</v>
      </c>
      <c r="I135" s="126"/>
      <c r="J135" s="126"/>
      <c r="K135" s="126"/>
      <c r="L135" s="156"/>
    </row>
    <row r="136" spans="1:13" x14ac:dyDescent="0.25">
      <c r="A136" s="134" t="s">
        <v>510</v>
      </c>
      <c r="B136" s="126"/>
      <c r="C136" s="126"/>
      <c r="D136" s="126"/>
      <c r="E136" s="127"/>
      <c r="H136" s="152" t="s">
        <v>511</v>
      </c>
      <c r="I136" s="153"/>
      <c r="J136" s="153"/>
      <c r="K136" s="153"/>
      <c r="L136" s="157"/>
    </row>
    <row r="137" spans="1:13" x14ac:dyDescent="0.25">
      <c r="A137" s="134" t="s">
        <v>512</v>
      </c>
      <c r="B137" s="126"/>
      <c r="C137" s="126"/>
      <c r="D137" s="126"/>
      <c r="E137" s="127"/>
      <c r="H137" s="119" t="s">
        <v>513</v>
      </c>
      <c r="I137" s="123"/>
      <c r="J137" s="123"/>
      <c r="K137" s="123"/>
      <c r="L137" s="158"/>
    </row>
    <row r="138" spans="1:13" x14ac:dyDescent="0.25">
      <c r="A138" s="134" t="s">
        <v>514</v>
      </c>
      <c r="B138" s="126"/>
      <c r="C138" s="126"/>
      <c r="D138" s="126"/>
      <c r="E138" s="127"/>
      <c r="H138" s="134" t="s">
        <v>515</v>
      </c>
      <c r="I138" s="126"/>
      <c r="J138" s="126"/>
      <c r="K138" s="126"/>
      <c r="L138" s="156"/>
    </row>
    <row r="139" spans="1:13" x14ac:dyDescent="0.25">
      <c r="A139" s="134" t="s">
        <v>516</v>
      </c>
      <c r="B139" s="126"/>
      <c r="C139" s="126"/>
      <c r="D139" s="126"/>
      <c r="E139" s="127"/>
      <c r="H139" s="134" t="s">
        <v>517</v>
      </c>
      <c r="I139" s="126"/>
      <c r="J139" s="126"/>
      <c r="K139" s="126"/>
      <c r="L139" s="156"/>
    </row>
    <row r="140" spans="1:13" x14ac:dyDescent="0.25">
      <c r="A140" s="134" t="s">
        <v>518</v>
      </c>
      <c r="B140" s="126"/>
      <c r="C140" s="126"/>
      <c r="D140" s="126"/>
      <c r="E140" s="127"/>
      <c r="H140" s="134" t="s">
        <v>519</v>
      </c>
      <c r="I140" s="126"/>
      <c r="J140" s="126"/>
      <c r="K140" s="126"/>
      <c r="L140" s="156"/>
    </row>
    <row r="141" spans="1:13" ht="15" customHeight="1" x14ac:dyDescent="0.25">
      <c r="A141" s="134" t="s">
        <v>520</v>
      </c>
      <c r="B141" s="126"/>
      <c r="C141" s="126"/>
      <c r="D141" s="126"/>
      <c r="E141" s="127"/>
      <c r="F141" s="168"/>
      <c r="G141" s="168"/>
      <c r="H141" s="134" t="s">
        <v>521</v>
      </c>
      <c r="I141" s="126"/>
      <c r="J141" s="126"/>
      <c r="K141" s="126"/>
      <c r="L141" s="156"/>
    </row>
    <row r="142" spans="1:13" ht="15" customHeight="1" x14ac:dyDescent="0.25">
      <c r="A142" s="134" t="s">
        <v>522</v>
      </c>
      <c r="B142" s="126"/>
      <c r="C142" s="126"/>
      <c r="D142" s="126"/>
      <c r="E142" s="144"/>
      <c r="H142" s="134" t="s">
        <v>523</v>
      </c>
      <c r="I142" s="126"/>
      <c r="J142" s="126"/>
      <c r="K142" s="126"/>
      <c r="L142" s="156"/>
      <c r="M142" s="168"/>
    </row>
    <row r="143" spans="1:13" ht="27.75" customHeight="1" x14ac:dyDescent="0.25">
      <c r="A143" s="152" t="s">
        <v>524</v>
      </c>
      <c r="B143" s="153"/>
      <c r="C143" s="153"/>
      <c r="D143" s="153"/>
      <c r="E143" s="154"/>
      <c r="H143" s="134" t="s">
        <v>525</v>
      </c>
      <c r="I143" s="126"/>
      <c r="J143" s="126"/>
      <c r="K143" s="126"/>
      <c r="L143" s="156"/>
    </row>
    <row r="144" spans="1:13" x14ac:dyDescent="0.25">
      <c r="A144" s="884" t="s">
        <v>526</v>
      </c>
      <c r="B144" s="884"/>
      <c r="C144" s="884"/>
      <c r="D144" s="884"/>
      <c r="E144" s="884"/>
      <c r="H144" s="152" t="s">
        <v>527</v>
      </c>
      <c r="I144" s="153"/>
      <c r="J144" s="153"/>
      <c r="K144" s="153"/>
      <c r="L144" s="157"/>
    </row>
    <row r="145" spans="1:12" x14ac:dyDescent="0.25">
      <c r="A145" s="169"/>
      <c r="B145" s="169"/>
      <c r="C145" s="169"/>
      <c r="D145" s="169"/>
      <c r="E145" s="169"/>
    </row>
    <row r="146" spans="1:12" x14ac:dyDescent="0.25">
      <c r="A146" s="4"/>
      <c r="B146" s="4"/>
      <c r="C146" s="4"/>
      <c r="D146" s="4"/>
      <c r="E146" s="91"/>
      <c r="H146" s="168"/>
      <c r="I146" s="168"/>
      <c r="J146" s="168"/>
      <c r="K146" s="168"/>
      <c r="L146" s="168"/>
    </row>
    <row r="147" spans="1:12" x14ac:dyDescent="0.25">
      <c r="A147" s="4"/>
      <c r="B147" s="4"/>
      <c r="C147" s="4"/>
      <c r="D147" s="4"/>
      <c r="E147" s="91"/>
    </row>
    <row r="148" spans="1:12" x14ac:dyDescent="0.25">
      <c r="A148" s="4"/>
      <c r="B148" s="4"/>
      <c r="C148" s="4"/>
      <c r="D148" s="4"/>
      <c r="E148" s="91"/>
      <c r="H148" s="4"/>
      <c r="I148" s="4"/>
      <c r="J148" s="4"/>
      <c r="K148" s="4"/>
      <c r="L148" s="4"/>
    </row>
    <row r="149" spans="1:12" x14ac:dyDescent="0.25">
      <c r="A149" s="4"/>
      <c r="B149" s="4"/>
      <c r="C149" s="4"/>
      <c r="D149" s="4"/>
      <c r="E149" s="91"/>
      <c r="H149" s="4"/>
      <c r="I149" s="4"/>
      <c r="J149" s="4"/>
      <c r="K149" s="4"/>
      <c r="L149" s="4"/>
    </row>
    <row r="150" spans="1:12" x14ac:dyDescent="0.25">
      <c r="A150" s="4"/>
      <c r="B150" s="4"/>
      <c r="C150" s="4"/>
      <c r="D150" s="4"/>
      <c r="E150" s="91"/>
      <c r="H150" s="4"/>
      <c r="I150" s="4"/>
      <c r="J150" s="4"/>
      <c r="K150" s="4"/>
      <c r="L150" s="4"/>
    </row>
    <row r="151" spans="1:12" x14ac:dyDescent="0.25">
      <c r="A151" s="4"/>
      <c r="B151" s="4"/>
      <c r="C151" s="4"/>
      <c r="D151" s="4"/>
      <c r="E151" s="91"/>
      <c r="H151" s="4"/>
      <c r="I151" s="4"/>
      <c r="J151" s="4"/>
      <c r="K151" s="4"/>
      <c r="L151" s="4"/>
    </row>
    <row r="152" spans="1:12" x14ac:dyDescent="0.25">
      <c r="A152" s="4"/>
      <c r="B152" s="4"/>
      <c r="C152" s="4"/>
      <c r="D152" s="4"/>
      <c r="E152" s="91"/>
      <c r="H152" s="4"/>
      <c r="I152" s="4"/>
      <c r="J152" s="4"/>
      <c r="K152" s="4"/>
      <c r="L152" s="4"/>
    </row>
    <row r="153" spans="1:12" x14ac:dyDescent="0.25">
      <c r="A153" s="4"/>
      <c r="B153" s="4"/>
      <c r="C153" s="4"/>
      <c r="D153" s="4"/>
      <c r="E153" s="91"/>
      <c r="H153" s="4"/>
      <c r="I153" s="4"/>
      <c r="J153" s="4"/>
      <c r="K153" s="4"/>
      <c r="L153" s="4"/>
    </row>
    <row r="154" spans="1:12" x14ac:dyDescent="0.25">
      <c r="A154" s="4"/>
      <c r="B154" s="4"/>
      <c r="C154" s="4"/>
      <c r="D154" s="4"/>
      <c r="E154" s="91"/>
      <c r="H154" s="4"/>
      <c r="I154" s="4"/>
      <c r="J154" s="4"/>
      <c r="K154" s="4"/>
      <c r="L154" s="4"/>
    </row>
    <row r="155" spans="1:12" x14ac:dyDescent="0.25">
      <c r="A155" s="4"/>
      <c r="B155" s="4"/>
      <c r="C155" s="4"/>
      <c r="D155" s="4"/>
      <c r="E155" s="91"/>
      <c r="H155" s="4"/>
      <c r="I155" s="4"/>
      <c r="J155" s="4"/>
      <c r="K155" s="4"/>
      <c r="L155" s="4"/>
    </row>
    <row r="156" spans="1:12" x14ac:dyDescent="0.25">
      <c r="A156" s="4"/>
      <c r="B156" s="4"/>
      <c r="C156" s="4"/>
      <c r="D156" s="4"/>
      <c r="E156" s="91"/>
      <c r="H156" s="4"/>
      <c r="I156" s="4"/>
      <c r="J156" s="4"/>
      <c r="K156" s="4"/>
      <c r="L156" s="4"/>
    </row>
    <row r="157" spans="1:12" x14ac:dyDescent="0.25">
      <c r="A157" s="4"/>
      <c r="B157" s="4"/>
      <c r="C157" s="4"/>
      <c r="D157" s="4"/>
      <c r="E157" s="91"/>
      <c r="H157" s="4"/>
      <c r="I157" s="4"/>
      <c r="J157" s="4"/>
      <c r="K157" s="4"/>
      <c r="L157" s="4"/>
    </row>
    <row r="158" spans="1:12" x14ac:dyDescent="0.25">
      <c r="A158" s="4"/>
      <c r="B158" s="4"/>
      <c r="C158" s="4"/>
      <c r="D158" s="4"/>
      <c r="E158" s="91"/>
      <c r="H158" s="4"/>
      <c r="I158" s="4"/>
      <c r="J158" s="4"/>
      <c r="K158" s="4"/>
      <c r="L158" s="4"/>
    </row>
    <row r="159" spans="1:12" x14ac:dyDescent="0.25">
      <c r="A159" s="4"/>
      <c r="B159" s="4"/>
      <c r="C159" s="4"/>
      <c r="D159" s="4"/>
      <c r="E159" s="91"/>
      <c r="H159" s="4"/>
      <c r="I159" s="4"/>
      <c r="J159" s="4"/>
      <c r="K159" s="4"/>
      <c r="L159" s="4"/>
    </row>
    <row r="160" spans="1:12" x14ac:dyDescent="0.25">
      <c r="A160" s="4"/>
      <c r="B160" s="4"/>
      <c r="C160" s="4"/>
      <c r="D160" s="4"/>
      <c r="E160" s="91"/>
      <c r="H160" s="4"/>
      <c r="I160" s="4"/>
      <c r="J160" s="4"/>
      <c r="K160" s="4"/>
      <c r="L160" s="4"/>
    </row>
    <row r="161" spans="1:12" x14ac:dyDescent="0.25">
      <c r="A161" s="4"/>
      <c r="B161" s="4"/>
      <c r="C161" s="4"/>
      <c r="D161" s="4"/>
      <c r="E161" s="91"/>
      <c r="H161" s="4"/>
      <c r="I161" s="4"/>
      <c r="J161" s="4"/>
      <c r="K161" s="4"/>
      <c r="L161" s="4"/>
    </row>
    <row r="162" spans="1:12" x14ac:dyDescent="0.25">
      <c r="A162" s="4"/>
      <c r="B162" s="4"/>
      <c r="C162" s="4"/>
      <c r="D162" s="4"/>
      <c r="E162" s="91"/>
      <c r="H162" s="4"/>
      <c r="I162" s="4"/>
      <c r="J162" s="4"/>
      <c r="K162" s="4"/>
      <c r="L162" s="4"/>
    </row>
    <row r="163" spans="1:12" x14ac:dyDescent="0.25">
      <c r="A163" s="4"/>
      <c r="B163" s="4"/>
      <c r="C163" s="4"/>
      <c r="D163" s="4"/>
      <c r="E163" s="91"/>
      <c r="H163" s="4"/>
      <c r="I163" s="4"/>
      <c r="J163" s="4"/>
      <c r="K163" s="4"/>
      <c r="L163" s="4"/>
    </row>
    <row r="164" spans="1:12" x14ac:dyDescent="0.25">
      <c r="A164" s="4"/>
      <c r="B164" s="4"/>
      <c r="C164" s="4"/>
      <c r="D164" s="4"/>
      <c r="E164" s="91"/>
      <c r="H164" s="4"/>
      <c r="I164" s="4"/>
      <c r="J164" s="4"/>
      <c r="K164" s="4"/>
      <c r="L164" s="4"/>
    </row>
    <row r="165" spans="1:12" x14ac:dyDescent="0.25">
      <c r="A165" s="4"/>
      <c r="B165" s="4"/>
      <c r="C165" s="4"/>
      <c r="D165" s="4"/>
      <c r="E165" s="91"/>
      <c r="H165" s="4"/>
      <c r="I165" s="4"/>
      <c r="J165" s="4"/>
      <c r="K165" s="4"/>
      <c r="L165" s="4"/>
    </row>
    <row r="166" spans="1:12" x14ac:dyDescent="0.25">
      <c r="A166" s="4"/>
      <c r="B166" s="4"/>
      <c r="C166" s="4"/>
      <c r="D166" s="4"/>
      <c r="E166" s="91"/>
      <c r="H166" s="4"/>
      <c r="I166" s="4"/>
      <c r="J166" s="4"/>
      <c r="K166" s="4"/>
      <c r="L166" s="4"/>
    </row>
    <row r="167" spans="1:12" x14ac:dyDescent="0.25">
      <c r="A167" s="4"/>
      <c r="B167" s="4"/>
      <c r="C167" s="4"/>
      <c r="D167" s="4"/>
      <c r="E167" s="91"/>
      <c r="H167" s="4"/>
      <c r="I167" s="4"/>
      <c r="J167" s="4"/>
      <c r="K167" s="4"/>
      <c r="L167" s="4"/>
    </row>
    <row r="168" spans="1:12" x14ac:dyDescent="0.25">
      <c r="A168" s="4"/>
      <c r="B168" s="4"/>
      <c r="C168" s="4"/>
      <c r="D168" s="4"/>
      <c r="E168" s="91"/>
      <c r="H168" s="4"/>
      <c r="I168" s="4"/>
      <c r="J168" s="4"/>
      <c r="K168" s="4"/>
      <c r="L168" s="4"/>
    </row>
    <row r="169" spans="1:12" x14ac:dyDescent="0.25">
      <c r="A169" s="4"/>
      <c r="B169" s="4"/>
      <c r="C169" s="4"/>
      <c r="D169" s="4"/>
      <c r="E169" s="91"/>
      <c r="H169" s="4"/>
      <c r="I169" s="4"/>
      <c r="J169" s="4"/>
      <c r="K169" s="4"/>
      <c r="L169" s="4"/>
    </row>
    <row r="170" spans="1:12" x14ac:dyDescent="0.25">
      <c r="A170" s="4"/>
      <c r="B170" s="4"/>
      <c r="C170" s="4"/>
      <c r="D170" s="4"/>
      <c r="E170" s="91"/>
      <c r="H170" s="4"/>
      <c r="I170" s="4"/>
      <c r="J170" s="4"/>
      <c r="K170" s="4"/>
      <c r="L170" s="4"/>
    </row>
    <row r="171" spans="1:12" x14ac:dyDescent="0.25">
      <c r="A171" s="4"/>
      <c r="B171" s="4"/>
      <c r="C171" s="4"/>
      <c r="D171" s="4"/>
      <c r="E171" s="91"/>
      <c r="H171" s="4"/>
      <c r="I171" s="4"/>
      <c r="J171" s="4"/>
      <c r="K171" s="4"/>
      <c r="L171" s="4"/>
    </row>
    <row r="172" spans="1:12" x14ac:dyDescent="0.25">
      <c r="A172" s="4"/>
      <c r="B172" s="4"/>
      <c r="C172" s="4"/>
      <c r="D172" s="4"/>
      <c r="E172" s="91"/>
      <c r="H172" s="4"/>
      <c r="I172" s="4"/>
      <c r="J172" s="4"/>
      <c r="K172" s="4"/>
      <c r="L172" s="4"/>
    </row>
    <row r="173" spans="1:12" x14ac:dyDescent="0.25">
      <c r="A173" s="4"/>
      <c r="B173" s="4"/>
      <c r="C173" s="4"/>
      <c r="D173" s="4"/>
      <c r="E173" s="91"/>
      <c r="H173" s="4"/>
      <c r="I173" s="4"/>
      <c r="J173" s="4"/>
      <c r="K173" s="4"/>
      <c r="L173" s="4"/>
    </row>
    <row r="174" spans="1:12" x14ac:dyDescent="0.25">
      <c r="A174" s="4"/>
      <c r="B174" s="4"/>
      <c r="C174" s="4"/>
      <c r="D174" s="4"/>
      <c r="E174" s="91"/>
      <c r="H174" s="4"/>
      <c r="I174" s="4"/>
      <c r="J174" s="4"/>
      <c r="K174" s="4"/>
      <c r="L174" s="4"/>
    </row>
    <row r="175" spans="1:12" x14ac:dyDescent="0.25">
      <c r="A175" s="4"/>
      <c r="B175" s="4"/>
      <c r="C175" s="4"/>
      <c r="D175" s="4"/>
      <c r="E175" s="91"/>
      <c r="H175" s="4"/>
      <c r="I175" s="4"/>
      <c r="J175" s="4"/>
      <c r="K175" s="4"/>
      <c r="L175" s="4"/>
    </row>
    <row r="176" spans="1:12" x14ac:dyDescent="0.25">
      <c r="A176" s="4"/>
      <c r="B176" s="4"/>
      <c r="C176" s="4"/>
      <c r="D176" s="4"/>
      <c r="E176" s="91"/>
      <c r="H176" s="4"/>
      <c r="I176" s="4"/>
      <c r="J176" s="4"/>
      <c r="K176" s="4"/>
      <c r="L176" s="4"/>
    </row>
    <row r="177" spans="1:12" x14ac:dyDescent="0.25">
      <c r="A177" s="4"/>
      <c r="B177" s="4"/>
      <c r="C177" s="4"/>
      <c r="D177" s="4"/>
      <c r="E177" s="91"/>
      <c r="H177" s="4"/>
      <c r="I177" s="4"/>
      <c r="J177" s="4"/>
      <c r="K177" s="4"/>
      <c r="L177" s="4"/>
    </row>
    <row r="178" spans="1:12" x14ac:dyDescent="0.25">
      <c r="A178" s="4"/>
      <c r="B178" s="4"/>
      <c r="C178" s="4"/>
      <c r="D178" s="4"/>
      <c r="E178" s="91"/>
    </row>
    <row r="179" spans="1:12" x14ac:dyDescent="0.25">
      <c r="A179" s="4"/>
      <c r="B179" s="4"/>
      <c r="C179" s="4"/>
      <c r="D179" s="4"/>
      <c r="E179" s="91"/>
    </row>
    <row r="180" spans="1:12" x14ac:dyDescent="0.25">
      <c r="A180" s="4"/>
      <c r="B180" s="4"/>
      <c r="C180" s="4"/>
      <c r="D180" s="4"/>
      <c r="E180" s="91"/>
    </row>
    <row r="181" spans="1:12" x14ac:dyDescent="0.25">
      <c r="A181" s="4"/>
      <c r="B181" s="4"/>
      <c r="C181" s="4"/>
      <c r="D181" s="4"/>
      <c r="E181" s="91"/>
    </row>
    <row r="182" spans="1:12" x14ac:dyDescent="0.25">
      <c r="A182" s="4"/>
      <c r="B182" s="4"/>
      <c r="C182" s="4"/>
      <c r="D182" s="4"/>
      <c r="E182" s="91"/>
    </row>
    <row r="183" spans="1:12" x14ac:dyDescent="0.25">
      <c r="A183" s="4"/>
      <c r="B183" s="4"/>
      <c r="C183" s="4"/>
      <c r="D183" s="4"/>
      <c r="E183" s="91"/>
    </row>
    <row r="189" spans="1:12" x14ac:dyDescent="0.25">
      <c r="A189" s="170"/>
    </row>
    <row r="205" spans="1:12" x14ac:dyDescent="0.25">
      <c r="A205" s="4"/>
      <c r="B205" s="4"/>
      <c r="C205" s="4"/>
      <c r="D205" s="4"/>
      <c r="E205" s="91"/>
    </row>
    <row r="206" spans="1:12" x14ac:dyDescent="0.25">
      <c r="A206" s="4"/>
      <c r="B206" s="4"/>
      <c r="C206" s="4"/>
      <c r="D206" s="4"/>
      <c r="E206" s="91"/>
    </row>
    <row r="207" spans="1:12" x14ac:dyDescent="0.25">
      <c r="A207" s="4"/>
      <c r="B207" s="4"/>
      <c r="C207" s="4"/>
      <c r="D207" s="4"/>
      <c r="E207" s="91"/>
    </row>
    <row r="208" spans="1:12" x14ac:dyDescent="0.25">
      <c r="A208" s="4"/>
      <c r="B208" s="4"/>
      <c r="C208" s="4"/>
      <c r="D208" s="4"/>
      <c r="E208" s="91"/>
      <c r="H208" s="4"/>
      <c r="I208" s="4"/>
      <c r="J208" s="4"/>
      <c r="K208" s="4"/>
      <c r="L208" s="4"/>
    </row>
    <row r="209" spans="1:12" x14ac:dyDescent="0.25">
      <c r="A209" s="4"/>
      <c r="B209" s="4"/>
      <c r="C209" s="4"/>
      <c r="D209" s="4"/>
      <c r="E209" s="91"/>
      <c r="H209" s="4" t="s">
        <v>240</v>
      </c>
      <c r="I209" s="4"/>
      <c r="J209" s="4"/>
    </row>
    <row r="210" spans="1:12" x14ac:dyDescent="0.25">
      <c r="A210" s="4"/>
      <c r="B210" s="4"/>
      <c r="C210" s="4"/>
      <c r="D210" s="4"/>
      <c r="E210" s="91"/>
      <c r="H210" s="4" t="s">
        <v>242</v>
      </c>
      <c r="I210" s="4"/>
      <c r="J210" s="4"/>
      <c r="L210" s="88"/>
    </row>
    <row r="211" spans="1:12" x14ac:dyDescent="0.25">
      <c r="A211" s="4"/>
      <c r="B211" s="4"/>
      <c r="C211" s="4"/>
      <c r="D211" s="4"/>
      <c r="E211" s="91"/>
      <c r="H211" s="4"/>
      <c r="I211" s="4"/>
      <c r="J211" s="4"/>
      <c r="L211" s="4"/>
    </row>
    <row r="212" spans="1:12" x14ac:dyDescent="0.25">
      <c r="A212" s="4"/>
      <c r="B212" s="4"/>
      <c r="C212" s="4"/>
      <c r="D212" s="4"/>
      <c r="E212" s="91"/>
      <c r="H212" s="4"/>
      <c r="I212" s="4"/>
      <c r="J212" s="4"/>
    </row>
    <row r="213" spans="1:12" x14ac:dyDescent="0.25">
      <c r="A213" s="4"/>
      <c r="B213" s="4"/>
      <c r="C213" s="4"/>
      <c r="D213" s="4"/>
      <c r="E213" s="91"/>
      <c r="H213" s="4"/>
      <c r="I213" s="4"/>
      <c r="J213" s="4"/>
    </row>
    <row r="214" spans="1:12" x14ac:dyDescent="0.25">
      <c r="A214" s="4"/>
      <c r="B214" s="4"/>
      <c r="C214" s="4"/>
      <c r="D214" s="4"/>
      <c r="E214" s="91"/>
      <c r="H214" s="4" t="s">
        <v>252</v>
      </c>
      <c r="I214" s="4"/>
      <c r="J214" s="4"/>
    </row>
    <row r="215" spans="1:12" x14ac:dyDescent="0.25">
      <c r="A215" s="4"/>
      <c r="B215" s="4"/>
      <c r="C215" s="4"/>
      <c r="D215" s="4"/>
      <c r="E215" s="91"/>
      <c r="H215" s="4" t="s">
        <v>247</v>
      </c>
      <c r="I215" s="4"/>
      <c r="J215" s="4"/>
      <c r="L215" s="88"/>
    </row>
    <row r="216" spans="1:12" x14ac:dyDescent="0.25">
      <c r="A216" s="4"/>
      <c r="B216" s="4"/>
      <c r="C216" s="4"/>
      <c r="D216" s="4"/>
      <c r="E216" s="91"/>
      <c r="F216" s="87"/>
      <c r="G216" s="87"/>
      <c r="H216" s="4"/>
      <c r="I216" s="4"/>
      <c r="J216" s="4"/>
    </row>
    <row r="217" spans="1:12" x14ac:dyDescent="0.25">
      <c r="E217" s="87"/>
      <c r="F217" s="87"/>
      <c r="G217" s="87"/>
      <c r="H217" s="4"/>
      <c r="I217" s="4"/>
      <c r="J217" s="4"/>
    </row>
    <row r="218" spans="1:12" x14ac:dyDescent="0.25">
      <c r="E218" s="87"/>
      <c r="F218" s="87"/>
      <c r="G218" s="87"/>
      <c r="H218" s="4"/>
      <c r="I218" s="4"/>
      <c r="J218" s="4"/>
    </row>
    <row r="219" spans="1:12" x14ac:dyDescent="0.25">
      <c r="E219" s="87"/>
      <c r="F219" s="87"/>
      <c r="G219" s="87"/>
      <c r="H219" s="4" t="s">
        <v>245</v>
      </c>
      <c r="I219" s="4"/>
      <c r="J219" s="4"/>
    </row>
    <row r="220" spans="1:12" x14ac:dyDescent="0.25">
      <c r="E220" s="87"/>
      <c r="F220" s="87"/>
      <c r="G220" s="87"/>
      <c r="H220" s="4" t="s">
        <v>254</v>
      </c>
      <c r="I220" s="4"/>
      <c r="J220" s="4"/>
      <c r="L220" s="88"/>
    </row>
    <row r="221" spans="1:12" x14ac:dyDescent="0.25">
      <c r="E221" s="87"/>
      <c r="H221" s="4"/>
      <c r="I221" s="4"/>
      <c r="J221" s="4"/>
      <c r="K221" s="4"/>
      <c r="L221" s="91"/>
    </row>
  </sheetData>
  <mergeCells count="5">
    <mergeCell ref="A2:L2"/>
    <mergeCell ref="C4:D4"/>
    <mergeCell ref="K7:L7"/>
    <mergeCell ref="A89:E90"/>
    <mergeCell ref="A144:E144"/>
  </mergeCells>
  <dataValidations count="1">
    <dataValidation showDropDown="1" showErrorMessage="1" errorTitle="Machine ID Not Available" error="This machine is not AGT" sqref="C4:D4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activeCell="L3" sqref="L3:L4"/>
    </sheetView>
  </sheetViews>
  <sheetFormatPr defaultRowHeight="15" x14ac:dyDescent="0.25"/>
  <sheetData>
    <row r="1" spans="1:12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1</v>
      </c>
      <c r="L1" s="94" t="str">
        <f>IF(C4&lt;&gt;"",[2]Main!$F$2,"")</f>
        <v/>
      </c>
    </row>
    <row r="2" spans="1:12" ht="21" x14ac:dyDescent="0.25">
      <c r="A2" s="875" t="s">
        <v>964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  <c r="L2" s="875"/>
    </row>
    <row r="3" spans="1:12" x14ac:dyDescent="0.25">
      <c r="A3" s="1" t="s">
        <v>4</v>
      </c>
      <c r="B3" s="2"/>
      <c r="C3" s="1"/>
      <c r="D3" s="450"/>
      <c r="E3" s="1"/>
      <c r="F3" s="26"/>
      <c r="G3" s="26"/>
      <c r="H3" s="1"/>
      <c r="I3" s="2"/>
      <c r="J3" s="1"/>
      <c r="K3" s="3" t="s">
        <v>5</v>
      </c>
      <c r="L3" s="7"/>
    </row>
    <row r="4" spans="1:12" ht="15.75" x14ac:dyDescent="0.25">
      <c r="A4" s="1" t="s">
        <v>965</v>
      </c>
      <c r="B4" s="2"/>
      <c r="C4" s="888"/>
      <c r="D4" s="888"/>
      <c r="E4" s="10"/>
      <c r="F4" s="451"/>
      <c r="G4" s="452"/>
      <c r="H4" s="12"/>
      <c r="I4" s="2"/>
      <c r="J4" s="2"/>
      <c r="K4" s="3" t="s">
        <v>7</v>
      </c>
      <c r="L4" s="13"/>
    </row>
    <row r="5" spans="1:12" x14ac:dyDescent="0.25">
      <c r="A5" s="453" t="s">
        <v>8</v>
      </c>
      <c r="B5" s="2"/>
      <c r="C5" s="454"/>
      <c r="D5" s="450"/>
      <c r="E5" s="10"/>
      <c r="F5" s="451"/>
      <c r="G5" s="455"/>
      <c r="H5" s="18"/>
      <c r="I5" s="2"/>
      <c r="J5" s="11" t="s">
        <v>966</v>
      </c>
      <c r="K5" s="456" t="s">
        <v>967</v>
      </c>
      <c r="L5" s="457"/>
    </row>
    <row r="6" spans="1:12" x14ac:dyDescent="0.25">
      <c r="A6" s="453" t="s">
        <v>10</v>
      </c>
      <c r="B6" s="2"/>
      <c r="C6" s="454"/>
      <c r="D6" s="450"/>
      <c r="E6" s="10"/>
      <c r="F6" s="455"/>
      <c r="G6" s="452"/>
      <c r="H6" s="458" t="s">
        <v>13</v>
      </c>
      <c r="I6" s="459"/>
      <c r="J6" s="19" t="s">
        <v>12</v>
      </c>
      <c r="K6" s="889"/>
      <c r="L6" s="889"/>
    </row>
    <row r="7" spans="1:12" x14ac:dyDescent="0.25">
      <c r="A7" s="453" t="s">
        <v>11</v>
      </c>
      <c r="B7" s="2"/>
      <c r="C7" s="890"/>
      <c r="D7" s="890"/>
      <c r="E7" s="10"/>
      <c r="F7" s="455"/>
      <c r="G7" s="452"/>
      <c r="H7" s="12"/>
      <c r="I7" s="2"/>
      <c r="J7" s="3"/>
      <c r="K7" s="460"/>
      <c r="L7" s="460"/>
    </row>
    <row r="8" spans="1:12" x14ac:dyDescent="0.25">
      <c r="A8" s="461" t="s">
        <v>968</v>
      </c>
      <c r="B8" s="462"/>
      <c r="C8" s="462"/>
      <c r="D8" s="463"/>
      <c r="E8" s="464">
        <v>5.0999999999999996</v>
      </c>
      <c r="F8" s="451"/>
      <c r="G8" s="451"/>
      <c r="H8" s="461" t="s">
        <v>969</v>
      </c>
      <c r="I8" s="462"/>
      <c r="J8" s="462"/>
      <c r="K8" s="462"/>
      <c r="L8" s="464">
        <v>5.2</v>
      </c>
    </row>
    <row r="9" spans="1:12" x14ac:dyDescent="0.25">
      <c r="A9" s="191" t="s">
        <v>531</v>
      </c>
      <c r="B9" s="465"/>
      <c r="C9" s="465"/>
      <c r="D9" s="465"/>
      <c r="E9" s="466"/>
      <c r="F9" s="451"/>
      <c r="G9" s="451"/>
      <c r="H9" s="467" t="s">
        <v>807</v>
      </c>
      <c r="I9" s="468"/>
      <c r="J9" s="469"/>
      <c r="K9" s="468"/>
      <c r="L9" s="470"/>
    </row>
    <row r="10" spans="1:12" x14ac:dyDescent="0.25">
      <c r="A10" s="191" t="s">
        <v>970</v>
      </c>
      <c r="B10" s="465"/>
      <c r="C10" s="465"/>
      <c r="D10" s="465"/>
      <c r="E10" s="466"/>
      <c r="F10" s="451"/>
      <c r="G10" s="451"/>
      <c r="H10" s="191" t="s">
        <v>971</v>
      </c>
      <c r="I10" s="465"/>
      <c r="J10" s="471"/>
      <c r="K10" s="465"/>
      <c r="L10" s="472"/>
    </row>
    <row r="11" spans="1:12" x14ac:dyDescent="0.25">
      <c r="A11" s="191" t="s">
        <v>972</v>
      </c>
      <c r="B11" s="465"/>
      <c r="C11" s="465"/>
      <c r="D11" s="465"/>
      <c r="E11" s="466"/>
      <c r="F11" s="451"/>
      <c r="G11" s="451"/>
      <c r="H11" s="191" t="s">
        <v>973</v>
      </c>
      <c r="I11" s="465"/>
      <c r="J11" s="465"/>
      <c r="K11" s="465"/>
      <c r="L11" s="466"/>
    </row>
    <row r="12" spans="1:12" x14ac:dyDescent="0.25">
      <c r="A12" s="191" t="s">
        <v>974</v>
      </c>
      <c r="B12" s="465"/>
      <c r="C12" s="465"/>
      <c r="D12" s="465"/>
      <c r="E12" s="466"/>
      <c r="F12" s="451"/>
      <c r="G12" s="451"/>
      <c r="H12" s="191" t="s">
        <v>975</v>
      </c>
      <c r="I12" s="465"/>
      <c r="J12" s="465"/>
      <c r="K12" s="465"/>
      <c r="L12" s="466"/>
    </row>
    <row r="13" spans="1:12" x14ac:dyDescent="0.25">
      <c r="A13" s="191" t="s">
        <v>976</v>
      </c>
      <c r="B13" s="465"/>
      <c r="C13" s="465"/>
      <c r="D13" s="465"/>
      <c r="E13" s="466"/>
      <c r="F13" s="451"/>
      <c r="G13" s="451"/>
      <c r="H13" s="191" t="s">
        <v>977</v>
      </c>
      <c r="I13" s="465"/>
      <c r="J13" s="465"/>
      <c r="K13" s="465"/>
      <c r="L13" s="466"/>
    </row>
    <row r="14" spans="1:12" x14ac:dyDescent="0.25">
      <c r="A14" s="191" t="s">
        <v>978</v>
      </c>
      <c r="B14" s="465"/>
      <c r="C14" s="465"/>
      <c r="D14" s="465"/>
      <c r="E14" s="466"/>
      <c r="F14" s="451"/>
      <c r="G14" s="451"/>
      <c r="H14" s="191" t="s">
        <v>979</v>
      </c>
      <c r="I14" s="465"/>
      <c r="J14" s="465"/>
      <c r="K14" s="465"/>
      <c r="L14" s="466"/>
    </row>
    <row r="15" spans="1:12" x14ac:dyDescent="0.25">
      <c r="A15" s="191" t="s">
        <v>533</v>
      </c>
      <c r="B15" s="465"/>
      <c r="C15" s="465"/>
      <c r="D15" s="465"/>
      <c r="E15" s="466"/>
      <c r="F15" s="451"/>
      <c r="G15" s="451"/>
      <c r="H15" s="306" t="s">
        <v>980</v>
      </c>
      <c r="I15" s="471"/>
      <c r="J15" s="471"/>
      <c r="K15" s="471"/>
      <c r="L15" s="473"/>
    </row>
    <row r="16" spans="1:12" x14ac:dyDescent="0.25">
      <c r="A16" s="191" t="s">
        <v>981</v>
      </c>
      <c r="B16" s="465"/>
      <c r="C16" s="465"/>
      <c r="D16" s="465"/>
      <c r="E16" s="466"/>
      <c r="F16" s="451"/>
      <c r="G16" s="451"/>
      <c r="H16" s="306" t="s">
        <v>982</v>
      </c>
      <c r="I16" s="471"/>
      <c r="J16" s="471"/>
      <c r="K16" s="471"/>
      <c r="L16" s="474"/>
    </row>
    <row r="17" spans="1:12" x14ac:dyDescent="0.25">
      <c r="A17" s="191" t="s">
        <v>983</v>
      </c>
      <c r="B17" s="465"/>
      <c r="C17" s="465"/>
      <c r="D17" s="465"/>
      <c r="E17" s="466"/>
      <c r="F17" s="451"/>
      <c r="G17" s="451"/>
      <c r="H17" s="306" t="s">
        <v>984</v>
      </c>
      <c r="I17" s="471"/>
      <c r="J17" s="471"/>
      <c r="K17" s="471"/>
      <c r="L17" s="474"/>
    </row>
    <row r="18" spans="1:12" x14ac:dyDescent="0.25">
      <c r="A18" s="306" t="s">
        <v>985</v>
      </c>
      <c r="B18" s="471"/>
      <c r="C18" s="471"/>
      <c r="D18" s="471"/>
      <c r="E18" s="474"/>
      <c r="F18" s="451"/>
      <c r="G18" s="451"/>
      <c r="H18" s="306" t="s">
        <v>986</v>
      </c>
      <c r="I18" s="471"/>
      <c r="J18" s="471"/>
      <c r="K18" s="891"/>
      <c r="L18" s="892"/>
    </row>
    <row r="19" spans="1:12" x14ac:dyDescent="0.25">
      <c r="A19" s="191" t="s">
        <v>987</v>
      </c>
      <c r="B19" s="465"/>
      <c r="C19" s="465"/>
      <c r="D19" s="465"/>
      <c r="E19" s="466"/>
      <c r="F19" s="451"/>
      <c r="G19" s="451"/>
      <c r="H19" s="191"/>
      <c r="I19" s="465"/>
      <c r="J19" s="465"/>
      <c r="K19" s="891"/>
      <c r="L19" s="892"/>
    </row>
    <row r="20" spans="1:12" x14ac:dyDescent="0.25">
      <c r="A20" s="191" t="s">
        <v>988</v>
      </c>
      <c r="B20" s="465"/>
      <c r="C20" s="465"/>
      <c r="D20" s="465"/>
      <c r="E20" s="466"/>
      <c r="F20" s="451"/>
      <c r="G20" s="451"/>
      <c r="H20" s="306" t="s">
        <v>989</v>
      </c>
      <c r="I20" s="471"/>
      <c r="J20" s="471"/>
      <c r="K20" s="471"/>
      <c r="L20" s="474"/>
    </row>
    <row r="21" spans="1:12" x14ac:dyDescent="0.25">
      <c r="A21" s="191" t="s">
        <v>990</v>
      </c>
      <c r="B21" s="465"/>
      <c r="C21" s="465"/>
      <c r="D21" s="465"/>
      <c r="E21" s="466"/>
      <c r="F21" s="451"/>
      <c r="G21" s="451"/>
      <c r="H21" s="306" t="s">
        <v>991</v>
      </c>
      <c r="I21" s="471"/>
      <c r="J21" s="471"/>
      <c r="K21" s="471"/>
      <c r="L21" s="475"/>
    </row>
    <row r="22" spans="1:12" x14ac:dyDescent="0.25">
      <c r="A22" s="191" t="s">
        <v>992</v>
      </c>
      <c r="B22" s="465"/>
      <c r="C22" s="465"/>
      <c r="D22" s="465"/>
      <c r="E22" s="466"/>
      <c r="F22" s="451"/>
      <c r="G22" s="451"/>
      <c r="H22" s="306" t="s">
        <v>993</v>
      </c>
      <c r="I22" s="476"/>
      <c r="J22" s="476"/>
      <c r="K22" s="476"/>
      <c r="L22" s="477"/>
    </row>
    <row r="23" spans="1:12" x14ac:dyDescent="0.25">
      <c r="A23" s="191" t="s">
        <v>994</v>
      </c>
      <c r="B23" s="465"/>
      <c r="C23" s="465"/>
      <c r="D23" s="465"/>
      <c r="E23" s="466"/>
      <c r="F23" s="451"/>
      <c r="G23" s="451"/>
      <c r="H23" s="306" t="s">
        <v>995</v>
      </c>
      <c r="I23" s="476"/>
      <c r="J23" s="476"/>
      <c r="K23" s="476"/>
      <c r="L23" s="474"/>
    </row>
    <row r="24" spans="1:12" x14ac:dyDescent="0.25">
      <c r="A24" s="478" t="s">
        <v>996</v>
      </c>
      <c r="B24" s="479"/>
      <c r="C24" s="479"/>
      <c r="D24" s="479"/>
      <c r="E24" s="480"/>
      <c r="F24" s="451"/>
      <c r="G24" s="451"/>
      <c r="H24" s="306" t="s">
        <v>997</v>
      </c>
      <c r="I24" s="476"/>
      <c r="J24" s="476"/>
      <c r="K24" s="476"/>
      <c r="L24" s="474"/>
    </row>
    <row r="25" spans="1:12" x14ac:dyDescent="0.25">
      <c r="A25" s="191" t="s">
        <v>998</v>
      </c>
      <c r="B25" s="465"/>
      <c r="C25" s="465"/>
      <c r="D25" s="465"/>
      <c r="E25" s="473"/>
      <c r="F25" s="451"/>
      <c r="G25" s="451"/>
      <c r="H25" s="306" t="s">
        <v>999</v>
      </c>
      <c r="I25" s="476"/>
      <c r="J25" s="476"/>
      <c r="K25" s="476"/>
      <c r="L25" s="474"/>
    </row>
    <row r="26" spans="1:12" x14ac:dyDescent="0.25">
      <c r="A26" s="191" t="s">
        <v>1000</v>
      </c>
      <c r="B26" s="465"/>
      <c r="C26" s="465"/>
      <c r="D26" s="465"/>
      <c r="E26" s="473"/>
      <c r="F26" s="451"/>
      <c r="G26" s="451"/>
      <c r="H26" s="306" t="s">
        <v>1001</v>
      </c>
      <c r="I26" s="476"/>
      <c r="J26" s="476"/>
      <c r="K26" s="476"/>
      <c r="L26" s="474"/>
    </row>
    <row r="27" spans="1:12" x14ac:dyDescent="0.25">
      <c r="A27" s="191" t="s">
        <v>1002</v>
      </c>
      <c r="B27" s="465"/>
      <c r="C27" s="465"/>
      <c r="D27" s="465"/>
      <c r="E27" s="473"/>
      <c r="F27" s="451"/>
      <c r="G27" s="451"/>
      <c r="H27" s="306" t="s">
        <v>1003</v>
      </c>
      <c r="I27" s="476"/>
      <c r="J27" s="476"/>
      <c r="K27" s="476"/>
      <c r="L27" s="474"/>
    </row>
    <row r="28" spans="1:12" x14ac:dyDescent="0.25">
      <c r="A28" s="191" t="s">
        <v>1004</v>
      </c>
      <c r="B28" s="465"/>
      <c r="C28" s="465"/>
      <c r="D28" s="465"/>
      <c r="E28" s="473"/>
      <c r="F28" s="451"/>
      <c r="G28" s="451"/>
      <c r="H28" s="306" t="s">
        <v>1005</v>
      </c>
      <c r="I28" s="476"/>
      <c r="J28" s="476"/>
      <c r="K28" s="891"/>
      <c r="L28" s="892"/>
    </row>
    <row r="29" spans="1:12" x14ac:dyDescent="0.25">
      <c r="A29" s="191" t="s">
        <v>1006</v>
      </c>
      <c r="B29" s="465"/>
      <c r="C29" s="465"/>
      <c r="D29" s="465"/>
      <c r="E29" s="481"/>
      <c r="F29" s="451"/>
      <c r="G29" s="451"/>
      <c r="H29" s="191"/>
      <c r="I29" s="465"/>
      <c r="J29" s="465"/>
      <c r="K29" s="891"/>
      <c r="L29" s="892"/>
    </row>
    <row r="30" spans="1:12" x14ac:dyDescent="0.25">
      <c r="A30" s="478" t="s">
        <v>1007</v>
      </c>
      <c r="B30" s="479"/>
      <c r="C30" s="479"/>
      <c r="D30" s="479"/>
      <c r="E30" s="480"/>
      <c r="F30" s="451"/>
      <c r="G30" s="451"/>
      <c r="H30" s="306" t="s">
        <v>1008</v>
      </c>
      <c r="I30" s="476"/>
      <c r="J30" s="476"/>
      <c r="K30" s="476"/>
      <c r="L30" s="474"/>
    </row>
    <row r="31" spans="1:12" x14ac:dyDescent="0.25">
      <c r="A31" s="191" t="s">
        <v>1009</v>
      </c>
      <c r="B31" s="465"/>
      <c r="C31" s="465"/>
      <c r="D31" s="465"/>
      <c r="E31" s="466"/>
      <c r="F31" s="451"/>
      <c r="G31" s="451"/>
      <c r="H31" s="306" t="s">
        <v>1010</v>
      </c>
      <c r="I31" s="476"/>
      <c r="J31" s="476"/>
      <c r="K31" s="476"/>
      <c r="L31" s="474"/>
    </row>
    <row r="32" spans="1:12" x14ac:dyDescent="0.25">
      <c r="A32" s="191" t="s">
        <v>1011</v>
      </c>
      <c r="B32" s="465"/>
      <c r="C32" s="465"/>
      <c r="D32" s="465"/>
      <c r="E32" s="466"/>
      <c r="F32" s="451"/>
      <c r="G32" s="451"/>
      <c r="H32" s="306" t="s">
        <v>1012</v>
      </c>
      <c r="I32" s="476"/>
      <c r="J32" s="476"/>
      <c r="K32" s="476"/>
      <c r="L32" s="474"/>
    </row>
    <row r="33" spans="1:12" x14ac:dyDescent="0.25">
      <c r="A33" s="191" t="s">
        <v>1013</v>
      </c>
      <c r="B33" s="465"/>
      <c r="C33" s="465"/>
      <c r="D33" s="465"/>
      <c r="E33" s="466"/>
      <c r="F33" s="451"/>
      <c r="G33" s="451"/>
      <c r="H33" s="306" t="s">
        <v>560</v>
      </c>
      <c r="I33" s="476"/>
      <c r="J33" s="476"/>
      <c r="K33" s="476"/>
      <c r="L33" s="474"/>
    </row>
    <row r="34" spans="1:12" x14ac:dyDescent="0.25">
      <c r="A34" s="191" t="s">
        <v>1014</v>
      </c>
      <c r="B34" s="465"/>
      <c r="C34" s="465"/>
      <c r="D34" s="465"/>
      <c r="E34" s="466"/>
      <c r="F34" s="451"/>
      <c r="G34" s="451"/>
      <c r="H34" s="306" t="s">
        <v>1015</v>
      </c>
      <c r="I34" s="476"/>
      <c r="J34" s="476"/>
      <c r="K34" s="476"/>
      <c r="L34" s="473"/>
    </row>
    <row r="35" spans="1:12" x14ac:dyDescent="0.25">
      <c r="A35" s="191" t="s">
        <v>1016</v>
      </c>
      <c r="B35" s="465"/>
      <c r="C35" s="465"/>
      <c r="D35" s="465"/>
      <c r="E35" s="472"/>
      <c r="F35" s="451"/>
      <c r="G35" s="451"/>
      <c r="H35" s="306" t="s">
        <v>1017</v>
      </c>
      <c r="I35" s="476"/>
      <c r="J35" s="476"/>
      <c r="K35" s="476"/>
      <c r="L35" s="473"/>
    </row>
    <row r="36" spans="1:12" x14ac:dyDescent="0.25">
      <c r="A36" s="482" t="s">
        <v>1018</v>
      </c>
      <c r="B36" s="483"/>
      <c r="C36" s="483"/>
      <c r="D36" s="483"/>
      <c r="E36" s="464"/>
      <c r="F36" s="451"/>
      <c r="G36" s="451"/>
      <c r="H36" s="306" t="s">
        <v>1019</v>
      </c>
      <c r="I36" s="476"/>
      <c r="J36" s="476"/>
      <c r="K36" s="476"/>
      <c r="L36" s="474"/>
    </row>
    <row r="37" spans="1:12" x14ac:dyDescent="0.25">
      <c r="A37" s="484" t="s">
        <v>1020</v>
      </c>
      <c r="B37" s="485"/>
      <c r="C37" s="485"/>
      <c r="D37" s="485"/>
      <c r="E37" s="486"/>
      <c r="F37" s="451"/>
      <c r="G37" s="451"/>
      <c r="H37" s="487" t="s">
        <v>832</v>
      </c>
      <c r="I37" s="488"/>
      <c r="J37" s="488"/>
      <c r="K37" s="488"/>
      <c r="L37" s="489"/>
    </row>
    <row r="38" spans="1:12" x14ac:dyDescent="0.25">
      <c r="A38" s="306" t="s">
        <v>1021</v>
      </c>
      <c r="B38" s="471"/>
      <c r="C38" s="471"/>
      <c r="D38" s="471"/>
      <c r="E38" s="490"/>
      <c r="F38" s="451"/>
      <c r="G38" s="451"/>
      <c r="H38" s="461" t="s">
        <v>1022</v>
      </c>
      <c r="I38" s="462"/>
      <c r="J38" s="462"/>
      <c r="K38" s="462"/>
      <c r="L38" s="491">
        <v>5.3</v>
      </c>
    </row>
    <row r="39" spans="1:12" x14ac:dyDescent="0.25">
      <c r="A39" s="306" t="s">
        <v>1023</v>
      </c>
      <c r="B39" s="471"/>
      <c r="C39" s="471"/>
      <c r="D39" s="471"/>
      <c r="E39" s="490"/>
      <c r="F39" s="451"/>
      <c r="G39" s="451"/>
      <c r="H39" s="306" t="s">
        <v>1024</v>
      </c>
      <c r="I39" s="476"/>
      <c r="J39" s="476"/>
      <c r="K39" s="476"/>
      <c r="L39" s="474"/>
    </row>
    <row r="40" spans="1:12" x14ac:dyDescent="0.25">
      <c r="A40" s="306" t="s">
        <v>1025</v>
      </c>
      <c r="B40" s="471"/>
      <c r="C40" s="471"/>
      <c r="D40" s="471"/>
      <c r="E40" s="490"/>
      <c r="F40" s="451"/>
      <c r="G40" s="451"/>
      <c r="H40" s="306" t="s">
        <v>1026</v>
      </c>
      <c r="I40" s="476"/>
      <c r="J40" s="476"/>
      <c r="K40" s="476"/>
      <c r="L40" s="474"/>
    </row>
    <row r="41" spans="1:12" x14ac:dyDescent="0.25">
      <c r="A41" s="306" t="s">
        <v>1027</v>
      </c>
      <c r="B41" s="471"/>
      <c r="C41" s="471"/>
      <c r="D41" s="471"/>
      <c r="E41" s="490"/>
      <c r="F41" s="451"/>
      <c r="G41" s="451"/>
      <c r="H41" s="306" t="s">
        <v>1028</v>
      </c>
      <c r="I41" s="476"/>
      <c r="J41" s="476"/>
      <c r="K41" s="476"/>
      <c r="L41" s="474"/>
    </row>
    <row r="42" spans="1:12" x14ac:dyDescent="0.25">
      <c r="A42" s="306" t="s">
        <v>1029</v>
      </c>
      <c r="B42" s="471"/>
      <c r="C42" s="471"/>
      <c r="D42" s="471"/>
      <c r="E42" s="490"/>
      <c r="F42" s="451"/>
      <c r="G42" s="451"/>
      <c r="H42" s="487" t="s">
        <v>1030</v>
      </c>
      <c r="I42" s="488"/>
      <c r="J42" s="488"/>
      <c r="K42" s="488"/>
      <c r="L42" s="489"/>
    </row>
    <row r="43" spans="1:12" x14ac:dyDescent="0.25">
      <c r="A43" s="306" t="s">
        <v>1031</v>
      </c>
      <c r="B43" s="471"/>
      <c r="C43" s="471"/>
      <c r="D43" s="471"/>
      <c r="E43" s="490"/>
      <c r="F43" s="451"/>
      <c r="G43" s="451"/>
      <c r="H43" s="492" t="s">
        <v>1032</v>
      </c>
      <c r="I43" s="493"/>
      <c r="J43" s="493"/>
      <c r="K43" s="493"/>
      <c r="L43" s="494">
        <v>5.4</v>
      </c>
    </row>
    <row r="44" spans="1:12" x14ac:dyDescent="0.25">
      <c r="A44" s="306" t="s">
        <v>1033</v>
      </c>
      <c r="B44" s="471"/>
      <c r="C44" s="471"/>
      <c r="D44" s="471"/>
      <c r="E44" s="490"/>
      <c r="F44" s="451"/>
      <c r="G44" s="451"/>
      <c r="H44" s="306" t="s">
        <v>1034</v>
      </c>
      <c r="I44" s="476"/>
      <c r="J44" s="476"/>
      <c r="K44" s="476"/>
      <c r="L44" s="474"/>
    </row>
    <row r="45" spans="1:12" x14ac:dyDescent="0.25">
      <c r="A45" s="306" t="s">
        <v>1035</v>
      </c>
      <c r="B45" s="471"/>
      <c r="C45" s="471"/>
      <c r="D45" s="471"/>
      <c r="E45" s="490"/>
      <c r="F45" s="451"/>
      <c r="G45" s="451"/>
      <c r="H45" s="306" t="s">
        <v>1036</v>
      </c>
      <c r="I45" s="476"/>
      <c r="J45" s="476"/>
      <c r="K45" s="476"/>
      <c r="L45" s="474"/>
    </row>
    <row r="46" spans="1:12" x14ac:dyDescent="0.25">
      <c r="A46" s="306" t="s">
        <v>1037</v>
      </c>
      <c r="B46" s="471"/>
      <c r="C46" s="471"/>
      <c r="D46" s="471"/>
      <c r="E46" s="490"/>
      <c r="F46" s="451"/>
      <c r="G46" s="451"/>
      <c r="H46" s="487" t="s">
        <v>1038</v>
      </c>
      <c r="I46" s="488"/>
      <c r="J46" s="488"/>
      <c r="K46" s="488"/>
      <c r="L46" s="489"/>
    </row>
    <row r="47" spans="1:12" x14ac:dyDescent="0.25">
      <c r="A47" s="306" t="s">
        <v>1039</v>
      </c>
      <c r="B47" s="471"/>
      <c r="C47" s="471"/>
      <c r="D47" s="471"/>
      <c r="E47" s="490"/>
      <c r="F47" s="451"/>
      <c r="G47" s="451"/>
      <c r="H47" s="461" t="s">
        <v>537</v>
      </c>
      <c r="I47" s="462"/>
      <c r="J47" s="462"/>
      <c r="K47" s="462"/>
      <c r="L47" s="495">
        <v>5.5</v>
      </c>
    </row>
    <row r="48" spans="1:12" x14ac:dyDescent="0.25">
      <c r="A48" s="306" t="s">
        <v>1040</v>
      </c>
      <c r="B48" s="471"/>
      <c r="C48" s="471"/>
      <c r="D48" s="471"/>
      <c r="E48" s="490"/>
      <c r="F48" s="451"/>
      <c r="G48" s="451"/>
      <c r="H48" s="191" t="s">
        <v>1041</v>
      </c>
      <c r="I48" s="476"/>
      <c r="J48" s="476"/>
      <c r="K48" s="476"/>
      <c r="L48" s="474"/>
    </row>
    <row r="49" spans="1:12" x14ac:dyDescent="0.25">
      <c r="A49" s="306" t="s">
        <v>1042</v>
      </c>
      <c r="B49" s="471"/>
      <c r="C49" s="471"/>
      <c r="D49" s="471"/>
      <c r="E49" s="490"/>
      <c r="F49" s="451"/>
      <c r="G49" s="451"/>
      <c r="H49" s="191" t="s">
        <v>1043</v>
      </c>
      <c r="I49" s="476"/>
      <c r="J49" s="476"/>
      <c r="K49" s="476"/>
      <c r="L49" s="474"/>
    </row>
    <row r="50" spans="1:12" x14ac:dyDescent="0.25">
      <c r="A50" s="306" t="s">
        <v>1044</v>
      </c>
      <c r="B50" s="471"/>
      <c r="C50" s="471"/>
      <c r="D50" s="471"/>
      <c r="E50" s="490"/>
      <c r="F50" s="451"/>
      <c r="G50" s="451"/>
      <c r="H50" s="191" t="s">
        <v>1045</v>
      </c>
      <c r="I50" s="476"/>
      <c r="J50" s="476"/>
      <c r="K50" s="476"/>
      <c r="L50" s="474"/>
    </row>
    <row r="51" spans="1:12" x14ac:dyDescent="0.25">
      <c r="A51" s="306" t="s">
        <v>1046</v>
      </c>
      <c r="B51" s="471"/>
      <c r="C51" s="471"/>
      <c r="D51" s="471"/>
      <c r="E51" s="490"/>
      <c r="F51" s="451"/>
      <c r="G51" s="451"/>
      <c r="H51" s="191" t="s">
        <v>1047</v>
      </c>
      <c r="I51" s="476"/>
      <c r="J51" s="476"/>
      <c r="K51" s="476"/>
      <c r="L51" s="474"/>
    </row>
    <row r="52" spans="1:12" x14ac:dyDescent="0.25">
      <c r="A52" s="306" t="s">
        <v>1048</v>
      </c>
      <c r="B52" s="471"/>
      <c r="C52" s="471"/>
      <c r="D52" s="471"/>
      <c r="E52" s="490"/>
      <c r="F52" s="451"/>
      <c r="G52" s="451"/>
      <c r="H52" s="191" t="s">
        <v>1049</v>
      </c>
      <c r="I52" s="476"/>
      <c r="J52" s="476"/>
      <c r="K52" s="476"/>
      <c r="L52" s="474"/>
    </row>
    <row r="53" spans="1:12" x14ac:dyDescent="0.25">
      <c r="A53" s="487" t="s">
        <v>1050</v>
      </c>
      <c r="B53" s="496"/>
      <c r="C53" s="496"/>
      <c r="D53" s="496"/>
      <c r="E53" s="497"/>
      <c r="F53" s="451"/>
      <c r="G53" s="451"/>
      <c r="H53" s="304" t="s">
        <v>1051</v>
      </c>
      <c r="I53" s="488"/>
      <c r="J53" s="488"/>
      <c r="K53" s="488"/>
      <c r="L53" s="489"/>
    </row>
    <row r="54" spans="1:12" x14ac:dyDescent="0.25">
      <c r="A54" s="492" t="s">
        <v>1052</v>
      </c>
      <c r="B54" s="493"/>
      <c r="C54" s="493"/>
      <c r="D54" s="493"/>
      <c r="E54" s="480">
        <v>5.7</v>
      </c>
      <c r="F54" s="451"/>
      <c r="G54" s="451"/>
      <c r="H54" s="492" t="s">
        <v>1053</v>
      </c>
      <c r="I54" s="493"/>
      <c r="J54" s="493"/>
      <c r="K54" s="493"/>
      <c r="L54" s="494">
        <v>5.8</v>
      </c>
    </row>
    <row r="55" spans="1:12" x14ac:dyDescent="0.25">
      <c r="A55" s="467" t="s">
        <v>14</v>
      </c>
      <c r="B55" s="468"/>
      <c r="C55" s="468"/>
      <c r="D55" s="468"/>
      <c r="E55" s="498"/>
      <c r="F55" s="451"/>
      <c r="G55" s="451"/>
      <c r="H55" s="191" t="s">
        <v>1054</v>
      </c>
      <c r="I55" s="465"/>
      <c r="J55" s="465"/>
      <c r="K55" s="465"/>
      <c r="L55" s="466"/>
    </row>
    <row r="56" spans="1:12" x14ac:dyDescent="0.25">
      <c r="A56" s="191" t="s">
        <v>1055</v>
      </c>
      <c r="B56" s="465"/>
      <c r="C56" s="465"/>
      <c r="D56" s="465"/>
      <c r="E56" s="499"/>
      <c r="F56" s="451"/>
      <c r="G56" s="451"/>
      <c r="H56" s="191" t="s">
        <v>1056</v>
      </c>
      <c r="I56" s="465"/>
      <c r="J56" s="465"/>
      <c r="K56" s="465"/>
      <c r="L56" s="466"/>
    </row>
    <row r="57" spans="1:12" x14ac:dyDescent="0.25">
      <c r="A57" s="191" t="s">
        <v>1057</v>
      </c>
      <c r="B57" s="465"/>
      <c r="C57" s="465"/>
      <c r="D57" s="465"/>
      <c r="E57" s="466"/>
      <c r="F57" s="451"/>
      <c r="G57" s="451"/>
      <c r="H57" s="191" t="s">
        <v>1058</v>
      </c>
      <c r="I57" s="465"/>
      <c r="J57" s="465"/>
      <c r="K57" s="465"/>
      <c r="L57" s="466"/>
    </row>
    <row r="58" spans="1:12" x14ac:dyDescent="0.25">
      <c r="A58" s="191" t="s">
        <v>1059</v>
      </c>
      <c r="B58" s="465"/>
      <c r="C58" s="465"/>
      <c r="D58" s="465"/>
      <c r="E58" s="466"/>
      <c r="F58" s="451"/>
      <c r="G58" s="451"/>
      <c r="H58" s="191" t="s">
        <v>1060</v>
      </c>
      <c r="I58" s="465"/>
      <c r="J58" s="465"/>
      <c r="K58" s="465"/>
      <c r="L58" s="466"/>
    </row>
    <row r="59" spans="1:12" x14ac:dyDescent="0.25">
      <c r="A59" s="304" t="s">
        <v>976</v>
      </c>
      <c r="B59" s="500"/>
      <c r="C59" s="500"/>
      <c r="D59" s="500"/>
      <c r="E59" s="501"/>
      <c r="F59" s="451"/>
      <c r="G59" s="451"/>
      <c r="H59" s="191" t="s">
        <v>1061</v>
      </c>
      <c r="I59" s="465"/>
      <c r="J59" s="465"/>
      <c r="K59" s="465"/>
      <c r="L59" s="466"/>
    </row>
    <row r="60" spans="1:12" x14ac:dyDescent="0.25">
      <c r="A60" s="471"/>
      <c r="B60" s="471"/>
      <c r="C60" s="471"/>
      <c r="D60" s="471"/>
      <c r="E60" s="502"/>
      <c r="F60" s="451"/>
      <c r="G60" s="451"/>
      <c r="H60" s="191" t="s">
        <v>1062</v>
      </c>
      <c r="I60" s="465"/>
      <c r="J60" s="465"/>
      <c r="K60" s="465"/>
      <c r="L60" s="466"/>
    </row>
    <row r="61" spans="1:12" x14ac:dyDescent="0.25">
      <c r="A61" s="492" t="s">
        <v>552</v>
      </c>
      <c r="B61" s="493"/>
      <c r="C61" s="493"/>
      <c r="D61" s="493"/>
      <c r="E61" s="480">
        <v>5.6</v>
      </c>
      <c r="F61" s="451"/>
      <c r="G61" s="451"/>
      <c r="H61" s="306" t="s">
        <v>1063</v>
      </c>
      <c r="I61" s="471"/>
      <c r="J61" s="471"/>
      <c r="K61" s="471"/>
      <c r="L61" s="474"/>
    </row>
    <row r="62" spans="1:12" x14ac:dyDescent="0.25">
      <c r="A62" s="503"/>
      <c r="B62" s="504"/>
      <c r="C62" s="504"/>
      <c r="D62" s="504"/>
      <c r="E62" s="505">
        <v>0.75</v>
      </c>
      <c r="F62" s="451"/>
      <c r="G62" s="451"/>
      <c r="H62" s="506" t="s">
        <v>1064</v>
      </c>
      <c r="I62" s="507"/>
      <c r="J62" s="507"/>
      <c r="K62" s="507"/>
      <c r="L62" s="508"/>
    </row>
    <row r="63" spans="1:12" x14ac:dyDescent="0.25">
      <c r="A63" s="492" t="s">
        <v>555</v>
      </c>
      <c r="B63" s="493"/>
      <c r="C63" s="493"/>
      <c r="D63" s="493"/>
      <c r="E63" s="480">
        <v>5.7</v>
      </c>
      <c r="F63" s="509"/>
      <c r="G63" s="509"/>
      <c r="H63" s="306" t="s">
        <v>1065</v>
      </c>
      <c r="I63" s="471"/>
      <c r="J63" s="471"/>
      <c r="K63" s="471"/>
      <c r="L63" s="474"/>
    </row>
    <row r="64" spans="1:12" x14ac:dyDescent="0.25">
      <c r="A64" s="467" t="s">
        <v>1066</v>
      </c>
      <c r="B64" s="468"/>
      <c r="C64" s="468"/>
      <c r="D64" s="468"/>
      <c r="E64" s="498"/>
      <c r="F64" s="451"/>
      <c r="G64" s="451"/>
      <c r="H64" s="306" t="s">
        <v>1067</v>
      </c>
      <c r="I64" s="471"/>
      <c r="J64" s="471"/>
      <c r="K64" s="471"/>
      <c r="L64" s="474"/>
    </row>
    <row r="65" spans="1:12" x14ac:dyDescent="0.25">
      <c r="A65" s="191" t="s">
        <v>1068</v>
      </c>
      <c r="B65" s="465"/>
      <c r="C65" s="465"/>
      <c r="D65" s="465"/>
      <c r="E65" s="499"/>
      <c r="F65" s="451"/>
      <c r="G65" s="451"/>
      <c r="H65" s="306" t="s">
        <v>1069</v>
      </c>
      <c r="I65" s="471"/>
      <c r="J65" s="471"/>
      <c r="K65" s="471"/>
      <c r="L65" s="474"/>
    </row>
    <row r="66" spans="1:12" x14ac:dyDescent="0.25">
      <c r="A66" s="191" t="s">
        <v>1070</v>
      </c>
      <c r="B66" s="465"/>
      <c r="C66" s="465"/>
      <c r="D66" s="465"/>
      <c r="E66" s="466"/>
      <c r="F66" s="451"/>
      <c r="G66" s="2"/>
      <c r="H66" s="306" t="s">
        <v>1071</v>
      </c>
      <c r="I66" s="471"/>
      <c r="J66" s="471"/>
      <c r="K66" s="471"/>
      <c r="L66" s="474"/>
    </row>
    <row r="67" spans="1:12" x14ac:dyDescent="0.25">
      <c r="A67" s="191" t="s">
        <v>1072</v>
      </c>
      <c r="B67" s="465"/>
      <c r="C67" s="465"/>
      <c r="D67" s="465"/>
      <c r="E67" s="466"/>
      <c r="F67" s="451"/>
      <c r="G67" s="2"/>
      <c r="H67" s="306" t="s">
        <v>1073</v>
      </c>
      <c r="I67" s="471"/>
      <c r="J67" s="471"/>
      <c r="K67" s="471"/>
      <c r="L67" s="474"/>
    </row>
    <row r="68" spans="1:12" x14ac:dyDescent="0.25">
      <c r="A68" s="191" t="s">
        <v>1068</v>
      </c>
      <c r="B68" s="465"/>
      <c r="C68" s="465"/>
      <c r="D68" s="465"/>
      <c r="E68" s="466"/>
      <c r="F68" s="2"/>
      <c r="G68" s="2"/>
      <c r="H68" s="306" t="s">
        <v>1074</v>
      </c>
      <c r="I68" s="471"/>
      <c r="J68" s="471"/>
      <c r="K68" s="471"/>
      <c r="L68" s="474"/>
    </row>
    <row r="69" spans="1:12" x14ac:dyDescent="0.25">
      <c r="A69" s="506" t="s">
        <v>1075</v>
      </c>
      <c r="B69" s="507"/>
      <c r="C69" s="507"/>
      <c r="D69" s="507"/>
      <c r="E69" s="508"/>
      <c r="F69" s="2"/>
      <c r="G69" s="2"/>
      <c r="H69" s="487" t="s">
        <v>1076</v>
      </c>
      <c r="I69" s="496"/>
      <c r="J69" s="496"/>
      <c r="K69" s="496"/>
      <c r="L69" s="489"/>
    </row>
    <row r="70" spans="1:12" x14ac:dyDescent="0.25">
      <c r="A70" s="304" t="s">
        <v>1077</v>
      </c>
      <c r="B70" s="500"/>
      <c r="C70" s="500"/>
      <c r="D70" s="500"/>
      <c r="E70" s="510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 t="s">
        <v>1078</v>
      </c>
      <c r="I71" s="2"/>
      <c r="J71" s="2"/>
      <c r="K71" s="459"/>
      <c r="L71" s="459"/>
    </row>
    <row r="72" spans="1:12" x14ac:dyDescent="0.25">
      <c r="A72" s="461" t="s">
        <v>1079</v>
      </c>
      <c r="B72" s="462"/>
      <c r="C72" s="462"/>
      <c r="D72" s="462"/>
      <c r="E72" s="464">
        <v>5.7</v>
      </c>
      <c r="F72" s="2"/>
      <c r="G72" s="2"/>
      <c r="H72" s="2" t="s">
        <v>242</v>
      </c>
      <c r="I72" s="2"/>
      <c r="J72" s="2"/>
      <c r="K72" s="459"/>
      <c r="L72" s="496"/>
    </row>
    <row r="73" spans="1:12" x14ac:dyDescent="0.25">
      <c r="A73" s="191" t="s">
        <v>1080</v>
      </c>
      <c r="B73" s="465"/>
      <c r="C73" s="465"/>
      <c r="D73" s="465"/>
      <c r="E73" s="466"/>
      <c r="F73" s="2"/>
      <c r="G73" s="2"/>
      <c r="H73" s="2"/>
      <c r="I73" s="2"/>
      <c r="J73" s="2"/>
      <c r="K73" s="459"/>
      <c r="L73" s="459"/>
    </row>
    <row r="74" spans="1:12" x14ac:dyDescent="0.25">
      <c r="A74" s="191" t="s">
        <v>1015</v>
      </c>
      <c r="B74" s="465"/>
      <c r="C74" s="408"/>
      <c r="D74" s="408"/>
      <c r="E74" s="472"/>
      <c r="F74" s="2"/>
      <c r="G74" s="2"/>
      <c r="H74" s="2"/>
      <c r="I74" s="2"/>
      <c r="J74" s="2"/>
      <c r="K74" s="459"/>
      <c r="L74" s="2"/>
    </row>
    <row r="75" spans="1:12" x14ac:dyDescent="0.25">
      <c r="A75" s="191" t="s">
        <v>1081</v>
      </c>
      <c r="B75" s="465"/>
      <c r="C75" s="408"/>
      <c r="D75" s="408"/>
      <c r="E75" s="466"/>
      <c r="F75" s="2"/>
      <c r="G75" s="2"/>
      <c r="H75" s="2"/>
      <c r="I75" s="2"/>
      <c r="J75" s="2"/>
      <c r="K75" s="459"/>
      <c r="L75" s="459"/>
    </row>
    <row r="76" spans="1:12" x14ac:dyDescent="0.25">
      <c r="A76" s="191" t="s">
        <v>1082</v>
      </c>
      <c r="B76" s="465"/>
      <c r="C76" s="408"/>
      <c r="D76" s="408"/>
      <c r="E76" s="466"/>
      <c r="F76" s="2"/>
      <c r="G76" s="2"/>
      <c r="H76" s="2"/>
      <c r="I76" s="2"/>
      <c r="J76" s="2"/>
      <c r="K76" s="459"/>
      <c r="L76" s="459"/>
    </row>
    <row r="77" spans="1:12" x14ac:dyDescent="0.25">
      <c r="A77" s="191" t="s">
        <v>1083</v>
      </c>
      <c r="B77" s="465"/>
      <c r="C77" s="885"/>
      <c r="D77" s="885"/>
      <c r="E77" s="886"/>
      <c r="F77" s="2"/>
      <c r="G77" s="2"/>
      <c r="H77" s="2" t="s">
        <v>729</v>
      </c>
      <c r="I77" s="2"/>
      <c r="J77" s="2"/>
      <c r="K77" s="459"/>
      <c r="L77" s="459"/>
    </row>
    <row r="78" spans="1:12" x14ac:dyDescent="0.25">
      <c r="A78" s="191"/>
      <c r="B78" s="465"/>
      <c r="C78" s="885"/>
      <c r="D78" s="885"/>
      <c r="E78" s="886"/>
      <c r="F78" s="2"/>
      <c r="G78" s="2"/>
      <c r="H78" s="2" t="s">
        <v>247</v>
      </c>
      <c r="I78" s="2"/>
      <c r="J78" s="2"/>
      <c r="K78" s="459"/>
      <c r="L78" s="496"/>
    </row>
    <row r="79" spans="1:12" x14ac:dyDescent="0.25">
      <c r="A79" s="191" t="s">
        <v>1084</v>
      </c>
      <c r="B79" s="465"/>
      <c r="C79" s="408"/>
      <c r="D79" s="408"/>
      <c r="E79" s="466"/>
      <c r="F79" s="2"/>
      <c r="G79" s="2"/>
      <c r="H79" s="2"/>
      <c r="I79" s="2"/>
      <c r="J79" s="2"/>
      <c r="K79" s="459"/>
      <c r="L79" s="459"/>
    </row>
    <row r="80" spans="1:12" x14ac:dyDescent="0.25">
      <c r="A80" s="191" t="s">
        <v>953</v>
      </c>
      <c r="B80" s="465"/>
      <c r="C80" s="408"/>
      <c r="D80" s="408"/>
      <c r="E80" s="466"/>
      <c r="F80" s="2"/>
      <c r="G80" s="2"/>
      <c r="H80" s="2"/>
      <c r="I80" s="2"/>
      <c r="J80" s="2"/>
      <c r="K80" s="459"/>
      <c r="L80" s="459"/>
    </row>
    <row r="81" spans="1:12" x14ac:dyDescent="0.25">
      <c r="A81" s="191" t="s">
        <v>1085</v>
      </c>
      <c r="B81" s="465"/>
      <c r="C81" s="885"/>
      <c r="D81" s="885"/>
      <c r="E81" s="886"/>
      <c r="F81" s="2"/>
      <c r="G81" s="451"/>
      <c r="H81" s="2"/>
      <c r="I81" s="2"/>
      <c r="J81" s="2"/>
      <c r="K81" s="459"/>
      <c r="L81" s="459"/>
    </row>
    <row r="82" spans="1:12" x14ac:dyDescent="0.25">
      <c r="A82" s="191"/>
      <c r="B82" s="465"/>
      <c r="C82" s="885"/>
      <c r="D82" s="885"/>
      <c r="E82" s="886"/>
      <c r="F82" s="2"/>
      <c r="G82" s="451"/>
      <c r="H82" s="2"/>
      <c r="I82" s="2"/>
      <c r="J82" s="2"/>
      <c r="K82" s="2"/>
      <c r="L82" s="2"/>
    </row>
    <row r="83" spans="1:12" x14ac:dyDescent="0.25">
      <c r="A83" s="191" t="s">
        <v>1086</v>
      </c>
      <c r="B83" s="465"/>
      <c r="C83" s="408"/>
      <c r="D83" s="408"/>
      <c r="E83" s="466"/>
      <c r="F83" s="122"/>
      <c r="G83" s="122"/>
      <c r="H83" s="2" t="s">
        <v>731</v>
      </c>
      <c r="I83" s="2"/>
      <c r="J83" s="2"/>
      <c r="K83" s="459"/>
      <c r="L83" s="459"/>
    </row>
    <row r="84" spans="1:12" x14ac:dyDescent="0.25">
      <c r="A84" s="304"/>
      <c r="B84" s="500"/>
      <c r="C84" s="511"/>
      <c r="D84" s="511"/>
      <c r="E84" s="512"/>
      <c r="F84" s="122"/>
      <c r="G84" s="122"/>
      <c r="H84" s="2" t="s">
        <v>617</v>
      </c>
      <c r="I84" s="2"/>
      <c r="J84" s="2"/>
      <c r="K84" s="459"/>
      <c r="L84" s="496"/>
    </row>
    <row r="85" spans="1:12" x14ac:dyDescent="0.25">
      <c r="A85" s="2"/>
      <c r="B85" s="2"/>
      <c r="C85" s="2"/>
      <c r="D85" s="2"/>
      <c r="E85" s="2"/>
      <c r="F85" s="122"/>
      <c r="G85" s="122"/>
      <c r="H85" s="4"/>
      <c r="I85" s="4"/>
      <c r="J85" s="4"/>
      <c r="K85" s="4"/>
      <c r="L85" s="91"/>
    </row>
    <row r="86" spans="1:12" x14ac:dyDescent="0.25">
      <c r="A86" s="459"/>
      <c r="B86" s="459"/>
      <c r="C86" s="459"/>
      <c r="D86" s="459"/>
      <c r="E86" s="513"/>
      <c r="F86" s="122"/>
      <c r="G86" s="451"/>
      <c r="H86" s="4"/>
      <c r="I86" s="4"/>
      <c r="J86" s="4"/>
      <c r="K86" s="4"/>
      <c r="L86" s="91"/>
    </row>
    <row r="87" spans="1:12" x14ac:dyDescent="0.25">
      <c r="A87" s="2"/>
      <c r="B87" s="2"/>
      <c r="C87" s="2"/>
      <c r="D87" s="887"/>
      <c r="E87" s="887"/>
      <c r="F87" s="122"/>
      <c r="G87" s="451"/>
      <c r="H87" s="4"/>
      <c r="I87" s="4"/>
      <c r="J87" s="4"/>
      <c r="K87" s="4"/>
      <c r="L87" s="91"/>
    </row>
    <row r="88" spans="1:12" x14ac:dyDescent="0.25">
      <c r="A88" s="2"/>
      <c r="B88" s="2"/>
      <c r="C88" s="2"/>
      <c r="D88" s="465"/>
      <c r="E88" s="408"/>
      <c r="F88" s="451"/>
      <c r="G88" s="451"/>
      <c r="H88" s="4"/>
      <c r="I88" s="4"/>
      <c r="J88" s="4"/>
      <c r="K88" s="4"/>
      <c r="L88" s="91"/>
    </row>
    <row r="89" spans="1:12" x14ac:dyDescent="0.25">
      <c r="A89" s="2"/>
      <c r="B89" s="2"/>
      <c r="C89" s="2"/>
      <c r="D89" s="465"/>
      <c r="E89" s="408"/>
      <c r="F89" s="451"/>
      <c r="G89" s="451"/>
      <c r="H89" s="4"/>
      <c r="I89" s="4"/>
      <c r="J89" s="4"/>
      <c r="K89" s="4"/>
      <c r="L89" s="91"/>
    </row>
    <row r="90" spans="1:12" x14ac:dyDescent="0.25">
      <c r="A90" s="1"/>
      <c r="B90" s="2"/>
      <c r="C90" s="2"/>
      <c r="D90" s="887"/>
      <c r="E90" s="887"/>
      <c r="F90" s="451"/>
      <c r="G90" s="451"/>
      <c r="H90" s="4"/>
      <c r="I90" s="4"/>
      <c r="J90" s="4"/>
      <c r="K90" s="4"/>
      <c r="L90" s="91"/>
    </row>
  </sheetData>
  <mergeCells count="10">
    <mergeCell ref="C77:E78"/>
    <mergeCell ref="C81:E82"/>
    <mergeCell ref="D87:E87"/>
    <mergeCell ref="D90:E90"/>
    <mergeCell ref="A2:L2"/>
    <mergeCell ref="C4:D4"/>
    <mergeCell ref="K6:L6"/>
    <mergeCell ref="C7:D7"/>
    <mergeCell ref="K18:L19"/>
    <mergeCell ref="K28:L29"/>
  </mergeCells>
  <dataValidations count="1">
    <dataValidation showDropDown="1" showErrorMessage="1" errorTitle="Machine ID Not Available" error="This machine is not AGT" sqref="C4:D4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L3" sqref="L3"/>
    </sheetView>
  </sheetViews>
  <sheetFormatPr defaultRowHeight="15" x14ac:dyDescent="0.25"/>
  <cols>
    <col min="12" max="12" width="10.140625" customWidth="1"/>
  </cols>
  <sheetData>
    <row r="1" spans="1:12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1</v>
      </c>
      <c r="L1" s="94" t="str">
        <f>IF(C4&lt;&gt;"",[1]Main!$F$2,"")</f>
        <v/>
      </c>
    </row>
    <row r="2" spans="1:12" ht="21" x14ac:dyDescent="0.25">
      <c r="A2" s="875" t="s">
        <v>528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  <c r="L2" s="875"/>
    </row>
    <row r="3" spans="1:12" ht="15.75" x14ac:dyDescent="0.25">
      <c r="A3" s="95" t="s">
        <v>4</v>
      </c>
      <c r="B3" s="4"/>
      <c r="C3" s="171"/>
      <c r="D3" s="111"/>
      <c r="E3" s="95"/>
      <c r="F3" s="118"/>
      <c r="G3" s="118"/>
      <c r="H3" s="95"/>
      <c r="I3" s="4"/>
      <c r="J3" s="95"/>
      <c r="K3" s="94" t="s">
        <v>5</v>
      </c>
      <c r="L3" s="100">
        <f ca="1">TODAY()</f>
        <v>43160</v>
      </c>
    </row>
    <row r="4" spans="1:12" ht="15.75" x14ac:dyDescent="0.25">
      <c r="A4" s="95" t="s">
        <v>6</v>
      </c>
      <c r="B4" s="96"/>
      <c r="C4" s="876"/>
      <c r="D4" s="876"/>
      <c r="E4" s="172"/>
      <c r="F4" s="173"/>
      <c r="G4" s="174"/>
      <c r="H4" s="103"/>
      <c r="I4" s="4"/>
      <c r="J4" s="96"/>
      <c r="K4" s="94" t="s">
        <v>7</v>
      </c>
      <c r="L4" s="104">
        <f ca="1">NOW()</f>
        <v>43160.642324189816</v>
      </c>
    </row>
    <row r="5" spans="1:12" ht="15.75" x14ac:dyDescent="0.25">
      <c r="A5" s="175" t="s">
        <v>8</v>
      </c>
      <c r="B5" s="96"/>
      <c r="C5" s="171"/>
      <c r="D5" s="111"/>
      <c r="E5" s="172"/>
      <c r="F5" s="173"/>
      <c r="G5" s="176"/>
      <c r="H5" s="21"/>
      <c r="I5" s="4"/>
      <c r="J5" s="4"/>
      <c r="K5" s="114" t="s">
        <v>9</v>
      </c>
      <c r="L5" s="177"/>
    </row>
    <row r="6" spans="1:12" ht="15.75" x14ac:dyDescent="0.25">
      <c r="A6" s="175" t="s">
        <v>10</v>
      </c>
      <c r="B6" s="96"/>
      <c r="C6" s="171"/>
      <c r="D6" s="111"/>
      <c r="E6" s="172"/>
      <c r="F6" s="176"/>
      <c r="G6" s="178"/>
      <c r="H6" s="103"/>
      <c r="I6" s="4"/>
      <c r="J6" s="94"/>
      <c r="K6" s="114" t="s">
        <v>257</v>
      </c>
      <c r="L6" s="179"/>
    </row>
    <row r="7" spans="1:12" ht="15.75" x14ac:dyDescent="0.25">
      <c r="A7" s="175" t="s">
        <v>12</v>
      </c>
      <c r="B7" s="180"/>
      <c r="C7" s="893"/>
      <c r="D7" s="893"/>
      <c r="E7" s="893"/>
      <c r="F7" s="176" t="s">
        <v>13</v>
      </c>
      <c r="G7" s="178"/>
      <c r="H7" s="103"/>
      <c r="I7" s="4"/>
      <c r="J7" s="94"/>
      <c r="K7" s="114" t="s">
        <v>11</v>
      </c>
      <c r="L7" s="181"/>
    </row>
    <row r="8" spans="1:12" x14ac:dyDescent="0.25">
      <c r="A8" s="182" t="s">
        <v>529</v>
      </c>
      <c r="B8" s="183"/>
      <c r="C8" s="183"/>
      <c r="D8" s="184"/>
      <c r="E8" s="145"/>
      <c r="F8" s="122"/>
      <c r="G8" s="122"/>
      <c r="H8" s="182" t="s">
        <v>530</v>
      </c>
      <c r="I8" s="183"/>
      <c r="J8" s="183"/>
      <c r="K8" s="183"/>
      <c r="L8" s="145"/>
    </row>
    <row r="9" spans="1:12" x14ac:dyDescent="0.25">
      <c r="A9" s="185" t="s">
        <v>531</v>
      </c>
      <c r="B9" s="126"/>
      <c r="C9" s="126"/>
      <c r="D9" s="126"/>
      <c r="E9" s="156"/>
      <c r="F9" s="122"/>
      <c r="G9" s="122"/>
      <c r="H9" s="185" t="s">
        <v>532</v>
      </c>
      <c r="I9" s="126"/>
      <c r="J9" s="126"/>
      <c r="K9" s="126"/>
      <c r="L9" s="156"/>
    </row>
    <row r="10" spans="1:12" x14ac:dyDescent="0.25">
      <c r="A10" s="185" t="s">
        <v>533</v>
      </c>
      <c r="B10" s="126"/>
      <c r="C10" s="126"/>
      <c r="D10" s="126"/>
      <c r="E10" s="156"/>
      <c r="F10" s="122"/>
      <c r="G10" s="122"/>
      <c r="H10" s="186" t="s">
        <v>534</v>
      </c>
      <c r="I10" s="153"/>
      <c r="J10" s="153"/>
      <c r="K10" s="153"/>
      <c r="L10" s="157"/>
    </row>
    <row r="11" spans="1:12" x14ac:dyDescent="0.25">
      <c r="A11" s="187" t="s">
        <v>535</v>
      </c>
      <c r="B11" s="126"/>
      <c r="C11" s="126"/>
      <c r="D11" s="126"/>
      <c r="E11" s="156"/>
      <c r="F11" s="122"/>
      <c r="G11" s="122"/>
      <c r="H11" s="4"/>
      <c r="I11" s="4"/>
      <c r="J11" s="4"/>
      <c r="K11" s="4"/>
      <c r="L11" s="91"/>
    </row>
    <row r="12" spans="1:12" x14ac:dyDescent="0.25">
      <c r="A12" s="187" t="s">
        <v>536</v>
      </c>
      <c r="B12" s="126"/>
      <c r="C12" s="126"/>
      <c r="D12" s="126"/>
      <c r="E12" s="156"/>
      <c r="F12" s="122"/>
      <c r="G12" s="122"/>
      <c r="H12" s="182" t="s">
        <v>537</v>
      </c>
      <c r="I12" s="183"/>
      <c r="J12" s="183"/>
      <c r="K12" s="183"/>
      <c r="L12" s="145"/>
    </row>
    <row r="13" spans="1:12" x14ac:dyDescent="0.25">
      <c r="A13" s="185" t="s">
        <v>538</v>
      </c>
      <c r="B13" s="126"/>
      <c r="C13" s="126"/>
      <c r="D13" s="126"/>
      <c r="E13" s="156"/>
      <c r="F13" s="122"/>
      <c r="G13" s="122"/>
      <c r="H13" s="185" t="s">
        <v>539</v>
      </c>
      <c r="I13" s="126"/>
      <c r="J13" s="126"/>
      <c r="K13" s="126"/>
      <c r="L13" s="156"/>
    </row>
    <row r="14" spans="1:12" x14ac:dyDescent="0.25">
      <c r="A14" s="185" t="s">
        <v>540</v>
      </c>
      <c r="B14" s="126"/>
      <c r="C14" s="126"/>
      <c r="D14" s="126"/>
      <c r="E14" s="156"/>
      <c r="F14" s="122"/>
      <c r="G14" s="122"/>
      <c r="H14" s="185" t="s">
        <v>541</v>
      </c>
      <c r="I14" s="126"/>
      <c r="J14" s="126"/>
      <c r="K14" s="126"/>
      <c r="L14" s="156"/>
    </row>
    <row r="15" spans="1:12" x14ac:dyDescent="0.25">
      <c r="A15" s="188" t="s">
        <v>542</v>
      </c>
      <c r="B15" s="129"/>
      <c r="C15" s="129"/>
      <c r="D15" s="129"/>
      <c r="E15" s="130"/>
      <c r="F15" s="122"/>
      <c r="G15" s="122"/>
      <c r="H15" s="185" t="s">
        <v>543</v>
      </c>
      <c r="I15" s="126"/>
      <c r="J15" s="126"/>
      <c r="K15" s="126"/>
      <c r="L15" s="156"/>
    </row>
    <row r="16" spans="1:12" x14ac:dyDescent="0.25">
      <c r="A16" s="185" t="s">
        <v>544</v>
      </c>
      <c r="B16" s="126"/>
      <c r="C16" s="126"/>
      <c r="D16" s="126"/>
      <c r="E16" s="156"/>
      <c r="F16" s="122"/>
      <c r="G16" s="122"/>
      <c r="H16" s="185" t="s">
        <v>5</v>
      </c>
      <c r="I16" s="126"/>
      <c r="J16" s="126"/>
      <c r="K16" s="126"/>
      <c r="L16" s="156"/>
    </row>
    <row r="17" spans="1:12" x14ac:dyDescent="0.25">
      <c r="A17" s="185" t="s">
        <v>545</v>
      </c>
      <c r="B17" s="126"/>
      <c r="C17" s="126"/>
      <c r="D17" s="126"/>
      <c r="E17" s="156"/>
      <c r="F17" s="122"/>
      <c r="G17" s="122"/>
      <c r="H17" s="185" t="s">
        <v>546</v>
      </c>
      <c r="I17" s="126"/>
      <c r="J17" s="126"/>
      <c r="K17" s="126"/>
      <c r="L17" s="156"/>
    </row>
    <row r="18" spans="1:12" x14ac:dyDescent="0.25">
      <c r="A18" s="189" t="s">
        <v>547</v>
      </c>
      <c r="B18" s="190"/>
      <c r="C18" s="190"/>
      <c r="D18" s="190"/>
      <c r="E18" s="124"/>
      <c r="F18" s="122"/>
      <c r="G18" s="122"/>
      <c r="H18" s="185" t="s">
        <v>548</v>
      </c>
      <c r="I18" s="126"/>
      <c r="J18" s="126"/>
      <c r="K18" s="126"/>
      <c r="L18" s="156"/>
    </row>
    <row r="19" spans="1:12" x14ac:dyDescent="0.25">
      <c r="A19" s="187" t="s">
        <v>549</v>
      </c>
      <c r="B19" s="126"/>
      <c r="C19" s="126"/>
      <c r="D19" s="126"/>
      <c r="E19" s="130"/>
      <c r="F19" s="122"/>
      <c r="G19" s="122"/>
      <c r="H19" s="186" t="s">
        <v>550</v>
      </c>
      <c r="I19" s="153"/>
      <c r="J19" s="153"/>
      <c r="K19" s="153"/>
      <c r="L19" s="157"/>
    </row>
    <row r="20" spans="1:12" x14ac:dyDescent="0.25">
      <c r="A20" s="185" t="s">
        <v>551</v>
      </c>
      <c r="B20" s="126"/>
      <c r="C20" s="126"/>
      <c r="D20" s="126"/>
      <c r="E20" s="130"/>
      <c r="F20" s="122"/>
      <c r="G20" s="122"/>
      <c r="H20" s="182" t="s">
        <v>552</v>
      </c>
      <c r="I20" s="183"/>
      <c r="J20" s="183"/>
      <c r="K20" s="183"/>
      <c r="L20" s="145"/>
    </row>
    <row r="21" spans="1:12" x14ac:dyDescent="0.25">
      <c r="A21" s="191" t="s">
        <v>553</v>
      </c>
      <c r="B21" s="126"/>
      <c r="C21" s="126"/>
      <c r="D21" s="126"/>
      <c r="E21" s="130"/>
      <c r="F21" s="122"/>
      <c r="G21" s="122"/>
      <c r="H21" s="192"/>
      <c r="I21" s="193"/>
      <c r="J21" s="193"/>
      <c r="K21" s="193"/>
      <c r="L21" s="194">
        <v>0.75</v>
      </c>
    </row>
    <row r="22" spans="1:12" x14ac:dyDescent="0.25">
      <c r="A22" s="185" t="s">
        <v>554</v>
      </c>
      <c r="B22" s="126"/>
      <c r="C22" s="126"/>
      <c r="D22" s="126"/>
      <c r="E22" s="195"/>
      <c r="F22" s="122"/>
      <c r="G22" s="122"/>
      <c r="H22" s="182" t="s">
        <v>555</v>
      </c>
      <c r="I22" s="183"/>
      <c r="J22" s="183"/>
      <c r="K22" s="183"/>
      <c r="L22" s="145"/>
    </row>
    <row r="23" spans="1:12" x14ac:dyDescent="0.25">
      <c r="A23" s="185" t="s">
        <v>556</v>
      </c>
      <c r="B23" s="126"/>
      <c r="C23" s="126"/>
      <c r="D23" s="126"/>
      <c r="E23" s="195"/>
      <c r="F23" s="122"/>
      <c r="G23" s="122"/>
      <c r="H23" s="185" t="s">
        <v>557</v>
      </c>
      <c r="I23" s="126"/>
      <c r="J23" s="126"/>
      <c r="K23" s="126"/>
      <c r="L23" s="196"/>
    </row>
    <row r="24" spans="1:12" x14ac:dyDescent="0.25">
      <c r="A24" s="188" t="s">
        <v>558</v>
      </c>
      <c r="B24" s="129"/>
      <c r="C24" s="129"/>
      <c r="D24" s="129"/>
      <c r="E24" s="197"/>
      <c r="F24" s="122"/>
      <c r="G24" s="122"/>
      <c r="H24" s="185" t="s">
        <v>559</v>
      </c>
      <c r="I24" s="126"/>
      <c r="J24" s="126"/>
      <c r="K24" s="126"/>
      <c r="L24" s="196"/>
    </row>
    <row r="25" spans="1:12" x14ac:dyDescent="0.25">
      <c r="A25" s="185" t="s">
        <v>560</v>
      </c>
      <c r="B25" s="126"/>
      <c r="C25" s="126"/>
      <c r="D25" s="126"/>
      <c r="E25" s="130"/>
      <c r="F25" s="122"/>
      <c r="G25" s="122"/>
      <c r="H25" s="186" t="s">
        <v>371</v>
      </c>
      <c r="I25" s="153"/>
      <c r="J25" s="153"/>
      <c r="K25" s="153"/>
      <c r="L25" s="157"/>
    </row>
    <row r="26" spans="1:12" x14ac:dyDescent="0.25">
      <c r="A26" s="185" t="s">
        <v>561</v>
      </c>
      <c r="B26" s="126"/>
      <c r="C26" s="126"/>
      <c r="D26" s="126"/>
      <c r="E26" s="198"/>
      <c r="F26" s="122"/>
      <c r="G26" s="122"/>
      <c r="H26" s="4"/>
      <c r="I26" s="4"/>
      <c r="J26" s="4"/>
      <c r="K26" s="4"/>
      <c r="L26" s="91"/>
    </row>
    <row r="27" spans="1:12" x14ac:dyDescent="0.25">
      <c r="A27" s="187" t="s">
        <v>536</v>
      </c>
      <c r="B27" s="126"/>
      <c r="C27" s="126"/>
      <c r="D27" s="126"/>
      <c r="E27" s="130"/>
      <c r="F27" s="122"/>
      <c r="G27" s="122"/>
      <c r="H27" s="182" t="s">
        <v>562</v>
      </c>
      <c r="I27" s="183"/>
      <c r="J27" s="183"/>
      <c r="K27" s="183"/>
      <c r="L27" s="145"/>
    </row>
    <row r="28" spans="1:12" x14ac:dyDescent="0.25">
      <c r="A28" s="185" t="s">
        <v>563</v>
      </c>
      <c r="B28" s="126"/>
      <c r="C28" s="126"/>
      <c r="D28" s="126"/>
      <c r="E28" s="130"/>
      <c r="F28" s="122"/>
      <c r="G28" s="122"/>
      <c r="H28" s="185" t="s">
        <v>564</v>
      </c>
      <c r="I28" s="126"/>
      <c r="J28" s="126"/>
      <c r="K28" s="126"/>
      <c r="L28" s="156"/>
    </row>
    <row r="29" spans="1:12" x14ac:dyDescent="0.25">
      <c r="A29" s="185" t="s">
        <v>565</v>
      </c>
      <c r="B29" s="126"/>
      <c r="C29" s="126"/>
      <c r="D29" s="126"/>
      <c r="E29" s="130"/>
      <c r="F29" s="122"/>
      <c r="G29" s="122"/>
      <c r="H29" s="186" t="s">
        <v>566</v>
      </c>
      <c r="I29" s="153"/>
      <c r="J29" s="153"/>
      <c r="K29" s="153"/>
      <c r="L29" s="157"/>
    </row>
    <row r="30" spans="1:12" x14ac:dyDescent="0.25">
      <c r="A30" s="185" t="s">
        <v>567</v>
      </c>
      <c r="B30" s="126"/>
      <c r="C30" s="126"/>
      <c r="D30" s="126"/>
      <c r="E30" s="130"/>
      <c r="F30" s="122"/>
      <c r="G30" s="122"/>
      <c r="H30" s="4"/>
      <c r="I30" s="4"/>
      <c r="J30" s="4"/>
      <c r="K30" s="4"/>
      <c r="L30" s="91"/>
    </row>
    <row r="31" spans="1:12" x14ac:dyDescent="0.25">
      <c r="A31" s="185" t="s">
        <v>568</v>
      </c>
      <c r="B31" s="126"/>
      <c r="C31" s="126"/>
      <c r="D31" s="126"/>
      <c r="E31" s="156"/>
      <c r="F31" s="122"/>
      <c r="G31" s="122"/>
      <c r="H31" s="182" t="s">
        <v>569</v>
      </c>
      <c r="I31" s="183"/>
      <c r="J31" s="183"/>
      <c r="K31" s="183"/>
      <c r="L31" s="145"/>
    </row>
    <row r="32" spans="1:12" x14ac:dyDescent="0.25">
      <c r="A32" s="185" t="s">
        <v>570</v>
      </c>
      <c r="B32" s="126"/>
      <c r="C32" s="126"/>
      <c r="D32" s="126"/>
      <c r="E32" s="156"/>
      <c r="F32" s="122"/>
      <c r="G32" s="122"/>
      <c r="H32" s="894" t="s">
        <v>571</v>
      </c>
      <c r="I32" s="895"/>
      <c r="J32" s="898"/>
      <c r="K32" s="898"/>
      <c r="L32" s="899"/>
    </row>
    <row r="33" spans="1:12" x14ac:dyDescent="0.25">
      <c r="A33" s="185" t="s">
        <v>572</v>
      </c>
      <c r="B33" s="126"/>
      <c r="C33" s="126"/>
      <c r="D33" s="126"/>
      <c r="E33" s="156"/>
      <c r="F33" s="122"/>
      <c r="G33" s="122"/>
      <c r="H33" s="896"/>
      <c r="I33" s="897"/>
      <c r="J33" s="900"/>
      <c r="K33" s="900"/>
      <c r="L33" s="901"/>
    </row>
    <row r="34" spans="1:12" x14ac:dyDescent="0.25">
      <c r="A34" s="185" t="s">
        <v>573</v>
      </c>
      <c r="B34" s="126"/>
      <c r="C34" s="126"/>
      <c r="D34" s="126"/>
      <c r="E34" s="156"/>
      <c r="F34" s="122"/>
      <c r="G34" s="122"/>
      <c r="H34" s="185" t="s">
        <v>574</v>
      </c>
      <c r="I34" s="126"/>
      <c r="J34" s="126"/>
      <c r="K34" s="126"/>
      <c r="L34" s="156"/>
    </row>
    <row r="35" spans="1:12" x14ac:dyDescent="0.25">
      <c r="A35" s="186" t="s">
        <v>575</v>
      </c>
      <c r="B35" s="153"/>
      <c r="C35" s="153"/>
      <c r="D35" s="153"/>
      <c r="E35" s="157"/>
      <c r="F35" s="122"/>
      <c r="G35" s="122"/>
      <c r="H35" s="185" t="s">
        <v>576</v>
      </c>
      <c r="I35" s="126"/>
      <c r="J35" s="126"/>
      <c r="K35" s="126"/>
      <c r="L35" s="156"/>
    </row>
    <row r="36" spans="1:12" x14ac:dyDescent="0.25">
      <c r="A36" s="4"/>
      <c r="B36" s="4"/>
      <c r="C36" s="4"/>
      <c r="D36" s="4"/>
      <c r="E36" s="91"/>
      <c r="F36" s="122"/>
      <c r="G36" s="122"/>
      <c r="H36" s="185" t="s">
        <v>577</v>
      </c>
      <c r="I36" s="126"/>
      <c r="J36" s="126"/>
      <c r="K36" s="126"/>
      <c r="L36" s="199"/>
    </row>
    <row r="37" spans="1:12" x14ac:dyDescent="0.25">
      <c r="A37" s="189" t="s">
        <v>578</v>
      </c>
      <c r="B37" s="190"/>
      <c r="C37" s="190"/>
      <c r="D37" s="190"/>
      <c r="E37" s="124"/>
      <c r="F37" s="122"/>
      <c r="G37" s="122"/>
      <c r="H37" s="187" t="s">
        <v>579</v>
      </c>
      <c r="I37" s="126"/>
      <c r="J37" s="126"/>
      <c r="K37" s="126"/>
      <c r="L37" s="156"/>
    </row>
    <row r="38" spans="1:12" x14ac:dyDescent="0.25">
      <c r="A38" s="185" t="s">
        <v>580</v>
      </c>
      <c r="B38" s="126"/>
      <c r="C38" s="126"/>
      <c r="D38" s="126"/>
      <c r="E38" s="156"/>
      <c r="F38" s="122"/>
      <c r="G38" s="122"/>
      <c r="H38" s="186" t="s">
        <v>581</v>
      </c>
      <c r="I38" s="153"/>
      <c r="J38" s="153"/>
      <c r="K38" s="153"/>
      <c r="L38" s="157"/>
    </row>
    <row r="39" spans="1:12" x14ac:dyDescent="0.25">
      <c r="A39" s="185" t="s">
        <v>582</v>
      </c>
      <c r="B39" s="126"/>
      <c r="C39" s="126"/>
      <c r="D39" s="126"/>
      <c r="E39" s="156"/>
      <c r="F39" s="122"/>
      <c r="G39" s="122"/>
      <c r="H39" s="182" t="s">
        <v>583</v>
      </c>
      <c r="I39" s="183"/>
      <c r="J39" s="183"/>
      <c r="K39" s="183"/>
      <c r="L39" s="145"/>
    </row>
    <row r="40" spans="1:12" x14ac:dyDescent="0.25">
      <c r="A40" s="185" t="s">
        <v>584</v>
      </c>
      <c r="B40" s="126"/>
      <c r="C40" s="126"/>
      <c r="D40" s="126"/>
      <c r="E40" s="156"/>
      <c r="F40" s="122"/>
      <c r="G40" s="122"/>
      <c r="H40" s="185" t="s">
        <v>585</v>
      </c>
      <c r="I40" s="126"/>
      <c r="J40" s="126"/>
      <c r="K40" s="126"/>
      <c r="L40" s="156"/>
    </row>
    <row r="41" spans="1:12" x14ac:dyDescent="0.25">
      <c r="A41" s="185" t="s">
        <v>586</v>
      </c>
      <c r="B41" s="126"/>
      <c r="C41" s="126"/>
      <c r="D41" s="126"/>
      <c r="E41" s="156"/>
      <c r="F41" s="122"/>
      <c r="G41" s="122"/>
      <c r="H41" s="185" t="s">
        <v>587</v>
      </c>
      <c r="I41" s="126"/>
      <c r="J41" s="126"/>
      <c r="K41" s="126"/>
      <c r="L41" s="156"/>
    </row>
    <row r="42" spans="1:12" x14ac:dyDescent="0.25">
      <c r="A42" s="185" t="s">
        <v>588</v>
      </c>
      <c r="B42" s="126"/>
      <c r="C42" s="126"/>
      <c r="D42" s="126"/>
      <c r="E42" s="156"/>
      <c r="F42" s="122"/>
      <c r="G42" s="122"/>
      <c r="H42" s="185" t="s">
        <v>589</v>
      </c>
      <c r="I42" s="126"/>
      <c r="J42" s="126"/>
      <c r="K42" s="126"/>
      <c r="L42" s="156"/>
    </row>
    <row r="43" spans="1:12" x14ac:dyDescent="0.25">
      <c r="A43" s="185" t="s">
        <v>590</v>
      </c>
      <c r="B43" s="126"/>
      <c r="C43" s="126"/>
      <c r="D43" s="126"/>
      <c r="E43" s="156"/>
      <c r="F43" s="122"/>
      <c r="G43" s="122"/>
      <c r="H43" s="188" t="s">
        <v>591</v>
      </c>
      <c r="I43" s="129"/>
      <c r="J43" s="129"/>
      <c r="K43" s="129"/>
      <c r="L43" s="130"/>
    </row>
    <row r="44" spans="1:12" x14ac:dyDescent="0.25">
      <c r="A44" s="186" t="s">
        <v>592</v>
      </c>
      <c r="B44" s="153"/>
      <c r="C44" s="153"/>
      <c r="D44" s="153"/>
      <c r="E44" s="157"/>
      <c r="F44" s="122"/>
      <c r="G44" s="122"/>
      <c r="H44" s="188" t="s">
        <v>593</v>
      </c>
      <c r="I44" s="129"/>
      <c r="J44" s="129"/>
      <c r="K44" s="129"/>
      <c r="L44" s="130"/>
    </row>
    <row r="45" spans="1:12" x14ac:dyDescent="0.25">
      <c r="A45" s="189" t="s">
        <v>594</v>
      </c>
      <c r="B45" s="190"/>
      <c r="C45" s="190"/>
      <c r="D45" s="190"/>
      <c r="E45" s="124"/>
      <c r="F45" s="122"/>
      <c r="G45" s="122"/>
      <c r="H45" s="188" t="s">
        <v>595</v>
      </c>
      <c r="I45" s="129"/>
      <c r="J45" s="129"/>
      <c r="K45" s="129"/>
      <c r="L45" s="130"/>
    </row>
    <row r="46" spans="1:12" x14ac:dyDescent="0.25">
      <c r="A46" s="200" t="s">
        <v>596</v>
      </c>
      <c r="B46" s="201"/>
      <c r="C46" s="201"/>
      <c r="D46" s="201"/>
      <c r="E46" s="202"/>
      <c r="F46" s="122"/>
      <c r="G46" s="122"/>
      <c r="H46" s="188" t="s">
        <v>597</v>
      </c>
      <c r="I46" s="129"/>
      <c r="J46" s="129"/>
      <c r="K46" s="129"/>
      <c r="L46" s="130"/>
    </row>
    <row r="47" spans="1:12" x14ac:dyDescent="0.25">
      <c r="A47" s="4"/>
      <c r="B47" s="4"/>
      <c r="C47" s="4"/>
      <c r="D47" s="4"/>
      <c r="E47" s="91"/>
      <c r="F47" s="122"/>
      <c r="G47" s="122"/>
      <c r="H47" s="188" t="s">
        <v>598</v>
      </c>
      <c r="I47" s="129"/>
      <c r="J47" s="129"/>
      <c r="K47" s="129"/>
      <c r="L47" s="130"/>
    </row>
    <row r="48" spans="1:12" x14ac:dyDescent="0.25">
      <c r="A48" s="189" t="s">
        <v>599</v>
      </c>
      <c r="B48" s="190"/>
      <c r="C48" s="190"/>
      <c r="D48" s="190"/>
      <c r="E48" s="124"/>
      <c r="F48" s="122"/>
      <c r="G48" s="122"/>
      <c r="H48" s="188" t="s">
        <v>600</v>
      </c>
      <c r="I48" s="129"/>
      <c r="J48" s="129"/>
      <c r="K48" s="129"/>
      <c r="L48" s="130"/>
    </row>
    <row r="49" spans="1:12" x14ac:dyDescent="0.25">
      <c r="A49" s="185" t="s">
        <v>601</v>
      </c>
      <c r="B49" s="126"/>
      <c r="C49" s="126"/>
      <c r="D49" s="126"/>
      <c r="E49" s="156"/>
      <c r="F49" s="122"/>
      <c r="G49" s="122"/>
      <c r="H49" s="188" t="s">
        <v>602</v>
      </c>
      <c r="I49" s="129"/>
      <c r="J49" s="129"/>
      <c r="K49" s="129"/>
      <c r="L49" s="130"/>
    </row>
    <row r="50" spans="1:12" x14ac:dyDescent="0.25">
      <c r="A50" s="185" t="s">
        <v>603</v>
      </c>
      <c r="B50" s="126"/>
      <c r="C50" s="126"/>
      <c r="D50" s="126"/>
      <c r="E50" s="156"/>
      <c r="F50" s="122"/>
      <c r="G50" s="122"/>
      <c r="H50" s="188" t="s">
        <v>604</v>
      </c>
      <c r="I50" s="129"/>
      <c r="J50" s="129"/>
      <c r="K50" s="129"/>
      <c r="L50" s="130"/>
    </row>
    <row r="51" spans="1:12" x14ac:dyDescent="0.25">
      <c r="A51" s="185" t="s">
        <v>605</v>
      </c>
      <c r="B51" s="126"/>
      <c r="C51" s="126"/>
      <c r="D51" s="126"/>
      <c r="E51" s="156"/>
      <c r="F51" s="122"/>
      <c r="G51" s="122"/>
      <c r="H51" s="188" t="s">
        <v>606</v>
      </c>
      <c r="I51" s="129"/>
      <c r="J51" s="129"/>
      <c r="K51" s="129"/>
      <c r="L51" s="130"/>
    </row>
    <row r="52" spans="1:12" x14ac:dyDescent="0.25">
      <c r="A52" s="186" t="s">
        <v>607</v>
      </c>
      <c r="B52" s="153"/>
      <c r="C52" s="153"/>
      <c r="D52" s="153"/>
      <c r="E52" s="203"/>
      <c r="F52" s="122"/>
      <c r="G52" s="122"/>
      <c r="H52" s="185" t="s">
        <v>608</v>
      </c>
      <c r="I52" s="126"/>
      <c r="J52" s="126"/>
      <c r="K52" s="126"/>
      <c r="L52" s="156"/>
    </row>
    <row r="53" spans="1:12" x14ac:dyDescent="0.25">
      <c r="A53" s="4"/>
      <c r="B53" s="4"/>
      <c r="C53" s="4"/>
      <c r="D53" s="4"/>
      <c r="E53" s="91"/>
      <c r="F53" s="122"/>
      <c r="G53" s="122"/>
      <c r="H53" s="185" t="s">
        <v>609</v>
      </c>
      <c r="I53" s="126"/>
      <c r="J53" s="126"/>
      <c r="K53" s="126"/>
      <c r="L53" s="156"/>
    </row>
    <row r="54" spans="1:12" x14ac:dyDescent="0.25">
      <c r="A54" s="189" t="s">
        <v>610</v>
      </c>
      <c r="B54" s="190"/>
      <c r="C54" s="190"/>
      <c r="D54" s="190"/>
      <c r="E54" s="124"/>
      <c r="F54" s="122"/>
      <c r="G54" s="122"/>
      <c r="H54" s="185" t="s">
        <v>611</v>
      </c>
      <c r="I54" s="126"/>
      <c r="J54" s="126"/>
      <c r="K54" s="126"/>
      <c r="L54" s="156"/>
    </row>
    <row r="55" spans="1:12" x14ac:dyDescent="0.25">
      <c r="A55" s="188" t="s">
        <v>612</v>
      </c>
      <c r="B55" s="129"/>
      <c r="C55" s="129"/>
      <c r="D55" s="129"/>
      <c r="E55" s="195"/>
      <c r="F55" s="122"/>
      <c r="G55" s="122"/>
      <c r="H55" s="186" t="s">
        <v>613</v>
      </c>
      <c r="I55" s="153"/>
      <c r="J55" s="153"/>
      <c r="K55" s="153"/>
      <c r="L55" s="157"/>
    </row>
    <row r="56" spans="1:12" x14ac:dyDescent="0.25">
      <c r="A56" s="204" t="s">
        <v>614</v>
      </c>
      <c r="B56" s="88"/>
      <c r="C56" s="88"/>
      <c r="D56" s="88"/>
      <c r="E56" s="203"/>
      <c r="F56" s="122"/>
      <c r="G56" s="122"/>
      <c r="H56" s="4"/>
      <c r="I56" s="4"/>
      <c r="J56" s="4"/>
      <c r="K56" s="4"/>
      <c r="L56" s="91"/>
    </row>
    <row r="57" spans="1:12" x14ac:dyDescent="0.25">
      <c r="A57" s="4"/>
      <c r="B57" s="4"/>
      <c r="C57" s="4"/>
      <c r="D57" s="4"/>
      <c r="E57" s="91"/>
      <c r="F57" s="122"/>
      <c r="G57" s="122"/>
      <c r="H57" s="4"/>
      <c r="I57" s="4"/>
      <c r="J57" s="4"/>
      <c r="K57" s="4"/>
      <c r="L57" s="91"/>
    </row>
    <row r="58" spans="1:12" x14ac:dyDescent="0.25">
      <c r="A58" s="4"/>
      <c r="B58" s="4"/>
      <c r="C58" s="4"/>
      <c r="D58" s="4"/>
      <c r="E58" s="91"/>
      <c r="F58" s="122"/>
      <c r="G58" s="122"/>
      <c r="H58" s="126" t="s">
        <v>615</v>
      </c>
      <c r="I58" s="126"/>
      <c r="J58" s="126"/>
      <c r="K58" s="129"/>
      <c r="L58" s="129"/>
    </row>
    <row r="59" spans="1:12" x14ac:dyDescent="0.25">
      <c r="A59" s="4"/>
      <c r="B59" s="4"/>
      <c r="C59" s="4"/>
      <c r="D59" s="4"/>
      <c r="E59" s="91"/>
      <c r="F59" s="122"/>
      <c r="G59" s="122"/>
      <c r="H59" s="4" t="s">
        <v>242</v>
      </c>
      <c r="I59" s="4"/>
      <c r="J59" s="4"/>
      <c r="K59" s="87"/>
      <c r="L59" s="88"/>
    </row>
    <row r="60" spans="1:12" x14ac:dyDescent="0.25">
      <c r="A60" s="4"/>
      <c r="B60" s="4"/>
      <c r="C60" s="4"/>
      <c r="D60" s="4"/>
      <c r="E60" s="4"/>
      <c r="F60" s="122"/>
      <c r="G60" s="122"/>
      <c r="H60" s="4"/>
      <c r="I60" s="4"/>
      <c r="J60" s="4"/>
      <c r="K60" s="87"/>
      <c r="L60" s="87"/>
    </row>
    <row r="61" spans="1:12" x14ac:dyDescent="0.25">
      <c r="A61" s="4"/>
      <c r="B61" s="4"/>
      <c r="C61" s="4"/>
      <c r="D61" s="4"/>
      <c r="E61" s="4"/>
      <c r="F61" s="122"/>
      <c r="G61" s="122"/>
      <c r="H61" s="4"/>
      <c r="I61" s="4"/>
      <c r="J61" s="4"/>
      <c r="K61" s="87"/>
      <c r="L61" s="4"/>
    </row>
    <row r="62" spans="1:12" x14ac:dyDescent="0.25">
      <c r="A62" s="4"/>
      <c r="B62" s="4"/>
      <c r="C62" s="4"/>
      <c r="D62" s="4"/>
      <c r="E62" s="4"/>
      <c r="F62" s="122"/>
      <c r="G62" s="122"/>
      <c r="H62" s="4"/>
      <c r="I62" s="4"/>
      <c r="J62" s="4"/>
      <c r="K62" s="87"/>
      <c r="L62" s="87"/>
    </row>
    <row r="63" spans="1:12" x14ac:dyDescent="0.25">
      <c r="A63" s="205"/>
      <c r="B63" s="4"/>
      <c r="C63" s="4"/>
      <c r="D63" s="4"/>
      <c r="E63" s="4"/>
      <c r="F63" s="122"/>
      <c r="G63" s="122"/>
      <c r="H63" s="4"/>
      <c r="I63" s="4"/>
      <c r="J63" s="4"/>
      <c r="K63" s="87"/>
      <c r="L63" s="87"/>
    </row>
    <row r="64" spans="1:12" x14ac:dyDescent="0.25">
      <c r="A64" s="4"/>
      <c r="B64" s="4"/>
      <c r="C64" s="4"/>
      <c r="D64" s="4"/>
      <c r="E64" s="4"/>
      <c r="F64" s="122"/>
      <c r="G64" s="122"/>
      <c r="H64" s="4" t="s">
        <v>616</v>
      </c>
      <c r="I64" s="4"/>
      <c r="J64" s="4"/>
      <c r="K64" s="87"/>
      <c r="L64" s="87"/>
    </row>
    <row r="65" spans="1:12" x14ac:dyDescent="0.25">
      <c r="A65" s="4"/>
      <c r="B65" s="4"/>
      <c r="C65" s="4"/>
      <c r="D65" s="4"/>
      <c r="E65" s="4"/>
      <c r="F65" s="122"/>
      <c r="G65" s="122"/>
      <c r="H65" s="4" t="s">
        <v>247</v>
      </c>
      <c r="I65" s="4"/>
      <c r="J65" s="4"/>
      <c r="K65" s="87"/>
      <c r="L65" s="88"/>
    </row>
    <row r="66" spans="1:12" x14ac:dyDescent="0.25">
      <c r="A66" s="4"/>
      <c r="B66" s="4"/>
      <c r="C66" s="4"/>
      <c r="D66" s="4"/>
      <c r="E66" s="91"/>
      <c r="F66" s="122"/>
      <c r="G66" s="122"/>
      <c r="H66" s="4"/>
      <c r="I66" s="4"/>
      <c r="J66" s="4"/>
      <c r="K66" s="87"/>
      <c r="L66" s="87"/>
    </row>
    <row r="67" spans="1:12" x14ac:dyDescent="0.25">
      <c r="A67" s="4"/>
      <c r="B67" s="4"/>
      <c r="C67" s="4"/>
      <c r="D67" s="4"/>
      <c r="E67" s="91"/>
      <c r="F67" s="122"/>
      <c r="G67" s="122"/>
      <c r="H67" s="4"/>
      <c r="I67" s="4"/>
      <c r="J67" s="4"/>
      <c r="K67" s="87"/>
      <c r="L67" s="87"/>
    </row>
    <row r="68" spans="1:12" x14ac:dyDescent="0.25">
      <c r="A68" s="4"/>
      <c r="B68" s="4"/>
      <c r="C68" s="4"/>
      <c r="D68" s="4"/>
      <c r="E68" s="91"/>
      <c r="F68" s="122"/>
      <c r="G68" s="122"/>
      <c r="H68" s="4"/>
      <c r="I68" s="4"/>
      <c r="J68" s="4"/>
      <c r="K68" s="87"/>
      <c r="L68" s="87"/>
    </row>
    <row r="69" spans="1:12" x14ac:dyDescent="0.25">
      <c r="A69" s="4"/>
      <c r="B69" s="4"/>
      <c r="C69" s="4"/>
      <c r="D69" s="4"/>
      <c r="E69" s="91"/>
      <c r="F69" s="122"/>
      <c r="G69" s="122"/>
      <c r="H69" s="4"/>
      <c r="I69" s="4"/>
      <c r="J69" s="4"/>
      <c r="K69" s="4"/>
      <c r="L69" s="4"/>
    </row>
    <row r="70" spans="1:12" x14ac:dyDescent="0.25">
      <c r="A70" s="4"/>
      <c r="B70" s="4"/>
      <c r="C70" s="4"/>
      <c r="D70" s="4"/>
      <c r="E70" s="91"/>
      <c r="F70" s="122"/>
      <c r="G70" s="122"/>
      <c r="H70" s="4" t="s">
        <v>245</v>
      </c>
      <c r="I70" s="4"/>
      <c r="J70" s="4"/>
      <c r="K70" s="87"/>
      <c r="L70" s="87"/>
    </row>
    <row r="71" spans="1:12" x14ac:dyDescent="0.25">
      <c r="A71" s="4"/>
      <c r="B71" s="4"/>
      <c r="C71" s="4"/>
      <c r="D71" s="4"/>
      <c r="E71" s="91"/>
      <c r="F71" s="122"/>
      <c r="G71" s="122"/>
      <c r="H71" s="4" t="s">
        <v>617</v>
      </c>
      <c r="I71" s="4"/>
      <c r="J71" s="4"/>
      <c r="K71" s="87"/>
      <c r="L71" s="88"/>
    </row>
  </sheetData>
  <mergeCells count="5">
    <mergeCell ref="A2:L2"/>
    <mergeCell ref="C4:D4"/>
    <mergeCell ref="C7:E7"/>
    <mergeCell ref="H32:I33"/>
    <mergeCell ref="J32:L33"/>
  </mergeCells>
  <dataValidations disablePrompts="1" count="1">
    <dataValidation showDropDown="1" showErrorMessage="1" errorTitle="Machine ID Not Available" error="This machine is not AGT" sqref="C4:D4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L22" sqref="L22:L44"/>
    </sheetView>
  </sheetViews>
  <sheetFormatPr defaultRowHeight="15" x14ac:dyDescent="0.25"/>
  <sheetData>
    <row r="1" spans="1:12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1</v>
      </c>
      <c r="L1" s="94" t="s">
        <v>2</v>
      </c>
    </row>
    <row r="2" spans="1:12" ht="21" x14ac:dyDescent="0.25">
      <c r="A2" s="875" t="s">
        <v>1087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  <c r="L2" s="875"/>
    </row>
    <row r="3" spans="1:12" ht="15.75" x14ac:dyDescent="0.25">
      <c r="A3" s="205" t="s">
        <v>4</v>
      </c>
      <c r="B3" s="4"/>
      <c r="C3" s="171"/>
      <c r="D3" s="111"/>
      <c r="E3" s="95"/>
      <c r="F3" s="118"/>
      <c r="G3" s="118"/>
      <c r="H3" s="95"/>
      <c r="I3" s="4"/>
      <c r="J3" s="95"/>
      <c r="K3" s="99" t="s">
        <v>5</v>
      </c>
      <c r="L3" s="100"/>
    </row>
    <row r="4" spans="1:12" ht="15.75" x14ac:dyDescent="0.25">
      <c r="A4" s="205" t="s">
        <v>6</v>
      </c>
      <c r="B4" s="96"/>
      <c r="C4" s="876"/>
      <c r="D4" s="876"/>
      <c r="E4" s="514"/>
      <c r="F4" s="173"/>
      <c r="G4" s="174"/>
      <c r="H4" s="103"/>
      <c r="I4" s="4"/>
      <c r="J4" s="96"/>
      <c r="K4" s="99" t="s">
        <v>7</v>
      </c>
      <c r="L4" s="104"/>
    </row>
    <row r="5" spans="1:12" ht="15.75" x14ac:dyDescent="0.25">
      <c r="A5" s="515" t="s">
        <v>8</v>
      </c>
      <c r="B5" s="96"/>
      <c r="C5" s="171"/>
      <c r="D5" s="111"/>
      <c r="E5" s="172"/>
      <c r="F5" s="173"/>
      <c r="G5" s="176"/>
      <c r="H5" s="21"/>
      <c r="I5" s="4"/>
      <c r="J5" s="4"/>
      <c r="K5" s="108" t="s">
        <v>9</v>
      </c>
      <c r="L5" s="177"/>
    </row>
    <row r="6" spans="1:12" ht="15.75" x14ac:dyDescent="0.25">
      <c r="A6" s="515" t="s">
        <v>10</v>
      </c>
      <c r="B6" s="96"/>
      <c r="C6" s="171"/>
      <c r="D6" s="111"/>
      <c r="E6" s="172"/>
      <c r="F6" s="176"/>
      <c r="G6" s="178"/>
      <c r="H6" s="103"/>
      <c r="I6" s="4"/>
      <c r="J6" s="94"/>
      <c r="K6" s="108" t="s">
        <v>11</v>
      </c>
      <c r="L6" s="181"/>
    </row>
    <row r="7" spans="1:12" ht="15.75" x14ac:dyDescent="0.25">
      <c r="A7" s="516" t="s">
        <v>12</v>
      </c>
      <c r="B7" s="517"/>
      <c r="C7" s="902"/>
      <c r="D7" s="902"/>
      <c r="E7" s="902"/>
      <c r="F7" s="176" t="s">
        <v>13</v>
      </c>
      <c r="G7" s="178"/>
      <c r="H7" s="103"/>
      <c r="I7" s="4"/>
      <c r="J7" s="94"/>
      <c r="K7" s="108"/>
      <c r="L7" s="181"/>
    </row>
    <row r="8" spans="1:12" x14ac:dyDescent="0.25">
      <c r="A8" s="182" t="s">
        <v>1088</v>
      </c>
      <c r="B8" s="183"/>
      <c r="C8" s="183"/>
      <c r="D8" s="184"/>
      <c r="E8" s="145"/>
      <c r="F8" s="122"/>
      <c r="G8" s="122"/>
      <c r="H8" s="316" t="s">
        <v>1089</v>
      </c>
      <c r="I8" s="120"/>
      <c r="J8" s="120"/>
      <c r="K8" s="120"/>
      <c r="L8" s="121"/>
    </row>
    <row r="9" spans="1:12" x14ac:dyDescent="0.25">
      <c r="A9" s="388" t="s">
        <v>1090</v>
      </c>
      <c r="B9" s="375"/>
      <c r="C9" s="375"/>
      <c r="D9" s="375"/>
      <c r="E9" s="518"/>
      <c r="F9" s="122"/>
      <c r="G9" s="122"/>
      <c r="H9" s="235" t="s">
        <v>706</v>
      </c>
      <c r="I9" s="126"/>
      <c r="J9" s="126"/>
      <c r="K9" s="126"/>
      <c r="L9" s="156"/>
    </row>
    <row r="10" spans="1:12" x14ac:dyDescent="0.25">
      <c r="A10" s="309" t="s">
        <v>1091</v>
      </c>
      <c r="B10" s="231"/>
      <c r="C10" s="231"/>
      <c r="D10" s="231"/>
      <c r="E10" s="363"/>
      <c r="F10" s="122"/>
      <c r="G10" s="122"/>
      <c r="H10" s="235" t="s">
        <v>707</v>
      </c>
      <c r="I10" s="126"/>
      <c r="J10" s="126"/>
      <c r="K10" s="126"/>
      <c r="L10" s="156"/>
    </row>
    <row r="11" spans="1:12" x14ac:dyDescent="0.25">
      <c r="A11" s="309" t="s">
        <v>631</v>
      </c>
      <c r="B11" s="231"/>
      <c r="C11" s="231"/>
      <c r="D11" s="231"/>
      <c r="E11" s="363"/>
      <c r="F11" s="164"/>
      <c r="G11" s="164"/>
      <c r="H11" s="235" t="s">
        <v>1092</v>
      </c>
      <c r="I11" s="126"/>
      <c r="J11" s="126"/>
      <c r="K11" s="126"/>
      <c r="L11" s="156"/>
    </row>
    <row r="12" spans="1:12" x14ac:dyDescent="0.25">
      <c r="A12" s="309" t="s">
        <v>1093</v>
      </c>
      <c r="B12" s="231"/>
      <c r="C12" s="231"/>
      <c r="D12" s="231"/>
      <c r="E12" s="363"/>
      <c r="F12" s="164"/>
      <c r="G12" s="164"/>
      <c r="H12" s="309" t="s">
        <v>1094</v>
      </c>
      <c r="I12" s="129"/>
      <c r="J12" s="129"/>
      <c r="K12" s="129"/>
      <c r="L12" s="130"/>
    </row>
    <row r="13" spans="1:12" x14ac:dyDescent="0.25">
      <c r="A13" s="309" t="s">
        <v>1095</v>
      </c>
      <c r="B13" s="231"/>
      <c r="C13" s="231"/>
      <c r="D13" s="231"/>
      <c r="E13" s="363"/>
      <c r="F13" s="164"/>
      <c r="G13" s="164"/>
      <c r="H13" s="309" t="s">
        <v>1096</v>
      </c>
      <c r="I13" s="345"/>
      <c r="J13" s="345"/>
      <c r="K13" s="345"/>
      <c r="L13" s="363"/>
    </row>
    <row r="14" spans="1:12" x14ac:dyDescent="0.25">
      <c r="A14" s="440" t="s">
        <v>1097</v>
      </c>
      <c r="B14" s="519"/>
      <c r="C14" s="519"/>
      <c r="D14" s="519"/>
      <c r="E14" s="369"/>
      <c r="F14" s="164"/>
      <c r="G14" s="164"/>
      <c r="H14" s="309" t="s">
        <v>1098</v>
      </c>
      <c r="I14" s="231"/>
      <c r="J14" s="231"/>
      <c r="K14" s="129"/>
      <c r="L14" s="130"/>
    </row>
    <row r="15" spans="1:12" x14ac:dyDescent="0.25">
      <c r="A15" s="345"/>
      <c r="B15" s="129"/>
      <c r="C15" s="129"/>
      <c r="D15" s="129"/>
      <c r="E15" s="520"/>
      <c r="F15" s="164"/>
      <c r="G15" s="164"/>
      <c r="H15" s="309" t="s">
        <v>717</v>
      </c>
      <c r="I15" s="231"/>
      <c r="J15" s="231"/>
      <c r="K15" s="129"/>
      <c r="L15" s="130"/>
    </row>
    <row r="16" spans="1:12" x14ac:dyDescent="0.25">
      <c r="A16" s="316" t="s">
        <v>1099</v>
      </c>
      <c r="B16" s="120"/>
      <c r="C16" s="120"/>
      <c r="D16" s="123"/>
      <c r="E16" s="124"/>
      <c r="F16" s="164"/>
      <c r="G16" s="164"/>
      <c r="H16" s="309" t="s">
        <v>719</v>
      </c>
      <c r="I16" s="231"/>
      <c r="J16" s="231"/>
      <c r="K16" s="129"/>
      <c r="L16" s="130"/>
    </row>
    <row r="17" spans="1:12" x14ac:dyDescent="0.25">
      <c r="A17" s="309" t="s">
        <v>640</v>
      </c>
      <c r="B17" s="231"/>
      <c r="C17" s="231"/>
      <c r="D17" s="231"/>
      <c r="E17" s="474"/>
      <c r="F17" s="164"/>
      <c r="G17" s="164"/>
      <c r="H17" s="309" t="s">
        <v>721</v>
      </c>
      <c r="I17" s="231"/>
      <c r="J17" s="231"/>
      <c r="K17" s="129"/>
      <c r="L17" s="130"/>
    </row>
    <row r="18" spans="1:12" x14ac:dyDescent="0.25">
      <c r="A18" s="395" t="s">
        <v>1100</v>
      </c>
      <c r="B18" s="231"/>
      <c r="C18" s="231"/>
      <c r="D18" s="231"/>
      <c r="E18" s="195"/>
      <c r="F18" s="164"/>
      <c r="G18" s="164"/>
      <c r="H18" s="399" t="s">
        <v>1101</v>
      </c>
      <c r="I18" s="258"/>
      <c r="J18" s="258"/>
      <c r="K18" s="88"/>
      <c r="L18" s="141"/>
    </row>
    <row r="19" spans="1:12" x14ac:dyDescent="0.25">
      <c r="A19" s="309">
        <v>1</v>
      </c>
      <c r="B19" s="231"/>
      <c r="C19" s="231"/>
      <c r="D19" s="231"/>
      <c r="E19" s="363"/>
      <c r="F19" s="164"/>
      <c r="G19" s="164"/>
      <c r="H19" s="231"/>
      <c r="I19" s="231"/>
      <c r="J19" s="231"/>
      <c r="K19" s="129"/>
      <c r="L19" s="520"/>
    </row>
    <row r="20" spans="1:12" x14ac:dyDescent="0.25">
      <c r="A20" s="309">
        <v>5</v>
      </c>
      <c r="B20" s="231"/>
      <c r="C20" s="231"/>
      <c r="D20" s="231"/>
      <c r="E20" s="363"/>
      <c r="F20" s="164"/>
      <c r="G20" s="164"/>
      <c r="H20" s="316" t="s">
        <v>1102</v>
      </c>
      <c r="I20" s="120"/>
      <c r="J20" s="120"/>
      <c r="K20" s="120"/>
      <c r="L20" s="121"/>
    </row>
    <row r="21" spans="1:12" x14ac:dyDescent="0.25">
      <c r="A21" s="309">
        <v>10</v>
      </c>
      <c r="B21" s="231"/>
      <c r="C21" s="231"/>
      <c r="D21" s="231"/>
      <c r="E21" s="363"/>
      <c r="F21" s="164"/>
      <c r="G21" s="164"/>
      <c r="H21" s="395" t="s">
        <v>1103</v>
      </c>
      <c r="I21" s="345"/>
      <c r="J21" s="345"/>
      <c r="K21" s="345"/>
      <c r="L21" s="521"/>
    </row>
    <row r="22" spans="1:12" x14ac:dyDescent="0.25">
      <c r="A22" s="309">
        <v>20</v>
      </c>
      <c r="B22" s="231"/>
      <c r="C22" s="231"/>
      <c r="D22" s="231"/>
      <c r="E22" s="198"/>
      <c r="F22" s="164"/>
      <c r="G22" s="164"/>
      <c r="H22" s="309" t="s">
        <v>690</v>
      </c>
      <c r="I22" s="231"/>
      <c r="J22" s="231"/>
      <c r="K22" s="231"/>
      <c r="L22" s="363"/>
    </row>
    <row r="23" spans="1:12" x14ac:dyDescent="0.25">
      <c r="A23" s="309">
        <v>50</v>
      </c>
      <c r="B23" s="231"/>
      <c r="C23" s="231"/>
      <c r="D23" s="231"/>
      <c r="E23" s="363"/>
      <c r="F23" s="164"/>
      <c r="G23" s="164"/>
      <c r="H23" s="309" t="s">
        <v>692</v>
      </c>
      <c r="I23" s="231"/>
      <c r="J23" s="231"/>
      <c r="K23" s="231"/>
      <c r="L23" s="522"/>
    </row>
    <row r="24" spans="1:12" x14ac:dyDescent="0.25">
      <c r="A24" s="399">
        <v>100</v>
      </c>
      <c r="B24" s="258"/>
      <c r="C24" s="258"/>
      <c r="D24" s="258"/>
      <c r="E24" s="369"/>
      <c r="F24" s="164"/>
      <c r="G24" s="164"/>
      <c r="H24" s="309" t="s">
        <v>694</v>
      </c>
      <c r="I24" s="231"/>
      <c r="J24" s="231"/>
      <c r="K24" s="231"/>
      <c r="L24" s="363"/>
    </row>
    <row r="25" spans="1:12" x14ac:dyDescent="0.25">
      <c r="A25" s="129"/>
      <c r="B25" s="129"/>
      <c r="C25" s="129"/>
      <c r="D25" s="129"/>
      <c r="E25" s="520"/>
      <c r="F25" s="164"/>
      <c r="G25" s="164"/>
      <c r="H25" s="309" t="s">
        <v>696</v>
      </c>
      <c r="I25" s="231"/>
      <c r="J25" s="231"/>
      <c r="K25" s="231"/>
      <c r="L25" s="523"/>
    </row>
    <row r="26" spans="1:12" x14ac:dyDescent="0.25">
      <c r="A26" s="316" t="s">
        <v>1104</v>
      </c>
      <c r="B26" s="120"/>
      <c r="C26" s="120"/>
      <c r="D26" s="123"/>
      <c r="E26" s="124"/>
      <c r="F26" s="164"/>
      <c r="G26" s="164"/>
      <c r="H26" s="309" t="s">
        <v>503</v>
      </c>
      <c r="I26" s="231"/>
      <c r="J26" s="231"/>
      <c r="K26" s="231"/>
      <c r="L26" s="523"/>
    </row>
    <row r="27" spans="1:12" x14ac:dyDescent="0.25">
      <c r="A27" s="188" t="s">
        <v>1105</v>
      </c>
      <c r="B27" s="129"/>
      <c r="C27" s="129"/>
      <c r="D27" s="129"/>
      <c r="E27" s="130"/>
      <c r="F27" s="164"/>
      <c r="G27" s="164"/>
      <c r="H27" s="309" t="s">
        <v>699</v>
      </c>
      <c r="I27" s="231"/>
      <c r="J27" s="231"/>
      <c r="K27" s="231"/>
      <c r="L27" s="363"/>
    </row>
    <row r="28" spans="1:12" x14ac:dyDescent="0.25">
      <c r="A28" s="188" t="s">
        <v>1106</v>
      </c>
      <c r="B28" s="129"/>
      <c r="C28" s="129"/>
      <c r="D28" s="129"/>
      <c r="E28" s="130"/>
      <c r="F28" s="164"/>
      <c r="G28" s="164"/>
      <c r="H28" s="309" t="s">
        <v>701</v>
      </c>
      <c r="I28" s="231"/>
      <c r="J28" s="231"/>
      <c r="K28" s="231"/>
      <c r="L28" s="363"/>
    </row>
    <row r="29" spans="1:12" x14ac:dyDescent="0.25">
      <c r="A29" s="188" t="s">
        <v>635</v>
      </c>
      <c r="B29" s="129"/>
      <c r="C29" s="129"/>
      <c r="D29" s="129"/>
      <c r="E29" s="130"/>
      <c r="F29" s="164"/>
      <c r="G29" s="164"/>
      <c r="H29" s="309" t="s">
        <v>1107</v>
      </c>
      <c r="I29" s="231"/>
      <c r="J29" s="231"/>
      <c r="K29" s="231"/>
      <c r="L29" s="363"/>
    </row>
    <row r="30" spans="1:12" x14ac:dyDescent="0.25">
      <c r="A30" s="204" t="s">
        <v>1108</v>
      </c>
      <c r="B30" s="88"/>
      <c r="C30" s="88"/>
      <c r="D30" s="88"/>
      <c r="E30" s="141"/>
      <c r="F30" s="164"/>
      <c r="G30" s="164"/>
      <c r="H30" s="309" t="s">
        <v>703</v>
      </c>
      <c r="I30" s="231"/>
      <c r="J30" s="231"/>
      <c r="K30" s="231"/>
      <c r="L30" s="363"/>
    </row>
    <row r="31" spans="1:12" x14ac:dyDescent="0.25">
      <c r="A31" s="129"/>
      <c r="B31" s="129"/>
      <c r="C31" s="129"/>
      <c r="D31" s="129"/>
      <c r="E31" s="520"/>
      <c r="F31" s="164"/>
      <c r="G31" s="164"/>
      <c r="H31" s="309" t="s">
        <v>705</v>
      </c>
      <c r="I31" s="231"/>
      <c r="J31" s="231"/>
      <c r="K31" s="231"/>
      <c r="L31" s="363"/>
    </row>
    <row r="32" spans="1:12" x14ac:dyDescent="0.25">
      <c r="A32" s="316" t="s">
        <v>1109</v>
      </c>
      <c r="B32" s="120"/>
      <c r="C32" s="120"/>
      <c r="D32" s="123"/>
      <c r="E32" s="124"/>
      <c r="F32" s="164"/>
      <c r="G32" s="164"/>
      <c r="H32" s="309" t="s">
        <v>1110</v>
      </c>
      <c r="I32" s="231"/>
      <c r="J32" s="231"/>
      <c r="K32" s="231"/>
      <c r="L32" s="363"/>
    </row>
    <row r="33" spans="1:12" x14ac:dyDescent="0.25">
      <c r="A33" s="445" t="s">
        <v>1111</v>
      </c>
      <c r="B33" s="524"/>
      <c r="C33" s="524"/>
      <c r="D33" s="524"/>
      <c r="E33" s="525"/>
      <c r="F33" s="164"/>
      <c r="G33" s="164"/>
      <c r="H33" s="395" t="s">
        <v>1112</v>
      </c>
      <c r="I33" s="345"/>
      <c r="J33" s="345"/>
      <c r="K33" s="345"/>
      <c r="L33" s="521"/>
    </row>
    <row r="34" spans="1:12" x14ac:dyDescent="0.25">
      <c r="A34" s="309" t="s">
        <v>1113</v>
      </c>
      <c r="B34" s="231"/>
      <c r="C34" s="231"/>
      <c r="D34" s="231"/>
      <c r="E34" s="525"/>
      <c r="F34" s="164"/>
      <c r="G34" s="164"/>
      <c r="H34" s="395" t="s">
        <v>1114</v>
      </c>
      <c r="I34" s="129"/>
      <c r="J34" s="526"/>
      <c r="K34" s="526"/>
      <c r="L34" s="527"/>
    </row>
    <row r="35" spans="1:12" x14ac:dyDescent="0.25">
      <c r="A35" s="309" t="s">
        <v>1115</v>
      </c>
      <c r="B35" s="231"/>
      <c r="C35" s="231"/>
      <c r="D35" s="231"/>
      <c r="E35" s="525"/>
      <c r="F35" s="164"/>
      <c r="G35" s="164"/>
      <c r="H35" s="188" t="s">
        <v>712</v>
      </c>
      <c r="I35" s="129"/>
      <c r="J35" s="129"/>
      <c r="K35" s="129"/>
      <c r="L35" s="130"/>
    </row>
    <row r="36" spans="1:12" x14ac:dyDescent="0.25">
      <c r="A36" s="309" t="s">
        <v>1116</v>
      </c>
      <c r="B36" s="231"/>
      <c r="C36" s="231"/>
      <c r="D36" s="231"/>
      <c r="E36" s="528"/>
      <c r="F36" s="164"/>
      <c r="G36" s="164"/>
      <c r="H36" s="188" t="s">
        <v>714</v>
      </c>
      <c r="I36" s="129"/>
      <c r="J36" s="129"/>
      <c r="K36" s="129"/>
      <c r="L36" s="130"/>
    </row>
    <row r="37" spans="1:12" x14ac:dyDescent="0.25">
      <c r="A37" s="309" t="s">
        <v>669</v>
      </c>
      <c r="B37" s="231"/>
      <c r="C37" s="231"/>
      <c r="D37" s="231"/>
      <c r="E37" s="363"/>
      <c r="F37" s="164"/>
      <c r="G37" s="164"/>
      <c r="H37" s="309" t="s">
        <v>716</v>
      </c>
      <c r="I37" s="231"/>
      <c r="J37" s="231"/>
      <c r="K37" s="129"/>
      <c r="L37" s="195"/>
    </row>
    <row r="38" spans="1:12" x14ac:dyDescent="0.25">
      <c r="A38" s="309" t="s">
        <v>671</v>
      </c>
      <c r="B38" s="231"/>
      <c r="C38" s="231"/>
      <c r="D38" s="231"/>
      <c r="E38" s="363"/>
      <c r="F38" s="164"/>
      <c r="G38" s="164"/>
      <c r="H38" s="309" t="s">
        <v>718</v>
      </c>
      <c r="I38" s="231"/>
      <c r="J38" s="231"/>
      <c r="K38" s="129"/>
      <c r="L38" s="130"/>
    </row>
    <row r="39" spans="1:12" x14ac:dyDescent="0.25">
      <c r="A39" s="309" t="s">
        <v>1117</v>
      </c>
      <c r="B39" s="231"/>
      <c r="C39" s="231"/>
      <c r="D39" s="231"/>
      <c r="E39" s="529"/>
      <c r="F39" s="164"/>
      <c r="G39" s="164"/>
      <c r="H39" s="309" t="s">
        <v>720</v>
      </c>
      <c r="I39" s="231"/>
      <c r="J39" s="231"/>
      <c r="K39" s="129"/>
      <c r="L39" s="130"/>
    </row>
    <row r="40" spans="1:12" x14ac:dyDescent="0.25">
      <c r="A40" s="309" t="s">
        <v>1118</v>
      </c>
      <c r="B40" s="231"/>
      <c r="C40" s="231"/>
      <c r="D40" s="231"/>
      <c r="E40" s="529"/>
      <c r="F40" s="164"/>
      <c r="G40" s="164"/>
      <c r="H40" s="309" t="s">
        <v>1119</v>
      </c>
      <c r="I40" s="231"/>
      <c r="J40" s="231"/>
      <c r="K40" s="345"/>
      <c r="L40" s="363"/>
    </row>
    <row r="41" spans="1:12" x14ac:dyDescent="0.25">
      <c r="A41" s="445" t="s">
        <v>1120</v>
      </c>
      <c r="B41" s="524"/>
      <c r="C41" s="524"/>
      <c r="D41" s="524"/>
      <c r="E41" s="529"/>
      <c r="F41" s="164"/>
      <c r="G41" s="164"/>
      <c r="H41" s="395" t="s">
        <v>1121</v>
      </c>
      <c r="I41" s="231"/>
      <c r="J41" s="231"/>
      <c r="K41" s="129"/>
      <c r="L41" s="130"/>
    </row>
    <row r="42" spans="1:12" x14ac:dyDescent="0.25">
      <c r="A42" s="309" t="s">
        <v>587</v>
      </c>
      <c r="B42" s="231"/>
      <c r="C42" s="231"/>
      <c r="D42" s="231"/>
      <c r="E42" s="530"/>
      <c r="F42" s="164"/>
      <c r="G42" s="164"/>
      <c r="H42" s="309" t="s">
        <v>725</v>
      </c>
      <c r="I42" s="231"/>
      <c r="J42" s="231"/>
      <c r="K42" s="129"/>
      <c r="L42" s="130"/>
    </row>
    <row r="43" spans="1:12" x14ac:dyDescent="0.25">
      <c r="A43" s="309" t="s">
        <v>1122</v>
      </c>
      <c r="B43" s="231"/>
      <c r="C43" s="231"/>
      <c r="D43" s="231"/>
      <c r="E43" s="363"/>
      <c r="F43" s="164"/>
      <c r="G43" s="164"/>
      <c r="H43" s="309" t="s">
        <v>726</v>
      </c>
      <c r="I43" s="231"/>
      <c r="J43" s="231"/>
      <c r="K43" s="129"/>
      <c r="L43" s="130"/>
    </row>
    <row r="44" spans="1:12" x14ac:dyDescent="0.25">
      <c r="A44" s="440" t="s">
        <v>1123</v>
      </c>
      <c r="B44" s="519"/>
      <c r="C44" s="519"/>
      <c r="D44" s="519"/>
      <c r="E44" s="369"/>
      <c r="F44" s="164"/>
      <c r="G44" s="164"/>
      <c r="H44" s="399" t="s">
        <v>727</v>
      </c>
      <c r="I44" s="258"/>
      <c r="J44" s="258"/>
      <c r="K44" s="88"/>
      <c r="L44" s="141"/>
    </row>
    <row r="45" spans="1:12" x14ac:dyDescent="0.25">
      <c r="A45" s="129"/>
      <c r="B45" s="129"/>
      <c r="C45" s="129"/>
      <c r="D45" s="129"/>
      <c r="E45" s="520"/>
      <c r="F45" s="164"/>
      <c r="G45" s="164"/>
      <c r="H45" s="231"/>
      <c r="I45" s="231"/>
      <c r="J45" s="231"/>
      <c r="K45" s="129"/>
      <c r="L45" s="520"/>
    </row>
    <row r="46" spans="1:12" x14ac:dyDescent="0.25">
      <c r="A46" s="316" t="s">
        <v>1124</v>
      </c>
      <c r="B46" s="120"/>
      <c r="C46" s="120"/>
      <c r="D46" s="120"/>
      <c r="E46" s="121"/>
      <c r="F46" s="164"/>
      <c r="G46" s="164"/>
      <c r="H46" s="129"/>
      <c r="I46" s="129"/>
      <c r="J46" s="129"/>
      <c r="K46" s="129"/>
      <c r="L46" s="520"/>
    </row>
    <row r="47" spans="1:12" x14ac:dyDescent="0.25">
      <c r="A47" s="390" t="s">
        <v>623</v>
      </c>
      <c r="B47" s="226"/>
      <c r="C47" s="226"/>
      <c r="D47" s="295"/>
      <c r="E47" s="531"/>
      <c r="F47" s="164"/>
      <c r="G47" s="164"/>
      <c r="H47" s="129"/>
      <c r="I47" s="129"/>
      <c r="J47" s="129"/>
      <c r="K47" s="129"/>
      <c r="L47" s="520"/>
    </row>
    <row r="48" spans="1:12" x14ac:dyDescent="0.25">
      <c r="A48" s="309" t="s">
        <v>883</v>
      </c>
      <c r="B48" s="231"/>
      <c r="C48" s="231"/>
      <c r="D48" s="129"/>
      <c r="E48" s="130"/>
      <c r="F48" s="164"/>
      <c r="G48" s="164"/>
      <c r="H48" s="4"/>
      <c r="I48" s="4"/>
      <c r="J48" s="4"/>
      <c r="K48" s="4"/>
      <c r="L48" s="91"/>
    </row>
    <row r="49" spans="1:12" x14ac:dyDescent="0.25">
      <c r="A49" s="188" t="s">
        <v>626</v>
      </c>
      <c r="B49" s="129"/>
      <c r="C49" s="129"/>
      <c r="D49" s="129"/>
      <c r="E49" s="130"/>
      <c r="F49" s="164"/>
      <c r="G49" s="164"/>
      <c r="H49" s="4"/>
      <c r="I49" s="4"/>
      <c r="J49" s="4"/>
      <c r="K49" s="4"/>
      <c r="L49" s="91"/>
    </row>
    <row r="50" spans="1:12" x14ac:dyDescent="0.25">
      <c r="A50" s="204" t="s">
        <v>613</v>
      </c>
      <c r="B50" s="88"/>
      <c r="C50" s="88"/>
      <c r="D50" s="88"/>
      <c r="E50" s="141"/>
      <c r="F50" s="164"/>
      <c r="G50" s="164"/>
      <c r="H50" s="126" t="s">
        <v>1125</v>
      </c>
      <c r="I50" s="126"/>
      <c r="J50" s="126"/>
      <c r="K50" s="129"/>
      <c r="L50" s="129"/>
    </row>
    <row r="51" spans="1:12" x14ac:dyDescent="0.25">
      <c r="A51" s="129"/>
      <c r="B51" s="129"/>
      <c r="C51" s="129"/>
      <c r="D51" s="129"/>
      <c r="E51" s="520"/>
      <c r="F51" s="164"/>
      <c r="G51" s="164"/>
      <c r="H51" s="4" t="s">
        <v>242</v>
      </c>
      <c r="I51" s="4"/>
      <c r="J51" s="4"/>
      <c r="K51" s="87"/>
      <c r="L51" s="88"/>
    </row>
    <row r="52" spans="1:12" x14ac:dyDescent="0.25">
      <c r="A52" s="316" t="s">
        <v>1126</v>
      </c>
      <c r="B52" s="120"/>
      <c r="C52" s="120"/>
      <c r="D52" s="123"/>
      <c r="E52" s="124"/>
      <c r="F52" s="164"/>
      <c r="G52" s="164"/>
      <c r="H52" s="4"/>
      <c r="I52" s="4"/>
      <c r="J52" s="4"/>
      <c r="K52" s="87"/>
      <c r="L52" s="87"/>
    </row>
    <row r="53" spans="1:12" x14ac:dyDescent="0.25">
      <c r="A53" s="188" t="s">
        <v>1127</v>
      </c>
      <c r="B53" s="129"/>
      <c r="C53" s="129"/>
      <c r="D53" s="129"/>
      <c r="E53" s="130"/>
      <c r="F53" s="164"/>
      <c r="G53" s="164"/>
      <c r="H53" s="4"/>
      <c r="I53" s="4"/>
      <c r="J53" s="4"/>
      <c r="K53" s="87"/>
      <c r="L53" s="4"/>
    </row>
    <row r="54" spans="1:12" x14ac:dyDescent="0.25">
      <c r="A54" s="188" t="s">
        <v>1128</v>
      </c>
      <c r="B54" s="129"/>
      <c r="C54" s="129"/>
      <c r="D54" s="129"/>
      <c r="E54" s="530"/>
      <c r="F54" s="164"/>
      <c r="G54" s="164"/>
      <c r="H54" s="4"/>
      <c r="I54" s="4"/>
      <c r="J54" s="4"/>
      <c r="K54" s="87"/>
      <c r="L54" s="87"/>
    </row>
    <row r="55" spans="1:12" x14ac:dyDescent="0.25">
      <c r="A55" s="188" t="s">
        <v>1129</v>
      </c>
      <c r="B55" s="129"/>
      <c r="C55" s="129"/>
      <c r="D55" s="129"/>
      <c r="E55" s="530"/>
      <c r="F55" s="164"/>
      <c r="G55" s="164"/>
      <c r="H55" s="4"/>
      <c r="I55" s="4"/>
      <c r="J55" s="4"/>
      <c r="K55" s="87"/>
      <c r="L55" s="87"/>
    </row>
    <row r="56" spans="1:12" x14ac:dyDescent="0.25">
      <c r="A56" s="204" t="s">
        <v>1130</v>
      </c>
      <c r="B56" s="88"/>
      <c r="C56" s="88"/>
      <c r="D56" s="88"/>
      <c r="E56" s="141"/>
      <c r="F56" s="122"/>
      <c r="G56" s="122"/>
      <c r="H56" s="4" t="s">
        <v>252</v>
      </c>
      <c r="I56" s="4"/>
      <c r="J56" s="4"/>
      <c r="K56" s="87"/>
      <c r="L56" s="87"/>
    </row>
    <row r="57" spans="1:12" x14ac:dyDescent="0.25">
      <c r="A57" s="97"/>
      <c r="B57" s="97"/>
      <c r="C57" s="97"/>
      <c r="D57" s="97"/>
      <c r="E57" s="333"/>
      <c r="F57" s="122"/>
      <c r="G57" s="122"/>
      <c r="H57" s="4" t="s">
        <v>247</v>
      </c>
      <c r="I57" s="4"/>
      <c r="J57" s="4"/>
      <c r="K57" s="87"/>
      <c r="L57" s="88"/>
    </row>
    <row r="58" spans="1:12" x14ac:dyDescent="0.25">
      <c r="A58" s="182" t="s">
        <v>1131</v>
      </c>
      <c r="B58" s="183"/>
      <c r="C58" s="183"/>
      <c r="D58" s="183"/>
      <c r="E58" s="532"/>
      <c r="F58" s="122"/>
      <c r="G58" s="122"/>
      <c r="H58" s="4"/>
      <c r="I58" s="4"/>
      <c r="J58" s="4"/>
      <c r="K58" s="87"/>
      <c r="L58" s="87"/>
    </row>
    <row r="59" spans="1:12" x14ac:dyDescent="0.25">
      <c r="A59" s="188" t="s">
        <v>1132</v>
      </c>
      <c r="B59" s="129"/>
      <c r="C59" s="129"/>
      <c r="D59" s="129"/>
      <c r="E59" s="130" t="s">
        <v>1133</v>
      </c>
      <c r="F59" s="122"/>
      <c r="G59" s="122"/>
      <c r="H59" s="4"/>
      <c r="I59" s="4"/>
      <c r="J59" s="4"/>
      <c r="K59" s="87"/>
      <c r="L59" s="87"/>
    </row>
    <row r="60" spans="1:12" x14ac:dyDescent="0.25">
      <c r="A60" s="204" t="s">
        <v>1134</v>
      </c>
      <c r="B60" s="88"/>
      <c r="C60" s="88"/>
      <c r="D60" s="88"/>
      <c r="E60" s="141" t="s">
        <v>1133</v>
      </c>
      <c r="F60" s="122"/>
      <c r="G60" s="122"/>
      <c r="H60" s="4"/>
      <c r="I60" s="4"/>
      <c r="J60" s="4"/>
      <c r="K60" s="87"/>
      <c r="L60" s="87"/>
    </row>
    <row r="61" spans="1:12" x14ac:dyDescent="0.25">
      <c r="A61" s="4"/>
      <c r="B61" s="4"/>
      <c r="C61" s="4"/>
      <c r="D61" s="4"/>
      <c r="E61" s="91"/>
      <c r="F61" s="122"/>
      <c r="G61" s="122"/>
      <c r="H61" s="4"/>
      <c r="I61" s="4"/>
      <c r="J61" s="4"/>
      <c r="K61" s="4"/>
      <c r="L61" s="4"/>
    </row>
    <row r="62" spans="1:12" x14ac:dyDescent="0.25">
      <c r="A62" s="4"/>
      <c r="B62" s="4"/>
      <c r="C62" s="4"/>
      <c r="D62" s="4"/>
      <c r="E62" s="91"/>
      <c r="F62" s="122"/>
      <c r="G62" s="122"/>
      <c r="H62" s="4" t="s">
        <v>245</v>
      </c>
      <c r="I62" s="4"/>
      <c r="J62" s="4"/>
      <c r="K62" s="87"/>
      <c r="L62" s="87"/>
    </row>
    <row r="63" spans="1:12" x14ac:dyDescent="0.25">
      <c r="A63" s="4"/>
      <c r="B63" s="4"/>
      <c r="C63" s="4"/>
      <c r="D63" s="4"/>
      <c r="E63" s="91"/>
      <c r="F63" s="122"/>
      <c r="G63" s="122"/>
      <c r="H63" s="4" t="s">
        <v>1135</v>
      </c>
      <c r="I63" s="4"/>
      <c r="J63" s="4"/>
      <c r="K63" s="87"/>
      <c r="L63" s="88"/>
    </row>
  </sheetData>
  <mergeCells count="3">
    <mergeCell ref="A2:L2"/>
    <mergeCell ref="C4:D4"/>
    <mergeCell ref="C7:E7"/>
  </mergeCells>
  <dataValidations count="1">
    <dataValidation showDropDown="1" showErrorMessage="1" errorTitle="Machine ID Not Available" error="This machine is not AGT" sqref="C4:D4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L59" sqref="L59:L69"/>
    </sheetView>
  </sheetViews>
  <sheetFormatPr defaultRowHeight="15" x14ac:dyDescent="0.25"/>
  <cols>
    <col min="12" max="12" width="10.42578125" customWidth="1"/>
  </cols>
  <sheetData>
    <row r="1" spans="1:12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1</v>
      </c>
      <c r="L1" s="94" t="str">
        <f>IF(C4&lt;&gt;"",[1]Main!$F$2,"")</f>
        <v/>
      </c>
    </row>
    <row r="2" spans="1:12" ht="21" x14ac:dyDescent="0.25">
      <c r="A2" s="874" t="s">
        <v>618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  <c r="L2" s="875"/>
    </row>
    <row r="3" spans="1:12" ht="15.75" x14ac:dyDescent="0.25">
      <c r="A3" s="95" t="s">
        <v>4</v>
      </c>
      <c r="B3" s="96"/>
      <c r="C3" s="171"/>
      <c r="D3" s="98"/>
      <c r="E3" s="95"/>
      <c r="F3" s="95"/>
      <c r="G3" s="95"/>
      <c r="H3" s="96"/>
      <c r="I3" s="95"/>
      <c r="J3" s="4"/>
      <c r="K3" s="94" t="s">
        <v>5</v>
      </c>
      <c r="L3" s="207">
        <f ca="1">TODAY()</f>
        <v>43160</v>
      </c>
    </row>
    <row r="4" spans="1:12" ht="15.75" x14ac:dyDescent="0.25">
      <c r="A4" s="95" t="s">
        <v>6</v>
      </c>
      <c r="B4" s="96"/>
      <c r="C4" s="876"/>
      <c r="D4" s="876"/>
      <c r="E4" s="101"/>
      <c r="F4" s="102"/>
      <c r="G4" s="103"/>
      <c r="H4" s="96"/>
      <c r="I4" s="96"/>
      <c r="J4" s="4"/>
      <c r="K4" s="94" t="s">
        <v>7</v>
      </c>
      <c r="L4" s="208">
        <f ca="1">NOW()</f>
        <v>43160.642324189816</v>
      </c>
    </row>
    <row r="5" spans="1:12" ht="15.75" x14ac:dyDescent="0.25">
      <c r="A5" s="105" t="s">
        <v>8</v>
      </c>
      <c r="B5" s="96"/>
      <c r="C5" s="209"/>
      <c r="D5" s="98"/>
      <c r="E5" s="111"/>
      <c r="F5" s="102"/>
      <c r="G5" s="103"/>
      <c r="H5" s="96"/>
      <c r="I5" s="96"/>
      <c r="J5" s="21"/>
      <c r="K5" s="114" t="s">
        <v>619</v>
      </c>
      <c r="L5" s="210"/>
    </row>
    <row r="6" spans="1:12" ht="15.75" x14ac:dyDescent="0.25">
      <c r="A6" s="105" t="s">
        <v>10</v>
      </c>
      <c r="B6" s="96"/>
      <c r="C6" s="211"/>
      <c r="D6" s="98"/>
      <c r="E6" s="111"/>
      <c r="F6" s="112"/>
      <c r="G6" s="113"/>
      <c r="H6" s="21"/>
      <c r="I6" s="114"/>
      <c r="J6" s="21"/>
      <c r="K6" s="114" t="s">
        <v>11</v>
      </c>
      <c r="L6" s="212"/>
    </row>
    <row r="7" spans="1:12" ht="15.75" x14ac:dyDescent="0.25">
      <c r="A7" s="105" t="s">
        <v>12</v>
      </c>
      <c r="B7" s="113"/>
      <c r="C7" s="213"/>
      <c r="D7" s="214"/>
      <c r="E7" s="117"/>
      <c r="F7" s="215" t="s">
        <v>620</v>
      </c>
      <c r="G7" s="113"/>
      <c r="H7" s="113"/>
      <c r="I7" s="21"/>
      <c r="J7" s="21"/>
      <c r="K7" s="21"/>
      <c r="L7" s="216"/>
    </row>
    <row r="8" spans="1:12" ht="15.75" x14ac:dyDescent="0.25">
      <c r="A8" s="105"/>
      <c r="B8" s="113"/>
      <c r="C8" s="217"/>
      <c r="D8" s="217"/>
      <c r="E8" s="117"/>
      <c r="F8" s="215"/>
      <c r="G8" s="113"/>
      <c r="H8" s="113"/>
      <c r="I8" s="21"/>
      <c r="J8" s="114"/>
      <c r="K8" s="218"/>
      <c r="L8" s="218"/>
    </row>
    <row r="9" spans="1:12" x14ac:dyDescent="0.25">
      <c r="A9" s="219" t="s">
        <v>318</v>
      </c>
      <c r="B9" s="120"/>
      <c r="C9" s="120"/>
      <c r="D9" s="220"/>
      <c r="E9" s="124"/>
      <c r="F9" s="164"/>
      <c r="G9" s="164"/>
      <c r="H9" s="219" t="s">
        <v>621</v>
      </c>
      <c r="I9" s="221"/>
      <c r="J9" s="120"/>
      <c r="K9" s="220"/>
      <c r="L9" s="124"/>
    </row>
    <row r="10" spans="1:12" x14ac:dyDescent="0.25">
      <c r="A10" s="222" t="s">
        <v>622</v>
      </c>
      <c r="B10" s="223"/>
      <c r="C10" s="223"/>
      <c r="D10" s="223"/>
      <c r="E10" s="224"/>
      <c r="F10" s="164">
        <v>2</v>
      </c>
      <c r="G10" s="164">
        <v>19</v>
      </c>
      <c r="H10" s="225" t="s">
        <v>623</v>
      </c>
      <c r="I10" s="226"/>
      <c r="J10" s="226"/>
      <c r="K10" s="226"/>
      <c r="L10" s="227"/>
    </row>
    <row r="11" spans="1:12" x14ac:dyDescent="0.25">
      <c r="A11" s="228" t="s">
        <v>624</v>
      </c>
      <c r="B11" s="229"/>
      <c r="C11" s="229"/>
      <c r="D11" s="229"/>
      <c r="E11" s="230"/>
      <c r="F11" s="164">
        <v>3</v>
      </c>
      <c r="G11" s="164">
        <v>20</v>
      </c>
      <c r="H11" s="222" t="s">
        <v>625</v>
      </c>
      <c r="I11" s="223"/>
      <c r="J11" s="231"/>
      <c r="K11" s="231"/>
      <c r="L11" s="232"/>
    </row>
    <row r="12" spans="1:12" x14ac:dyDescent="0.25">
      <c r="A12" s="233"/>
      <c r="B12" s="223"/>
      <c r="C12" s="223"/>
      <c r="D12" s="223"/>
      <c r="E12" s="234"/>
      <c r="F12" s="164">
        <v>4</v>
      </c>
      <c r="G12" s="164">
        <v>21</v>
      </c>
      <c r="H12" s="235" t="s">
        <v>626</v>
      </c>
      <c r="I12" s="223"/>
      <c r="J12" s="231"/>
      <c r="K12" s="231"/>
      <c r="L12" s="236"/>
    </row>
    <row r="13" spans="1:12" x14ac:dyDescent="0.25">
      <c r="A13" s="233"/>
      <c r="B13" s="223"/>
      <c r="C13" s="223"/>
      <c r="D13" s="223"/>
      <c r="E13" s="237"/>
      <c r="F13" s="164">
        <v>5</v>
      </c>
      <c r="G13" s="164">
        <v>22</v>
      </c>
      <c r="H13" s="238" t="s">
        <v>627</v>
      </c>
      <c r="I13" s="239"/>
      <c r="J13" s="240"/>
      <c r="K13" s="240"/>
      <c r="L13" s="241"/>
    </row>
    <row r="14" spans="1:12" x14ac:dyDescent="0.25">
      <c r="A14" s="219" t="s">
        <v>628</v>
      </c>
      <c r="B14" s="120"/>
      <c r="C14" s="120"/>
      <c r="D14" s="220"/>
      <c r="E14" s="242"/>
      <c r="F14" s="164">
        <v>6</v>
      </c>
      <c r="G14" s="164">
        <v>23</v>
      </c>
      <c r="H14" s="233"/>
      <c r="I14" s="231"/>
      <c r="J14" s="223"/>
      <c r="K14" s="231"/>
      <c r="L14" s="243"/>
    </row>
    <row r="15" spans="1:12" x14ac:dyDescent="0.25">
      <c r="A15" s="222" t="s">
        <v>629</v>
      </c>
      <c r="B15" s="231"/>
      <c r="C15" s="231"/>
      <c r="D15" s="231"/>
      <c r="E15" s="236"/>
      <c r="F15" s="164">
        <v>7</v>
      </c>
      <c r="G15" s="164">
        <v>24</v>
      </c>
      <c r="H15" s="244" t="s">
        <v>630</v>
      </c>
      <c r="I15" s="245"/>
      <c r="J15" s="245"/>
      <c r="K15" s="245"/>
      <c r="L15" s="246"/>
    </row>
    <row r="16" spans="1:12" x14ac:dyDescent="0.25">
      <c r="A16" s="222" t="s">
        <v>631</v>
      </c>
      <c r="B16" s="223"/>
      <c r="C16" s="223"/>
      <c r="D16" s="223"/>
      <c r="E16" s="236"/>
      <c r="F16" s="164">
        <v>8</v>
      </c>
      <c r="G16" s="164">
        <v>25</v>
      </c>
      <c r="H16" s="225" t="s">
        <v>632</v>
      </c>
      <c r="I16" s="226"/>
      <c r="J16" s="226"/>
      <c r="K16" s="226"/>
      <c r="L16" s="247"/>
    </row>
    <row r="17" spans="1:12" x14ac:dyDescent="0.25">
      <c r="A17" s="222" t="s">
        <v>633</v>
      </c>
      <c r="B17" s="223"/>
      <c r="C17" s="223"/>
      <c r="D17" s="223"/>
      <c r="E17" s="236"/>
      <c r="F17" s="164"/>
      <c r="G17" s="164"/>
      <c r="H17" s="222" t="s">
        <v>634</v>
      </c>
      <c r="I17" s="231"/>
      <c r="J17" s="231"/>
      <c r="K17" s="231"/>
      <c r="L17" s="248"/>
    </row>
    <row r="18" spans="1:12" x14ac:dyDescent="0.25">
      <c r="A18" s="228" t="s">
        <v>635</v>
      </c>
      <c r="B18" s="229"/>
      <c r="C18" s="229"/>
      <c r="D18" s="229"/>
      <c r="E18" s="230"/>
      <c r="F18" s="164">
        <v>9</v>
      </c>
      <c r="G18" s="164">
        <v>26</v>
      </c>
      <c r="H18" s="222" t="s">
        <v>636</v>
      </c>
      <c r="I18" s="231"/>
      <c r="J18" s="223"/>
      <c r="K18" s="231"/>
      <c r="L18" s="249"/>
    </row>
    <row r="19" spans="1:12" x14ac:dyDescent="0.25">
      <c r="A19" s="233"/>
      <c r="B19" s="223"/>
      <c r="C19" s="223"/>
      <c r="D19" s="223"/>
      <c r="E19" s="237"/>
      <c r="F19" s="164">
        <v>10</v>
      </c>
      <c r="G19" s="164">
        <v>27</v>
      </c>
      <c r="H19" s="222" t="s">
        <v>637</v>
      </c>
      <c r="I19" s="231"/>
      <c r="J19" s="223"/>
      <c r="K19" s="231"/>
      <c r="L19" s="250"/>
    </row>
    <row r="20" spans="1:12" x14ac:dyDescent="0.25">
      <c r="A20" s="219" t="s">
        <v>638</v>
      </c>
      <c r="B20" s="120"/>
      <c r="C20" s="120"/>
      <c r="D20" s="220"/>
      <c r="E20" s="124"/>
      <c r="F20" s="164">
        <v>11</v>
      </c>
      <c r="G20" s="164">
        <v>28</v>
      </c>
      <c r="H20" s="222" t="s">
        <v>639</v>
      </c>
      <c r="I20" s="231"/>
      <c r="J20" s="231"/>
      <c r="K20" s="231"/>
      <c r="L20" s="250"/>
    </row>
    <row r="21" spans="1:12" x14ac:dyDescent="0.25">
      <c r="A21" s="251" t="s">
        <v>640</v>
      </c>
      <c r="B21" s="252"/>
      <c r="C21" s="252"/>
      <c r="D21" s="252"/>
      <c r="E21" s="253"/>
      <c r="F21" s="254"/>
      <c r="G21" s="164"/>
      <c r="H21" s="222" t="s">
        <v>641</v>
      </c>
      <c r="I21" s="231"/>
      <c r="J21" s="231"/>
      <c r="K21" s="231"/>
      <c r="L21" s="250"/>
    </row>
    <row r="22" spans="1:12" x14ac:dyDescent="0.25">
      <c r="A22" s="235" t="s">
        <v>642</v>
      </c>
      <c r="B22" s="223"/>
      <c r="C22" s="231"/>
      <c r="D22" s="231"/>
      <c r="E22" s="255"/>
      <c r="F22" s="234"/>
      <c r="G22" s="164"/>
      <c r="H22" s="222" t="s">
        <v>643</v>
      </c>
      <c r="I22" s="231"/>
      <c r="J22" s="231"/>
      <c r="K22" s="231"/>
      <c r="L22" s="250"/>
    </row>
    <row r="23" spans="1:12" x14ac:dyDescent="0.25">
      <c r="A23" s="185" t="s">
        <v>644</v>
      </c>
      <c r="B23" s="231"/>
      <c r="C23" s="223"/>
      <c r="D23" s="231"/>
      <c r="E23" s="236"/>
      <c r="F23" s="256"/>
      <c r="G23" s="164">
        <v>29</v>
      </c>
      <c r="H23" s="222" t="s">
        <v>645</v>
      </c>
      <c r="I23" s="231"/>
      <c r="J23" s="223"/>
      <c r="K23" s="231"/>
      <c r="L23" s="236"/>
    </row>
    <row r="24" spans="1:12" x14ac:dyDescent="0.25">
      <c r="A24" s="222" t="s">
        <v>646</v>
      </c>
      <c r="B24" s="223"/>
      <c r="C24" s="231"/>
      <c r="D24" s="231"/>
      <c r="E24" s="236"/>
      <c r="F24" s="164">
        <v>13</v>
      </c>
      <c r="G24" s="164">
        <v>30</v>
      </c>
      <c r="H24" s="222" t="s">
        <v>647</v>
      </c>
      <c r="I24" s="231"/>
      <c r="J24" s="223"/>
      <c r="K24" s="231"/>
      <c r="L24" s="236"/>
    </row>
    <row r="25" spans="1:12" x14ac:dyDescent="0.25">
      <c r="A25" s="222" t="s">
        <v>648</v>
      </c>
      <c r="B25" s="223"/>
      <c r="C25" s="223"/>
      <c r="D25" s="223"/>
      <c r="E25" s="236"/>
      <c r="F25" s="164">
        <v>14</v>
      </c>
      <c r="G25" s="164">
        <v>31</v>
      </c>
      <c r="H25" s="222" t="s">
        <v>649</v>
      </c>
      <c r="I25" s="231"/>
      <c r="J25" s="231"/>
      <c r="K25" s="231"/>
      <c r="L25" s="236"/>
    </row>
    <row r="26" spans="1:12" x14ac:dyDescent="0.25">
      <c r="A26" s="222" t="s">
        <v>650</v>
      </c>
      <c r="B26" s="231"/>
      <c r="C26" s="231"/>
      <c r="D26" s="231"/>
      <c r="E26" s="236"/>
      <c r="F26" s="164">
        <v>15</v>
      </c>
      <c r="G26" s="164">
        <v>32</v>
      </c>
      <c r="H26" s="222" t="s">
        <v>651</v>
      </c>
      <c r="I26" s="223"/>
      <c r="J26" s="223"/>
      <c r="K26" s="223"/>
      <c r="L26" s="236"/>
    </row>
    <row r="27" spans="1:12" x14ac:dyDescent="0.25">
      <c r="A27" s="257" t="s">
        <v>652</v>
      </c>
      <c r="B27" s="231"/>
      <c r="C27" s="223"/>
      <c r="D27" s="231"/>
      <c r="E27" s="236"/>
      <c r="F27" s="164">
        <v>16</v>
      </c>
      <c r="G27" s="164">
        <v>33</v>
      </c>
      <c r="H27" s="222" t="s">
        <v>653</v>
      </c>
      <c r="I27" s="223"/>
      <c r="J27" s="223"/>
      <c r="K27" s="223"/>
      <c r="L27" s="236"/>
    </row>
    <row r="28" spans="1:12" x14ac:dyDescent="0.25">
      <c r="A28" s="222" t="s">
        <v>654</v>
      </c>
      <c r="B28" s="231"/>
      <c r="C28" s="231"/>
      <c r="D28" s="231"/>
      <c r="E28" s="236"/>
      <c r="F28" s="164">
        <v>17</v>
      </c>
      <c r="G28" s="164">
        <v>34</v>
      </c>
      <c r="H28" s="222" t="s">
        <v>655</v>
      </c>
      <c r="I28" s="223"/>
      <c r="J28" s="231"/>
      <c r="K28" s="223"/>
      <c r="L28" s="236"/>
    </row>
    <row r="29" spans="1:12" x14ac:dyDescent="0.25">
      <c r="A29" s="228" t="s">
        <v>656</v>
      </c>
      <c r="B29" s="258"/>
      <c r="C29" s="258"/>
      <c r="D29" s="258"/>
      <c r="E29" s="230"/>
      <c r="F29" s="164"/>
      <c r="G29" s="164">
        <v>35</v>
      </c>
      <c r="H29" s="222" t="s">
        <v>657</v>
      </c>
      <c r="I29" s="223"/>
      <c r="J29" s="223"/>
      <c r="K29" s="223"/>
      <c r="L29" s="236"/>
    </row>
    <row r="30" spans="1:12" x14ac:dyDescent="0.25">
      <c r="A30" s="259"/>
      <c r="B30" s="231"/>
      <c r="C30" s="231"/>
      <c r="D30" s="231"/>
      <c r="E30" s="256"/>
      <c r="F30" s="122"/>
      <c r="G30" s="164"/>
      <c r="H30" s="222" t="s">
        <v>658</v>
      </c>
      <c r="I30" s="223"/>
      <c r="J30" s="223"/>
      <c r="K30" s="223"/>
      <c r="L30" s="236"/>
    </row>
    <row r="31" spans="1:12" x14ac:dyDescent="0.25">
      <c r="A31" s="260" t="s">
        <v>659</v>
      </c>
      <c r="B31" s="261"/>
      <c r="C31" s="221"/>
      <c r="D31" s="221"/>
      <c r="E31" s="262"/>
      <c r="F31" s="122"/>
      <c r="G31" s="122"/>
      <c r="H31" s="222" t="s">
        <v>660</v>
      </c>
      <c r="I31" s="223"/>
      <c r="J31" s="231"/>
      <c r="K31" s="223"/>
      <c r="L31" s="236"/>
    </row>
    <row r="32" spans="1:12" x14ac:dyDescent="0.25">
      <c r="A32" s="263" t="s">
        <v>661</v>
      </c>
      <c r="B32" s="147"/>
      <c r="C32" s="147"/>
      <c r="D32" s="147"/>
      <c r="E32" s="264"/>
      <c r="F32" s="164">
        <v>37</v>
      </c>
      <c r="G32" s="164"/>
      <c r="H32" s="222" t="s">
        <v>662</v>
      </c>
      <c r="I32" s="223"/>
      <c r="J32" s="231"/>
      <c r="K32" s="223"/>
      <c r="L32" s="236"/>
    </row>
    <row r="33" spans="1:12" x14ac:dyDescent="0.25">
      <c r="A33" s="185" t="s">
        <v>663</v>
      </c>
      <c r="B33" s="126"/>
      <c r="C33" s="126"/>
      <c r="D33" s="4"/>
      <c r="E33" s="265"/>
      <c r="F33" s="164">
        <v>38</v>
      </c>
      <c r="G33" s="164"/>
      <c r="H33" s="222" t="s">
        <v>664</v>
      </c>
      <c r="I33" s="223"/>
      <c r="J33" s="223"/>
      <c r="K33" s="223"/>
      <c r="L33" s="236"/>
    </row>
    <row r="34" spans="1:12" x14ac:dyDescent="0.25">
      <c r="A34" s="185" t="s">
        <v>665</v>
      </c>
      <c r="B34" s="126"/>
      <c r="C34" s="126"/>
      <c r="D34" s="4"/>
      <c r="E34" s="265"/>
      <c r="F34" s="164">
        <v>39</v>
      </c>
      <c r="G34" s="164"/>
      <c r="H34" s="222" t="s">
        <v>666</v>
      </c>
      <c r="I34" s="223"/>
      <c r="J34" s="223"/>
      <c r="K34" s="223"/>
      <c r="L34" s="236"/>
    </row>
    <row r="35" spans="1:12" x14ac:dyDescent="0.25">
      <c r="A35" s="185" t="s">
        <v>667</v>
      </c>
      <c r="B35" s="126"/>
      <c r="C35" s="126"/>
      <c r="D35" s="4"/>
      <c r="E35" s="265"/>
      <c r="F35" s="164">
        <v>40</v>
      </c>
      <c r="G35" s="164"/>
      <c r="H35" s="222" t="s">
        <v>668</v>
      </c>
      <c r="I35" s="223"/>
      <c r="J35" s="231"/>
      <c r="K35" s="223"/>
      <c r="L35" s="236"/>
    </row>
    <row r="36" spans="1:12" x14ac:dyDescent="0.25">
      <c r="A36" s="185" t="s">
        <v>669</v>
      </c>
      <c r="B36" s="126"/>
      <c r="C36" s="126"/>
      <c r="D36" s="4"/>
      <c r="E36" s="265"/>
      <c r="F36" s="164">
        <v>41</v>
      </c>
      <c r="G36" s="164"/>
      <c r="H36" s="222" t="s">
        <v>670</v>
      </c>
      <c r="I36" s="223"/>
      <c r="J36" s="126"/>
      <c r="K36" s="126"/>
      <c r="L36" s="236"/>
    </row>
    <row r="37" spans="1:12" x14ac:dyDescent="0.25">
      <c r="A37" s="185" t="s">
        <v>671</v>
      </c>
      <c r="B37" s="126"/>
      <c r="C37" s="126"/>
      <c r="D37" s="4"/>
      <c r="E37" s="265"/>
      <c r="F37" s="164">
        <v>42</v>
      </c>
      <c r="G37" s="164"/>
      <c r="H37" s="222" t="s">
        <v>672</v>
      </c>
      <c r="I37" s="223"/>
      <c r="J37" s="126"/>
      <c r="K37" s="126"/>
      <c r="L37" s="236"/>
    </row>
    <row r="38" spans="1:12" x14ac:dyDescent="0.25">
      <c r="A38" s="185" t="s">
        <v>673</v>
      </c>
      <c r="B38" s="126"/>
      <c r="C38" s="126"/>
      <c r="D38" s="4"/>
      <c r="E38" s="266"/>
      <c r="F38" s="164">
        <v>43</v>
      </c>
      <c r="G38" s="164"/>
      <c r="H38" s="222" t="s">
        <v>674</v>
      </c>
      <c r="I38" s="223"/>
      <c r="J38" s="126"/>
      <c r="K38" s="126"/>
      <c r="L38" s="236"/>
    </row>
    <row r="39" spans="1:12" x14ac:dyDescent="0.25">
      <c r="A39" s="185" t="s">
        <v>675</v>
      </c>
      <c r="B39" s="126"/>
      <c r="C39" s="126"/>
      <c r="D39" s="4"/>
      <c r="E39" s="266"/>
      <c r="F39" s="164">
        <v>44</v>
      </c>
      <c r="G39" s="164"/>
      <c r="H39" s="222" t="s">
        <v>676</v>
      </c>
      <c r="I39" s="223"/>
      <c r="J39" s="126"/>
      <c r="K39" s="126"/>
      <c r="L39" s="156"/>
    </row>
    <row r="40" spans="1:12" x14ac:dyDescent="0.25">
      <c r="A40" s="185" t="s">
        <v>677</v>
      </c>
      <c r="B40" s="126"/>
      <c r="C40" s="126"/>
      <c r="D40" s="4"/>
      <c r="E40" s="266"/>
      <c r="F40" s="164">
        <v>45</v>
      </c>
      <c r="G40" s="164"/>
      <c r="H40" s="222" t="s">
        <v>678</v>
      </c>
      <c r="I40" s="223"/>
      <c r="J40" s="126"/>
      <c r="K40" s="126"/>
      <c r="L40" s="156"/>
    </row>
    <row r="41" spans="1:12" x14ac:dyDescent="0.25">
      <c r="A41" s="185" t="s">
        <v>679</v>
      </c>
      <c r="B41" s="126"/>
      <c r="C41" s="126"/>
      <c r="D41" s="4"/>
      <c r="E41" s="266"/>
      <c r="F41" s="164">
        <v>46</v>
      </c>
      <c r="G41" s="164"/>
      <c r="H41" s="222" t="s">
        <v>680</v>
      </c>
      <c r="I41" s="223"/>
      <c r="J41" s="126"/>
      <c r="K41" s="126"/>
      <c r="L41" s="267"/>
    </row>
    <row r="42" spans="1:12" x14ac:dyDescent="0.25">
      <c r="A42" s="268" t="s">
        <v>681</v>
      </c>
      <c r="B42" s="269"/>
      <c r="C42" s="269"/>
      <c r="D42" s="269"/>
      <c r="E42" s="270"/>
      <c r="F42" s="164">
        <v>47</v>
      </c>
      <c r="G42" s="164"/>
      <c r="H42" s="222" t="s">
        <v>682</v>
      </c>
      <c r="I42" s="223"/>
      <c r="J42" s="126"/>
      <c r="K42" s="126"/>
      <c r="L42" s="267"/>
    </row>
    <row r="43" spans="1:12" x14ac:dyDescent="0.25">
      <c r="A43" s="222" t="s">
        <v>683</v>
      </c>
      <c r="B43" s="231"/>
      <c r="C43" s="231"/>
      <c r="D43" s="231"/>
      <c r="E43" s="271"/>
      <c r="F43" s="164">
        <v>48</v>
      </c>
      <c r="G43" s="164"/>
      <c r="H43" s="222" t="s">
        <v>684</v>
      </c>
      <c r="I43" s="223"/>
      <c r="J43" s="126"/>
      <c r="K43" s="126"/>
      <c r="L43" s="267"/>
    </row>
    <row r="44" spans="1:12" x14ac:dyDescent="0.25">
      <c r="A44" s="228" t="s">
        <v>685</v>
      </c>
      <c r="B44" s="229"/>
      <c r="C44" s="258"/>
      <c r="D44" s="258"/>
      <c r="E44" s="272"/>
      <c r="F44" s="164">
        <v>49</v>
      </c>
      <c r="G44" s="164"/>
      <c r="H44" s="228" t="s">
        <v>686</v>
      </c>
      <c r="I44" s="229"/>
      <c r="J44" s="153"/>
      <c r="K44" s="153"/>
      <c r="L44" s="273"/>
    </row>
    <row r="45" spans="1:12" x14ac:dyDescent="0.25">
      <c r="A45" s="4"/>
      <c r="B45" s="4"/>
      <c r="C45" s="4"/>
      <c r="D45" s="4"/>
      <c r="E45" s="4"/>
      <c r="F45" s="164">
        <v>50</v>
      </c>
      <c r="G45" s="164"/>
      <c r="H45" s="126"/>
      <c r="I45" s="126"/>
      <c r="J45" s="126"/>
      <c r="K45" s="126"/>
      <c r="L45" s="274"/>
    </row>
    <row r="46" spans="1:12" x14ac:dyDescent="0.25">
      <c r="A46" s="261" t="s">
        <v>687</v>
      </c>
      <c r="B46" s="275"/>
      <c r="C46" s="275"/>
      <c r="D46" s="275"/>
      <c r="E46" s="276"/>
      <c r="F46" s="164">
        <v>51</v>
      </c>
      <c r="G46" s="164"/>
      <c r="H46" s="261" t="s">
        <v>688</v>
      </c>
      <c r="I46" s="275"/>
      <c r="J46" s="275"/>
      <c r="K46" s="275"/>
      <c r="L46" s="276"/>
    </row>
    <row r="47" spans="1:12" x14ac:dyDescent="0.25">
      <c r="A47" s="277" t="s">
        <v>689</v>
      </c>
      <c r="B47" s="126"/>
      <c r="C47" s="126"/>
      <c r="D47" s="126"/>
      <c r="E47" s="278"/>
      <c r="F47" s="164">
        <v>52</v>
      </c>
      <c r="G47" s="164"/>
      <c r="H47" s="185" t="s">
        <v>690</v>
      </c>
      <c r="I47" s="126"/>
      <c r="J47" s="126"/>
      <c r="K47" s="126"/>
      <c r="L47" s="156"/>
    </row>
    <row r="48" spans="1:12" x14ac:dyDescent="0.25">
      <c r="A48" s="35" t="s">
        <v>691</v>
      </c>
      <c r="B48" s="46"/>
      <c r="C48" s="46"/>
      <c r="D48" s="46"/>
      <c r="E48" s="279"/>
      <c r="F48" s="164">
        <v>53</v>
      </c>
      <c r="H48" s="35" t="s">
        <v>692</v>
      </c>
      <c r="I48" s="46"/>
      <c r="J48" s="46"/>
      <c r="K48" s="46"/>
      <c r="L48" s="38"/>
    </row>
    <row r="49" spans="1:12" x14ac:dyDescent="0.25">
      <c r="A49" s="35" t="s">
        <v>693</v>
      </c>
      <c r="B49" s="46"/>
      <c r="C49" s="46"/>
      <c r="D49" s="46"/>
      <c r="E49" s="279"/>
      <c r="H49" s="35" t="s">
        <v>694</v>
      </c>
      <c r="I49" s="46"/>
      <c r="J49" s="46"/>
      <c r="K49" s="46"/>
      <c r="L49" s="38"/>
    </row>
    <row r="50" spans="1:12" x14ac:dyDescent="0.25">
      <c r="A50" s="35" t="s">
        <v>695</v>
      </c>
      <c r="B50" s="46"/>
      <c r="C50" s="46"/>
      <c r="D50" s="46"/>
      <c r="E50" s="279"/>
      <c r="H50" s="35" t="s">
        <v>696</v>
      </c>
      <c r="I50" s="46"/>
      <c r="J50" s="46"/>
      <c r="K50" s="46"/>
      <c r="L50" s="38"/>
    </row>
    <row r="51" spans="1:12" x14ac:dyDescent="0.25">
      <c r="A51" s="35" t="s">
        <v>697</v>
      </c>
      <c r="B51" s="46"/>
      <c r="C51" s="46"/>
      <c r="D51" s="46"/>
      <c r="E51" s="279"/>
      <c r="H51" s="35" t="s">
        <v>503</v>
      </c>
      <c r="I51" s="46"/>
      <c r="J51" s="60"/>
      <c r="K51" s="46"/>
      <c r="L51" s="38"/>
    </row>
    <row r="52" spans="1:12" x14ac:dyDescent="0.25">
      <c r="A52" s="35" t="s">
        <v>698</v>
      </c>
      <c r="B52" s="46"/>
      <c r="C52" s="46"/>
      <c r="D52" s="46"/>
      <c r="E52" s="279"/>
      <c r="H52" s="280" t="s">
        <v>699</v>
      </c>
      <c r="I52" s="46"/>
      <c r="J52" s="46"/>
      <c r="K52" s="46"/>
      <c r="L52" s="38"/>
    </row>
    <row r="53" spans="1:12" x14ac:dyDescent="0.25">
      <c r="A53" s="35" t="s">
        <v>700</v>
      </c>
      <c r="B53" s="46"/>
      <c r="C53" s="46"/>
      <c r="D53" s="46"/>
      <c r="E53" s="279"/>
      <c r="H53" s="35" t="s">
        <v>701</v>
      </c>
      <c r="I53" s="46"/>
      <c r="J53" s="60"/>
      <c r="K53" s="46"/>
      <c r="L53" s="38"/>
    </row>
    <row r="54" spans="1:12" x14ac:dyDescent="0.25">
      <c r="A54" s="281" t="s">
        <v>702</v>
      </c>
      <c r="B54" s="64"/>
      <c r="C54" s="64"/>
      <c r="D54" s="64"/>
      <c r="E54" s="66"/>
      <c r="H54" s="35" t="s">
        <v>611</v>
      </c>
      <c r="I54" s="46"/>
      <c r="J54" s="60"/>
      <c r="K54" s="46"/>
      <c r="L54" s="38"/>
    </row>
    <row r="55" spans="1:12" x14ac:dyDescent="0.25">
      <c r="H55" s="280" t="s">
        <v>703</v>
      </c>
      <c r="I55" s="46"/>
      <c r="J55" s="46"/>
      <c r="K55" s="46"/>
      <c r="L55" s="38"/>
    </row>
    <row r="56" spans="1:12" x14ac:dyDescent="0.25">
      <c r="A56" s="282" t="s">
        <v>704</v>
      </c>
      <c r="B56" s="283"/>
      <c r="C56" s="283"/>
      <c r="D56" s="283"/>
      <c r="E56" s="284"/>
      <c r="H56" s="73" t="s">
        <v>705</v>
      </c>
      <c r="I56" s="64"/>
      <c r="J56" s="64"/>
      <c r="K56" s="64"/>
      <c r="L56" s="66"/>
    </row>
    <row r="57" spans="1:12" x14ac:dyDescent="0.25">
      <c r="A57" s="280" t="s">
        <v>706</v>
      </c>
      <c r="B57" s="46"/>
      <c r="C57" s="46"/>
      <c r="D57" s="46"/>
      <c r="E57" s="38"/>
      <c r="H57" s="46"/>
      <c r="I57" s="46"/>
      <c r="J57" s="60"/>
      <c r="K57" s="46"/>
      <c r="L57" s="60"/>
    </row>
    <row r="58" spans="1:12" x14ac:dyDescent="0.25">
      <c r="A58" s="280" t="s">
        <v>707</v>
      </c>
      <c r="B58" s="46"/>
      <c r="C58" s="46"/>
      <c r="D58" s="46"/>
      <c r="E58" s="38"/>
      <c r="H58" s="285" t="s">
        <v>708</v>
      </c>
      <c r="I58" s="286"/>
      <c r="J58" s="286"/>
      <c r="K58" s="286"/>
      <c r="L58" s="287"/>
    </row>
    <row r="59" spans="1:12" x14ac:dyDescent="0.25">
      <c r="A59" s="288" t="s">
        <v>709</v>
      </c>
      <c r="B59" s="46"/>
      <c r="C59" s="46"/>
      <c r="D59" s="46"/>
      <c r="E59" s="38"/>
      <c r="H59" s="277" t="s">
        <v>710</v>
      </c>
      <c r="I59" s="147"/>
      <c r="J59" s="147"/>
      <c r="K59" s="147"/>
      <c r="L59" s="289"/>
    </row>
    <row r="60" spans="1:12" x14ac:dyDescent="0.25">
      <c r="A60" s="280" t="s">
        <v>711</v>
      </c>
      <c r="B60" s="46"/>
      <c r="C60" s="46"/>
      <c r="D60" s="46"/>
      <c r="E60" s="38"/>
      <c r="H60" s="35" t="s">
        <v>712</v>
      </c>
      <c r="I60" s="46"/>
      <c r="J60" s="46"/>
      <c r="K60" s="46"/>
      <c r="L60" s="265"/>
    </row>
    <row r="61" spans="1:12" x14ac:dyDescent="0.25">
      <c r="A61" s="280" t="s">
        <v>713</v>
      </c>
      <c r="B61" s="46"/>
      <c r="C61" s="46"/>
      <c r="D61" s="46"/>
      <c r="E61" s="38"/>
      <c r="H61" s="35" t="s">
        <v>714</v>
      </c>
      <c r="I61" s="46"/>
      <c r="J61" s="46"/>
      <c r="K61" s="46"/>
      <c r="L61" s="265"/>
    </row>
    <row r="62" spans="1:12" x14ac:dyDescent="0.25">
      <c r="A62" s="280" t="s">
        <v>715</v>
      </c>
      <c r="B62" s="46"/>
      <c r="C62" s="46"/>
      <c r="D62" s="46"/>
      <c r="E62" s="38"/>
      <c r="H62" s="35" t="s">
        <v>716</v>
      </c>
      <c r="I62" s="46"/>
      <c r="J62" s="46"/>
      <c r="K62" s="46"/>
      <c r="L62" s="265"/>
    </row>
    <row r="63" spans="1:12" x14ac:dyDescent="0.25">
      <c r="A63" s="280" t="s">
        <v>717</v>
      </c>
      <c r="B63" s="46"/>
      <c r="C63" s="46"/>
      <c r="D63" s="46"/>
      <c r="E63" s="38"/>
      <c r="H63" s="35" t="s">
        <v>718</v>
      </c>
      <c r="I63" s="46"/>
      <c r="J63" s="60"/>
      <c r="K63" s="46"/>
      <c r="L63" s="38"/>
    </row>
    <row r="64" spans="1:12" x14ac:dyDescent="0.25">
      <c r="A64" s="280" t="s">
        <v>719</v>
      </c>
      <c r="B64" s="46"/>
      <c r="C64" s="46"/>
      <c r="D64" s="46"/>
      <c r="E64" s="38"/>
      <c r="H64" s="280" t="s">
        <v>720</v>
      </c>
      <c r="I64" s="46"/>
      <c r="J64" s="46"/>
      <c r="K64" s="46"/>
      <c r="L64" s="38"/>
    </row>
    <row r="65" spans="1:12" x14ac:dyDescent="0.25">
      <c r="A65" s="280" t="s">
        <v>721</v>
      </c>
      <c r="B65" s="46"/>
      <c r="C65" s="46"/>
      <c r="D65" s="46"/>
      <c r="E65" s="38"/>
      <c r="H65" s="35" t="s">
        <v>722</v>
      </c>
      <c r="I65" s="46"/>
      <c r="J65" s="60"/>
      <c r="K65" s="46"/>
      <c r="L65" s="38"/>
    </row>
    <row r="66" spans="1:12" x14ac:dyDescent="0.25">
      <c r="A66" s="281" t="s">
        <v>723</v>
      </c>
      <c r="B66" s="64"/>
      <c r="C66" s="64"/>
      <c r="D66" s="64"/>
      <c r="E66" s="290"/>
      <c r="H66" s="35" t="s">
        <v>724</v>
      </c>
      <c r="I66" s="46"/>
      <c r="J66" s="60"/>
      <c r="K66" s="46"/>
      <c r="L66" s="38"/>
    </row>
    <row r="67" spans="1:12" x14ac:dyDescent="0.25">
      <c r="H67" s="35" t="s">
        <v>725</v>
      </c>
      <c r="I67" s="46"/>
      <c r="J67" s="46"/>
      <c r="K67" s="46"/>
      <c r="L67" s="38"/>
    </row>
    <row r="68" spans="1:12" x14ac:dyDescent="0.25">
      <c r="H68" s="35" t="s">
        <v>726</v>
      </c>
      <c r="I68" s="46"/>
      <c r="J68" s="46"/>
      <c r="K68" s="46"/>
      <c r="L68" s="38"/>
    </row>
    <row r="69" spans="1:12" x14ac:dyDescent="0.25">
      <c r="H69" s="73" t="s">
        <v>727</v>
      </c>
      <c r="I69" s="64"/>
      <c r="J69" s="64"/>
      <c r="K69" s="64"/>
      <c r="L69" s="66"/>
    </row>
    <row r="75" spans="1:12" x14ac:dyDescent="0.25">
      <c r="I75" s="4" t="s">
        <v>728</v>
      </c>
      <c r="J75" s="4"/>
      <c r="K75" s="153"/>
      <c r="L75" s="64"/>
    </row>
    <row r="76" spans="1:12" x14ac:dyDescent="0.25">
      <c r="I76" s="4" t="s">
        <v>242</v>
      </c>
      <c r="J76" s="4"/>
      <c r="K76" s="4"/>
    </row>
    <row r="77" spans="1:12" x14ac:dyDescent="0.25">
      <c r="I77" s="4"/>
      <c r="J77" s="4"/>
      <c r="K77" s="4"/>
    </row>
    <row r="78" spans="1:12" x14ac:dyDescent="0.25">
      <c r="I78" s="4"/>
      <c r="J78" s="4"/>
      <c r="K78" s="4"/>
    </row>
    <row r="81" spans="9:12" x14ac:dyDescent="0.25">
      <c r="I81" s="4" t="s">
        <v>729</v>
      </c>
      <c r="J81" s="4"/>
      <c r="K81" s="153"/>
      <c r="L81" s="64"/>
    </row>
    <row r="82" spans="9:12" x14ac:dyDescent="0.25">
      <c r="I82" s="4" t="s">
        <v>730</v>
      </c>
      <c r="J82" s="4"/>
      <c r="K82" s="4"/>
    </row>
    <row r="83" spans="9:12" x14ac:dyDescent="0.25">
      <c r="I83" s="4"/>
      <c r="J83" s="4"/>
      <c r="K83" s="87"/>
    </row>
    <row r="84" spans="9:12" x14ac:dyDescent="0.25">
      <c r="I84" s="4"/>
      <c r="J84" s="4"/>
      <c r="K84" s="4"/>
    </row>
    <row r="87" spans="9:12" x14ac:dyDescent="0.25">
      <c r="I87" s="4" t="s">
        <v>731</v>
      </c>
      <c r="J87" s="4"/>
      <c r="K87" s="153"/>
      <c r="L87" s="64"/>
    </row>
    <row r="88" spans="9:12" x14ac:dyDescent="0.25">
      <c r="I88" s="4" t="s">
        <v>254</v>
      </c>
      <c r="J88" s="4"/>
      <c r="K88" s="4"/>
    </row>
  </sheetData>
  <mergeCells count="2">
    <mergeCell ref="A2:L2"/>
    <mergeCell ref="C4:D4"/>
  </mergeCells>
  <dataValidations count="1">
    <dataValidation showDropDown="1" showErrorMessage="1" errorTitle="Machine ID Not Available" error="This machine is not AGT" sqref="C4:D4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L68" sqref="L68"/>
    </sheetView>
  </sheetViews>
  <sheetFormatPr defaultRowHeight="15" x14ac:dyDescent="0.25"/>
  <cols>
    <col min="12" max="12" width="11" customWidth="1"/>
  </cols>
  <sheetData>
    <row r="1" spans="1:12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1</v>
      </c>
      <c r="L1" s="94" t="str">
        <f>IF(C4&lt;&gt;"",[1]Main!$F$2,"")</f>
        <v/>
      </c>
    </row>
    <row r="2" spans="1:12" ht="21" x14ac:dyDescent="0.25">
      <c r="A2" s="875" t="s">
        <v>732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  <c r="L2" s="875"/>
    </row>
    <row r="3" spans="1:12" ht="15.75" x14ac:dyDescent="0.25">
      <c r="A3" s="95" t="s">
        <v>4</v>
      </c>
      <c r="B3" s="96"/>
      <c r="C3" s="171"/>
      <c r="D3" s="98"/>
      <c r="E3" s="95"/>
      <c r="F3" s="95"/>
      <c r="G3" s="95"/>
      <c r="H3" s="96"/>
      <c r="I3" s="95"/>
      <c r="J3" s="4"/>
      <c r="K3" s="94" t="s">
        <v>5</v>
      </c>
      <c r="L3" s="100">
        <f ca="1">TODAY()</f>
        <v>43160</v>
      </c>
    </row>
    <row r="4" spans="1:12" ht="15.75" x14ac:dyDescent="0.25">
      <c r="A4" s="95" t="s">
        <v>6</v>
      </c>
      <c r="B4" s="96"/>
      <c r="C4" s="876"/>
      <c r="D4" s="876"/>
      <c r="E4" s="101"/>
      <c r="F4" s="102"/>
      <c r="G4" s="103"/>
      <c r="H4" s="96"/>
      <c r="I4" s="96"/>
      <c r="J4" s="4"/>
      <c r="K4" s="94" t="s">
        <v>7</v>
      </c>
      <c r="L4" s="104">
        <f ca="1">NOW()</f>
        <v>43160.642324189816</v>
      </c>
    </row>
    <row r="5" spans="1:12" ht="15.75" x14ac:dyDescent="0.25">
      <c r="A5" s="105" t="s">
        <v>8</v>
      </c>
      <c r="B5" s="96"/>
      <c r="C5" s="110"/>
      <c r="D5" s="111"/>
      <c r="E5" s="111"/>
      <c r="F5" s="102"/>
      <c r="G5" s="103"/>
      <c r="H5" s="96"/>
      <c r="I5" s="96"/>
      <c r="J5" s="21"/>
      <c r="K5" s="114" t="s">
        <v>9</v>
      </c>
      <c r="L5" s="291"/>
    </row>
    <row r="6" spans="1:12" ht="15.75" x14ac:dyDescent="0.25">
      <c r="A6" s="105" t="s">
        <v>10</v>
      </c>
      <c r="B6" s="96"/>
      <c r="C6" s="110"/>
      <c r="D6" s="111"/>
      <c r="E6" s="111"/>
      <c r="F6" s="112"/>
      <c r="G6" s="113"/>
      <c r="H6" s="21"/>
      <c r="I6" s="114"/>
      <c r="J6" s="21"/>
      <c r="K6" s="114" t="s">
        <v>257</v>
      </c>
      <c r="L6" s="115"/>
    </row>
    <row r="7" spans="1:12" ht="15.75" x14ac:dyDescent="0.25">
      <c r="A7" s="105" t="s">
        <v>12</v>
      </c>
      <c r="B7" s="113"/>
      <c r="C7" s="116"/>
      <c r="D7" s="116"/>
      <c r="E7" s="117"/>
      <c r="F7" s="215" t="s">
        <v>13</v>
      </c>
      <c r="G7" s="113"/>
      <c r="H7" s="113"/>
      <c r="I7" s="21"/>
      <c r="J7" s="114" t="s">
        <v>11</v>
      </c>
      <c r="K7" s="903"/>
      <c r="L7" s="903"/>
    </row>
    <row r="8" spans="1:12" x14ac:dyDescent="0.25">
      <c r="A8" s="182" t="s">
        <v>733</v>
      </c>
      <c r="B8" s="183"/>
      <c r="C8" s="183"/>
      <c r="D8" s="184"/>
      <c r="E8" s="145" t="s">
        <v>734</v>
      </c>
      <c r="F8" s="122"/>
      <c r="G8" s="122"/>
      <c r="H8" s="292" t="s">
        <v>735</v>
      </c>
      <c r="I8" s="293"/>
      <c r="J8" s="293"/>
      <c r="K8" s="293"/>
      <c r="L8" s="294" t="s">
        <v>734</v>
      </c>
    </row>
    <row r="9" spans="1:12" x14ac:dyDescent="0.25">
      <c r="A9" s="277" t="s">
        <v>736</v>
      </c>
      <c r="B9" s="147"/>
      <c r="C9" s="295"/>
      <c r="D9" s="295"/>
      <c r="E9" s="296"/>
      <c r="F9" s="122"/>
      <c r="G9" s="122"/>
      <c r="H9" s="257" t="s">
        <v>737</v>
      </c>
      <c r="I9" s="259"/>
      <c r="J9" s="259"/>
      <c r="K9" s="259"/>
      <c r="L9" s="297"/>
    </row>
    <row r="10" spans="1:12" x14ac:dyDescent="0.25">
      <c r="A10" s="185" t="s">
        <v>738</v>
      </c>
      <c r="B10" s="126"/>
      <c r="C10" s="129"/>
      <c r="D10" s="129"/>
      <c r="E10" s="298"/>
      <c r="F10" s="122"/>
      <c r="G10" s="122"/>
      <c r="H10" s="257" t="s">
        <v>739</v>
      </c>
      <c r="I10" s="259"/>
      <c r="J10" s="259"/>
      <c r="K10" s="259"/>
      <c r="L10" s="297"/>
    </row>
    <row r="11" spans="1:12" x14ac:dyDescent="0.25">
      <c r="A11" s="185" t="s">
        <v>740</v>
      </c>
      <c r="B11" s="126"/>
      <c r="C11" s="129"/>
      <c r="D11" s="129"/>
      <c r="E11" s="298"/>
      <c r="F11" s="122"/>
      <c r="G11" s="122"/>
      <c r="H11" s="257" t="s">
        <v>741</v>
      </c>
      <c r="I11" s="259"/>
      <c r="J11" s="259"/>
      <c r="K11" s="259"/>
      <c r="L11" s="297"/>
    </row>
    <row r="12" spans="1:12" x14ac:dyDescent="0.25">
      <c r="A12" s="188" t="s">
        <v>742</v>
      </c>
      <c r="B12" s="129"/>
      <c r="C12" s="129"/>
      <c r="D12" s="129"/>
      <c r="E12" s="298"/>
      <c r="F12" s="122"/>
      <c r="G12" s="122"/>
      <c r="H12" s="257" t="s">
        <v>743</v>
      </c>
      <c r="I12" s="259"/>
      <c r="J12" s="259"/>
      <c r="K12" s="259"/>
      <c r="L12" s="297"/>
    </row>
    <row r="13" spans="1:12" x14ac:dyDescent="0.25">
      <c r="A13" s="185" t="s">
        <v>744</v>
      </c>
      <c r="B13" s="126"/>
      <c r="C13" s="129"/>
      <c r="D13" s="129"/>
      <c r="E13" s="298"/>
      <c r="F13" s="122"/>
      <c r="G13" s="122"/>
      <c r="H13" s="257" t="s">
        <v>745</v>
      </c>
      <c r="I13" s="259"/>
      <c r="J13" s="259"/>
      <c r="K13" s="259"/>
      <c r="L13" s="297"/>
    </row>
    <row r="14" spans="1:12" x14ac:dyDescent="0.25">
      <c r="A14" s="185" t="s">
        <v>746</v>
      </c>
      <c r="B14" s="126"/>
      <c r="C14" s="129"/>
      <c r="D14" s="129"/>
      <c r="E14" s="298"/>
      <c r="F14" s="122"/>
      <c r="G14" s="122"/>
      <c r="H14" s="257" t="s">
        <v>587</v>
      </c>
      <c r="I14" s="259"/>
      <c r="J14" s="259"/>
      <c r="K14" s="259"/>
      <c r="L14" s="297"/>
    </row>
    <row r="15" spans="1:12" x14ac:dyDescent="0.25">
      <c r="A15" s="185" t="s">
        <v>747</v>
      </c>
      <c r="B15" s="126"/>
      <c r="C15" s="129"/>
      <c r="D15" s="129"/>
      <c r="E15" s="299"/>
      <c r="F15" s="122"/>
      <c r="G15" s="122"/>
      <c r="H15" s="257" t="s">
        <v>748</v>
      </c>
      <c r="I15" s="259"/>
      <c r="J15" s="259"/>
      <c r="K15" s="259"/>
      <c r="L15" s="300"/>
    </row>
    <row r="16" spans="1:12" x14ac:dyDescent="0.25">
      <c r="A16" s="185" t="s">
        <v>749</v>
      </c>
      <c r="B16" s="126"/>
      <c r="C16" s="129"/>
      <c r="D16" s="129"/>
      <c r="E16" s="299"/>
      <c r="F16" s="122"/>
      <c r="G16" s="122"/>
      <c r="H16" s="257" t="s">
        <v>750</v>
      </c>
      <c r="I16" s="259"/>
      <c r="J16" s="259"/>
      <c r="K16" s="259"/>
      <c r="L16" s="297"/>
    </row>
    <row r="17" spans="1:12" x14ac:dyDescent="0.25">
      <c r="A17" s="185" t="s">
        <v>751</v>
      </c>
      <c r="B17" s="126"/>
      <c r="C17" s="129"/>
      <c r="D17" s="129"/>
      <c r="E17" s="299"/>
      <c r="F17" s="122"/>
      <c r="G17" s="122"/>
      <c r="H17" s="257" t="s">
        <v>752</v>
      </c>
      <c r="I17" s="259"/>
      <c r="J17" s="259"/>
      <c r="K17" s="259"/>
      <c r="L17" s="297"/>
    </row>
    <row r="18" spans="1:12" x14ac:dyDescent="0.25">
      <c r="A18" s="185" t="s">
        <v>503</v>
      </c>
      <c r="B18" s="126"/>
      <c r="C18" s="129"/>
      <c r="D18" s="129"/>
      <c r="E18" s="299"/>
      <c r="F18" s="122"/>
      <c r="G18" s="122"/>
      <c r="H18" s="257" t="s">
        <v>753</v>
      </c>
      <c r="I18" s="259"/>
      <c r="J18" s="259"/>
      <c r="K18" s="259"/>
      <c r="L18" s="300"/>
    </row>
    <row r="19" spans="1:12" x14ac:dyDescent="0.25">
      <c r="A19" s="235" t="s">
        <v>705</v>
      </c>
      <c r="B19" s="126"/>
      <c r="C19" s="129"/>
      <c r="D19" s="129"/>
      <c r="E19" s="299"/>
      <c r="F19" s="122"/>
      <c r="G19" s="122"/>
      <c r="H19" s="257" t="s">
        <v>754</v>
      </c>
      <c r="I19" s="259"/>
      <c r="J19" s="259"/>
      <c r="K19" s="259"/>
      <c r="L19" s="297"/>
    </row>
    <row r="20" spans="1:12" x14ac:dyDescent="0.25">
      <c r="A20" s="301" t="s">
        <v>755</v>
      </c>
      <c r="B20" s="126"/>
      <c r="C20" s="129"/>
      <c r="D20" s="129"/>
      <c r="E20" s="299"/>
      <c r="F20" s="122"/>
      <c r="G20" s="122"/>
      <c r="H20" s="257" t="s">
        <v>756</v>
      </c>
      <c r="I20" s="259"/>
      <c r="J20" s="259"/>
      <c r="K20" s="259"/>
      <c r="L20" s="297"/>
    </row>
    <row r="21" spans="1:12" x14ac:dyDescent="0.25">
      <c r="A21" s="191" t="s">
        <v>757</v>
      </c>
      <c r="B21" s="223"/>
      <c r="C21" s="231"/>
      <c r="D21" s="231"/>
      <c r="E21" s="299"/>
      <c r="F21" s="122"/>
      <c r="G21" s="122"/>
      <c r="H21" s="257" t="s">
        <v>758</v>
      </c>
      <c r="I21" s="259"/>
      <c r="J21" s="259"/>
      <c r="K21" s="259"/>
      <c r="L21" s="302"/>
    </row>
    <row r="22" spans="1:12" x14ac:dyDescent="0.25">
      <c r="A22" s="191" t="s">
        <v>759</v>
      </c>
      <c r="B22" s="223"/>
      <c r="C22" s="231"/>
      <c r="D22" s="231"/>
      <c r="E22" s="299"/>
      <c r="F22" s="122"/>
      <c r="G22" s="122"/>
      <c r="H22" s="257" t="s">
        <v>760</v>
      </c>
      <c r="I22" s="259"/>
      <c r="J22" s="259"/>
      <c r="K22" s="259"/>
      <c r="L22" s="297"/>
    </row>
    <row r="23" spans="1:12" x14ac:dyDescent="0.25">
      <c r="A23" s="303" t="s">
        <v>761</v>
      </c>
      <c r="B23" s="223"/>
      <c r="C23" s="231"/>
      <c r="D23" s="231"/>
      <c r="E23" s="299"/>
      <c r="F23" s="122"/>
      <c r="G23" s="122"/>
      <c r="H23" s="185" t="s">
        <v>762</v>
      </c>
      <c r="I23" s="126"/>
      <c r="J23" s="126"/>
      <c r="K23" s="126"/>
      <c r="L23" s="297"/>
    </row>
    <row r="24" spans="1:12" x14ac:dyDescent="0.25">
      <c r="A24" s="304" t="s">
        <v>763</v>
      </c>
      <c r="B24" s="229"/>
      <c r="C24" s="258"/>
      <c r="D24" s="258"/>
      <c r="E24" s="305"/>
      <c r="F24" s="122"/>
      <c r="G24" s="122"/>
      <c r="H24" s="188" t="s">
        <v>764</v>
      </c>
      <c r="I24" s="129"/>
      <c r="J24" s="129"/>
      <c r="K24" s="129"/>
      <c r="L24" s="297"/>
    </row>
    <row r="25" spans="1:12" x14ac:dyDescent="0.25">
      <c r="A25" s="182" t="s">
        <v>765</v>
      </c>
      <c r="B25" s="183"/>
      <c r="C25" s="183"/>
      <c r="D25" s="183"/>
      <c r="E25" s="145" t="s">
        <v>734</v>
      </c>
      <c r="F25" s="122"/>
      <c r="G25" s="122"/>
      <c r="H25" s="306" t="s">
        <v>766</v>
      </c>
      <c r="I25" s="129"/>
      <c r="J25" s="129"/>
      <c r="K25" s="129"/>
      <c r="L25" s="297"/>
    </row>
    <row r="26" spans="1:12" x14ac:dyDescent="0.25">
      <c r="A26" s="307" t="s">
        <v>767</v>
      </c>
      <c r="B26" s="147"/>
      <c r="C26" s="147"/>
      <c r="D26" s="147"/>
      <c r="E26" s="308"/>
      <c r="F26" s="122"/>
      <c r="G26" s="122"/>
      <c r="H26" s="309" t="s">
        <v>768</v>
      </c>
      <c r="I26" s="126"/>
      <c r="J26" s="126"/>
      <c r="K26" s="126"/>
      <c r="L26" s="297"/>
    </row>
    <row r="27" spans="1:12" x14ac:dyDescent="0.25">
      <c r="A27" s="303" t="s">
        <v>769</v>
      </c>
      <c r="B27" s="310"/>
      <c r="C27" s="310"/>
      <c r="D27" s="126"/>
      <c r="E27" s="311"/>
      <c r="F27" s="122"/>
      <c r="G27" s="122"/>
      <c r="H27" s="312" t="s">
        <v>770</v>
      </c>
      <c r="I27" s="231"/>
      <c r="J27" s="231"/>
      <c r="K27" s="231"/>
      <c r="L27" s="297"/>
    </row>
    <row r="28" spans="1:12" x14ac:dyDescent="0.25">
      <c r="A28" s="185" t="s">
        <v>771</v>
      </c>
      <c r="B28" s="126"/>
      <c r="C28" s="126"/>
      <c r="D28" s="126"/>
      <c r="E28" s="297"/>
      <c r="F28" s="122"/>
      <c r="G28" s="122"/>
      <c r="H28" s="312" t="s">
        <v>772</v>
      </c>
      <c r="I28" s="231"/>
      <c r="J28" s="231"/>
      <c r="K28" s="231"/>
      <c r="L28" s="297"/>
    </row>
    <row r="29" spans="1:12" x14ac:dyDescent="0.25">
      <c r="A29" s="185" t="s">
        <v>629</v>
      </c>
      <c r="B29" s="126"/>
      <c r="C29" s="126"/>
      <c r="D29" s="126"/>
      <c r="E29" s="297"/>
      <c r="F29" s="122"/>
      <c r="G29" s="122"/>
      <c r="H29" s="301" t="s">
        <v>773</v>
      </c>
      <c r="I29" s="231"/>
      <c r="J29" s="231"/>
      <c r="K29" s="231"/>
      <c r="L29" s="313"/>
    </row>
    <row r="30" spans="1:12" x14ac:dyDescent="0.25">
      <c r="A30" s="185" t="s">
        <v>455</v>
      </c>
      <c r="B30" s="126"/>
      <c r="C30" s="126"/>
      <c r="D30" s="126"/>
      <c r="E30" s="297"/>
      <c r="F30" s="122"/>
      <c r="G30" s="122"/>
      <c r="H30" s="314" t="s">
        <v>774</v>
      </c>
      <c r="I30" s="258"/>
      <c r="J30" s="258"/>
      <c r="K30" s="258"/>
      <c r="L30" s="315"/>
    </row>
    <row r="31" spans="1:12" x14ac:dyDescent="0.25">
      <c r="A31" s="185" t="s">
        <v>775</v>
      </c>
      <c r="B31" s="126"/>
      <c r="C31" s="126"/>
      <c r="D31" s="126"/>
      <c r="E31" s="297"/>
      <c r="F31" s="122"/>
      <c r="G31" s="122"/>
      <c r="H31" s="4"/>
      <c r="I31" s="4"/>
      <c r="J31" s="4"/>
      <c r="K31" s="4"/>
      <c r="L31" s="4"/>
    </row>
    <row r="32" spans="1:12" x14ac:dyDescent="0.25">
      <c r="A32" s="185" t="s">
        <v>776</v>
      </c>
      <c r="B32" s="126"/>
      <c r="C32" s="126"/>
      <c r="D32" s="126"/>
      <c r="E32" s="297"/>
      <c r="F32" s="122"/>
      <c r="G32" s="122"/>
      <c r="H32" s="316" t="s">
        <v>777</v>
      </c>
      <c r="I32" s="123"/>
      <c r="J32" s="123"/>
      <c r="K32" s="123"/>
      <c r="L32" s="317" t="s">
        <v>778</v>
      </c>
    </row>
    <row r="33" spans="1:12" x14ac:dyDescent="0.25">
      <c r="A33" s="185" t="s">
        <v>779</v>
      </c>
      <c r="B33" s="126"/>
      <c r="C33" s="126"/>
      <c r="D33" s="126"/>
      <c r="E33" s="297"/>
      <c r="F33" s="122"/>
      <c r="G33" s="122"/>
      <c r="H33" s="4"/>
      <c r="I33" s="4"/>
      <c r="J33" s="4"/>
      <c r="K33" s="4"/>
      <c r="L33" s="4"/>
    </row>
    <row r="34" spans="1:12" x14ac:dyDescent="0.25">
      <c r="A34" s="186" t="s">
        <v>780</v>
      </c>
      <c r="B34" s="153"/>
      <c r="C34" s="153"/>
      <c r="D34" s="153"/>
      <c r="E34" s="318"/>
      <c r="F34" s="122"/>
      <c r="G34" s="122"/>
      <c r="H34" s="182" t="s">
        <v>781</v>
      </c>
      <c r="I34" s="183"/>
      <c r="J34" s="183"/>
      <c r="K34" s="184"/>
      <c r="L34" s="145" t="s">
        <v>734</v>
      </c>
    </row>
    <row r="35" spans="1:12" x14ac:dyDescent="0.25">
      <c r="A35" s="182" t="s">
        <v>782</v>
      </c>
      <c r="B35" s="183"/>
      <c r="C35" s="183"/>
      <c r="D35" s="183"/>
      <c r="E35" s="145" t="s">
        <v>734</v>
      </c>
      <c r="F35" s="122"/>
      <c r="G35" s="122"/>
      <c r="H35" s="185" t="s">
        <v>783</v>
      </c>
      <c r="I35" s="126"/>
      <c r="J35" s="126"/>
      <c r="K35" s="126"/>
      <c r="L35" s="319"/>
    </row>
    <row r="36" spans="1:12" x14ac:dyDescent="0.25">
      <c r="A36" s="320" t="s">
        <v>767</v>
      </c>
      <c r="B36" s="126"/>
      <c r="C36" s="126"/>
      <c r="D36" s="126"/>
      <c r="E36" s="297"/>
      <c r="F36" s="122"/>
      <c r="G36" s="122"/>
      <c r="H36" s="321">
        <v>1</v>
      </c>
      <c r="I36" s="126"/>
      <c r="J36" s="126"/>
      <c r="K36" s="126"/>
      <c r="L36" s="319"/>
    </row>
    <row r="37" spans="1:12" x14ac:dyDescent="0.25">
      <c r="A37" s="204" t="s">
        <v>784</v>
      </c>
      <c r="B37" s="258"/>
      <c r="C37" s="258"/>
      <c r="D37" s="153"/>
      <c r="E37" s="318"/>
      <c r="F37" s="122"/>
      <c r="G37" s="122"/>
      <c r="H37" s="321">
        <v>5</v>
      </c>
      <c r="I37" s="126"/>
      <c r="J37" s="126"/>
      <c r="K37" s="126"/>
      <c r="L37" s="319"/>
    </row>
    <row r="38" spans="1:12" x14ac:dyDescent="0.25">
      <c r="A38" s="182" t="s">
        <v>785</v>
      </c>
      <c r="B38" s="183"/>
      <c r="C38" s="183"/>
      <c r="D38" s="183"/>
      <c r="E38" s="145"/>
      <c r="F38" s="122"/>
      <c r="G38" s="122"/>
      <c r="H38" s="321">
        <v>10</v>
      </c>
      <c r="I38" s="126"/>
      <c r="J38" s="126"/>
      <c r="K38" s="126"/>
      <c r="L38" s="319"/>
    </row>
    <row r="39" spans="1:12" x14ac:dyDescent="0.25">
      <c r="A39" s="322" t="e">
        <f>VLOOKUP($C$4,'[3]Bally-Wave'!$A$3:$EA$1996,MATCH(F39,'[3]Bally-Wave'!$A$2:$EA$2,0),0)</f>
        <v>#N/A</v>
      </c>
      <c r="B39" s="126"/>
      <c r="C39" s="126"/>
      <c r="D39" s="126"/>
      <c r="E39" s="297"/>
      <c r="F39" s="122" t="s">
        <v>786</v>
      </c>
      <c r="G39" s="122"/>
      <c r="H39" s="321">
        <v>20</v>
      </c>
      <c r="I39" s="126"/>
      <c r="J39" s="126"/>
      <c r="K39" s="126"/>
      <c r="L39" s="319"/>
    </row>
    <row r="40" spans="1:12" x14ac:dyDescent="0.25">
      <c r="A40" s="320" t="s">
        <v>767</v>
      </c>
      <c r="B40" s="126"/>
      <c r="C40" s="126"/>
      <c r="D40" s="126"/>
      <c r="E40" s="297"/>
      <c r="F40" s="122"/>
      <c r="G40" s="122"/>
      <c r="H40" s="321">
        <v>50</v>
      </c>
      <c r="I40" s="126"/>
      <c r="J40" s="126"/>
      <c r="K40" s="126"/>
      <c r="L40" s="319"/>
    </row>
    <row r="41" spans="1:12" x14ac:dyDescent="0.25">
      <c r="A41" s="323" t="s">
        <v>785</v>
      </c>
      <c r="B41" s="129"/>
      <c r="C41" s="129"/>
      <c r="D41" s="129"/>
      <c r="E41" s="297"/>
      <c r="F41" s="122"/>
      <c r="G41" s="122"/>
      <c r="H41" s="324">
        <v>100</v>
      </c>
      <c r="I41" s="153"/>
      <c r="J41" s="153"/>
      <c r="K41" s="153"/>
      <c r="L41" s="325"/>
    </row>
    <row r="42" spans="1:12" x14ac:dyDescent="0.25">
      <c r="A42" s="309" t="s">
        <v>787</v>
      </c>
      <c r="B42" s="129"/>
      <c r="C42" s="129"/>
      <c r="D42" s="129"/>
      <c r="E42" s="297"/>
      <c r="F42" s="122"/>
      <c r="G42" s="122"/>
      <c r="H42" s="4"/>
      <c r="I42" s="4"/>
      <c r="J42" s="4"/>
      <c r="K42" s="4"/>
      <c r="L42" s="4"/>
    </row>
    <row r="43" spans="1:12" x14ac:dyDescent="0.25">
      <c r="A43" s="188" t="s">
        <v>788</v>
      </c>
      <c r="B43" s="129"/>
      <c r="C43" s="129"/>
      <c r="D43" s="129"/>
      <c r="E43" s="298"/>
      <c r="F43" s="122"/>
      <c r="G43" s="122"/>
      <c r="H43" s="182" t="s">
        <v>789</v>
      </c>
      <c r="I43" s="183"/>
      <c r="J43" s="183"/>
      <c r="K43" s="184"/>
      <c r="L43" s="145" t="s">
        <v>734</v>
      </c>
    </row>
    <row r="44" spans="1:12" x14ac:dyDescent="0.25">
      <c r="A44" s="188" t="s">
        <v>790</v>
      </c>
      <c r="B44" s="129"/>
      <c r="C44" s="129"/>
      <c r="D44" s="129"/>
      <c r="E44" s="326"/>
      <c r="F44" s="122"/>
      <c r="G44" s="122"/>
      <c r="H44" s="185" t="s">
        <v>548</v>
      </c>
      <c r="I44" s="126"/>
      <c r="J44" s="126"/>
      <c r="K44" s="126"/>
      <c r="L44" s="319"/>
    </row>
    <row r="45" spans="1:12" x14ac:dyDescent="0.25">
      <c r="A45" s="185" t="s">
        <v>791</v>
      </c>
      <c r="B45" s="126"/>
      <c r="C45" s="126"/>
      <c r="D45" s="126"/>
      <c r="E45" s="327"/>
      <c r="F45" s="122"/>
      <c r="G45" s="122"/>
      <c r="H45" s="185" t="s">
        <v>546</v>
      </c>
      <c r="I45" s="126"/>
      <c r="J45" s="126"/>
      <c r="K45" s="126"/>
      <c r="L45" s="319"/>
    </row>
    <row r="46" spans="1:12" x14ac:dyDescent="0.25">
      <c r="A46" s="188" t="s">
        <v>792</v>
      </c>
      <c r="B46" s="129"/>
      <c r="C46" s="129"/>
      <c r="D46" s="129"/>
      <c r="E46" s="297"/>
      <c r="F46" s="122"/>
      <c r="G46" s="122"/>
      <c r="H46" s="185" t="s">
        <v>793</v>
      </c>
      <c r="I46" s="126"/>
      <c r="J46" s="126"/>
      <c r="K46" s="126"/>
      <c r="L46" s="319"/>
    </row>
    <row r="47" spans="1:12" x14ac:dyDescent="0.25">
      <c r="A47" s="309" t="s">
        <v>794</v>
      </c>
      <c r="B47" s="129"/>
      <c r="C47" s="129"/>
      <c r="D47" s="129"/>
      <c r="E47" s="328"/>
      <c r="F47" s="122"/>
      <c r="G47" s="122"/>
      <c r="H47" s="185" t="s">
        <v>795</v>
      </c>
      <c r="I47" s="126"/>
      <c r="J47" s="126"/>
      <c r="K47" s="126"/>
      <c r="L47" s="319"/>
    </row>
    <row r="48" spans="1:12" x14ac:dyDescent="0.25">
      <c r="A48" s="188" t="s">
        <v>796</v>
      </c>
      <c r="B48" s="129"/>
      <c r="C48" s="129"/>
      <c r="D48" s="129"/>
      <c r="E48" s="297"/>
      <c r="F48" s="122"/>
      <c r="G48" s="122"/>
      <c r="H48" s="185" t="s">
        <v>541</v>
      </c>
      <c r="I48" s="126"/>
      <c r="J48" s="126"/>
      <c r="K48" s="126"/>
      <c r="L48" s="319"/>
    </row>
    <row r="49" spans="1:12" x14ac:dyDescent="0.25">
      <c r="A49" s="188" t="s">
        <v>797</v>
      </c>
      <c r="B49" s="129"/>
      <c r="C49" s="129"/>
      <c r="D49" s="129"/>
      <c r="E49" s="297"/>
      <c r="F49" s="122"/>
      <c r="G49" s="122"/>
      <c r="H49" s="186" t="s">
        <v>539</v>
      </c>
      <c r="I49" s="153"/>
      <c r="J49" s="153"/>
      <c r="K49" s="153"/>
      <c r="L49" s="325"/>
    </row>
    <row r="50" spans="1:12" x14ac:dyDescent="0.25">
      <c r="A50" s="188" t="s">
        <v>798</v>
      </c>
      <c r="B50" s="129"/>
      <c r="C50" s="129"/>
      <c r="D50" s="129"/>
      <c r="E50" s="297"/>
      <c r="F50" s="122"/>
      <c r="G50" s="122"/>
      <c r="H50" s="4"/>
      <c r="I50" s="4"/>
      <c r="J50" s="4"/>
      <c r="K50" s="4"/>
      <c r="L50" s="4"/>
    </row>
    <row r="51" spans="1:12" x14ac:dyDescent="0.25">
      <c r="A51" s="235" t="s">
        <v>799</v>
      </c>
      <c r="B51" s="126"/>
      <c r="C51" s="126"/>
      <c r="D51" s="126"/>
      <c r="E51" s="297"/>
      <c r="F51" s="122"/>
      <c r="G51" s="122"/>
      <c r="H51" s="182" t="s">
        <v>800</v>
      </c>
      <c r="I51" s="183"/>
      <c r="J51" s="183"/>
      <c r="K51" s="183"/>
      <c r="L51" s="329"/>
    </row>
    <row r="52" spans="1:12" x14ac:dyDescent="0.25">
      <c r="A52" s="235" t="s">
        <v>801</v>
      </c>
      <c r="B52" s="126"/>
      <c r="C52" s="126"/>
      <c r="D52" s="126"/>
      <c r="E52" s="297"/>
      <c r="F52" s="122"/>
      <c r="G52" s="122"/>
      <c r="H52" s="330"/>
      <c r="I52" s="153"/>
      <c r="J52" s="153"/>
      <c r="K52" s="153"/>
      <c r="L52" s="331" t="s">
        <v>778</v>
      </c>
    </row>
    <row r="53" spans="1:12" x14ac:dyDescent="0.25">
      <c r="A53" s="235" t="s">
        <v>802</v>
      </c>
      <c r="B53" s="126"/>
      <c r="C53" s="126"/>
      <c r="D53" s="126"/>
      <c r="E53" s="297"/>
      <c r="F53" s="122"/>
      <c r="G53" s="122"/>
      <c r="H53" s="332"/>
      <c r="I53" s="126"/>
      <c r="J53" s="126"/>
      <c r="K53" s="126"/>
      <c r="L53" s="333"/>
    </row>
    <row r="54" spans="1:12" x14ac:dyDescent="0.25">
      <c r="A54" s="334" t="s">
        <v>803</v>
      </c>
      <c r="B54" s="126"/>
      <c r="C54" s="126"/>
      <c r="D54" s="126"/>
      <c r="E54" s="297"/>
      <c r="F54" s="122"/>
      <c r="G54" s="122"/>
      <c r="H54" s="332"/>
      <c r="I54" s="126"/>
      <c r="J54" s="126"/>
      <c r="K54" s="126"/>
      <c r="L54" s="333"/>
    </row>
    <row r="55" spans="1:12" x14ac:dyDescent="0.25">
      <c r="A55" s="186" t="s">
        <v>804</v>
      </c>
      <c r="B55" s="153"/>
      <c r="C55" s="153"/>
      <c r="D55" s="153"/>
      <c r="E55" s="318"/>
      <c r="F55" s="122"/>
      <c r="G55" s="122"/>
      <c r="H55" s="332"/>
      <c r="I55" s="126"/>
      <c r="J55" s="126"/>
      <c r="K55" s="126"/>
      <c r="L55" s="333"/>
    </row>
    <row r="56" spans="1:12" x14ac:dyDescent="0.25">
      <c r="A56" s="4"/>
      <c r="B56" s="4"/>
      <c r="C56" s="4"/>
      <c r="D56" s="4"/>
      <c r="E56" s="91"/>
      <c r="F56" s="122"/>
      <c r="G56" s="122"/>
      <c r="H56" s="182" t="s">
        <v>805</v>
      </c>
      <c r="I56" s="183"/>
      <c r="J56" s="183"/>
      <c r="K56" s="183"/>
      <c r="L56" s="145" t="s">
        <v>734</v>
      </c>
    </row>
    <row r="57" spans="1:12" x14ac:dyDescent="0.25">
      <c r="A57" s="182" t="s">
        <v>806</v>
      </c>
      <c r="B57" s="183"/>
      <c r="C57" s="183"/>
      <c r="D57" s="183"/>
      <c r="E57" s="145" t="s">
        <v>734</v>
      </c>
      <c r="F57" s="122"/>
      <c r="G57" s="122"/>
      <c r="H57" s="320" t="s">
        <v>767</v>
      </c>
      <c r="I57" s="126"/>
      <c r="J57" s="126"/>
      <c r="K57" s="126"/>
      <c r="L57" s="297"/>
    </row>
    <row r="58" spans="1:12" x14ac:dyDescent="0.25">
      <c r="A58" s="320" t="s">
        <v>767</v>
      </c>
      <c r="B58" s="126"/>
      <c r="C58" s="126"/>
      <c r="D58" s="126"/>
      <c r="E58" s="297"/>
      <c r="F58" s="122"/>
      <c r="G58" s="122"/>
      <c r="H58" s="185" t="s">
        <v>623</v>
      </c>
      <c r="I58" s="126"/>
      <c r="J58" s="126"/>
      <c r="K58" s="126"/>
      <c r="L58" s="319"/>
    </row>
    <row r="59" spans="1:12" x14ac:dyDescent="0.25">
      <c r="A59" s="188" t="s">
        <v>807</v>
      </c>
      <c r="B59" s="126"/>
      <c r="C59" s="126"/>
      <c r="D59" s="126"/>
      <c r="E59" s="297"/>
      <c r="F59" s="122"/>
      <c r="G59" s="122"/>
      <c r="H59" s="185" t="s">
        <v>808</v>
      </c>
      <c r="I59" s="126"/>
      <c r="J59" s="126"/>
      <c r="K59" s="126"/>
      <c r="L59" s="319"/>
    </row>
    <row r="60" spans="1:12" x14ac:dyDescent="0.25">
      <c r="A60" s="188" t="s">
        <v>809</v>
      </c>
      <c r="B60" s="126"/>
      <c r="C60" s="126"/>
      <c r="D60" s="126"/>
      <c r="E60" s="297"/>
      <c r="F60" s="122"/>
      <c r="G60" s="122"/>
      <c r="H60" s="185" t="s">
        <v>810</v>
      </c>
      <c r="I60" s="126"/>
      <c r="J60" s="126"/>
      <c r="K60" s="126"/>
      <c r="L60" s="335"/>
    </row>
    <row r="61" spans="1:12" x14ac:dyDescent="0.25">
      <c r="A61" s="188" t="s">
        <v>811</v>
      </c>
      <c r="B61" s="126"/>
      <c r="C61" s="126"/>
      <c r="D61" s="126"/>
      <c r="E61" s="297"/>
      <c r="F61" s="122"/>
      <c r="G61" s="122"/>
      <c r="H61" s="186" t="s">
        <v>812</v>
      </c>
      <c r="I61" s="153"/>
      <c r="J61" s="153"/>
      <c r="K61" s="153"/>
      <c r="L61" s="325"/>
    </row>
    <row r="62" spans="1:12" x14ac:dyDescent="0.25">
      <c r="A62" s="188" t="s">
        <v>813</v>
      </c>
      <c r="B62" s="126"/>
      <c r="C62" s="126"/>
      <c r="D62" s="126"/>
      <c r="E62" s="297"/>
      <c r="F62" s="122"/>
      <c r="G62" s="122"/>
      <c r="H62" s="4"/>
      <c r="I62" s="4"/>
      <c r="J62" s="4"/>
      <c r="K62" s="87"/>
      <c r="L62" s="87"/>
    </row>
    <row r="63" spans="1:12" x14ac:dyDescent="0.25">
      <c r="A63" s="188" t="s">
        <v>814</v>
      </c>
      <c r="B63" s="126"/>
      <c r="C63" s="126"/>
      <c r="D63" s="126"/>
      <c r="E63" s="297"/>
      <c r="F63" s="122"/>
      <c r="G63" s="122"/>
      <c r="H63" s="336" t="s">
        <v>815</v>
      </c>
      <c r="I63" s="184"/>
      <c r="J63" s="184"/>
      <c r="K63" s="184"/>
      <c r="L63" s="337"/>
    </row>
    <row r="64" spans="1:12" x14ac:dyDescent="0.25">
      <c r="A64" s="306" t="s">
        <v>816</v>
      </c>
      <c r="B64" s="126"/>
      <c r="C64" s="126"/>
      <c r="D64" s="126"/>
      <c r="E64" s="328"/>
      <c r="F64" s="122"/>
      <c r="G64" s="122"/>
      <c r="H64" s="277" t="s">
        <v>261</v>
      </c>
      <c r="I64" s="147"/>
      <c r="J64" s="147"/>
      <c r="K64" s="147"/>
      <c r="L64" s="338"/>
    </row>
    <row r="65" spans="1:12" x14ac:dyDescent="0.25">
      <c r="A65" s="188" t="s">
        <v>817</v>
      </c>
      <c r="B65" s="126"/>
      <c r="C65" s="126"/>
      <c r="D65" s="126"/>
      <c r="E65" s="297"/>
      <c r="F65" s="122"/>
      <c r="G65" s="122"/>
      <c r="H65" s="185" t="s">
        <v>818</v>
      </c>
      <c r="I65" s="126"/>
      <c r="J65" s="126"/>
      <c r="K65" s="126"/>
      <c r="L65" s="319"/>
    </row>
    <row r="66" spans="1:12" x14ac:dyDescent="0.25">
      <c r="A66" s="306" t="s">
        <v>819</v>
      </c>
      <c r="B66" s="126"/>
      <c r="C66" s="126"/>
      <c r="D66" s="126"/>
      <c r="E66" s="297"/>
      <c r="F66" s="122"/>
      <c r="G66" s="122"/>
      <c r="H66" s="185" t="s">
        <v>820</v>
      </c>
      <c r="I66" s="126"/>
      <c r="J66" s="126"/>
      <c r="K66" s="126"/>
      <c r="L66" s="319"/>
    </row>
    <row r="67" spans="1:12" x14ac:dyDescent="0.25">
      <c r="A67" s="188" t="s">
        <v>821</v>
      </c>
      <c r="B67" s="126"/>
      <c r="C67" s="126"/>
      <c r="D67" s="126"/>
      <c r="E67" s="297"/>
      <c r="F67" s="122"/>
      <c r="G67" s="122"/>
      <c r="H67" s="185" t="s">
        <v>822</v>
      </c>
      <c r="I67" s="126"/>
      <c r="J67" s="126"/>
      <c r="K67" s="126"/>
      <c r="L67" s="319"/>
    </row>
    <row r="68" spans="1:12" x14ac:dyDescent="0.25">
      <c r="A68" s="188" t="s">
        <v>823</v>
      </c>
      <c r="B68" s="126"/>
      <c r="C68" s="126"/>
      <c r="D68" s="126"/>
      <c r="E68" s="297"/>
      <c r="F68" s="122"/>
      <c r="G68" s="122"/>
      <c r="H68" s="186" t="s">
        <v>824</v>
      </c>
      <c r="I68" s="153"/>
      <c r="J68" s="153"/>
      <c r="K68" s="153"/>
      <c r="L68" s="325"/>
    </row>
    <row r="69" spans="1:12" x14ac:dyDescent="0.25">
      <c r="A69" s="185" t="s">
        <v>825</v>
      </c>
      <c r="B69" s="126"/>
      <c r="C69" s="126"/>
      <c r="D69" s="126"/>
      <c r="E69" s="339"/>
      <c r="F69" s="122"/>
      <c r="G69" s="122"/>
      <c r="H69" s="126"/>
      <c r="I69" s="126"/>
      <c r="J69" s="126"/>
      <c r="K69" s="126"/>
      <c r="L69" s="126"/>
    </row>
    <row r="70" spans="1:12" x14ac:dyDescent="0.25">
      <c r="A70" s="185" t="s">
        <v>826</v>
      </c>
      <c r="B70" s="126"/>
      <c r="C70" s="126"/>
      <c r="D70" s="126"/>
      <c r="E70" s="339"/>
      <c r="F70" s="122"/>
      <c r="G70" s="122"/>
      <c r="H70" s="904" t="s">
        <v>827</v>
      </c>
      <c r="I70" s="904"/>
      <c r="J70" s="904"/>
      <c r="K70" s="904"/>
      <c r="L70" s="904"/>
    </row>
    <row r="71" spans="1:12" x14ac:dyDescent="0.25">
      <c r="A71" s="340" t="s">
        <v>828</v>
      </c>
      <c r="B71" s="341"/>
      <c r="C71" s="341"/>
      <c r="D71" s="341"/>
      <c r="E71" s="342" t="s">
        <v>829</v>
      </c>
      <c r="F71" s="122"/>
      <c r="G71" s="122"/>
      <c r="H71" s="4"/>
      <c r="I71" s="4"/>
      <c r="J71" s="4"/>
      <c r="K71" s="4"/>
      <c r="L71" s="4"/>
    </row>
    <row r="72" spans="1:12" x14ac:dyDescent="0.25">
      <c r="A72" s="4"/>
      <c r="B72" s="4"/>
      <c r="C72" s="4"/>
      <c r="D72" s="4"/>
      <c r="E72" s="91"/>
      <c r="F72" s="122"/>
      <c r="G72" s="122"/>
      <c r="H72" s="4"/>
      <c r="I72" s="4"/>
      <c r="J72" s="4"/>
      <c r="K72" s="4"/>
      <c r="L72" s="4"/>
    </row>
    <row r="73" spans="1:12" x14ac:dyDescent="0.25">
      <c r="A73" s="182" t="s">
        <v>806</v>
      </c>
      <c r="B73" s="183"/>
      <c r="C73" s="183"/>
      <c r="D73" s="183"/>
      <c r="E73" s="145" t="s">
        <v>734</v>
      </c>
      <c r="F73" s="122"/>
      <c r="G73" s="122"/>
      <c r="H73" s="4"/>
      <c r="I73" s="4"/>
      <c r="J73" s="4"/>
      <c r="K73" s="4"/>
      <c r="L73" s="4"/>
    </row>
    <row r="74" spans="1:12" x14ac:dyDescent="0.25">
      <c r="A74" s="307" t="s">
        <v>767</v>
      </c>
      <c r="B74" s="147"/>
      <c r="C74" s="147"/>
      <c r="D74" s="147"/>
      <c r="E74" s="308"/>
      <c r="F74" s="122"/>
      <c r="G74" s="122"/>
      <c r="H74" s="4"/>
      <c r="I74" s="4"/>
      <c r="J74" s="4"/>
      <c r="K74" s="4"/>
      <c r="L74" s="4"/>
    </row>
    <row r="75" spans="1:12" x14ac:dyDescent="0.25">
      <c r="A75" s="320" t="s">
        <v>807</v>
      </c>
      <c r="B75" s="332"/>
      <c r="C75" s="332"/>
      <c r="D75" s="332"/>
      <c r="E75" s="343" t="s">
        <v>830</v>
      </c>
      <c r="F75" s="122"/>
      <c r="G75" s="122"/>
      <c r="H75" s="4" t="s">
        <v>615</v>
      </c>
      <c r="I75" s="4"/>
      <c r="J75" s="4"/>
      <c r="K75" s="87"/>
      <c r="L75" s="87"/>
    </row>
    <row r="76" spans="1:12" x14ac:dyDescent="0.25">
      <c r="A76" s="185" t="s">
        <v>831</v>
      </c>
      <c r="B76" s="126"/>
      <c r="C76" s="126"/>
      <c r="D76" s="126"/>
      <c r="E76" s="344"/>
      <c r="F76" s="122"/>
      <c r="G76" s="122"/>
      <c r="H76" s="4" t="s">
        <v>242</v>
      </c>
      <c r="I76" s="4"/>
      <c r="J76" s="4"/>
      <c r="K76" s="87"/>
      <c r="L76" s="88"/>
    </row>
    <row r="77" spans="1:12" x14ac:dyDescent="0.25">
      <c r="A77" s="188" t="s">
        <v>832</v>
      </c>
      <c r="B77" s="126"/>
      <c r="C77" s="126"/>
      <c r="D77" s="126"/>
      <c r="E77" s="297"/>
      <c r="F77" s="122"/>
      <c r="G77" s="122"/>
      <c r="H77" s="4"/>
      <c r="I77" s="4"/>
      <c r="J77" s="4"/>
      <c r="K77" s="87"/>
      <c r="L77" s="87"/>
    </row>
    <row r="78" spans="1:12" x14ac:dyDescent="0.25">
      <c r="A78" s="188" t="s">
        <v>833</v>
      </c>
      <c r="B78" s="126"/>
      <c r="C78" s="126"/>
      <c r="D78" s="126"/>
      <c r="E78" s="302"/>
      <c r="F78" s="122"/>
      <c r="G78" s="164"/>
      <c r="H78" s="4"/>
      <c r="I78" s="4"/>
      <c r="J78" s="4"/>
      <c r="K78" s="87"/>
      <c r="L78" s="4"/>
    </row>
    <row r="79" spans="1:12" x14ac:dyDescent="0.25">
      <c r="A79" s="188" t="s">
        <v>834</v>
      </c>
      <c r="B79" s="126"/>
      <c r="C79" s="126"/>
      <c r="D79" s="126"/>
      <c r="E79" s="297"/>
      <c r="F79" s="122"/>
      <c r="G79" s="164"/>
      <c r="H79" s="4"/>
      <c r="I79" s="4"/>
      <c r="J79" s="4"/>
      <c r="K79" s="87"/>
      <c r="L79" s="87"/>
    </row>
    <row r="80" spans="1:12" x14ac:dyDescent="0.25">
      <c r="A80" s="188" t="s">
        <v>835</v>
      </c>
      <c r="B80" s="129"/>
      <c r="C80" s="129"/>
      <c r="D80" s="129"/>
      <c r="E80" s="302"/>
      <c r="F80" s="122"/>
      <c r="G80" s="164"/>
      <c r="H80" s="4"/>
      <c r="I80" s="4"/>
      <c r="J80" s="4"/>
      <c r="K80" s="87"/>
      <c r="L80" s="87"/>
    </row>
    <row r="81" spans="1:12" x14ac:dyDescent="0.25">
      <c r="A81" s="306" t="s">
        <v>836</v>
      </c>
      <c r="B81" s="129"/>
      <c r="C81" s="129"/>
      <c r="D81" s="129"/>
      <c r="E81" s="302"/>
      <c r="F81" s="122"/>
      <c r="G81" s="164"/>
      <c r="H81" s="4" t="s">
        <v>252</v>
      </c>
      <c r="I81" s="4"/>
      <c r="J81" s="4"/>
      <c r="K81" s="87"/>
      <c r="L81" s="87"/>
    </row>
    <row r="82" spans="1:12" x14ac:dyDescent="0.25">
      <c r="A82" s="188" t="s">
        <v>837</v>
      </c>
      <c r="B82" s="129"/>
      <c r="C82" s="129"/>
      <c r="D82" s="129"/>
      <c r="E82" s="302"/>
      <c r="F82" s="122"/>
      <c r="G82" s="164"/>
      <c r="H82" s="4" t="s">
        <v>247</v>
      </c>
      <c r="I82" s="4"/>
      <c r="J82" s="4"/>
      <c r="K82" s="87"/>
      <c r="L82" s="88"/>
    </row>
    <row r="83" spans="1:12" x14ac:dyDescent="0.25">
      <c r="A83" s="188" t="s">
        <v>838</v>
      </c>
      <c r="B83" s="129"/>
      <c r="C83" s="129"/>
      <c r="D83" s="129"/>
      <c r="E83" s="302"/>
      <c r="F83" s="122"/>
      <c r="G83" s="164"/>
      <c r="H83" s="4"/>
      <c r="I83" s="4"/>
      <c r="J83" s="4"/>
      <c r="K83" s="87"/>
      <c r="L83" s="87"/>
    </row>
    <row r="84" spans="1:12" x14ac:dyDescent="0.25">
      <c r="A84" s="188" t="s">
        <v>839</v>
      </c>
      <c r="B84" s="129"/>
      <c r="C84" s="129"/>
      <c r="D84" s="129"/>
      <c r="E84" s="302"/>
      <c r="F84" s="122"/>
      <c r="G84" s="164"/>
      <c r="H84" s="4"/>
      <c r="I84" s="4"/>
      <c r="J84" s="4"/>
      <c r="K84" s="87"/>
      <c r="L84" s="87"/>
    </row>
    <row r="85" spans="1:12" x14ac:dyDescent="0.25">
      <c r="A85" s="188" t="s">
        <v>840</v>
      </c>
      <c r="B85" s="129"/>
      <c r="C85" s="129"/>
      <c r="D85" s="129"/>
      <c r="E85" s="302"/>
      <c r="F85" s="122"/>
      <c r="G85" s="122"/>
      <c r="H85" s="4"/>
      <c r="I85" s="4"/>
      <c r="J85" s="4"/>
      <c r="K85" s="87"/>
      <c r="L85" s="87"/>
    </row>
    <row r="86" spans="1:12" x14ac:dyDescent="0.25">
      <c r="A86" s="188" t="s">
        <v>841</v>
      </c>
      <c r="B86" s="129"/>
      <c r="C86" s="129"/>
      <c r="D86" s="129"/>
      <c r="E86" s="302"/>
      <c r="F86" s="122"/>
      <c r="G86" s="122"/>
      <c r="H86" s="4"/>
      <c r="I86" s="4"/>
      <c r="J86" s="4"/>
      <c r="K86" s="4"/>
      <c r="L86" s="4"/>
    </row>
    <row r="87" spans="1:12" x14ac:dyDescent="0.25">
      <c r="A87" s="340" t="s">
        <v>828</v>
      </c>
      <c r="B87" s="341"/>
      <c r="C87" s="341"/>
      <c r="D87" s="341"/>
      <c r="E87" s="342" t="s">
        <v>842</v>
      </c>
      <c r="F87" s="122"/>
      <c r="G87" s="122"/>
      <c r="H87" s="4" t="s">
        <v>843</v>
      </c>
      <c r="I87" s="4"/>
      <c r="J87" s="4"/>
      <c r="K87" s="87"/>
      <c r="L87" s="87"/>
    </row>
    <row r="88" spans="1:12" x14ac:dyDescent="0.25">
      <c r="A88" s="345"/>
      <c r="B88" s="345"/>
      <c r="C88" s="345"/>
      <c r="D88" s="345"/>
      <c r="E88" s="333"/>
      <c r="F88" s="122"/>
      <c r="G88" s="122"/>
      <c r="H88" s="4" t="s">
        <v>254</v>
      </c>
      <c r="I88" s="4"/>
      <c r="J88" s="4"/>
      <c r="K88" s="87"/>
      <c r="L88" s="88"/>
    </row>
    <row r="89" spans="1:12" x14ac:dyDescent="0.25">
      <c r="A89" s="316" t="s">
        <v>806</v>
      </c>
      <c r="B89" s="120"/>
      <c r="C89" s="120"/>
      <c r="D89" s="120"/>
      <c r="E89" s="124" t="s">
        <v>734</v>
      </c>
      <c r="F89" s="122"/>
      <c r="G89" s="122"/>
      <c r="H89" s="4"/>
      <c r="I89" s="4"/>
      <c r="J89" s="4"/>
      <c r="K89" s="4"/>
      <c r="L89" s="4"/>
    </row>
    <row r="90" spans="1:12" x14ac:dyDescent="0.25">
      <c r="A90" s="307" t="s">
        <v>767</v>
      </c>
      <c r="B90" s="147"/>
      <c r="C90" s="147"/>
      <c r="D90" s="147"/>
      <c r="E90" s="308"/>
      <c r="F90" s="122"/>
      <c r="G90" s="122"/>
      <c r="H90" s="4"/>
      <c r="I90" s="4"/>
      <c r="J90" s="4"/>
      <c r="K90" s="4"/>
      <c r="L90" s="4"/>
    </row>
    <row r="91" spans="1:12" x14ac:dyDescent="0.25">
      <c r="A91" s="188" t="s">
        <v>807</v>
      </c>
      <c r="B91" s="126"/>
      <c r="C91" s="126"/>
      <c r="D91" s="126"/>
      <c r="E91" s="297"/>
      <c r="F91" s="122"/>
      <c r="G91" s="122"/>
      <c r="H91" s="4"/>
      <c r="I91" s="4"/>
      <c r="J91" s="4"/>
      <c r="K91" s="4"/>
      <c r="L91" s="4"/>
    </row>
    <row r="92" spans="1:12" x14ac:dyDescent="0.25">
      <c r="A92" s="306" t="s">
        <v>844</v>
      </c>
      <c r="B92" s="129"/>
      <c r="C92" s="129"/>
      <c r="D92" s="129"/>
      <c r="E92" s="302"/>
      <c r="F92" s="122"/>
      <c r="G92" s="122"/>
      <c r="H92" s="4"/>
      <c r="I92" s="4"/>
      <c r="J92" s="4"/>
      <c r="K92" s="4"/>
      <c r="L92" s="4"/>
    </row>
    <row r="93" spans="1:12" x14ac:dyDescent="0.25">
      <c r="A93" s="188" t="s">
        <v>845</v>
      </c>
      <c r="B93" s="126"/>
      <c r="C93" s="126"/>
      <c r="D93" s="126"/>
      <c r="E93" s="302"/>
      <c r="F93" s="122"/>
      <c r="G93" s="346"/>
      <c r="H93" s="4"/>
      <c r="I93" s="4"/>
      <c r="J93" s="4"/>
      <c r="K93" s="4"/>
      <c r="L93" s="4"/>
    </row>
    <row r="94" spans="1:12" x14ac:dyDescent="0.25">
      <c r="A94" s="188" t="s">
        <v>846</v>
      </c>
      <c r="B94" s="126"/>
      <c r="C94" s="126"/>
      <c r="D94" s="126"/>
      <c r="E94" s="297"/>
      <c r="F94" s="122"/>
      <c r="G94" s="346"/>
      <c r="H94" s="4"/>
      <c r="I94" s="4"/>
      <c r="J94" s="4"/>
      <c r="K94" s="4"/>
      <c r="L94" s="4"/>
    </row>
    <row r="95" spans="1:12" x14ac:dyDescent="0.25">
      <c r="A95" s="347" t="s">
        <v>847</v>
      </c>
      <c r="B95" s="129"/>
      <c r="C95" s="129"/>
      <c r="D95" s="129"/>
      <c r="E95" s="297"/>
      <c r="F95" s="122"/>
      <c r="G95" s="346"/>
      <c r="H95" s="4"/>
      <c r="I95" s="4"/>
      <c r="J95" s="4"/>
      <c r="K95" s="4"/>
      <c r="L95" s="4"/>
    </row>
    <row r="96" spans="1:12" x14ac:dyDescent="0.25">
      <c r="A96" s="347" t="s">
        <v>848</v>
      </c>
      <c r="B96" s="129"/>
      <c r="C96" s="129"/>
      <c r="D96" s="129"/>
      <c r="E96" s="297"/>
      <c r="F96" s="122"/>
      <c r="G96" s="122"/>
      <c r="H96" s="4"/>
      <c r="I96" s="4"/>
      <c r="J96" s="4"/>
      <c r="K96" s="4"/>
      <c r="L96" s="4"/>
    </row>
    <row r="97" spans="1:12" x14ac:dyDescent="0.25">
      <c r="A97" s="188" t="s">
        <v>849</v>
      </c>
      <c r="B97" s="129"/>
      <c r="C97" s="129"/>
      <c r="D97" s="129"/>
      <c r="E97" s="297"/>
      <c r="F97" s="122"/>
      <c r="G97" s="122"/>
      <c r="H97" s="4"/>
      <c r="I97" s="4"/>
      <c r="J97" s="4"/>
      <c r="K97" s="4"/>
      <c r="L97" s="4"/>
    </row>
    <row r="98" spans="1:12" x14ac:dyDescent="0.25">
      <c r="A98" s="188" t="s">
        <v>850</v>
      </c>
      <c r="B98" s="129"/>
      <c r="C98" s="129"/>
      <c r="D98" s="129"/>
      <c r="E98" s="297"/>
      <c r="F98" s="122"/>
      <c r="G98" s="122"/>
      <c r="H98" s="4"/>
      <c r="I98" s="4"/>
      <c r="J98" s="4"/>
      <c r="K98" s="4"/>
      <c r="L98" s="4"/>
    </row>
    <row r="99" spans="1:12" x14ac:dyDescent="0.25">
      <c r="A99" s="347" t="s">
        <v>851</v>
      </c>
      <c r="B99" s="129"/>
      <c r="C99" s="129"/>
      <c r="D99" s="129"/>
      <c r="E99" s="297"/>
      <c r="F99" s="122"/>
      <c r="G99" s="122"/>
      <c r="H99" s="4"/>
      <c r="I99" s="4"/>
      <c r="J99" s="4"/>
      <c r="K99" s="4"/>
      <c r="L99" s="4"/>
    </row>
    <row r="100" spans="1:12" x14ac:dyDescent="0.25">
      <c r="A100" s="188" t="s">
        <v>852</v>
      </c>
      <c r="B100" s="129"/>
      <c r="C100" s="129"/>
      <c r="D100" s="129"/>
      <c r="E100" s="297"/>
      <c r="F100" s="122"/>
      <c r="G100" s="122"/>
      <c r="H100" s="4"/>
      <c r="I100" s="4"/>
      <c r="J100" s="4"/>
      <c r="K100" s="4"/>
      <c r="L100" s="4"/>
    </row>
    <row r="101" spans="1:12" x14ac:dyDescent="0.25">
      <c r="A101" s="188" t="s">
        <v>853</v>
      </c>
      <c r="B101" s="129"/>
      <c r="C101" s="129"/>
      <c r="D101" s="129"/>
      <c r="E101" s="297"/>
      <c r="F101" s="122"/>
      <c r="G101" s="122"/>
      <c r="H101" s="4"/>
      <c r="I101" s="4"/>
      <c r="J101" s="4"/>
      <c r="K101" s="4"/>
      <c r="L101" s="4"/>
    </row>
    <row r="102" spans="1:12" x14ac:dyDescent="0.25">
      <c r="A102" s="188" t="s">
        <v>854</v>
      </c>
      <c r="B102" s="129"/>
      <c r="C102" s="129"/>
      <c r="D102" s="129"/>
      <c r="E102" s="297"/>
      <c r="F102" s="122"/>
      <c r="G102" s="122"/>
      <c r="H102" s="4"/>
      <c r="I102" s="4"/>
      <c r="J102" s="4"/>
      <c r="K102" s="4"/>
      <c r="L102" s="4"/>
    </row>
    <row r="103" spans="1:12" x14ac:dyDescent="0.25">
      <c r="A103" s="340" t="s">
        <v>828</v>
      </c>
      <c r="B103" s="341"/>
      <c r="C103" s="341"/>
      <c r="D103" s="341"/>
      <c r="E103" s="342" t="s">
        <v>855</v>
      </c>
      <c r="F103" s="122"/>
      <c r="G103" s="122"/>
      <c r="H103" s="4"/>
      <c r="I103" s="4"/>
      <c r="J103" s="4"/>
      <c r="K103" s="4"/>
      <c r="L103" s="4"/>
    </row>
    <row r="104" spans="1:12" x14ac:dyDescent="0.25">
      <c r="A104" s="4"/>
      <c r="B104" s="4"/>
      <c r="C104" s="4"/>
      <c r="D104" s="4"/>
      <c r="E104" s="4"/>
      <c r="F104" s="122"/>
      <c r="G104" s="122"/>
      <c r="H104" s="4"/>
      <c r="I104" s="4"/>
      <c r="J104" s="4"/>
      <c r="K104" s="4"/>
      <c r="L104" s="4"/>
    </row>
    <row r="105" spans="1:12" x14ac:dyDescent="0.25">
      <c r="A105" s="316" t="s">
        <v>806</v>
      </c>
      <c r="B105" s="120"/>
      <c r="C105" s="120"/>
      <c r="D105" s="120"/>
      <c r="E105" s="124" t="s">
        <v>734</v>
      </c>
      <c r="F105" s="122"/>
      <c r="G105" s="122"/>
      <c r="H105" s="4"/>
      <c r="I105" s="4"/>
      <c r="J105" s="4"/>
      <c r="K105" s="4"/>
      <c r="L105" s="4"/>
    </row>
    <row r="106" spans="1:12" x14ac:dyDescent="0.25">
      <c r="A106" s="348" t="s">
        <v>856</v>
      </c>
      <c r="B106" s="126"/>
      <c r="C106" s="126"/>
      <c r="D106" s="126"/>
      <c r="E106" s="297"/>
      <c r="F106" s="122"/>
      <c r="G106" s="122"/>
      <c r="H106" s="4"/>
      <c r="I106" s="4"/>
      <c r="J106" s="4"/>
      <c r="K106" s="4"/>
      <c r="L106" s="4"/>
    </row>
    <row r="107" spans="1:12" x14ac:dyDescent="0.25">
      <c r="A107" s="340" t="s">
        <v>828</v>
      </c>
      <c r="B107" s="341"/>
      <c r="C107" s="341"/>
      <c r="D107" s="341"/>
      <c r="E107" s="342" t="s">
        <v>857</v>
      </c>
      <c r="F107" s="122"/>
      <c r="G107" s="122"/>
      <c r="H107" s="4"/>
      <c r="I107" s="4"/>
      <c r="J107" s="4"/>
      <c r="K107" s="4"/>
      <c r="L107" s="4"/>
    </row>
    <row r="108" spans="1:12" x14ac:dyDescent="0.25">
      <c r="A108" s="345"/>
      <c r="B108" s="345"/>
      <c r="C108" s="345"/>
      <c r="D108" s="345"/>
      <c r="E108" s="333"/>
      <c r="F108" s="122"/>
      <c r="G108" s="122"/>
      <c r="H108" s="4"/>
      <c r="I108" s="4"/>
      <c r="J108" s="4"/>
      <c r="K108" s="4"/>
      <c r="L108" s="4"/>
    </row>
    <row r="109" spans="1:12" x14ac:dyDescent="0.25">
      <c r="A109" s="182" t="s">
        <v>858</v>
      </c>
      <c r="B109" s="183"/>
      <c r="C109" s="183"/>
      <c r="D109" s="183"/>
      <c r="E109" s="145" t="s">
        <v>734</v>
      </c>
      <c r="F109" s="122"/>
      <c r="G109" s="122"/>
      <c r="H109" s="4"/>
      <c r="I109" s="4"/>
      <c r="J109" s="4"/>
      <c r="K109" s="4"/>
      <c r="L109" s="4"/>
    </row>
    <row r="110" spans="1:12" x14ac:dyDescent="0.25">
      <c r="A110" s="320" t="s">
        <v>767</v>
      </c>
      <c r="B110" s="126"/>
      <c r="C110" s="126"/>
      <c r="D110" s="126"/>
      <c r="E110" s="297"/>
      <c r="F110" s="122"/>
      <c r="G110" s="122"/>
      <c r="H110" s="4"/>
      <c r="I110" s="4"/>
      <c r="J110" s="4"/>
      <c r="K110" s="4"/>
      <c r="L110" s="4"/>
    </row>
    <row r="111" spans="1:12" x14ac:dyDescent="0.25">
      <c r="A111" s="204" t="s">
        <v>859</v>
      </c>
      <c r="B111" s="153"/>
      <c r="C111" s="153"/>
      <c r="D111" s="153"/>
      <c r="E111" s="318"/>
      <c r="F111" s="122"/>
      <c r="G111" s="122"/>
      <c r="H111" s="4"/>
      <c r="I111" s="4"/>
      <c r="J111" s="4"/>
      <c r="K111" s="4"/>
      <c r="L111" s="4"/>
    </row>
  </sheetData>
  <mergeCells count="4">
    <mergeCell ref="A2:L2"/>
    <mergeCell ref="C4:D4"/>
    <mergeCell ref="K7:L7"/>
    <mergeCell ref="H70:L70"/>
  </mergeCells>
  <dataValidations count="1">
    <dataValidation showDropDown="1" showErrorMessage="1" errorTitle="Machine ID Not Available" error="This machine is not AGT" sqref="C4:D4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L54" sqref="L54:L62"/>
    </sheetView>
  </sheetViews>
  <sheetFormatPr defaultRowHeight="15" x14ac:dyDescent="0.25"/>
  <sheetData>
    <row r="1" spans="1:12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1</v>
      </c>
      <c r="L1" s="94" t="str">
        <f>IF($C4&lt;&gt;"",[1]Main!$F$2,"")</f>
        <v/>
      </c>
    </row>
    <row r="2" spans="1:12" ht="21" x14ac:dyDescent="0.25">
      <c r="A2" s="874" t="s">
        <v>860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  <c r="L2" s="875"/>
    </row>
    <row r="3" spans="1:12" ht="15.75" x14ac:dyDescent="0.25">
      <c r="A3" s="95" t="s">
        <v>4</v>
      </c>
      <c r="B3" s="96"/>
      <c r="C3" s="171"/>
      <c r="D3" s="98"/>
      <c r="E3" s="95"/>
      <c r="F3" s="349"/>
      <c r="G3" s="349"/>
      <c r="H3" s="95"/>
      <c r="I3" s="4"/>
      <c r="J3" s="205"/>
      <c r="K3" s="94" t="s">
        <v>5</v>
      </c>
      <c r="L3" s="7">
        <f ca="1">TODAY()</f>
        <v>43160</v>
      </c>
    </row>
    <row r="4" spans="1:12" ht="15.75" x14ac:dyDescent="0.25">
      <c r="A4" s="95" t="s">
        <v>6</v>
      </c>
      <c r="B4" s="96"/>
      <c r="C4" s="350"/>
      <c r="D4" s="101"/>
      <c r="E4" s="101"/>
      <c r="F4" s="351"/>
      <c r="G4" s="352"/>
      <c r="H4" s="103"/>
      <c r="I4" s="4"/>
      <c r="J4" s="353"/>
      <c r="K4" s="94" t="s">
        <v>7</v>
      </c>
      <c r="L4" s="13">
        <f ca="1">NOW()</f>
        <v>43160.642324189816</v>
      </c>
    </row>
    <row r="5" spans="1:12" ht="15.75" x14ac:dyDescent="0.25">
      <c r="A5" s="175" t="s">
        <v>8</v>
      </c>
      <c r="B5" s="96"/>
      <c r="C5" s="209"/>
      <c r="D5" s="111"/>
      <c r="E5" s="172"/>
      <c r="F5" s="351"/>
      <c r="G5" s="354"/>
      <c r="H5" s="21"/>
      <c r="I5" s="4"/>
      <c r="J5" s="353"/>
      <c r="K5" s="114" t="s">
        <v>9</v>
      </c>
      <c r="L5" s="355"/>
    </row>
    <row r="6" spans="1:12" ht="15.75" x14ac:dyDescent="0.25">
      <c r="A6" s="175" t="s">
        <v>10</v>
      </c>
      <c r="B6" s="96"/>
      <c r="C6" s="356"/>
      <c r="D6" s="357"/>
      <c r="E6" s="172"/>
      <c r="F6" s="354"/>
      <c r="G6" s="352"/>
      <c r="H6" s="103"/>
      <c r="I6" s="4"/>
      <c r="J6" s="358"/>
      <c r="K6" s="114" t="s">
        <v>257</v>
      </c>
      <c r="L6" s="3"/>
    </row>
    <row r="7" spans="1:12" ht="15.75" x14ac:dyDescent="0.25">
      <c r="A7" s="175" t="s">
        <v>12</v>
      </c>
      <c r="B7" s="96"/>
      <c r="C7" s="359"/>
      <c r="D7" s="98"/>
      <c r="E7" s="91"/>
      <c r="F7" s="360" t="s">
        <v>13</v>
      </c>
      <c r="G7" s="354"/>
      <c r="H7" s="21"/>
      <c r="I7" s="114"/>
      <c r="J7" s="361"/>
      <c r="K7" s="114" t="s">
        <v>11</v>
      </c>
      <c r="L7" s="362"/>
    </row>
    <row r="8" spans="1:12" x14ac:dyDescent="0.25">
      <c r="A8" s="316" t="s">
        <v>861</v>
      </c>
      <c r="B8" s="120"/>
      <c r="C8" s="120"/>
      <c r="D8" s="220"/>
      <c r="E8" s="124"/>
      <c r="F8" s="351"/>
      <c r="G8" s="351"/>
      <c r="H8" s="316" t="s">
        <v>862</v>
      </c>
      <c r="I8" s="120"/>
      <c r="J8" s="120"/>
      <c r="K8" s="220"/>
      <c r="L8" s="124" t="s">
        <v>863</v>
      </c>
    </row>
    <row r="9" spans="1:12" x14ac:dyDescent="0.25">
      <c r="A9" s="235" t="s">
        <v>864</v>
      </c>
      <c r="B9" s="223"/>
      <c r="C9" s="223"/>
      <c r="D9" s="231"/>
      <c r="E9" s="363"/>
      <c r="F9" s="364"/>
      <c r="G9" s="364"/>
      <c r="H9" s="365" t="s">
        <v>865</v>
      </c>
      <c r="I9" s="366"/>
      <c r="J9" s="147"/>
      <c r="K9" s="147"/>
      <c r="L9" s="367"/>
    </row>
    <row r="10" spans="1:12" x14ac:dyDescent="0.25">
      <c r="A10" s="368" t="s">
        <v>866</v>
      </c>
      <c r="B10" s="229"/>
      <c r="C10" s="229"/>
      <c r="D10" s="258"/>
      <c r="E10" s="369"/>
      <c r="F10" s="364"/>
      <c r="G10" s="364"/>
      <c r="H10" s="370" t="s">
        <v>867</v>
      </c>
      <c r="I10" s="371"/>
      <c r="J10" s="126"/>
      <c r="K10" s="126"/>
      <c r="L10" s="156"/>
    </row>
    <row r="11" spans="1:12" x14ac:dyDescent="0.25">
      <c r="A11" s="223"/>
      <c r="B11" s="223"/>
      <c r="C11" s="223"/>
      <c r="D11" s="231"/>
      <c r="E11" s="333"/>
      <c r="F11" s="364"/>
      <c r="G11" s="364"/>
      <c r="H11" s="370" t="s">
        <v>868</v>
      </c>
      <c r="I11" s="371"/>
      <c r="J11" s="126"/>
      <c r="K11" s="126"/>
      <c r="L11" s="156"/>
    </row>
    <row r="12" spans="1:12" x14ac:dyDescent="0.25">
      <c r="A12" s="316" t="s">
        <v>869</v>
      </c>
      <c r="B12" s="220"/>
      <c r="C12" s="220"/>
      <c r="D12" s="372"/>
      <c r="E12" s="373"/>
      <c r="F12" s="364"/>
      <c r="G12" s="364"/>
      <c r="H12" s="374" t="s">
        <v>870</v>
      </c>
      <c r="I12" s="371"/>
      <c r="J12" s="126"/>
      <c r="K12" s="126"/>
      <c r="L12" s="156"/>
    </row>
    <row r="13" spans="1:12" x14ac:dyDescent="0.25">
      <c r="A13" s="365" t="s">
        <v>871</v>
      </c>
      <c r="B13" s="375"/>
      <c r="C13" s="375"/>
      <c r="D13" s="376"/>
      <c r="E13" s="377"/>
      <c r="F13" s="364"/>
      <c r="G13" s="364"/>
      <c r="H13" s="185" t="s">
        <v>872</v>
      </c>
      <c r="I13" s="126"/>
      <c r="J13" s="126"/>
      <c r="K13" s="126"/>
      <c r="L13" s="156"/>
    </row>
    <row r="14" spans="1:12" x14ac:dyDescent="0.25">
      <c r="A14" s="370" t="s">
        <v>873</v>
      </c>
      <c r="B14" s="223"/>
      <c r="C14" s="223"/>
      <c r="D14" s="231"/>
      <c r="E14" s="378"/>
      <c r="F14" s="364"/>
      <c r="G14" s="364"/>
      <c r="H14" s="185" t="s">
        <v>874</v>
      </c>
      <c r="I14" s="126"/>
      <c r="J14" s="126"/>
      <c r="K14" s="126"/>
      <c r="L14" s="156"/>
    </row>
    <row r="15" spans="1:12" x14ac:dyDescent="0.25">
      <c r="A15" s="370" t="s">
        <v>575</v>
      </c>
      <c r="B15" s="223"/>
      <c r="C15" s="223"/>
      <c r="D15" s="129"/>
      <c r="E15" s="378"/>
      <c r="F15" s="364"/>
      <c r="G15" s="364"/>
      <c r="H15" s="185" t="s">
        <v>875</v>
      </c>
      <c r="I15" s="126"/>
      <c r="J15" s="126"/>
      <c r="K15" s="126"/>
      <c r="L15" s="156"/>
    </row>
    <row r="16" spans="1:12" x14ac:dyDescent="0.25">
      <c r="A16" s="370" t="s">
        <v>642</v>
      </c>
      <c r="B16" s="223"/>
      <c r="C16" s="223"/>
      <c r="D16" s="379"/>
      <c r="E16" s="378"/>
      <c r="F16" s="364"/>
      <c r="G16" s="364"/>
      <c r="H16" s="185" t="s">
        <v>876</v>
      </c>
      <c r="I16" s="126"/>
      <c r="J16" s="126"/>
      <c r="K16" s="126"/>
      <c r="L16" s="156"/>
    </row>
    <row r="17" spans="1:12" x14ac:dyDescent="0.25">
      <c r="A17" s="370" t="s">
        <v>533</v>
      </c>
      <c r="B17" s="223"/>
      <c r="C17" s="223"/>
      <c r="D17" s="259"/>
      <c r="E17" s="378"/>
      <c r="F17" s="364"/>
      <c r="G17" s="364"/>
      <c r="H17" s="186" t="s">
        <v>877</v>
      </c>
      <c r="I17" s="153"/>
      <c r="J17" s="153"/>
      <c r="K17" s="153"/>
      <c r="L17" s="157"/>
    </row>
    <row r="18" spans="1:12" x14ac:dyDescent="0.25">
      <c r="A18" s="380" t="s">
        <v>878</v>
      </c>
      <c r="B18" s="229"/>
      <c r="C18" s="229"/>
      <c r="D18" s="381"/>
      <c r="E18" s="382"/>
      <c r="F18" s="364"/>
      <c r="G18" s="364"/>
      <c r="H18" s="126"/>
      <c r="I18" s="126"/>
      <c r="J18" s="126"/>
      <c r="K18" s="126"/>
      <c r="L18" s="156"/>
    </row>
    <row r="19" spans="1:12" x14ac:dyDescent="0.25">
      <c r="A19" s="223"/>
      <c r="B19" s="223"/>
      <c r="C19" s="223"/>
      <c r="D19" s="259"/>
      <c r="E19" s="383"/>
      <c r="F19" s="384"/>
      <c r="G19" s="364"/>
      <c r="H19" s="316" t="s">
        <v>879</v>
      </c>
      <c r="I19" s="120"/>
      <c r="J19" s="120"/>
      <c r="K19" s="220"/>
      <c r="L19" s="158" t="s">
        <v>880</v>
      </c>
    </row>
    <row r="20" spans="1:12" x14ac:dyDescent="0.25">
      <c r="A20" s="182" t="s">
        <v>881</v>
      </c>
      <c r="B20" s="385"/>
      <c r="C20" s="385"/>
      <c r="D20" s="293"/>
      <c r="E20" s="386"/>
      <c r="F20" s="364"/>
      <c r="G20" s="364"/>
      <c r="H20" s="387" t="s">
        <v>882</v>
      </c>
      <c r="I20" s="220"/>
      <c r="J20" s="220"/>
      <c r="K20" s="220"/>
      <c r="L20" s="121"/>
    </row>
    <row r="21" spans="1:12" x14ac:dyDescent="0.25">
      <c r="A21" s="388" t="s">
        <v>883</v>
      </c>
      <c r="B21" s="375"/>
      <c r="C21" s="375"/>
      <c r="D21" s="226"/>
      <c r="E21" s="389"/>
      <c r="F21" s="364"/>
      <c r="G21" s="364"/>
      <c r="H21" s="390" t="s">
        <v>884</v>
      </c>
      <c r="I21" s="226"/>
      <c r="J21" s="226"/>
      <c r="K21" s="226"/>
      <c r="L21" s="367"/>
    </row>
    <row r="22" spans="1:12" x14ac:dyDescent="0.25">
      <c r="A22" s="187" t="s">
        <v>885</v>
      </c>
      <c r="B22" s="223"/>
      <c r="C22" s="223"/>
      <c r="D22" s="259"/>
      <c r="E22" s="391"/>
      <c r="F22" s="364"/>
      <c r="G22" s="364"/>
      <c r="H22" s="309" t="s">
        <v>886</v>
      </c>
      <c r="I22" s="129"/>
      <c r="J22" s="129"/>
      <c r="K22" s="129"/>
      <c r="L22" s="156"/>
    </row>
    <row r="23" spans="1:12" x14ac:dyDescent="0.25">
      <c r="A23" s="235" t="s">
        <v>887</v>
      </c>
      <c r="B23" s="223"/>
      <c r="C23" s="223"/>
      <c r="D23" s="259"/>
      <c r="E23" s="391"/>
      <c r="F23" s="364"/>
      <c r="G23" s="364"/>
      <c r="H23" s="188" t="s">
        <v>888</v>
      </c>
      <c r="I23" s="129"/>
      <c r="J23" s="129"/>
      <c r="K23" s="129"/>
      <c r="L23" s="156"/>
    </row>
    <row r="24" spans="1:12" x14ac:dyDescent="0.25">
      <c r="A24" s="235" t="s">
        <v>889</v>
      </c>
      <c r="B24" s="223"/>
      <c r="C24" s="223"/>
      <c r="D24" s="259"/>
      <c r="E24" s="391"/>
      <c r="F24" s="364"/>
      <c r="G24" s="364"/>
      <c r="H24" s="204" t="s">
        <v>890</v>
      </c>
      <c r="I24" s="88"/>
      <c r="J24" s="88"/>
      <c r="K24" s="88"/>
      <c r="L24" s="392"/>
    </row>
    <row r="25" spans="1:12" x14ac:dyDescent="0.25">
      <c r="A25" s="235" t="s">
        <v>614</v>
      </c>
      <c r="B25" s="223"/>
      <c r="C25" s="223"/>
      <c r="D25" s="259"/>
      <c r="E25" s="391"/>
      <c r="F25" s="364"/>
      <c r="G25" s="364"/>
      <c r="H25" s="126"/>
      <c r="I25" s="126"/>
      <c r="J25" s="126"/>
      <c r="K25" s="126"/>
      <c r="L25" s="156"/>
    </row>
    <row r="26" spans="1:12" x14ac:dyDescent="0.25">
      <c r="A26" s="235" t="s">
        <v>758</v>
      </c>
      <c r="B26" s="223"/>
      <c r="C26" s="223"/>
      <c r="D26" s="259"/>
      <c r="E26" s="391"/>
      <c r="F26" s="364"/>
      <c r="G26" s="364"/>
      <c r="H26" s="182" t="s">
        <v>891</v>
      </c>
      <c r="I26" s="183"/>
      <c r="J26" s="183"/>
      <c r="K26" s="183"/>
      <c r="L26" s="329"/>
    </row>
    <row r="27" spans="1:12" x14ac:dyDescent="0.25">
      <c r="A27" s="235" t="s">
        <v>892</v>
      </c>
      <c r="B27" s="223"/>
      <c r="C27" s="223"/>
      <c r="D27" s="259"/>
      <c r="E27" s="391"/>
      <c r="F27" s="364"/>
      <c r="G27" s="364"/>
      <c r="H27" s="393" t="s">
        <v>893</v>
      </c>
      <c r="I27" s="375"/>
      <c r="J27" s="375"/>
      <c r="K27" s="375"/>
      <c r="L27" s="367"/>
    </row>
    <row r="28" spans="1:12" x14ac:dyDescent="0.25">
      <c r="A28" s="235" t="s">
        <v>894</v>
      </c>
      <c r="B28" s="223"/>
      <c r="C28" s="223"/>
      <c r="D28" s="259"/>
      <c r="E28" s="391"/>
      <c r="F28" s="364"/>
      <c r="G28" s="364"/>
      <c r="H28" s="394" t="s">
        <v>824</v>
      </c>
      <c r="I28" s="223"/>
      <c r="J28" s="223"/>
      <c r="K28" s="223"/>
      <c r="L28" s="156"/>
    </row>
    <row r="29" spans="1:12" x14ac:dyDescent="0.25">
      <c r="A29" s="395" t="s">
        <v>895</v>
      </c>
      <c r="B29" s="231"/>
      <c r="C29" s="231"/>
      <c r="D29" s="259"/>
      <c r="E29" s="391"/>
      <c r="F29" s="364"/>
      <c r="G29" s="364"/>
      <c r="H29" s="394" t="s">
        <v>896</v>
      </c>
      <c r="I29" s="223"/>
      <c r="J29" s="223"/>
      <c r="K29" s="223"/>
      <c r="L29" s="151"/>
    </row>
    <row r="30" spans="1:12" x14ac:dyDescent="0.25">
      <c r="A30" s="309" t="s">
        <v>897</v>
      </c>
      <c r="B30" s="231"/>
      <c r="C30" s="231"/>
      <c r="D30" s="259"/>
      <c r="E30" s="391"/>
      <c r="F30" s="364"/>
      <c r="G30" s="364"/>
      <c r="H30" s="394" t="s">
        <v>898</v>
      </c>
      <c r="I30" s="223"/>
      <c r="J30" s="223"/>
      <c r="K30" s="223"/>
      <c r="L30" s="151"/>
    </row>
    <row r="31" spans="1:12" x14ac:dyDescent="0.25">
      <c r="A31" s="309" t="s">
        <v>457</v>
      </c>
      <c r="B31" s="345"/>
      <c r="C31" s="345"/>
      <c r="D31" s="259"/>
      <c r="E31" s="396"/>
      <c r="F31" s="384"/>
      <c r="G31" s="364"/>
      <c r="H31" s="397" t="s">
        <v>899</v>
      </c>
      <c r="I31" s="223"/>
      <c r="J31" s="223"/>
      <c r="K31" s="223"/>
      <c r="L31" s="398"/>
    </row>
    <row r="32" spans="1:12" x14ac:dyDescent="0.25">
      <c r="A32" s="399" t="s">
        <v>900</v>
      </c>
      <c r="B32" s="229"/>
      <c r="C32" s="229"/>
      <c r="D32" s="88"/>
      <c r="E32" s="400"/>
      <c r="F32" s="364"/>
      <c r="G32" s="364"/>
      <c r="H32" s="397" t="s">
        <v>901</v>
      </c>
      <c r="I32" s="223"/>
      <c r="J32" s="223"/>
      <c r="K32" s="223"/>
      <c r="L32" s="401"/>
    </row>
    <row r="33" spans="1:12" x14ac:dyDescent="0.25">
      <c r="A33" s="402"/>
      <c r="B33" s="223"/>
      <c r="C33" s="223"/>
      <c r="D33" s="129"/>
      <c r="E33" s="403"/>
      <c r="F33" s="364"/>
      <c r="G33" s="364"/>
      <c r="H33" s="397" t="s">
        <v>902</v>
      </c>
      <c r="I33" s="223"/>
      <c r="J33" s="223"/>
      <c r="K33" s="223"/>
      <c r="L33" s="401"/>
    </row>
    <row r="34" spans="1:12" x14ac:dyDescent="0.25">
      <c r="A34" s="316" t="s">
        <v>903</v>
      </c>
      <c r="B34" s="220"/>
      <c r="C34" s="220"/>
      <c r="D34" s="123"/>
      <c r="E34" s="158"/>
      <c r="F34" s="364"/>
      <c r="G34" s="364"/>
      <c r="H34" s="397" t="s">
        <v>904</v>
      </c>
      <c r="I34" s="223"/>
      <c r="J34" s="223"/>
      <c r="K34" s="223"/>
      <c r="L34" s="156"/>
    </row>
    <row r="35" spans="1:12" x14ac:dyDescent="0.25">
      <c r="A35" s="390" t="s">
        <v>701</v>
      </c>
      <c r="B35" s="295"/>
      <c r="C35" s="295"/>
      <c r="D35" s="295"/>
      <c r="E35" s="367"/>
      <c r="F35" s="364"/>
      <c r="G35" s="364"/>
      <c r="H35" s="905" t="s">
        <v>905</v>
      </c>
      <c r="I35" s="906"/>
      <c r="J35" s="906"/>
      <c r="K35" s="906"/>
      <c r="L35" s="156"/>
    </row>
    <row r="36" spans="1:12" x14ac:dyDescent="0.25">
      <c r="A36" s="309" t="s">
        <v>906</v>
      </c>
      <c r="B36" s="345"/>
      <c r="C36" s="345"/>
      <c r="D36" s="129"/>
      <c r="E36" s="166"/>
      <c r="F36" s="364"/>
      <c r="G36" s="364"/>
      <c r="H36" s="907" t="s">
        <v>907</v>
      </c>
      <c r="I36" s="908"/>
      <c r="J36" s="908"/>
      <c r="K36" s="404"/>
      <c r="L36" s="157"/>
    </row>
    <row r="37" spans="1:12" x14ac:dyDescent="0.25">
      <c r="A37" s="405" t="s">
        <v>908</v>
      </c>
      <c r="B37" s="231"/>
      <c r="C37" s="231"/>
      <c r="D37" s="129"/>
      <c r="E37" s="156"/>
      <c r="F37" s="364"/>
      <c r="G37" s="364"/>
      <c r="H37" s="406"/>
      <c r="I37" s="406"/>
      <c r="J37" s="406"/>
      <c r="K37" s="406"/>
      <c r="L37" s="403"/>
    </row>
    <row r="38" spans="1:12" x14ac:dyDescent="0.25">
      <c r="A38" s="309" t="s">
        <v>909</v>
      </c>
      <c r="B38" s="231"/>
      <c r="C38" s="231"/>
      <c r="D38" s="129"/>
      <c r="E38" s="156"/>
      <c r="F38" s="364"/>
      <c r="G38" s="364"/>
      <c r="H38" s="316" t="s">
        <v>910</v>
      </c>
      <c r="I38" s="120"/>
      <c r="J38" s="120"/>
      <c r="K38" s="120"/>
      <c r="L38" s="158"/>
    </row>
    <row r="39" spans="1:12" x14ac:dyDescent="0.25">
      <c r="A39" s="309" t="s">
        <v>911</v>
      </c>
      <c r="B39" s="345"/>
      <c r="C39" s="345"/>
      <c r="D39" s="231"/>
      <c r="E39" s="156"/>
      <c r="F39" s="384"/>
      <c r="G39" s="364"/>
      <c r="H39" s="235" t="s">
        <v>591</v>
      </c>
      <c r="I39" s="223"/>
      <c r="J39" s="223"/>
      <c r="K39" s="223"/>
      <c r="L39" s="156"/>
    </row>
    <row r="40" spans="1:12" x14ac:dyDescent="0.25">
      <c r="A40" s="407" t="s">
        <v>912</v>
      </c>
      <c r="B40" s="258"/>
      <c r="C40" s="258"/>
      <c r="D40" s="88"/>
      <c r="E40" s="157"/>
      <c r="F40" s="364"/>
      <c r="G40" s="364"/>
      <c r="H40" s="397" t="s">
        <v>913</v>
      </c>
      <c r="I40" s="223"/>
      <c r="J40" s="223"/>
      <c r="K40" s="223"/>
      <c r="L40" s="156"/>
    </row>
    <row r="41" spans="1:12" x14ac:dyDescent="0.25">
      <c r="A41" s="231"/>
      <c r="B41" s="231"/>
      <c r="C41" s="231"/>
      <c r="D41" s="129"/>
      <c r="E41" s="408"/>
      <c r="F41" s="364"/>
      <c r="G41" s="364"/>
      <c r="H41" s="235" t="s">
        <v>914</v>
      </c>
      <c r="I41" s="223"/>
      <c r="J41" s="223"/>
      <c r="K41" s="223"/>
      <c r="L41" s="156"/>
    </row>
    <row r="42" spans="1:12" x14ac:dyDescent="0.25">
      <c r="A42" s="182" t="s">
        <v>915</v>
      </c>
      <c r="B42" s="385"/>
      <c r="C42" s="385"/>
      <c r="D42" s="184"/>
      <c r="E42" s="329"/>
      <c r="F42" s="364"/>
      <c r="G42" s="364"/>
      <c r="H42" s="394" t="s">
        <v>916</v>
      </c>
      <c r="I42" s="223"/>
      <c r="J42" s="223"/>
      <c r="K42" s="223"/>
      <c r="L42" s="156"/>
    </row>
    <row r="43" spans="1:12" x14ac:dyDescent="0.25">
      <c r="A43" s="409" t="s">
        <v>917</v>
      </c>
      <c r="B43" s="410"/>
      <c r="C43" s="410"/>
      <c r="D43" s="410"/>
      <c r="E43" s="411"/>
      <c r="F43" s="364"/>
      <c r="G43" s="364"/>
      <c r="H43" s="394" t="s">
        <v>750</v>
      </c>
      <c r="I43" s="223"/>
      <c r="J43" s="223"/>
      <c r="K43" s="223"/>
      <c r="L43" s="156"/>
    </row>
    <row r="44" spans="1:12" x14ac:dyDescent="0.25">
      <c r="A44" s="126"/>
      <c r="B44" s="126"/>
      <c r="C44" s="126"/>
      <c r="D44" s="129"/>
      <c r="E44" s="403"/>
      <c r="F44" s="384"/>
      <c r="G44" s="364"/>
      <c r="H44" s="397" t="s">
        <v>918</v>
      </c>
      <c r="I44" s="223"/>
      <c r="J44" s="223"/>
      <c r="K44" s="223"/>
      <c r="L44" s="156"/>
    </row>
    <row r="45" spans="1:12" x14ac:dyDescent="0.25">
      <c r="A45" s="126"/>
      <c r="B45" s="126"/>
      <c r="C45" s="126"/>
      <c r="D45" s="129"/>
      <c r="E45" s="403"/>
      <c r="F45" s="364"/>
      <c r="G45" s="364"/>
      <c r="H45" s="397" t="s">
        <v>919</v>
      </c>
      <c r="I45" s="223"/>
      <c r="J45" s="223"/>
      <c r="K45" s="223"/>
      <c r="L45" s="156"/>
    </row>
    <row r="46" spans="1:12" x14ac:dyDescent="0.25">
      <c r="A46" s="126"/>
      <c r="B46" s="126"/>
      <c r="C46" s="126"/>
      <c r="D46" s="129"/>
      <c r="E46" s="403"/>
      <c r="F46" s="364"/>
      <c r="G46" s="412"/>
      <c r="H46" s="397" t="s">
        <v>920</v>
      </c>
      <c r="I46" s="223"/>
      <c r="J46" s="223"/>
      <c r="K46" s="223"/>
      <c r="L46" s="156"/>
    </row>
    <row r="47" spans="1:12" x14ac:dyDescent="0.25">
      <c r="A47" s="126"/>
      <c r="B47" s="126"/>
      <c r="C47" s="126"/>
      <c r="D47" s="129"/>
      <c r="E47" s="403"/>
      <c r="F47" s="412"/>
      <c r="G47" s="412"/>
      <c r="H47" s="303" t="s">
        <v>921</v>
      </c>
      <c r="I47" s="223"/>
      <c r="J47" s="223"/>
      <c r="K47" s="223"/>
      <c r="L47" s="156"/>
    </row>
    <row r="48" spans="1:12" x14ac:dyDescent="0.25">
      <c r="A48" s="126"/>
      <c r="B48" s="126"/>
      <c r="C48" s="126"/>
      <c r="D48" s="129"/>
      <c r="E48" s="403"/>
      <c r="F48" s="412"/>
      <c r="G48" s="412"/>
      <c r="H48" s="368" t="s">
        <v>922</v>
      </c>
      <c r="I48" s="229"/>
      <c r="J48" s="229"/>
      <c r="K48" s="229"/>
      <c r="L48" s="157"/>
    </row>
    <row r="49" spans="1:12" x14ac:dyDescent="0.25">
      <c r="A49" s="126"/>
      <c r="B49" s="126"/>
      <c r="C49" s="126"/>
      <c r="D49" s="129"/>
      <c r="E49" s="403"/>
      <c r="F49" s="412"/>
      <c r="G49" s="412"/>
      <c r="H49" s="223"/>
      <c r="I49" s="223"/>
      <c r="J49" s="223"/>
      <c r="K49" s="223"/>
      <c r="L49" s="403"/>
    </row>
    <row r="50" spans="1:12" x14ac:dyDescent="0.25">
      <c r="A50" s="126"/>
      <c r="B50" s="126"/>
      <c r="C50" s="126"/>
      <c r="D50" s="129"/>
      <c r="E50" s="403"/>
      <c r="F50" s="412"/>
      <c r="G50" s="413"/>
      <c r="H50" s="223"/>
      <c r="I50" s="223"/>
      <c r="J50" s="223"/>
      <c r="K50" s="223"/>
      <c r="L50" s="403"/>
    </row>
    <row r="51" spans="1:12" x14ac:dyDescent="0.25">
      <c r="A51" s="4"/>
      <c r="B51" s="4"/>
      <c r="C51" s="4"/>
      <c r="D51" s="4"/>
      <c r="E51" s="91"/>
      <c r="F51" s="412"/>
      <c r="G51" s="412"/>
      <c r="H51" s="223"/>
      <c r="I51" s="223"/>
      <c r="J51" s="223"/>
      <c r="K51" s="223"/>
      <c r="L51" s="403"/>
    </row>
    <row r="52" spans="1:12" x14ac:dyDescent="0.25">
      <c r="A52" s="4"/>
      <c r="B52" s="4"/>
      <c r="C52" s="4"/>
      <c r="D52" s="4"/>
      <c r="E52" s="91"/>
      <c r="F52" s="364"/>
      <c r="G52" s="364"/>
      <c r="H52" s="223"/>
      <c r="I52" s="223"/>
      <c r="J52" s="223"/>
      <c r="K52" s="223"/>
      <c r="L52" s="403"/>
    </row>
    <row r="53" spans="1:12" x14ac:dyDescent="0.25">
      <c r="A53" s="4"/>
      <c r="B53" s="4"/>
      <c r="C53" s="4"/>
      <c r="D53" s="4"/>
      <c r="E53" s="91"/>
      <c r="F53" s="364"/>
      <c r="G53" s="364"/>
      <c r="H53" s="316" t="s">
        <v>923</v>
      </c>
      <c r="I53" s="120"/>
      <c r="J53" s="120"/>
      <c r="K53" s="120"/>
      <c r="L53" s="158"/>
    </row>
    <row r="54" spans="1:12" x14ac:dyDescent="0.25">
      <c r="A54" s="4"/>
      <c r="B54" s="4"/>
      <c r="C54" s="4"/>
      <c r="D54" s="4"/>
      <c r="E54" s="91"/>
      <c r="F54" s="364"/>
      <c r="G54" s="364"/>
      <c r="H54" s="309" t="s">
        <v>924</v>
      </c>
      <c r="I54" s="223"/>
      <c r="J54" s="223"/>
      <c r="K54" s="223"/>
      <c r="L54" s="156"/>
    </row>
    <row r="55" spans="1:12" x14ac:dyDescent="0.25">
      <c r="A55" s="4"/>
      <c r="B55" s="4"/>
      <c r="C55" s="4"/>
      <c r="D55" s="4"/>
      <c r="E55" s="91"/>
      <c r="F55" s="351"/>
      <c r="G55" s="351"/>
      <c r="H55" s="185" t="s">
        <v>925</v>
      </c>
      <c r="I55" s="223"/>
      <c r="J55" s="223"/>
      <c r="K55" s="223"/>
      <c r="L55" s="156"/>
    </row>
    <row r="56" spans="1:12" x14ac:dyDescent="0.25">
      <c r="A56" s="4"/>
      <c r="B56" s="4"/>
      <c r="C56" s="4"/>
      <c r="D56" s="4"/>
      <c r="E56" s="91"/>
      <c r="F56" s="351"/>
      <c r="G56" s="351"/>
      <c r="H56" s="309" t="s">
        <v>926</v>
      </c>
      <c r="I56" s="345"/>
      <c r="J56" s="345"/>
      <c r="K56" s="231"/>
      <c r="L56" s="156"/>
    </row>
    <row r="57" spans="1:12" x14ac:dyDescent="0.25">
      <c r="A57" s="4"/>
      <c r="B57" s="4"/>
      <c r="C57" s="4"/>
      <c r="D57" s="4"/>
      <c r="E57" s="91"/>
      <c r="F57" s="351"/>
      <c r="G57" s="351"/>
      <c r="H57" s="309" t="s">
        <v>927</v>
      </c>
      <c r="I57" s="231"/>
      <c r="J57" s="231"/>
      <c r="K57" s="231"/>
      <c r="L57" s="156"/>
    </row>
    <row r="58" spans="1:12" x14ac:dyDescent="0.25">
      <c r="A58" s="4"/>
      <c r="B58" s="4"/>
      <c r="C58" s="4"/>
      <c r="D58" s="4"/>
      <c r="E58" s="91"/>
      <c r="F58" s="351"/>
      <c r="G58" s="351"/>
      <c r="H58" s="309" t="s">
        <v>928</v>
      </c>
      <c r="I58" s="231"/>
      <c r="J58" s="231"/>
      <c r="K58" s="231"/>
      <c r="L58" s="156"/>
    </row>
    <row r="59" spans="1:12" x14ac:dyDescent="0.25">
      <c r="A59" s="4"/>
      <c r="B59" s="4"/>
      <c r="C59" s="4"/>
      <c r="D59" s="4"/>
      <c r="E59" s="91"/>
      <c r="F59" s="351"/>
      <c r="G59" s="351"/>
      <c r="H59" s="309" t="s">
        <v>929</v>
      </c>
      <c r="I59" s="231"/>
      <c r="J59" s="231"/>
      <c r="K59" s="231"/>
      <c r="L59" s="156"/>
    </row>
    <row r="60" spans="1:12" x14ac:dyDescent="0.25">
      <c r="A60" s="4"/>
      <c r="B60" s="4"/>
      <c r="C60" s="4"/>
      <c r="D60" s="4"/>
      <c r="E60" s="91"/>
      <c r="F60" s="351"/>
      <c r="G60" s="351"/>
      <c r="H60" s="309" t="s">
        <v>930</v>
      </c>
      <c r="I60" s="231"/>
      <c r="J60" s="231"/>
      <c r="K60" s="231"/>
      <c r="L60" s="156"/>
    </row>
    <row r="61" spans="1:12" x14ac:dyDescent="0.25">
      <c r="A61" s="4"/>
      <c r="B61" s="4"/>
      <c r="C61" s="4"/>
      <c r="D61" s="4"/>
      <c r="E61" s="91"/>
      <c r="F61" s="351"/>
      <c r="G61" s="351"/>
      <c r="H61" s="188" t="s">
        <v>931</v>
      </c>
      <c r="I61" s="231"/>
      <c r="J61" s="231"/>
      <c r="K61" s="231"/>
      <c r="L61" s="156"/>
    </row>
    <row r="62" spans="1:12" x14ac:dyDescent="0.25">
      <c r="A62" s="4"/>
      <c r="B62" s="4"/>
      <c r="C62" s="4"/>
      <c r="D62" s="4"/>
      <c r="E62" s="91"/>
      <c r="F62" s="351"/>
      <c r="G62" s="351"/>
      <c r="H62" s="399" t="s">
        <v>932</v>
      </c>
      <c r="I62" s="414"/>
      <c r="J62" s="414"/>
      <c r="K62" s="258"/>
      <c r="L62" s="157"/>
    </row>
    <row r="63" spans="1:12" x14ac:dyDescent="0.25">
      <c r="A63" s="4"/>
      <c r="B63" s="4"/>
      <c r="C63" s="4"/>
      <c r="D63" s="4"/>
      <c r="E63" s="91"/>
      <c r="F63" s="351"/>
      <c r="G63" s="351"/>
      <c r="H63" s="231"/>
      <c r="I63" s="345"/>
      <c r="J63" s="345"/>
      <c r="K63" s="231"/>
      <c r="L63" s="403"/>
    </row>
    <row r="64" spans="1:12" x14ac:dyDescent="0.25">
      <c r="A64" s="4"/>
      <c r="B64" s="4"/>
      <c r="C64" s="4"/>
      <c r="D64" s="4"/>
      <c r="E64" s="91"/>
      <c r="F64" s="351"/>
      <c r="G64" s="351"/>
      <c r="H64" s="909" t="s">
        <v>827</v>
      </c>
      <c r="I64" s="909"/>
      <c r="J64" s="909"/>
      <c r="K64" s="909"/>
      <c r="L64" s="909"/>
    </row>
    <row r="65" spans="1:12" x14ac:dyDescent="0.25">
      <c r="A65" s="4"/>
      <c r="B65" s="4"/>
      <c r="C65" s="4"/>
      <c r="D65" s="4"/>
      <c r="E65" s="91"/>
      <c r="F65" s="351"/>
      <c r="G65" s="351"/>
      <c r="H65" s="4"/>
      <c r="I65" s="4"/>
      <c r="J65" s="4"/>
      <c r="K65" s="4"/>
      <c r="L65" s="4"/>
    </row>
    <row r="66" spans="1:12" x14ac:dyDescent="0.25">
      <c r="A66" s="4"/>
      <c r="B66" s="4"/>
      <c r="C66" s="4"/>
      <c r="D66" s="4"/>
      <c r="E66" s="91"/>
      <c r="F66" s="351"/>
      <c r="G66" s="351"/>
      <c r="H66" s="4"/>
      <c r="I66" s="4"/>
      <c r="J66" s="4"/>
      <c r="K66" s="4"/>
      <c r="L66" s="4"/>
    </row>
    <row r="67" spans="1:12" x14ac:dyDescent="0.25">
      <c r="A67" s="4"/>
      <c r="B67" s="4"/>
      <c r="C67" s="4"/>
      <c r="D67" s="4"/>
      <c r="E67" s="91"/>
      <c r="F67" s="351"/>
      <c r="G67" s="351"/>
      <c r="H67" s="4"/>
      <c r="I67" s="4"/>
      <c r="J67" s="4"/>
      <c r="K67" s="4"/>
      <c r="L67" s="4"/>
    </row>
    <row r="68" spans="1:12" x14ac:dyDescent="0.25">
      <c r="A68" s="4"/>
      <c r="B68" s="4"/>
      <c r="C68" s="4"/>
      <c r="D68" s="4"/>
      <c r="E68" s="91"/>
      <c r="F68" s="351"/>
      <c r="G68" s="351"/>
      <c r="H68" s="4"/>
      <c r="I68" s="4"/>
      <c r="J68" s="4"/>
      <c r="K68" s="4"/>
      <c r="L68" s="4"/>
    </row>
    <row r="69" spans="1:12" x14ac:dyDescent="0.25">
      <c r="A69" s="4"/>
      <c r="B69" s="4"/>
      <c r="C69" s="4"/>
      <c r="D69" s="4"/>
      <c r="E69" s="91"/>
      <c r="F69" s="351"/>
      <c r="G69" s="351"/>
      <c r="H69" s="4" t="s">
        <v>615</v>
      </c>
      <c r="I69" s="4"/>
      <c r="J69" s="4"/>
      <c r="K69" s="87"/>
      <c r="L69" s="87"/>
    </row>
    <row r="70" spans="1:12" x14ac:dyDescent="0.25">
      <c r="A70" s="4"/>
      <c r="B70" s="4"/>
      <c r="C70" s="4"/>
      <c r="D70" s="4"/>
      <c r="E70" s="91"/>
      <c r="F70" s="351"/>
      <c r="G70" s="351"/>
      <c r="H70" s="4" t="s">
        <v>242</v>
      </c>
      <c r="I70" s="4"/>
      <c r="J70" s="4"/>
      <c r="K70" s="87"/>
      <c r="L70" s="88"/>
    </row>
    <row r="71" spans="1:12" x14ac:dyDescent="0.25">
      <c r="A71" s="4"/>
      <c r="B71" s="4"/>
      <c r="C71" s="4"/>
      <c r="D71" s="4"/>
      <c r="E71" s="91"/>
      <c r="F71" s="351"/>
      <c r="G71" s="351"/>
      <c r="H71" s="4"/>
      <c r="I71" s="4"/>
      <c r="J71" s="4"/>
      <c r="K71" s="87"/>
      <c r="L71" s="87"/>
    </row>
    <row r="72" spans="1:12" x14ac:dyDescent="0.25">
      <c r="A72" s="4"/>
      <c r="B72" s="4"/>
      <c r="C72" s="4"/>
      <c r="D72" s="4"/>
      <c r="E72" s="91"/>
      <c r="F72" s="351"/>
      <c r="G72" s="351"/>
      <c r="H72" s="4"/>
      <c r="I72" s="4"/>
      <c r="J72" s="4"/>
      <c r="K72" s="87"/>
      <c r="L72" s="4"/>
    </row>
    <row r="73" spans="1:12" x14ac:dyDescent="0.25">
      <c r="A73" s="4"/>
      <c r="B73" s="4"/>
      <c r="C73" s="4"/>
      <c r="D73" s="4"/>
      <c r="E73" s="91"/>
      <c r="F73" s="351"/>
      <c r="G73" s="351"/>
      <c r="H73" s="4"/>
      <c r="I73" s="4"/>
      <c r="J73" s="4"/>
      <c r="K73" s="87"/>
      <c r="L73" s="87"/>
    </row>
    <row r="74" spans="1:12" x14ac:dyDescent="0.25">
      <c r="A74" s="4"/>
      <c r="B74" s="4"/>
      <c r="C74" s="4"/>
      <c r="D74" s="4"/>
      <c r="E74" s="91"/>
      <c r="F74" s="351"/>
      <c r="G74" s="351"/>
      <c r="H74" s="4"/>
      <c r="I74" s="4"/>
      <c r="J74" s="4"/>
      <c r="K74" s="87"/>
      <c r="L74" s="87"/>
    </row>
    <row r="75" spans="1:12" x14ac:dyDescent="0.25">
      <c r="A75" s="4"/>
      <c r="B75" s="4"/>
      <c r="C75" s="4"/>
      <c r="D75" s="4"/>
      <c r="E75" s="91"/>
      <c r="F75" s="351"/>
      <c r="G75" s="351"/>
      <c r="H75" s="4" t="s">
        <v>252</v>
      </c>
      <c r="I75" s="4"/>
      <c r="J75" s="4"/>
      <c r="K75" s="87"/>
      <c r="L75" s="87"/>
    </row>
    <row r="76" spans="1:12" x14ac:dyDescent="0.25">
      <c r="A76" s="4"/>
      <c r="B76" s="4"/>
      <c r="C76" s="4"/>
      <c r="D76" s="4"/>
      <c r="E76" s="91"/>
      <c r="F76" s="351"/>
      <c r="G76" s="351"/>
      <c r="H76" s="4" t="s">
        <v>247</v>
      </c>
      <c r="I76" s="4"/>
      <c r="J76" s="4"/>
      <c r="K76" s="87"/>
      <c r="L76" s="88"/>
    </row>
    <row r="77" spans="1:12" x14ac:dyDescent="0.25">
      <c r="A77" s="4"/>
      <c r="B77" s="4"/>
      <c r="C77" s="4"/>
      <c r="D77" s="4"/>
      <c r="E77" s="91"/>
      <c r="F77" s="351"/>
      <c r="G77" s="351"/>
      <c r="H77" s="4"/>
      <c r="I77" s="4"/>
      <c r="J77" s="4"/>
      <c r="K77" s="87"/>
      <c r="L77" s="87"/>
    </row>
    <row r="78" spans="1:12" x14ac:dyDescent="0.25">
      <c r="A78" s="4"/>
      <c r="B78" s="4"/>
      <c r="C78" s="4"/>
      <c r="D78" s="4"/>
      <c r="E78" s="91"/>
      <c r="F78" s="351"/>
      <c r="G78" s="351"/>
      <c r="H78" s="4"/>
      <c r="I78" s="4"/>
      <c r="J78" s="4"/>
      <c r="K78" s="87"/>
      <c r="L78" s="87"/>
    </row>
    <row r="79" spans="1:12" x14ac:dyDescent="0.25">
      <c r="A79" s="4"/>
      <c r="B79" s="4"/>
      <c r="C79" s="4"/>
      <c r="D79" s="4"/>
      <c r="E79" s="91"/>
      <c r="F79" s="351"/>
      <c r="G79" s="351"/>
      <c r="H79" s="4"/>
      <c r="I79" s="4"/>
      <c r="J79" s="4"/>
      <c r="K79" s="87"/>
      <c r="L79" s="87"/>
    </row>
    <row r="80" spans="1:12" x14ac:dyDescent="0.25">
      <c r="A80" s="4"/>
      <c r="B80" s="4"/>
      <c r="C80" s="4"/>
      <c r="D80" s="4"/>
      <c r="E80" s="91"/>
      <c r="F80" s="351"/>
      <c r="G80" s="351"/>
      <c r="H80" s="4"/>
      <c r="I80" s="4"/>
      <c r="J80" s="4"/>
      <c r="K80" s="4"/>
      <c r="L80" s="4"/>
    </row>
    <row r="81" spans="1:12" x14ac:dyDescent="0.25">
      <c r="A81" s="4"/>
      <c r="B81" s="4"/>
      <c r="C81" s="4"/>
      <c r="D81" s="4"/>
      <c r="E81" s="91"/>
      <c r="F81" s="351"/>
      <c r="G81" s="351"/>
      <c r="H81" s="4" t="s">
        <v>843</v>
      </c>
      <c r="I81" s="4"/>
      <c r="J81" s="4"/>
      <c r="K81" s="87"/>
      <c r="L81" s="87"/>
    </row>
    <row r="82" spans="1:12" x14ac:dyDescent="0.25">
      <c r="A82" s="4"/>
      <c r="B82" s="4"/>
      <c r="C82" s="4"/>
      <c r="D82" s="4"/>
      <c r="E82" s="91"/>
      <c r="F82" s="351"/>
      <c r="G82" s="351"/>
      <c r="H82" s="4" t="s">
        <v>254</v>
      </c>
      <c r="I82" s="4"/>
      <c r="J82" s="4"/>
      <c r="K82" s="87"/>
      <c r="L82" s="88"/>
    </row>
  </sheetData>
  <mergeCells count="4">
    <mergeCell ref="A2:L2"/>
    <mergeCell ref="H35:K35"/>
    <mergeCell ref="H36:J36"/>
    <mergeCell ref="H64:L64"/>
  </mergeCells>
  <dataValidations count="1">
    <dataValidation showDropDown="1" showErrorMessage="1" errorTitle="Machine ID Not Available" error="This machine is not AGT" sqref="C4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E9" sqref="E9:E54"/>
    </sheetView>
  </sheetViews>
  <sheetFormatPr defaultRowHeight="15" x14ac:dyDescent="0.25"/>
  <sheetData>
    <row r="1" spans="1:12" ht="21" x14ac:dyDescent="0.25">
      <c r="A1" s="92" t="s">
        <v>255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1</v>
      </c>
      <c r="L1" s="94" t="str">
        <f>IF(D4&lt;&gt;"",[2]Main!$F$2,"")</f>
        <v/>
      </c>
    </row>
    <row r="2" spans="1:12" ht="21" x14ac:dyDescent="0.25">
      <c r="A2" s="874" t="s">
        <v>1136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  <c r="L2" s="875"/>
    </row>
    <row r="3" spans="1:12" ht="15.75" x14ac:dyDescent="0.25">
      <c r="A3" s="95" t="s">
        <v>4</v>
      </c>
      <c r="B3" s="126"/>
      <c r="C3" s="126"/>
      <c r="D3" s="533"/>
      <c r="E3" s="95"/>
      <c r="F3" s="118"/>
      <c r="G3" s="118"/>
      <c r="H3" s="95"/>
      <c r="I3" s="4"/>
      <c r="J3" s="95"/>
      <c r="K3" s="94" t="s">
        <v>5</v>
      </c>
      <c r="L3" s="100"/>
    </row>
    <row r="4" spans="1:12" ht="15.75" x14ac:dyDescent="0.25">
      <c r="A4" s="95" t="s">
        <v>6</v>
      </c>
      <c r="B4" s="96"/>
      <c r="C4" s="126"/>
      <c r="D4" s="534"/>
      <c r="E4" s="535"/>
      <c r="F4" s="173"/>
      <c r="G4" s="174"/>
      <c r="H4" s="103"/>
      <c r="I4" s="4"/>
      <c r="J4" s="96"/>
      <c r="K4" s="94" t="s">
        <v>7</v>
      </c>
      <c r="L4" s="104"/>
    </row>
    <row r="5" spans="1:12" ht="15.75" x14ac:dyDescent="0.25">
      <c r="A5" s="105" t="s">
        <v>8</v>
      </c>
      <c r="B5" s="96"/>
      <c r="C5" s="21"/>
      <c r="D5" s="536"/>
      <c r="E5" s="172"/>
      <c r="F5" s="173"/>
      <c r="G5" s="176" t="s">
        <v>9</v>
      </c>
      <c r="H5" s="21"/>
      <c r="I5" s="4"/>
      <c r="J5" s="94" t="s">
        <v>967</v>
      </c>
      <c r="K5" s="114"/>
      <c r="L5" s="537"/>
    </row>
    <row r="6" spans="1:12" ht="15.75" x14ac:dyDescent="0.25">
      <c r="A6" s="105" t="s">
        <v>10</v>
      </c>
      <c r="B6" s="96"/>
      <c r="C6" s="21"/>
      <c r="D6" s="205"/>
      <c r="E6" s="172"/>
      <c r="F6" s="176"/>
      <c r="G6" s="178"/>
      <c r="H6" s="103"/>
      <c r="I6" s="4"/>
      <c r="J6" s="21"/>
      <c r="K6" s="114" t="s">
        <v>257</v>
      </c>
      <c r="L6" s="99"/>
    </row>
    <row r="7" spans="1:12" ht="15.75" x14ac:dyDescent="0.25">
      <c r="A7" s="105" t="s">
        <v>12</v>
      </c>
      <c r="B7" s="21"/>
      <c r="C7" s="21"/>
      <c r="D7" s="538"/>
      <c r="E7" s="91"/>
      <c r="F7" s="539" t="s">
        <v>13</v>
      </c>
      <c r="G7" s="176"/>
      <c r="H7" s="21"/>
      <c r="I7" s="21"/>
      <c r="J7" s="21"/>
      <c r="K7" s="114" t="s">
        <v>11</v>
      </c>
      <c r="L7" s="540"/>
    </row>
    <row r="8" spans="1:12" x14ac:dyDescent="0.25">
      <c r="A8" s="182" t="s">
        <v>861</v>
      </c>
      <c r="B8" s="183"/>
      <c r="C8" s="183"/>
      <c r="D8" s="385"/>
      <c r="E8" s="145"/>
      <c r="F8" s="122"/>
      <c r="G8" s="122"/>
      <c r="H8" s="316" t="s">
        <v>862</v>
      </c>
      <c r="I8" s="120"/>
      <c r="J8" s="120"/>
      <c r="K8" s="220"/>
      <c r="L8" s="124"/>
    </row>
    <row r="9" spans="1:12" x14ac:dyDescent="0.25">
      <c r="A9" s="388" t="s">
        <v>864</v>
      </c>
      <c r="B9" s="375"/>
      <c r="C9" s="375"/>
      <c r="D9" s="375"/>
      <c r="E9" s="518"/>
      <c r="F9" s="164" t="e">
        <f>VLOOKUP(A9,#REF!,2,0)</f>
        <v>#REF!</v>
      </c>
      <c r="G9" s="164" t="e">
        <f>VLOOKUP(H9,#REF!,2,0)</f>
        <v>#REF!</v>
      </c>
      <c r="H9" s="370" t="s">
        <v>865</v>
      </c>
      <c r="I9" s="371"/>
      <c r="J9" s="126"/>
      <c r="K9" s="126"/>
      <c r="L9" s="156"/>
    </row>
    <row r="10" spans="1:12" x14ac:dyDescent="0.25">
      <c r="A10" s="368" t="s">
        <v>866</v>
      </c>
      <c r="B10" s="229"/>
      <c r="C10" s="229"/>
      <c r="D10" s="229"/>
      <c r="E10" s="541"/>
      <c r="F10" s="164" t="e">
        <f>VLOOKUP(A10,#REF!,2,0)</f>
        <v>#REF!</v>
      </c>
      <c r="G10" s="164" t="e">
        <f>VLOOKUP(H10,#REF!,2,0)</f>
        <v>#REF!</v>
      </c>
      <c r="H10" s="370" t="s">
        <v>867</v>
      </c>
      <c r="I10" s="371"/>
      <c r="J10" s="126"/>
      <c r="K10" s="126"/>
      <c r="L10" s="156"/>
    </row>
    <row r="11" spans="1:12" x14ac:dyDescent="0.25">
      <c r="A11" s="223"/>
      <c r="B11" s="223"/>
      <c r="C11" s="223"/>
      <c r="D11" s="223"/>
      <c r="E11" s="542"/>
      <c r="F11" s="164"/>
      <c r="G11" s="164"/>
      <c r="H11" s="370" t="s">
        <v>1137</v>
      </c>
      <c r="I11" s="371"/>
      <c r="J11" s="126"/>
      <c r="K11" s="126"/>
      <c r="L11" s="156"/>
    </row>
    <row r="12" spans="1:12" x14ac:dyDescent="0.25">
      <c r="A12" s="316" t="s">
        <v>869</v>
      </c>
      <c r="B12" s="220"/>
      <c r="C12" s="220"/>
      <c r="D12" s="220"/>
      <c r="E12" s="543"/>
      <c r="F12" s="164"/>
      <c r="G12" s="164" t="e">
        <f>VLOOKUP(H12,#REF!,2,0)</f>
        <v>#REF!</v>
      </c>
      <c r="H12" s="185" t="s">
        <v>872</v>
      </c>
      <c r="I12" s="126"/>
      <c r="J12" s="126"/>
      <c r="K12" s="126"/>
      <c r="L12" s="156"/>
    </row>
    <row r="13" spans="1:12" x14ac:dyDescent="0.25">
      <c r="A13" s="370" t="s">
        <v>871</v>
      </c>
      <c r="B13" s="223"/>
      <c r="C13" s="223"/>
      <c r="D13" s="223"/>
      <c r="E13" s="255"/>
      <c r="F13" s="164" t="e">
        <f>VLOOKUP(A13,#REF!,2,0)</f>
        <v>#REF!</v>
      </c>
      <c r="G13" s="164" t="e">
        <f>VLOOKUP(H13,#REF!,2,0)</f>
        <v>#REF!</v>
      </c>
      <c r="H13" s="185" t="s">
        <v>1138</v>
      </c>
      <c r="I13" s="126"/>
      <c r="J13" s="126"/>
      <c r="K13" s="126"/>
      <c r="L13" s="156"/>
    </row>
    <row r="14" spans="1:12" x14ac:dyDescent="0.25">
      <c r="A14" s="370" t="s">
        <v>873</v>
      </c>
      <c r="B14" s="223"/>
      <c r="C14" s="223"/>
      <c r="D14" s="223"/>
      <c r="E14" s="255"/>
      <c r="F14" s="164" t="e">
        <f>VLOOKUP(A14,#REF!,2,0)</f>
        <v>#REF!</v>
      </c>
      <c r="G14" s="164" t="e">
        <f>VLOOKUP(H14,#REF!,2,0)</f>
        <v>#REF!</v>
      </c>
      <c r="H14" s="185" t="s">
        <v>1139</v>
      </c>
      <c r="I14" s="126"/>
      <c r="J14" s="126"/>
      <c r="K14" s="126"/>
      <c r="L14" s="156"/>
    </row>
    <row r="15" spans="1:12" x14ac:dyDescent="0.25">
      <c r="A15" s="370" t="s">
        <v>575</v>
      </c>
      <c r="B15" s="223"/>
      <c r="C15" s="223"/>
      <c r="D15" s="223"/>
      <c r="E15" s="255"/>
      <c r="F15" s="164" t="e">
        <f>VLOOKUP(A15,#REF!,2,0)</f>
        <v>#REF!</v>
      </c>
      <c r="G15" s="164" t="e">
        <f>VLOOKUP(H15,#REF!,2,0)</f>
        <v>#REF!</v>
      </c>
      <c r="H15" s="185" t="s">
        <v>1140</v>
      </c>
      <c r="I15" s="126"/>
      <c r="J15" s="126"/>
      <c r="K15" s="126"/>
      <c r="L15" s="297"/>
    </row>
    <row r="16" spans="1:12" x14ac:dyDescent="0.25">
      <c r="A16" s="370" t="s">
        <v>642</v>
      </c>
      <c r="B16" s="223"/>
      <c r="C16" s="223"/>
      <c r="D16" s="223"/>
      <c r="E16" s="255"/>
      <c r="F16" s="164" t="e">
        <f>VLOOKUP(A16,#REF!,2,0)</f>
        <v>#REF!</v>
      </c>
      <c r="G16" s="164" t="e">
        <f>VLOOKUP(H16,#REF!,2,0)</f>
        <v>#REF!</v>
      </c>
      <c r="H16" s="185" t="s">
        <v>1141</v>
      </c>
      <c r="I16" s="126"/>
      <c r="J16" s="126"/>
      <c r="K16" s="126"/>
      <c r="L16" s="297"/>
    </row>
    <row r="17" spans="1:12" x14ac:dyDescent="0.25">
      <c r="A17" s="370" t="s">
        <v>533</v>
      </c>
      <c r="B17" s="223"/>
      <c r="C17" s="223"/>
      <c r="D17" s="223"/>
      <c r="E17" s="255"/>
      <c r="F17" s="164" t="e">
        <f>VLOOKUP(A17,#REF!,2,0)</f>
        <v>#REF!</v>
      </c>
      <c r="G17" s="164" t="e">
        <f>VLOOKUP(H17,#REF!,2,0)</f>
        <v>#REF!</v>
      </c>
      <c r="H17" s="185" t="s">
        <v>1142</v>
      </c>
      <c r="I17" s="126"/>
      <c r="J17" s="126"/>
      <c r="K17" s="126"/>
      <c r="L17" s="156"/>
    </row>
    <row r="18" spans="1:12" x14ac:dyDescent="0.25">
      <c r="A18" s="380" t="s">
        <v>878</v>
      </c>
      <c r="B18" s="229"/>
      <c r="C18" s="229"/>
      <c r="D18" s="229"/>
      <c r="E18" s="541"/>
      <c r="F18" s="164" t="e">
        <f>VLOOKUP(A18,#REF!,2,0)</f>
        <v>#REF!</v>
      </c>
      <c r="G18" s="164" t="e">
        <f>VLOOKUP(H18,#REF!,2,0)</f>
        <v>#REF!</v>
      </c>
      <c r="H18" s="186" t="s">
        <v>1143</v>
      </c>
      <c r="I18" s="153"/>
      <c r="J18" s="153"/>
      <c r="K18" s="153"/>
      <c r="L18" s="157"/>
    </row>
    <row r="19" spans="1:12" x14ac:dyDescent="0.25">
      <c r="A19" s="223"/>
      <c r="B19" s="223"/>
      <c r="C19" s="223"/>
      <c r="D19" s="223"/>
      <c r="E19" s="542"/>
      <c r="F19" s="164"/>
      <c r="G19" s="164"/>
      <c r="H19" s="126"/>
      <c r="I19" s="126"/>
      <c r="J19" s="126"/>
      <c r="K19" s="126"/>
      <c r="L19" s="403"/>
    </row>
    <row r="20" spans="1:12" x14ac:dyDescent="0.25">
      <c r="A20" s="316" t="s">
        <v>881</v>
      </c>
      <c r="B20" s="220"/>
      <c r="C20" s="220"/>
      <c r="D20" s="220"/>
      <c r="E20" s="543"/>
      <c r="F20" s="164"/>
      <c r="G20" s="164" t="e">
        <f>VLOOKUP(H20,#REF!,2,0)</f>
        <v>#REF!</v>
      </c>
      <c r="H20" s="316" t="s">
        <v>879</v>
      </c>
      <c r="I20" s="120"/>
      <c r="J20" s="120"/>
      <c r="K20" s="220"/>
      <c r="L20" s="544" t="s">
        <v>880</v>
      </c>
    </row>
    <row r="21" spans="1:12" x14ac:dyDescent="0.25">
      <c r="A21" s="235" t="s">
        <v>883</v>
      </c>
      <c r="B21" s="223"/>
      <c r="C21" s="223"/>
      <c r="D21" s="223"/>
      <c r="E21" s="199"/>
      <c r="F21" s="164" t="e">
        <f>VLOOKUP(A21,#REF!,2,0)</f>
        <v>#REF!</v>
      </c>
      <c r="G21" s="164" t="e">
        <f>VLOOKUP(H21,#REF!,2,0)</f>
        <v>#REF!</v>
      </c>
      <c r="H21" s="387" t="s">
        <v>882</v>
      </c>
      <c r="I21" s="220"/>
      <c r="J21" s="220"/>
      <c r="K21" s="220"/>
      <c r="L21" s="543"/>
    </row>
    <row r="22" spans="1:12" x14ac:dyDescent="0.25">
      <c r="A22" s="545" t="s">
        <v>885</v>
      </c>
      <c r="B22" s="546"/>
      <c r="C22" s="546"/>
      <c r="D22" s="546"/>
      <c r="E22" s="547"/>
      <c r="F22" s="164" t="e">
        <f>VLOOKUP(A22,#REF!,2,0)</f>
        <v>#REF!</v>
      </c>
      <c r="G22" s="164" t="e">
        <f>VLOOKUP(H22,#REF!,2,0)</f>
        <v>#REF!</v>
      </c>
      <c r="H22" s="309" t="s">
        <v>884</v>
      </c>
      <c r="I22" s="231"/>
      <c r="J22" s="231"/>
      <c r="K22" s="231"/>
      <c r="L22" s="363"/>
    </row>
    <row r="23" spans="1:12" x14ac:dyDescent="0.25">
      <c r="A23" s="235" t="s">
        <v>887</v>
      </c>
      <c r="B23" s="223"/>
      <c r="C23" s="223"/>
      <c r="D23" s="223"/>
      <c r="E23" s="195"/>
      <c r="F23" s="164" t="e">
        <f>VLOOKUP(A23,#REF!,2,0)</f>
        <v>#REF!</v>
      </c>
      <c r="G23" s="164" t="e">
        <f>VLOOKUP(H23,#REF!,2,0)</f>
        <v>#REF!</v>
      </c>
      <c r="H23" s="309" t="s">
        <v>886</v>
      </c>
      <c r="I23" s="129"/>
      <c r="J23" s="129"/>
      <c r="K23" s="129"/>
      <c r="L23" s="130"/>
    </row>
    <row r="24" spans="1:12" x14ac:dyDescent="0.25">
      <c r="A24" s="235" t="s">
        <v>614</v>
      </c>
      <c r="B24" s="223"/>
      <c r="C24" s="223"/>
      <c r="D24" s="223"/>
      <c r="E24" s="195"/>
      <c r="F24" s="164" t="e">
        <f>VLOOKUP(A24,#REF!,2,0)</f>
        <v>#REF!</v>
      </c>
      <c r="G24" s="164" t="e">
        <f>VLOOKUP(H24,#REF!,2,0)</f>
        <v>#REF!</v>
      </c>
      <c r="H24" s="188" t="s">
        <v>888</v>
      </c>
      <c r="I24" s="129"/>
      <c r="J24" s="129"/>
      <c r="K24" s="129"/>
      <c r="L24" s="130"/>
    </row>
    <row r="25" spans="1:12" x14ac:dyDescent="0.25">
      <c r="A25" s="235" t="s">
        <v>758</v>
      </c>
      <c r="B25" s="223"/>
      <c r="C25" s="223"/>
      <c r="D25" s="223"/>
      <c r="E25" s="195"/>
      <c r="F25" s="164" t="e">
        <f>VLOOKUP(A25,#REF!,2,0)</f>
        <v>#REF!</v>
      </c>
      <c r="G25" s="164" t="e">
        <f>VLOOKUP(H25,#REF!,2,0)</f>
        <v>#REF!</v>
      </c>
      <c r="H25" s="204" t="s">
        <v>890</v>
      </c>
      <c r="I25" s="88"/>
      <c r="J25" s="88"/>
      <c r="K25" s="88"/>
      <c r="L25" s="141"/>
    </row>
    <row r="26" spans="1:12" x14ac:dyDescent="0.25">
      <c r="A26" s="235" t="s">
        <v>892</v>
      </c>
      <c r="B26" s="223"/>
      <c r="C26" s="223"/>
      <c r="D26" s="223"/>
      <c r="E26" s="363"/>
      <c r="F26" s="164" t="e">
        <f>VLOOKUP(A26,#REF!,2,0)</f>
        <v>#REF!</v>
      </c>
      <c r="G26" s="164"/>
      <c r="H26" s="126"/>
      <c r="I26" s="126"/>
      <c r="J26" s="126"/>
      <c r="K26" s="126"/>
      <c r="L26" s="403"/>
    </row>
    <row r="27" spans="1:12" x14ac:dyDescent="0.25">
      <c r="A27" s="548" t="s">
        <v>895</v>
      </c>
      <c r="B27" s="549"/>
      <c r="C27" s="549"/>
      <c r="D27" s="549"/>
      <c r="E27" s="550"/>
      <c r="F27" s="164" t="e">
        <f>VLOOKUP(A27,#REF!,2,0)</f>
        <v>#REF!</v>
      </c>
      <c r="G27" s="164"/>
      <c r="H27" s="316" t="s">
        <v>891</v>
      </c>
      <c r="I27" s="120"/>
      <c r="J27" s="120"/>
      <c r="K27" s="120"/>
      <c r="L27" s="124"/>
    </row>
    <row r="28" spans="1:12" x14ac:dyDescent="0.25">
      <c r="A28" s="309" t="s">
        <v>897</v>
      </c>
      <c r="B28" s="231"/>
      <c r="C28" s="231"/>
      <c r="D28" s="231"/>
      <c r="E28" s="363"/>
      <c r="F28" s="164" t="e">
        <f>VLOOKUP(A28,#REF!,2,0)</f>
        <v>#REF!</v>
      </c>
      <c r="G28" s="164" t="e">
        <f>VLOOKUP(H28,#REF!,2,0)</f>
        <v>#REF!</v>
      </c>
      <c r="H28" s="393" t="s">
        <v>893</v>
      </c>
      <c r="I28" s="375"/>
      <c r="J28" s="375"/>
      <c r="K28" s="375"/>
      <c r="L28" s="518"/>
    </row>
    <row r="29" spans="1:12" x14ac:dyDescent="0.25">
      <c r="A29" s="309" t="s">
        <v>457</v>
      </c>
      <c r="B29" s="345"/>
      <c r="C29" s="345"/>
      <c r="D29" s="231"/>
      <c r="E29" s="195"/>
      <c r="F29" s="164" t="e">
        <f>VLOOKUP(A29,#REF!,2,0)</f>
        <v>#REF!</v>
      </c>
      <c r="G29" s="164" t="e">
        <f>VLOOKUP(H29,#REF!,2,0)</f>
        <v>#REF!</v>
      </c>
      <c r="H29" s="394" t="s">
        <v>824</v>
      </c>
      <c r="I29" s="223"/>
      <c r="J29" s="223"/>
      <c r="K29" s="223"/>
      <c r="L29" s="255"/>
    </row>
    <row r="30" spans="1:12" x14ac:dyDescent="0.25">
      <c r="A30" s="399" t="s">
        <v>900</v>
      </c>
      <c r="B30" s="229"/>
      <c r="C30" s="229"/>
      <c r="D30" s="229"/>
      <c r="E30" s="203"/>
      <c r="F30" s="164" t="e">
        <f>VLOOKUP(A30,#REF!,2,0)</f>
        <v>#REF!</v>
      </c>
      <c r="G30" s="164" t="e">
        <f>VLOOKUP(H30,#REF!,2,0)</f>
        <v>#REF!</v>
      </c>
      <c r="H30" s="394" t="s">
        <v>896</v>
      </c>
      <c r="I30" s="223"/>
      <c r="J30" s="223"/>
      <c r="K30" s="223"/>
      <c r="L30" s="255"/>
    </row>
    <row r="31" spans="1:12" x14ac:dyDescent="0.25">
      <c r="A31" s="402"/>
      <c r="B31" s="223"/>
      <c r="C31" s="223"/>
      <c r="D31" s="223"/>
      <c r="E31" s="542"/>
      <c r="F31" s="164"/>
      <c r="G31" s="164" t="e">
        <f>VLOOKUP(H31,#REF!,2,0)</f>
        <v>#REF!</v>
      </c>
      <c r="H31" s="394" t="s">
        <v>898</v>
      </c>
      <c r="I31" s="223"/>
      <c r="J31" s="223"/>
      <c r="K31" s="223"/>
      <c r="L31" s="255"/>
    </row>
    <row r="32" spans="1:12" x14ac:dyDescent="0.25">
      <c r="A32" s="316" t="s">
        <v>903</v>
      </c>
      <c r="B32" s="220"/>
      <c r="C32" s="220"/>
      <c r="D32" s="220"/>
      <c r="E32" s="543"/>
      <c r="F32" s="164"/>
      <c r="G32" s="164" t="e">
        <f>VLOOKUP(H32,#REF!,2,0)</f>
        <v>#REF!</v>
      </c>
      <c r="H32" s="397" t="s">
        <v>899</v>
      </c>
      <c r="I32" s="223"/>
      <c r="J32" s="223"/>
      <c r="K32" s="223"/>
      <c r="L32" s="255"/>
    </row>
    <row r="33" spans="1:12" x14ac:dyDescent="0.25">
      <c r="A33" s="309" t="s">
        <v>701</v>
      </c>
      <c r="B33" s="129"/>
      <c r="C33" s="129"/>
      <c r="D33" s="129"/>
      <c r="E33" s="130"/>
      <c r="F33" s="164" t="e">
        <f>VLOOKUP(A33,#REF!,2,0)</f>
        <v>#REF!</v>
      </c>
      <c r="G33" s="164" t="e">
        <f>VLOOKUP(H33,#REF!,2,0)</f>
        <v>#REF!</v>
      </c>
      <c r="H33" s="397" t="s">
        <v>901</v>
      </c>
      <c r="I33" s="223"/>
      <c r="J33" s="223"/>
      <c r="K33" s="223"/>
      <c r="L33" s="255"/>
    </row>
    <row r="34" spans="1:12" x14ac:dyDescent="0.25">
      <c r="A34" s="309" t="s">
        <v>906</v>
      </c>
      <c r="B34" s="345"/>
      <c r="C34" s="345"/>
      <c r="D34" s="231"/>
      <c r="E34" s="130"/>
      <c r="F34" s="164" t="e">
        <f>VLOOKUP(A34,#REF!,2,0)</f>
        <v>#REF!</v>
      </c>
      <c r="G34" s="164" t="e">
        <f>VLOOKUP(H34,#REF!,2,0)</f>
        <v>#REF!</v>
      </c>
      <c r="H34" s="397" t="s">
        <v>902</v>
      </c>
      <c r="I34" s="223"/>
      <c r="J34" s="223"/>
      <c r="K34" s="223"/>
      <c r="L34" s="255"/>
    </row>
    <row r="35" spans="1:12" x14ac:dyDescent="0.25">
      <c r="A35" s="405" t="s">
        <v>908</v>
      </c>
      <c r="B35" s="231"/>
      <c r="C35" s="231"/>
      <c r="D35" s="231"/>
      <c r="E35" s="363"/>
      <c r="F35" s="164" t="e">
        <f>VLOOKUP(A35,#REF!,2,0)</f>
        <v>#REF!</v>
      </c>
      <c r="G35" s="164" t="e">
        <f>VLOOKUP(H35,#REF!,2,0)</f>
        <v>#REF!</v>
      </c>
      <c r="H35" s="397" t="s">
        <v>904</v>
      </c>
      <c r="I35" s="223"/>
      <c r="J35" s="223"/>
      <c r="K35" s="223"/>
      <c r="L35" s="255"/>
    </row>
    <row r="36" spans="1:12" x14ac:dyDescent="0.25">
      <c r="A36" s="309" t="s">
        <v>909</v>
      </c>
      <c r="B36" s="231"/>
      <c r="C36" s="231"/>
      <c r="D36" s="231"/>
      <c r="E36" s="363"/>
      <c r="F36" s="164" t="e">
        <f>VLOOKUP(A36,#REF!,2,0)</f>
        <v>#REF!</v>
      </c>
      <c r="G36" s="164" t="e">
        <f>VLOOKUP(H36,#REF!,2,0)</f>
        <v>#REF!</v>
      </c>
      <c r="H36" s="907" t="s">
        <v>1144</v>
      </c>
      <c r="I36" s="908"/>
      <c r="J36" s="908"/>
      <c r="K36" s="908"/>
      <c r="L36" s="541"/>
    </row>
    <row r="37" spans="1:12" x14ac:dyDescent="0.25">
      <c r="A37" s="309" t="s">
        <v>911</v>
      </c>
      <c r="B37" s="345"/>
      <c r="C37" s="345"/>
      <c r="D37" s="231"/>
      <c r="E37" s="363"/>
      <c r="F37" s="164" t="e">
        <f>VLOOKUP(A37,#REF!,2,0)</f>
        <v>#REF!</v>
      </c>
      <c r="G37" s="164"/>
      <c r="H37" s="316" t="s">
        <v>910</v>
      </c>
      <c r="I37" s="120"/>
      <c r="J37" s="120"/>
      <c r="K37" s="120"/>
      <c r="L37" s="543"/>
    </row>
    <row r="38" spans="1:12" x14ac:dyDescent="0.25">
      <c r="A38" s="407" t="s">
        <v>912</v>
      </c>
      <c r="B38" s="258"/>
      <c r="C38" s="258"/>
      <c r="D38" s="258"/>
      <c r="E38" s="369"/>
      <c r="F38" s="164" t="e">
        <f>VLOOKUP(A38,#REF!,2,0)</f>
        <v>#REF!</v>
      </c>
      <c r="G38" s="164" t="e">
        <f>VLOOKUP(H38,#REF!,2,0)</f>
        <v>#REF!</v>
      </c>
      <c r="H38" s="388" t="s">
        <v>591</v>
      </c>
      <c r="I38" s="375"/>
      <c r="J38" s="375"/>
      <c r="K38" s="375"/>
      <c r="L38" s="518"/>
    </row>
    <row r="39" spans="1:12" x14ac:dyDescent="0.25">
      <c r="A39" s="231"/>
      <c r="B39" s="231"/>
      <c r="C39" s="231"/>
      <c r="D39" s="231"/>
      <c r="E39" s="256"/>
      <c r="F39" s="164"/>
      <c r="G39" s="164" t="e">
        <f>VLOOKUP(H39,#REF!,2,0)</f>
        <v>#REF!</v>
      </c>
      <c r="H39" s="397" t="s">
        <v>913</v>
      </c>
      <c r="I39" s="223"/>
      <c r="J39" s="223"/>
      <c r="K39" s="223"/>
      <c r="L39" s="255"/>
    </row>
    <row r="40" spans="1:12" x14ac:dyDescent="0.25">
      <c r="A40" s="316" t="s">
        <v>915</v>
      </c>
      <c r="B40" s="220"/>
      <c r="C40" s="220"/>
      <c r="D40" s="220"/>
      <c r="E40" s="543"/>
      <c r="F40" s="164"/>
      <c r="G40" s="164" t="e">
        <f>VLOOKUP(H40,#REF!,2,0)</f>
        <v>#REF!</v>
      </c>
      <c r="H40" s="235" t="s">
        <v>914</v>
      </c>
      <c r="I40" s="223"/>
      <c r="J40" s="223"/>
      <c r="K40" s="223"/>
      <c r="L40" s="255"/>
    </row>
    <row r="41" spans="1:12" x14ac:dyDescent="0.25">
      <c r="A41" s="309" t="s">
        <v>917</v>
      </c>
      <c r="B41" s="223"/>
      <c r="C41" s="223"/>
      <c r="D41" s="223"/>
      <c r="E41" s="363"/>
      <c r="F41" s="164" t="e">
        <f>VLOOKUP(A41,#REF!,2,0)</f>
        <v>#REF!</v>
      </c>
      <c r="G41" s="164" t="e">
        <f>VLOOKUP(H41,#REF!,2,0)</f>
        <v>#REF!</v>
      </c>
      <c r="H41" s="394" t="s">
        <v>916</v>
      </c>
      <c r="I41" s="223"/>
      <c r="J41" s="223"/>
      <c r="K41" s="223"/>
      <c r="L41" s="255"/>
    </row>
    <row r="42" spans="1:12" x14ac:dyDescent="0.25">
      <c r="A42" s="309" t="s">
        <v>958</v>
      </c>
      <c r="B42" s="223"/>
      <c r="C42" s="223"/>
      <c r="D42" s="223"/>
      <c r="E42" s="363"/>
      <c r="F42" s="164" t="e">
        <f>VLOOKUP(A42,#REF!,2,0)</f>
        <v>#REF!</v>
      </c>
      <c r="G42" s="164" t="e">
        <f>VLOOKUP(H42,#REF!,2,0)</f>
        <v>#REF!</v>
      </c>
      <c r="H42" s="394" t="s">
        <v>750</v>
      </c>
      <c r="I42" s="223"/>
      <c r="J42" s="223"/>
      <c r="K42" s="223"/>
      <c r="L42" s="255"/>
    </row>
    <row r="43" spans="1:12" x14ac:dyDescent="0.25">
      <c r="A43" s="399" t="s">
        <v>959</v>
      </c>
      <c r="B43" s="153"/>
      <c r="C43" s="153"/>
      <c r="D43" s="153"/>
      <c r="E43" s="141"/>
      <c r="F43" s="164" t="e">
        <f>VLOOKUP(A43,#REF!,2,0)</f>
        <v>#REF!</v>
      </c>
      <c r="G43" s="164" t="e">
        <f>VLOOKUP(H43,#REF!,2,0)</f>
        <v>#REF!</v>
      </c>
      <c r="H43" s="397" t="s">
        <v>918</v>
      </c>
      <c r="I43" s="223"/>
      <c r="J43" s="223"/>
      <c r="K43" s="223"/>
      <c r="L43" s="255"/>
    </row>
    <row r="44" spans="1:12" x14ac:dyDescent="0.25">
      <c r="A44" s="126"/>
      <c r="B44" s="126"/>
      <c r="C44" s="126"/>
      <c r="D44" s="126"/>
      <c r="E44" s="403"/>
      <c r="F44" s="164"/>
      <c r="G44" s="164" t="e">
        <f>VLOOKUP(H44,#REF!,2,0)</f>
        <v>#REF!</v>
      </c>
      <c r="H44" s="397" t="s">
        <v>919</v>
      </c>
      <c r="I44" s="223"/>
      <c r="J44" s="223"/>
      <c r="K44" s="223"/>
      <c r="L44" s="255"/>
    </row>
    <row r="45" spans="1:12" x14ac:dyDescent="0.25">
      <c r="A45" s="316" t="s">
        <v>862</v>
      </c>
      <c r="B45" s="220"/>
      <c r="C45" s="220"/>
      <c r="D45" s="220"/>
      <c r="E45" s="543"/>
      <c r="F45" s="164"/>
      <c r="G45" s="164" t="e">
        <f>VLOOKUP(H45,#REF!,2,0)</f>
        <v>#REF!</v>
      </c>
      <c r="H45" s="397" t="s">
        <v>920</v>
      </c>
      <c r="I45" s="223"/>
      <c r="J45" s="223"/>
      <c r="K45" s="223"/>
      <c r="L45" s="255"/>
    </row>
    <row r="46" spans="1:12" x14ac:dyDescent="0.25">
      <c r="A46" s="370" t="s">
        <v>1145</v>
      </c>
      <c r="B46" s="371"/>
      <c r="C46" s="126"/>
      <c r="D46" s="126"/>
      <c r="E46" s="156"/>
      <c r="F46" s="164" t="e">
        <f>VLOOKUP(A46,#REF!,2,0)</f>
        <v>#REF!</v>
      </c>
      <c r="G46" s="164" t="e">
        <f>VLOOKUP(H46,#REF!,2,0)</f>
        <v>#REF!</v>
      </c>
      <c r="H46" s="303" t="s">
        <v>921</v>
      </c>
      <c r="I46" s="223"/>
      <c r="J46" s="223"/>
      <c r="K46" s="223"/>
      <c r="L46" s="255"/>
    </row>
    <row r="47" spans="1:12" x14ac:dyDescent="0.25">
      <c r="A47" s="370" t="s">
        <v>798</v>
      </c>
      <c r="B47" s="371"/>
      <c r="C47" s="126"/>
      <c r="D47" s="126"/>
      <c r="E47" s="156"/>
      <c r="F47" s="164" t="e">
        <f>VLOOKUP(A47,#REF!,2,0)</f>
        <v>#REF!</v>
      </c>
      <c r="G47" s="164" t="e">
        <f>VLOOKUP(H47,#REF!,2,0)</f>
        <v>#REF!</v>
      </c>
      <c r="H47" s="368" t="s">
        <v>922</v>
      </c>
      <c r="I47" s="229"/>
      <c r="J47" s="229"/>
      <c r="K47" s="229"/>
      <c r="L47" s="541"/>
    </row>
    <row r="48" spans="1:12" x14ac:dyDescent="0.25">
      <c r="A48" s="370" t="s">
        <v>1146</v>
      </c>
      <c r="B48" s="371"/>
      <c r="C48" s="126"/>
      <c r="D48" s="126"/>
      <c r="E48" s="156"/>
      <c r="F48" s="164" t="e">
        <f>VLOOKUP(A48,#REF!,2,0)</f>
        <v>#REF!</v>
      </c>
      <c r="G48" s="164"/>
      <c r="H48" s="316" t="s">
        <v>923</v>
      </c>
      <c r="I48" s="120"/>
      <c r="J48" s="120"/>
      <c r="K48" s="120"/>
      <c r="L48" s="543"/>
    </row>
    <row r="49" spans="1:12" x14ac:dyDescent="0.25">
      <c r="A49" s="370" t="s">
        <v>1147</v>
      </c>
      <c r="B49" s="371"/>
      <c r="C49" s="126"/>
      <c r="D49" s="126"/>
      <c r="E49" s="156"/>
      <c r="F49" s="164" t="e">
        <f>VLOOKUP(A49,#REF!,2,0)</f>
        <v>#REF!</v>
      </c>
      <c r="G49" s="164"/>
      <c r="H49" s="309" t="s">
        <v>924</v>
      </c>
      <c r="I49" s="223"/>
      <c r="J49" s="223"/>
      <c r="K49" s="223"/>
      <c r="L49" s="255"/>
    </row>
    <row r="50" spans="1:12" x14ac:dyDescent="0.25">
      <c r="A50" s="370" t="s">
        <v>1148</v>
      </c>
      <c r="B50" s="126"/>
      <c r="C50" s="126"/>
      <c r="D50" s="126"/>
      <c r="E50" s="156"/>
      <c r="F50" s="164" t="e">
        <f>VLOOKUP(A50,#REF!,2,0)</f>
        <v>#REF!</v>
      </c>
      <c r="G50" s="164" t="e">
        <f>VLOOKUP(H49,#REF!,2,0)</f>
        <v>#REF!</v>
      </c>
      <c r="H50" s="185" t="s">
        <v>925</v>
      </c>
      <c r="I50" s="223"/>
      <c r="J50" s="223"/>
      <c r="K50" s="223"/>
      <c r="L50" s="255"/>
    </row>
    <row r="51" spans="1:12" x14ac:dyDescent="0.25">
      <c r="A51" s="370" t="s">
        <v>1149</v>
      </c>
      <c r="B51" s="126"/>
      <c r="C51" s="126"/>
      <c r="D51" s="126"/>
      <c r="E51" s="156"/>
      <c r="F51" s="164" t="e">
        <f>VLOOKUP(A51,#REF!,2,0)</f>
        <v>#REF!</v>
      </c>
      <c r="G51" s="164" t="e">
        <f>VLOOKUP(H50,#REF!,2,0)</f>
        <v>#REF!</v>
      </c>
      <c r="H51" s="309" t="s">
        <v>926</v>
      </c>
      <c r="I51" s="345"/>
      <c r="J51" s="345"/>
      <c r="K51" s="231"/>
      <c r="L51" s="255"/>
    </row>
    <row r="52" spans="1:12" x14ac:dyDescent="0.25">
      <c r="A52" s="370" t="s">
        <v>1150</v>
      </c>
      <c r="B52" s="126"/>
      <c r="C52" s="126"/>
      <c r="D52" s="126"/>
      <c r="E52" s="156"/>
      <c r="F52" s="164" t="e">
        <f>VLOOKUP(A52,#REF!,2,0)</f>
        <v>#REF!</v>
      </c>
      <c r="G52" s="164" t="e">
        <f>VLOOKUP(H51,#REF!,2,0)</f>
        <v>#REF!</v>
      </c>
      <c r="H52" s="309" t="s">
        <v>927</v>
      </c>
      <c r="I52" s="231"/>
      <c r="J52" s="231"/>
      <c r="K52" s="231"/>
      <c r="L52" s="255"/>
    </row>
    <row r="53" spans="1:12" x14ac:dyDescent="0.25">
      <c r="A53" s="370" t="s">
        <v>1151</v>
      </c>
      <c r="B53" s="126"/>
      <c r="C53" s="126"/>
      <c r="D53" s="126"/>
      <c r="E53" s="297"/>
      <c r="F53" s="164" t="e">
        <f>VLOOKUP(A53,#REF!,2,0)</f>
        <v>#REF!</v>
      </c>
      <c r="G53" s="164" t="e">
        <f>VLOOKUP(H52,#REF!,2,0)</f>
        <v>#REF!</v>
      </c>
      <c r="H53" s="309" t="s">
        <v>928</v>
      </c>
      <c r="I53" s="231"/>
      <c r="J53" s="231"/>
      <c r="K53" s="231"/>
      <c r="L53" s="255"/>
    </row>
    <row r="54" spans="1:12" x14ac:dyDescent="0.25">
      <c r="A54" s="380" t="s">
        <v>1152</v>
      </c>
      <c r="B54" s="88"/>
      <c r="C54" s="88"/>
      <c r="D54" s="88"/>
      <c r="E54" s="141"/>
      <c r="F54" s="164" t="e">
        <f>VLOOKUP(A54,#REF!,2,0)</f>
        <v>#REF!</v>
      </c>
      <c r="G54" s="164" t="e">
        <f>VLOOKUP(H53,#REF!,2,0)</f>
        <v>#REF!</v>
      </c>
      <c r="H54" s="309" t="s">
        <v>929</v>
      </c>
      <c r="I54" s="231"/>
      <c r="J54" s="231"/>
      <c r="K54" s="231"/>
      <c r="L54" s="255"/>
    </row>
    <row r="55" spans="1:12" x14ac:dyDescent="0.25">
      <c r="A55" s="126"/>
      <c r="B55" s="126"/>
      <c r="C55" s="126"/>
      <c r="D55" s="126"/>
      <c r="E55" s="403"/>
      <c r="F55" s="164"/>
      <c r="G55" s="164" t="e">
        <f>VLOOKUP(H54,#REF!,2,0)</f>
        <v>#REF!</v>
      </c>
      <c r="H55" s="309" t="s">
        <v>930</v>
      </c>
      <c r="I55" s="231"/>
      <c r="J55" s="231"/>
      <c r="K55" s="231"/>
      <c r="L55" s="255"/>
    </row>
    <row r="56" spans="1:12" x14ac:dyDescent="0.25">
      <c r="A56" s="129"/>
      <c r="B56" s="129"/>
      <c r="C56" s="129"/>
      <c r="D56" s="129"/>
      <c r="E56" s="520"/>
      <c r="F56" s="164"/>
      <c r="G56" s="164" t="e">
        <f>VLOOKUP(H55,#REF!,2,0)</f>
        <v>#REF!</v>
      </c>
      <c r="H56" s="188" t="s">
        <v>931</v>
      </c>
      <c r="I56" s="231"/>
      <c r="J56" s="231"/>
      <c r="K56" s="231"/>
      <c r="L56" s="255"/>
    </row>
    <row r="57" spans="1:12" x14ac:dyDescent="0.25">
      <c r="A57" s="129"/>
      <c r="B57" s="129"/>
      <c r="C57" s="129"/>
      <c r="D57" s="129"/>
      <c r="E57" s="520"/>
      <c r="F57" s="164"/>
      <c r="G57" s="164" t="e">
        <f>VLOOKUP(H56,#REF!,2,0)</f>
        <v>#REF!</v>
      </c>
      <c r="H57" s="399" t="s">
        <v>932</v>
      </c>
      <c r="I57" s="414"/>
      <c r="J57" s="414"/>
      <c r="K57" s="258"/>
      <c r="L57" s="369"/>
    </row>
    <row r="58" spans="1:12" x14ac:dyDescent="0.25">
      <c r="A58" s="126"/>
      <c r="B58" s="126"/>
      <c r="C58" s="126"/>
      <c r="D58" s="126"/>
      <c r="E58" s="403"/>
      <c r="F58" s="164"/>
      <c r="G58" s="164" t="e">
        <f>VLOOKUP(H57,#REF!,2,0)</f>
        <v>#REF!</v>
      </c>
      <c r="H58" s="126"/>
      <c r="I58" s="126"/>
      <c r="J58" s="126"/>
      <c r="K58" s="126"/>
      <c r="L58" s="403"/>
    </row>
    <row r="59" spans="1:12" x14ac:dyDescent="0.25">
      <c r="A59" s="126"/>
      <c r="B59" s="126"/>
      <c r="C59" s="126"/>
      <c r="D59" s="126"/>
      <c r="E59" s="403"/>
      <c r="F59" s="164"/>
      <c r="G59" s="164"/>
      <c r="H59" s="904" t="s">
        <v>827</v>
      </c>
      <c r="I59" s="904"/>
      <c r="J59" s="904"/>
      <c r="K59" s="904"/>
      <c r="L59" s="904"/>
    </row>
    <row r="60" spans="1:12" x14ac:dyDescent="0.25">
      <c r="A60" s="126"/>
      <c r="B60" s="126"/>
      <c r="C60" s="126"/>
      <c r="D60" s="126"/>
      <c r="E60" s="403"/>
      <c r="F60" s="164"/>
      <c r="G60" s="164"/>
      <c r="H60" s="4"/>
      <c r="I60" s="4"/>
      <c r="J60" s="4"/>
      <c r="K60" s="4"/>
      <c r="L60" s="4"/>
    </row>
    <row r="61" spans="1:12" x14ac:dyDescent="0.25">
      <c r="A61" s="126"/>
      <c r="B61" s="126"/>
      <c r="C61" s="126"/>
      <c r="D61" s="126"/>
      <c r="E61" s="403"/>
      <c r="F61" s="164"/>
      <c r="G61" s="164"/>
      <c r="H61" s="4"/>
      <c r="I61" s="4"/>
      <c r="J61" s="4"/>
      <c r="K61" s="4"/>
      <c r="L61" s="4"/>
    </row>
    <row r="62" spans="1:12" x14ac:dyDescent="0.25">
      <c r="A62" s="126"/>
      <c r="B62" s="126"/>
      <c r="C62" s="126"/>
      <c r="D62" s="126"/>
      <c r="E62" s="403"/>
      <c r="F62" s="164"/>
      <c r="G62" s="164"/>
      <c r="H62" s="4"/>
      <c r="I62" s="4"/>
      <c r="J62" s="4"/>
      <c r="K62" s="4"/>
      <c r="L62" s="4"/>
    </row>
    <row r="63" spans="1:12" x14ac:dyDescent="0.25">
      <c r="A63" s="126"/>
      <c r="B63" s="126"/>
      <c r="C63" s="126"/>
      <c r="D63" s="126"/>
      <c r="E63" s="403"/>
      <c r="F63" s="164"/>
      <c r="G63" s="164"/>
      <c r="H63" s="4"/>
      <c r="I63" s="4"/>
      <c r="J63" s="4"/>
      <c r="K63" s="4"/>
      <c r="L63" s="4"/>
    </row>
    <row r="64" spans="1:12" x14ac:dyDescent="0.25">
      <c r="A64" s="126"/>
      <c r="B64" s="126"/>
      <c r="C64" s="126"/>
      <c r="D64" s="126"/>
      <c r="E64" s="403"/>
      <c r="F64" s="164"/>
      <c r="G64" s="164"/>
      <c r="H64" s="4" t="s">
        <v>615</v>
      </c>
      <c r="I64" s="4"/>
      <c r="J64" s="4"/>
      <c r="K64" s="87"/>
      <c r="L64" s="87"/>
    </row>
    <row r="65" spans="1:12" x14ac:dyDescent="0.25">
      <c r="A65" s="126"/>
      <c r="B65" s="126"/>
      <c r="C65" s="126"/>
      <c r="D65" s="126"/>
      <c r="E65" s="403"/>
      <c r="F65" s="164"/>
      <c r="G65" s="164"/>
      <c r="H65" s="4" t="s">
        <v>242</v>
      </c>
      <c r="I65" s="4"/>
      <c r="J65" s="4"/>
      <c r="K65" s="87"/>
      <c r="L65" s="88"/>
    </row>
    <row r="66" spans="1:12" x14ac:dyDescent="0.25">
      <c r="A66" s="126"/>
      <c r="B66" s="126"/>
      <c r="C66" s="126"/>
      <c r="D66" s="126"/>
      <c r="E66" s="403"/>
      <c r="F66" s="164"/>
      <c r="G66" s="164"/>
      <c r="H66" s="4"/>
      <c r="I66" s="4"/>
      <c r="J66" s="4"/>
      <c r="K66" s="87"/>
      <c r="L66" s="87"/>
    </row>
    <row r="67" spans="1:12" x14ac:dyDescent="0.25">
      <c r="A67" s="126"/>
      <c r="B67" s="126"/>
      <c r="C67" s="126"/>
      <c r="D67" s="126"/>
      <c r="E67" s="403"/>
      <c r="F67" s="164"/>
      <c r="G67" s="164"/>
      <c r="H67" s="4"/>
      <c r="I67" s="4"/>
      <c r="J67" s="4"/>
      <c r="K67" s="87"/>
      <c r="L67" s="4"/>
    </row>
    <row r="68" spans="1:12" x14ac:dyDescent="0.25">
      <c r="A68" s="126"/>
      <c r="B68" s="126"/>
      <c r="C68" s="126"/>
      <c r="D68" s="126"/>
      <c r="E68" s="403"/>
      <c r="F68" s="164"/>
      <c r="G68" s="164"/>
      <c r="H68" s="4"/>
      <c r="I68" s="4"/>
      <c r="J68" s="4"/>
      <c r="K68" s="87"/>
      <c r="L68" s="87"/>
    </row>
    <row r="69" spans="1:12" x14ac:dyDescent="0.25">
      <c r="A69" s="126"/>
      <c r="B69" s="126"/>
      <c r="C69" s="126"/>
      <c r="D69" s="126"/>
      <c r="E69" s="403"/>
      <c r="F69" s="164"/>
      <c r="G69" s="164"/>
      <c r="H69" s="4"/>
      <c r="I69" s="4"/>
      <c r="J69" s="4"/>
      <c r="K69" s="87"/>
      <c r="L69" s="87"/>
    </row>
    <row r="70" spans="1:12" x14ac:dyDescent="0.25">
      <c r="A70" s="126"/>
      <c r="B70" s="126"/>
      <c r="C70" s="126"/>
      <c r="D70" s="126"/>
      <c r="E70" s="403"/>
      <c r="F70" s="164"/>
      <c r="G70" s="164"/>
      <c r="H70" s="4" t="s">
        <v>252</v>
      </c>
      <c r="I70" s="4"/>
      <c r="J70" s="4"/>
      <c r="K70" s="87"/>
      <c r="L70" s="87"/>
    </row>
    <row r="71" spans="1:12" x14ac:dyDescent="0.25">
      <c r="A71" s="126"/>
      <c r="B71" s="126"/>
      <c r="C71" s="126"/>
      <c r="D71" s="126"/>
      <c r="E71" s="403"/>
      <c r="F71" s="164"/>
      <c r="G71" s="164"/>
      <c r="H71" s="4" t="s">
        <v>247</v>
      </c>
      <c r="I71" s="4"/>
      <c r="J71" s="4"/>
      <c r="K71" s="87"/>
      <c r="L71" s="88"/>
    </row>
    <row r="72" spans="1:12" x14ac:dyDescent="0.25">
      <c r="A72" s="126"/>
      <c r="B72" s="126"/>
      <c r="C72" s="126"/>
      <c r="D72" s="126"/>
      <c r="E72" s="403"/>
      <c r="F72" s="164"/>
      <c r="G72" s="164"/>
      <c r="H72" s="4"/>
      <c r="I72" s="4"/>
      <c r="J72" s="4"/>
      <c r="K72" s="87"/>
      <c r="L72" s="87"/>
    </row>
    <row r="73" spans="1:12" x14ac:dyDescent="0.25">
      <c r="A73" s="126"/>
      <c r="B73" s="126"/>
      <c r="C73" s="126"/>
      <c r="D73" s="126"/>
      <c r="E73" s="403"/>
      <c r="F73" s="164"/>
      <c r="G73" s="164"/>
      <c r="H73" s="4"/>
      <c r="I73" s="4"/>
      <c r="J73" s="4"/>
      <c r="K73" s="87"/>
      <c r="L73" s="87"/>
    </row>
    <row r="74" spans="1:12" x14ac:dyDescent="0.25">
      <c r="A74" s="126"/>
      <c r="B74" s="126"/>
      <c r="C74" s="126"/>
      <c r="D74" s="126"/>
      <c r="E74" s="403"/>
      <c r="F74" s="164"/>
      <c r="G74" s="164"/>
      <c r="H74" s="4"/>
      <c r="I74" s="4"/>
      <c r="J74" s="4"/>
      <c r="K74" s="87"/>
      <c r="L74" s="87"/>
    </row>
    <row r="75" spans="1:12" x14ac:dyDescent="0.25">
      <c r="A75" s="126"/>
      <c r="B75" s="126"/>
      <c r="C75" s="126"/>
      <c r="D75" s="126"/>
      <c r="E75" s="403"/>
      <c r="F75" s="164"/>
      <c r="G75" s="164"/>
      <c r="H75" s="4"/>
      <c r="I75" s="4"/>
      <c r="J75" s="4"/>
      <c r="K75" s="4"/>
      <c r="L75" s="4"/>
    </row>
    <row r="76" spans="1:12" x14ac:dyDescent="0.25">
      <c r="A76" s="126"/>
      <c r="B76" s="126"/>
      <c r="C76" s="126"/>
      <c r="D76" s="126"/>
      <c r="E76" s="403"/>
      <c r="F76" s="164"/>
      <c r="G76" s="164"/>
      <c r="H76" s="4" t="s">
        <v>843</v>
      </c>
      <c r="I76" s="4"/>
      <c r="J76" s="4"/>
      <c r="K76" s="87"/>
      <c r="L76" s="87"/>
    </row>
    <row r="77" spans="1:12" x14ac:dyDescent="0.25">
      <c r="A77" s="126"/>
      <c r="B77" s="126"/>
      <c r="C77" s="126"/>
      <c r="D77" s="126"/>
      <c r="E77" s="403"/>
      <c r="F77" s="164"/>
      <c r="G77" s="164"/>
      <c r="H77" s="4" t="s">
        <v>254</v>
      </c>
      <c r="I77" s="4"/>
      <c r="J77" s="4"/>
      <c r="K77" s="87"/>
      <c r="L77" s="88"/>
    </row>
  </sheetData>
  <mergeCells count="3">
    <mergeCell ref="A2:L2"/>
    <mergeCell ref="H36:K36"/>
    <mergeCell ref="H59:L59"/>
  </mergeCells>
  <dataValidations count="1">
    <dataValidation showDropDown="1" showErrorMessage="1" errorTitle="Machine ID Not Available" error="This machine is not AGT" sqref="D4:E4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Interblock</vt:lpstr>
      <vt:lpstr>Alfa R8M3 &amp; R8TS</vt:lpstr>
      <vt:lpstr>Aristocrat-ASP USA</vt:lpstr>
      <vt:lpstr>Aristocrat-ASP</vt:lpstr>
      <vt:lpstr>Aruze</vt:lpstr>
      <vt:lpstr>Aruze Sicbo</vt:lpstr>
      <vt:lpstr>Bally Pro-Wave</vt:lpstr>
      <vt:lpstr>Bally Roulette</vt:lpstr>
      <vt:lpstr>Bally AlphaII</vt:lpstr>
      <vt:lpstr>IGT</vt:lpstr>
      <vt:lpstr>IGT-FGJL</vt:lpstr>
      <vt:lpstr>IGT-GameKing</vt:lpstr>
      <vt:lpstr>Konami</vt:lpstr>
      <vt:lpstr>SHFL-Rapid</vt:lpstr>
      <vt:lpstr>SHFL Equinox</vt:lpstr>
      <vt:lpstr>Dualos</vt:lpstr>
      <vt:lpstr>ARISTOCRAT - WorldBase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Holl</dc:creator>
  <cp:lastModifiedBy>Yim Samaune</cp:lastModifiedBy>
  <dcterms:created xsi:type="dcterms:W3CDTF">2018-02-24T07:13:53Z</dcterms:created>
  <dcterms:modified xsi:type="dcterms:W3CDTF">2018-03-01T08:24:59Z</dcterms:modified>
</cp:coreProperties>
</file>