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apolkhamhla/Desktop/experimental_design_workshop_UBE_2024-08-01/"/>
    </mc:Choice>
  </mc:AlternateContent>
  <xr:revisionPtr revIDLastSave="0" documentId="13_ncr:1_{B9A45F8E-F1B8-B343-868F-07055D47E338}" xr6:coauthVersionLast="47" xr6:coauthVersionMax="47" xr10:uidLastSave="{00000000-0000-0000-0000-000000000000}"/>
  <bookViews>
    <workbookView xWindow="380" yWindow="500" windowWidth="28040" windowHeight="16260" xr2:uid="{F8FDF1B0-0694-F141-9931-8912C51EA4C0}"/>
  </bookViews>
  <sheets>
    <sheet name="3 factors MLR" sheetId="2" r:id="rId1"/>
    <sheet name="Statistic 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AW11" i="2"/>
  <c r="R4" i="2" l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3" i="2"/>
  <c r="V3" i="2"/>
  <c r="T3" i="2"/>
  <c r="W3" i="2" s="1"/>
  <c r="U3" i="2"/>
  <c r="X3" i="2" s="1"/>
  <c r="S4" i="2"/>
  <c r="V4" i="2" s="1"/>
  <c r="T4" i="2"/>
  <c r="U4" i="2"/>
  <c r="X4" i="2" s="1"/>
  <c r="S5" i="2"/>
  <c r="T5" i="2"/>
  <c r="U5" i="2"/>
  <c r="X5" i="2" s="1"/>
  <c r="S6" i="2"/>
  <c r="T6" i="2"/>
  <c r="U6" i="2"/>
  <c r="X6" i="2" s="1"/>
  <c r="S7" i="2"/>
  <c r="V7" i="2" s="1"/>
  <c r="T7" i="2"/>
  <c r="W7" i="2" s="1"/>
  <c r="U7" i="2"/>
  <c r="X7" i="2" s="1"/>
  <c r="S8" i="2"/>
  <c r="T8" i="2"/>
  <c r="U8" i="2"/>
  <c r="X8" i="2" s="1"/>
  <c r="S9" i="2"/>
  <c r="T9" i="2"/>
  <c r="U9" i="2"/>
  <c r="X9" i="2" s="1"/>
  <c r="S10" i="2"/>
  <c r="T10" i="2"/>
  <c r="U10" i="2"/>
  <c r="X10" i="2" s="1"/>
  <c r="S11" i="2"/>
  <c r="T11" i="2"/>
  <c r="U11" i="2"/>
  <c r="X11" i="2" s="1"/>
  <c r="S12" i="2"/>
  <c r="T12" i="2"/>
  <c r="U12" i="2"/>
  <c r="X12" i="2" s="1"/>
  <c r="S13" i="2"/>
  <c r="V13" i="2" s="1"/>
  <c r="T13" i="2"/>
  <c r="U13" i="2"/>
  <c r="X13" i="2" s="1"/>
  <c r="S14" i="2"/>
  <c r="T14" i="2"/>
  <c r="U14" i="2"/>
  <c r="X14" i="2" s="1"/>
  <c r="S15" i="2"/>
  <c r="V15" i="2" s="1"/>
  <c r="T15" i="2"/>
  <c r="W15" i="2" s="1"/>
  <c r="U15" i="2"/>
  <c r="X15" i="2" s="1"/>
  <c r="S16" i="2"/>
  <c r="T16" i="2"/>
  <c r="U16" i="2"/>
  <c r="X16" i="2" s="1"/>
  <c r="S17" i="2"/>
  <c r="T17" i="2"/>
  <c r="U17" i="2"/>
  <c r="X17" i="2" s="1"/>
  <c r="S18" i="2"/>
  <c r="Z18" i="2" s="1"/>
  <c r="T18" i="2"/>
  <c r="W18" i="2" s="1"/>
  <c r="U18" i="2"/>
  <c r="X18" i="2" s="1"/>
  <c r="S19" i="2"/>
  <c r="Z19" i="2" s="1"/>
  <c r="T19" i="2"/>
  <c r="W19" i="2" s="1"/>
  <c r="U19" i="2"/>
  <c r="X19" i="2" s="1"/>
  <c r="S20" i="2"/>
  <c r="T20" i="2"/>
  <c r="W20" i="2" s="1"/>
  <c r="U20" i="2"/>
  <c r="X20" i="2" s="1"/>
  <c r="S21" i="2"/>
  <c r="Y21" i="2" s="1"/>
  <c r="T21" i="2"/>
  <c r="AA21" i="2" s="1"/>
  <c r="U21" i="2"/>
  <c r="X21" i="2" s="1"/>
  <c r="S22" i="2"/>
  <c r="Y22" i="2" s="1"/>
  <c r="T22" i="2"/>
  <c r="AA22" i="2" s="1"/>
  <c r="U22" i="2"/>
  <c r="X22" i="2" s="1"/>
  <c r="S23" i="2"/>
  <c r="T23" i="2"/>
  <c r="AA23" i="2" s="1"/>
  <c r="U23" i="2"/>
  <c r="X23" i="2" s="1"/>
  <c r="S24" i="2"/>
  <c r="V24" i="2" s="1"/>
  <c r="T24" i="2"/>
  <c r="AA24" i="2" s="1"/>
  <c r="U24" i="2"/>
  <c r="X24" i="2" s="1"/>
  <c r="S25" i="2"/>
  <c r="Z25" i="2" s="1"/>
  <c r="T25" i="2"/>
  <c r="U25" i="2"/>
  <c r="X25" i="2" s="1"/>
  <c r="S26" i="2"/>
  <c r="Z26" i="2" s="1"/>
  <c r="T26" i="2"/>
  <c r="W26" i="2" s="1"/>
  <c r="U26" i="2"/>
  <c r="X26" i="2" s="1"/>
  <c r="S27" i="2"/>
  <c r="Z27" i="2" s="1"/>
  <c r="T27" i="2"/>
  <c r="W27" i="2" s="1"/>
  <c r="U27" i="2"/>
  <c r="X27" i="2" s="1"/>
  <c r="S28" i="2"/>
  <c r="T28" i="2"/>
  <c r="W28" i="2" s="1"/>
  <c r="U28" i="2"/>
  <c r="X28" i="2" s="1"/>
  <c r="S29" i="2"/>
  <c r="Y29" i="2" s="1"/>
  <c r="T29" i="2"/>
  <c r="AA29" i="2" s="1"/>
  <c r="U29" i="2"/>
  <c r="X29" i="2" s="1"/>
  <c r="S30" i="2"/>
  <c r="Y30" i="2" s="1"/>
  <c r="T30" i="2"/>
  <c r="AA30" i="2" s="1"/>
  <c r="U30" i="2"/>
  <c r="X30" i="2" s="1"/>
  <c r="S31" i="2"/>
  <c r="Z31" i="2" s="1"/>
  <c r="T31" i="2"/>
  <c r="AA31" i="2" s="1"/>
  <c r="U31" i="2"/>
  <c r="X31" i="2" s="1"/>
  <c r="S32" i="2"/>
  <c r="V32" i="2" s="1"/>
  <c r="T32" i="2"/>
  <c r="AA32" i="2" s="1"/>
  <c r="U32" i="2"/>
  <c r="X32" i="2" s="1"/>
  <c r="S33" i="2"/>
  <c r="Z33" i="2" s="1"/>
  <c r="T33" i="2"/>
  <c r="U33" i="2"/>
  <c r="X33" i="2" s="1"/>
  <c r="S34" i="2"/>
  <c r="Z34" i="2" s="1"/>
  <c r="T34" i="2"/>
  <c r="W34" i="2" s="1"/>
  <c r="U34" i="2"/>
  <c r="X34" i="2" s="1"/>
  <c r="S35" i="2"/>
  <c r="Z35" i="2" s="1"/>
  <c r="T35" i="2"/>
  <c r="W35" i="2" s="1"/>
  <c r="U35" i="2"/>
  <c r="X35" i="2" s="1"/>
  <c r="S36" i="2"/>
  <c r="T36" i="2"/>
  <c r="W36" i="2" s="1"/>
  <c r="U36" i="2"/>
  <c r="X36" i="2" s="1"/>
  <c r="S37" i="2"/>
  <c r="Y37" i="2" s="1"/>
  <c r="T37" i="2"/>
  <c r="AA37" i="2" s="1"/>
  <c r="U37" i="2"/>
  <c r="X37" i="2" s="1"/>
  <c r="S38" i="2"/>
  <c r="Y38" i="2" s="1"/>
  <c r="T38" i="2"/>
  <c r="AA38" i="2" s="1"/>
  <c r="U38" i="2"/>
  <c r="X38" i="2" s="1"/>
  <c r="S39" i="2"/>
  <c r="Z39" i="2" s="1"/>
  <c r="T39" i="2"/>
  <c r="AA39" i="2" s="1"/>
  <c r="U39" i="2"/>
  <c r="X39" i="2" s="1"/>
  <c r="S40" i="2"/>
  <c r="V40" i="2" s="1"/>
  <c r="T40" i="2"/>
  <c r="AA40" i="2" s="1"/>
  <c r="U40" i="2"/>
  <c r="X40" i="2" s="1"/>
  <c r="S41" i="2"/>
  <c r="Z41" i="2" s="1"/>
  <c r="T41" i="2"/>
  <c r="U41" i="2"/>
  <c r="X41" i="2" s="1"/>
  <c r="S42" i="2"/>
  <c r="Z42" i="2" s="1"/>
  <c r="T42" i="2"/>
  <c r="W42" i="2" s="1"/>
  <c r="U42" i="2"/>
  <c r="X42" i="2" s="1"/>
  <c r="S43" i="2"/>
  <c r="Z43" i="2" s="1"/>
  <c r="T43" i="2"/>
  <c r="W43" i="2" s="1"/>
  <c r="U43" i="2"/>
  <c r="X43" i="2" s="1"/>
  <c r="S44" i="2"/>
  <c r="T44" i="2"/>
  <c r="W44" i="2" s="1"/>
  <c r="U44" i="2"/>
  <c r="X44" i="2" s="1"/>
  <c r="S45" i="2"/>
  <c r="Y45" i="2" s="1"/>
  <c r="T45" i="2"/>
  <c r="AA45" i="2" s="1"/>
  <c r="U45" i="2"/>
  <c r="X45" i="2" s="1"/>
  <c r="S46" i="2"/>
  <c r="Y46" i="2" s="1"/>
  <c r="T46" i="2"/>
  <c r="AA46" i="2" s="1"/>
  <c r="U46" i="2"/>
  <c r="X46" i="2" s="1"/>
  <c r="S47" i="2"/>
  <c r="T47" i="2"/>
  <c r="AA47" i="2" s="1"/>
  <c r="U47" i="2"/>
  <c r="X47" i="2" s="1"/>
  <c r="S48" i="2"/>
  <c r="V48" i="2" s="1"/>
  <c r="T48" i="2"/>
  <c r="AA48" i="2" s="1"/>
  <c r="U48" i="2"/>
  <c r="X48" i="2" s="1"/>
  <c r="S49" i="2"/>
  <c r="Z49" i="2" s="1"/>
  <c r="T49" i="2"/>
  <c r="U49" i="2"/>
  <c r="X49" i="2" s="1"/>
  <c r="S50" i="2"/>
  <c r="Z50" i="2" s="1"/>
  <c r="T50" i="2"/>
  <c r="W50" i="2" s="1"/>
  <c r="U50" i="2"/>
  <c r="X50" i="2" s="1"/>
  <c r="S51" i="2"/>
  <c r="Z51" i="2" s="1"/>
  <c r="T51" i="2"/>
  <c r="W51" i="2" s="1"/>
  <c r="U51" i="2"/>
  <c r="X51" i="2" s="1"/>
  <c r="S52" i="2"/>
  <c r="T52" i="2"/>
  <c r="W52" i="2" s="1"/>
  <c r="U52" i="2"/>
  <c r="X52" i="2" s="1"/>
  <c r="S53" i="2"/>
  <c r="Y53" i="2" s="1"/>
  <c r="T53" i="2"/>
  <c r="AA53" i="2" s="1"/>
  <c r="U53" i="2"/>
  <c r="X53" i="2" s="1"/>
  <c r="S54" i="2"/>
  <c r="Y54" i="2" s="1"/>
  <c r="T54" i="2"/>
  <c r="AA54" i="2" s="1"/>
  <c r="U54" i="2"/>
  <c r="X54" i="2" s="1"/>
  <c r="S55" i="2"/>
  <c r="Z55" i="2" s="1"/>
  <c r="T55" i="2"/>
  <c r="AA55" i="2" s="1"/>
  <c r="U55" i="2"/>
  <c r="X55" i="2" s="1"/>
  <c r="S56" i="2"/>
  <c r="V56" i="2" s="1"/>
  <c r="T56" i="2"/>
  <c r="AA56" i="2" s="1"/>
  <c r="U56" i="2"/>
  <c r="X56" i="2" s="1"/>
  <c r="S57" i="2"/>
  <c r="Z57" i="2" s="1"/>
  <c r="T57" i="2"/>
  <c r="U57" i="2"/>
  <c r="X57" i="2" s="1"/>
  <c r="S58" i="2"/>
  <c r="Z58" i="2" s="1"/>
  <c r="T58" i="2"/>
  <c r="W58" i="2" s="1"/>
  <c r="U58" i="2"/>
  <c r="X58" i="2" s="1"/>
  <c r="S59" i="2"/>
  <c r="Z59" i="2" s="1"/>
  <c r="T59" i="2"/>
  <c r="W59" i="2" s="1"/>
  <c r="U59" i="2"/>
  <c r="X59" i="2" s="1"/>
  <c r="S60" i="2"/>
  <c r="T60" i="2"/>
  <c r="W60" i="2" s="1"/>
  <c r="U60" i="2"/>
  <c r="X60" i="2" s="1"/>
  <c r="S61" i="2"/>
  <c r="Y61" i="2" s="1"/>
  <c r="T61" i="2"/>
  <c r="AA61" i="2" s="1"/>
  <c r="U61" i="2"/>
  <c r="X61" i="2" s="1"/>
  <c r="S62" i="2"/>
  <c r="Y62" i="2" s="1"/>
  <c r="T62" i="2"/>
  <c r="AA62" i="2" s="1"/>
  <c r="U62" i="2"/>
  <c r="X62" i="2" s="1"/>
  <c r="S63" i="2"/>
  <c r="Z63" i="2" s="1"/>
  <c r="T63" i="2"/>
  <c r="AA63" i="2" s="1"/>
  <c r="U63" i="2"/>
  <c r="X63" i="2" s="1"/>
  <c r="S64" i="2"/>
  <c r="V64" i="2" s="1"/>
  <c r="T64" i="2"/>
  <c r="AA64" i="2" s="1"/>
  <c r="U64" i="2"/>
  <c r="X64" i="2" s="1"/>
  <c r="S65" i="2"/>
  <c r="Z65" i="2" s="1"/>
  <c r="T65" i="2"/>
  <c r="U65" i="2"/>
  <c r="X65" i="2" s="1"/>
  <c r="S66" i="2"/>
  <c r="Z66" i="2" s="1"/>
  <c r="T66" i="2"/>
  <c r="W66" i="2" s="1"/>
  <c r="U66" i="2"/>
  <c r="X66" i="2" s="1"/>
  <c r="S67" i="2"/>
  <c r="Z67" i="2" s="1"/>
  <c r="T67" i="2"/>
  <c r="W67" i="2" s="1"/>
  <c r="U67" i="2"/>
  <c r="X67" i="2" s="1"/>
  <c r="S68" i="2"/>
  <c r="T68" i="2"/>
  <c r="W68" i="2" s="1"/>
  <c r="U68" i="2"/>
  <c r="X68" i="2" s="1"/>
  <c r="S69" i="2"/>
  <c r="Y69" i="2" s="1"/>
  <c r="T69" i="2"/>
  <c r="AA69" i="2" s="1"/>
  <c r="U69" i="2"/>
  <c r="X69" i="2" s="1"/>
  <c r="S70" i="2"/>
  <c r="Y70" i="2" s="1"/>
  <c r="T70" i="2"/>
  <c r="AA70" i="2" s="1"/>
  <c r="U70" i="2"/>
  <c r="X70" i="2" s="1"/>
  <c r="S71" i="2"/>
  <c r="T71" i="2"/>
  <c r="AA71" i="2" s="1"/>
  <c r="U71" i="2"/>
  <c r="X71" i="2" s="1"/>
  <c r="S72" i="2"/>
  <c r="V72" i="2" s="1"/>
  <c r="T72" i="2"/>
  <c r="AA72" i="2" s="1"/>
  <c r="U72" i="2"/>
  <c r="X72" i="2" s="1"/>
  <c r="S73" i="2"/>
  <c r="Z73" i="2" s="1"/>
  <c r="T73" i="2"/>
  <c r="U73" i="2"/>
  <c r="X73" i="2" s="1"/>
  <c r="S74" i="2"/>
  <c r="Z74" i="2" s="1"/>
  <c r="T74" i="2"/>
  <c r="W74" i="2" s="1"/>
  <c r="U74" i="2"/>
  <c r="X74" i="2" s="1"/>
  <c r="S75" i="2"/>
  <c r="Z75" i="2" s="1"/>
  <c r="T75" i="2"/>
  <c r="W75" i="2" s="1"/>
  <c r="U75" i="2"/>
  <c r="X75" i="2" s="1"/>
  <c r="S76" i="2"/>
  <c r="T76" i="2"/>
  <c r="W76" i="2" s="1"/>
  <c r="U76" i="2"/>
  <c r="X76" i="2" s="1"/>
  <c r="S77" i="2"/>
  <c r="Y77" i="2" s="1"/>
  <c r="T77" i="2"/>
  <c r="AA77" i="2" s="1"/>
  <c r="U77" i="2"/>
  <c r="X77" i="2" s="1"/>
  <c r="S78" i="2"/>
  <c r="Y78" i="2" s="1"/>
  <c r="T78" i="2"/>
  <c r="AA78" i="2" s="1"/>
  <c r="U78" i="2"/>
  <c r="X78" i="2" s="1"/>
  <c r="S79" i="2"/>
  <c r="Z79" i="2" s="1"/>
  <c r="T79" i="2"/>
  <c r="AA79" i="2" s="1"/>
  <c r="U79" i="2"/>
  <c r="X79" i="2" s="1"/>
  <c r="S80" i="2"/>
  <c r="V80" i="2" s="1"/>
  <c r="T80" i="2"/>
  <c r="AA80" i="2" s="1"/>
  <c r="U80" i="2"/>
  <c r="X80" i="2" s="1"/>
  <c r="S81" i="2"/>
  <c r="Z81" i="2" s="1"/>
  <c r="T81" i="2"/>
  <c r="U81" i="2"/>
  <c r="X81" i="2" s="1"/>
  <c r="S82" i="2"/>
  <c r="Z82" i="2" s="1"/>
  <c r="T82" i="2"/>
  <c r="W82" i="2" s="1"/>
  <c r="U82" i="2"/>
  <c r="X82" i="2" s="1"/>
  <c r="S83" i="2"/>
  <c r="Z83" i="2" s="1"/>
  <c r="T83" i="2"/>
  <c r="W83" i="2" s="1"/>
  <c r="U83" i="2"/>
  <c r="X83" i="2" s="1"/>
  <c r="S84" i="2"/>
  <c r="T84" i="2"/>
  <c r="W84" i="2" s="1"/>
  <c r="U84" i="2"/>
  <c r="X84" i="2" s="1"/>
  <c r="S85" i="2"/>
  <c r="Y85" i="2" s="1"/>
  <c r="T85" i="2"/>
  <c r="AA85" i="2" s="1"/>
  <c r="U85" i="2"/>
  <c r="X85" i="2" s="1"/>
  <c r="S86" i="2"/>
  <c r="Y86" i="2" s="1"/>
  <c r="T86" i="2"/>
  <c r="AA86" i="2" s="1"/>
  <c r="U86" i="2"/>
  <c r="X86" i="2" s="1"/>
  <c r="S87" i="2"/>
  <c r="T87" i="2"/>
  <c r="AA87" i="2" s="1"/>
  <c r="U87" i="2"/>
  <c r="X87" i="2" s="1"/>
  <c r="S88" i="2"/>
  <c r="V88" i="2" s="1"/>
  <c r="T88" i="2"/>
  <c r="AA88" i="2" s="1"/>
  <c r="U88" i="2"/>
  <c r="X88" i="2" s="1"/>
  <c r="S89" i="2"/>
  <c r="Z89" i="2" s="1"/>
  <c r="T89" i="2"/>
  <c r="U89" i="2"/>
  <c r="X89" i="2" s="1"/>
  <c r="S90" i="2"/>
  <c r="Z90" i="2" s="1"/>
  <c r="T90" i="2"/>
  <c r="W90" i="2" s="1"/>
  <c r="U90" i="2"/>
  <c r="X90" i="2" s="1"/>
  <c r="S91" i="2"/>
  <c r="Z91" i="2" s="1"/>
  <c r="T91" i="2"/>
  <c r="W91" i="2" s="1"/>
  <c r="U91" i="2"/>
  <c r="X91" i="2" s="1"/>
  <c r="S92" i="2"/>
  <c r="V92" i="2" s="1"/>
  <c r="T92" i="2"/>
  <c r="W92" i="2" s="1"/>
  <c r="U92" i="2"/>
  <c r="X92" i="2" s="1"/>
  <c r="S93" i="2"/>
  <c r="Y93" i="2" s="1"/>
  <c r="T93" i="2"/>
  <c r="AA93" i="2" s="1"/>
  <c r="U93" i="2"/>
  <c r="X93" i="2" s="1"/>
  <c r="S94" i="2"/>
  <c r="Y94" i="2" s="1"/>
  <c r="T94" i="2"/>
  <c r="AA94" i="2" s="1"/>
  <c r="U94" i="2"/>
  <c r="X94" i="2" s="1"/>
  <c r="S95" i="2"/>
  <c r="Z95" i="2" s="1"/>
  <c r="T95" i="2"/>
  <c r="AA95" i="2" s="1"/>
  <c r="U95" i="2"/>
  <c r="X95" i="2" s="1"/>
  <c r="S96" i="2"/>
  <c r="V96" i="2" s="1"/>
  <c r="T96" i="2"/>
  <c r="AA96" i="2" s="1"/>
  <c r="U96" i="2"/>
  <c r="X96" i="2" s="1"/>
  <c r="S97" i="2"/>
  <c r="Z97" i="2" s="1"/>
  <c r="T97" i="2"/>
  <c r="U97" i="2"/>
  <c r="X97" i="2" s="1"/>
  <c r="S98" i="2"/>
  <c r="Z98" i="2" s="1"/>
  <c r="T98" i="2"/>
  <c r="W98" i="2" s="1"/>
  <c r="U98" i="2"/>
  <c r="X98" i="2" s="1"/>
  <c r="S99" i="2"/>
  <c r="Z99" i="2" s="1"/>
  <c r="T99" i="2"/>
  <c r="W99" i="2" s="1"/>
  <c r="U99" i="2"/>
  <c r="X99" i="2" s="1"/>
  <c r="S100" i="2"/>
  <c r="T100" i="2"/>
  <c r="W100" i="2" s="1"/>
  <c r="U100" i="2"/>
  <c r="X100" i="2" s="1"/>
  <c r="O7" i="2"/>
  <c r="P7" i="2"/>
  <c r="N7" i="2"/>
  <c r="O11" i="2"/>
  <c r="P11" i="2"/>
  <c r="N11" i="2"/>
  <c r="Z17" i="2" l="1"/>
  <c r="AA17" i="2"/>
  <c r="AA9" i="2"/>
  <c r="Z9" i="2"/>
  <c r="AA14" i="2"/>
  <c r="AA6" i="2"/>
  <c r="V93" i="2"/>
  <c r="Z22" i="2"/>
  <c r="W32" i="2"/>
  <c r="Z86" i="2"/>
  <c r="Z78" i="2"/>
  <c r="V67" i="2"/>
  <c r="V75" i="2"/>
  <c r="W64" i="2"/>
  <c r="AA5" i="2"/>
  <c r="Z5" i="2"/>
  <c r="AA13" i="2"/>
  <c r="AA11" i="2"/>
  <c r="Y6" i="2"/>
  <c r="AA16" i="2"/>
  <c r="Z11" i="2"/>
  <c r="AA8" i="2"/>
  <c r="Z16" i="2"/>
  <c r="AA10" i="2"/>
  <c r="Z10" i="2"/>
  <c r="Y14" i="2"/>
  <c r="Z8" i="2"/>
  <c r="V29" i="2"/>
  <c r="Y43" i="2"/>
  <c r="AA34" i="2"/>
  <c r="V19" i="2"/>
  <c r="W96" i="2"/>
  <c r="W5" i="2"/>
  <c r="Y91" i="2"/>
  <c r="W69" i="2"/>
  <c r="Y40" i="2"/>
  <c r="V43" i="2"/>
  <c r="W40" i="2"/>
  <c r="W8" i="2"/>
  <c r="Y51" i="2"/>
  <c r="Z93" i="2"/>
  <c r="Z29" i="2"/>
  <c r="AA43" i="2"/>
  <c r="V21" i="2"/>
  <c r="Y48" i="2"/>
  <c r="Z77" i="2"/>
  <c r="Y88" i="2"/>
  <c r="Y32" i="2"/>
  <c r="AA82" i="2"/>
  <c r="V53" i="2"/>
  <c r="W56" i="2"/>
  <c r="W29" i="2"/>
  <c r="Y83" i="2"/>
  <c r="Y27" i="2"/>
  <c r="Z54" i="2"/>
  <c r="AA75" i="2"/>
  <c r="W37" i="2"/>
  <c r="Z21" i="2"/>
  <c r="V51" i="2"/>
  <c r="W53" i="2"/>
  <c r="Y72" i="2"/>
  <c r="Y24" i="2"/>
  <c r="Z46" i="2"/>
  <c r="AA66" i="2"/>
  <c r="V85" i="2"/>
  <c r="Y96" i="2"/>
  <c r="AA18" i="2"/>
  <c r="AA98" i="2"/>
  <c r="Z61" i="2"/>
  <c r="V45" i="2"/>
  <c r="W77" i="2"/>
  <c r="W45" i="2"/>
  <c r="Y64" i="2"/>
  <c r="Y19" i="2"/>
  <c r="Z45" i="2"/>
  <c r="AA50" i="2"/>
  <c r="V98" i="2"/>
  <c r="V34" i="2"/>
  <c r="V66" i="2"/>
  <c r="V99" i="2"/>
  <c r="V77" i="2"/>
  <c r="V58" i="2"/>
  <c r="V35" i="2"/>
  <c r="W85" i="2"/>
  <c r="W72" i="2"/>
  <c r="W21" i="2"/>
  <c r="Y98" i="2"/>
  <c r="Y75" i="2"/>
  <c r="Y56" i="2"/>
  <c r="Y34" i="2"/>
  <c r="Z94" i="2"/>
  <c r="Z62" i="2"/>
  <c r="Z30" i="2"/>
  <c r="AA83" i="2"/>
  <c r="AA51" i="2"/>
  <c r="AA19" i="2"/>
  <c r="Y74" i="2"/>
  <c r="V74" i="2"/>
  <c r="Y50" i="2"/>
  <c r="AA7" i="2"/>
  <c r="V91" i="2"/>
  <c r="V69" i="2"/>
  <c r="V50" i="2"/>
  <c r="V27" i="2"/>
  <c r="W93" i="2"/>
  <c r="W80" i="2"/>
  <c r="W16" i="2"/>
  <c r="Y90" i="2"/>
  <c r="Y67" i="2"/>
  <c r="Y26" i="2"/>
  <c r="Z85" i="2"/>
  <c r="Z53" i="2"/>
  <c r="AA74" i="2"/>
  <c r="AA42" i="2"/>
  <c r="AA99" i="2"/>
  <c r="AA67" i="2"/>
  <c r="AA35" i="2"/>
  <c r="Y66" i="2"/>
  <c r="Y42" i="2"/>
  <c r="V83" i="2"/>
  <c r="V61" i="2"/>
  <c r="V42" i="2"/>
  <c r="V18" i="2"/>
  <c r="W88" i="2"/>
  <c r="W24" i="2"/>
  <c r="Y82" i="2"/>
  <c r="Y59" i="2"/>
  <c r="Y18" i="2"/>
  <c r="Z70" i="2"/>
  <c r="Z38" i="2"/>
  <c r="AA91" i="2"/>
  <c r="AA59" i="2"/>
  <c r="AA27" i="2"/>
  <c r="V90" i="2"/>
  <c r="V26" i="2"/>
  <c r="V6" i="2"/>
  <c r="V82" i="2"/>
  <c r="V59" i="2"/>
  <c r="V37" i="2"/>
  <c r="W61" i="2"/>
  <c r="W48" i="2"/>
  <c r="Y99" i="2"/>
  <c r="Y80" i="2"/>
  <c r="Y58" i="2"/>
  <c r="Y35" i="2"/>
  <c r="Y10" i="2"/>
  <c r="Z69" i="2"/>
  <c r="Z37" i="2"/>
  <c r="AA90" i="2"/>
  <c r="AA58" i="2"/>
  <c r="AA26" i="2"/>
  <c r="AA12" i="2"/>
  <c r="W12" i="2"/>
  <c r="AA4" i="2"/>
  <c r="W4" i="2"/>
  <c r="AA84" i="2"/>
  <c r="AA20" i="2"/>
  <c r="Y12" i="2"/>
  <c r="Z12" i="2"/>
  <c r="V12" i="2"/>
  <c r="AA60" i="2"/>
  <c r="AA100" i="2"/>
  <c r="AA36" i="2"/>
  <c r="AA76" i="2"/>
  <c r="AA97" i="2"/>
  <c r="W97" i="2"/>
  <c r="Z60" i="2"/>
  <c r="V60" i="2"/>
  <c r="Y60" i="2"/>
  <c r="AA49" i="2"/>
  <c r="W49" i="2"/>
  <c r="V28" i="2"/>
  <c r="Z28" i="2"/>
  <c r="Y28" i="2"/>
  <c r="Z20" i="2"/>
  <c r="V20" i="2"/>
  <c r="Y20" i="2"/>
  <c r="AA52" i="2"/>
  <c r="V95" i="2"/>
  <c r="Y95" i="2"/>
  <c r="V87" i="2"/>
  <c r="Y87" i="2"/>
  <c r="V71" i="2"/>
  <c r="Y71" i="2"/>
  <c r="V63" i="2"/>
  <c r="Y63" i="2"/>
  <c r="V47" i="2"/>
  <c r="Y47" i="2"/>
  <c r="V39" i="2"/>
  <c r="Y39" i="2"/>
  <c r="V31" i="2"/>
  <c r="Y31" i="2"/>
  <c r="Z100" i="2"/>
  <c r="Y100" i="2"/>
  <c r="AA89" i="2"/>
  <c r="W89" i="2"/>
  <c r="AA65" i="2"/>
  <c r="W65" i="2"/>
  <c r="V36" i="2"/>
  <c r="Y36" i="2"/>
  <c r="Z36" i="2"/>
  <c r="Z71" i="2"/>
  <c r="AA92" i="2"/>
  <c r="AA28" i="2"/>
  <c r="V79" i="2"/>
  <c r="Y79" i="2"/>
  <c r="V55" i="2"/>
  <c r="Y55" i="2"/>
  <c r="V23" i="2"/>
  <c r="Y23" i="2"/>
  <c r="Z92" i="2"/>
  <c r="Y92" i="2"/>
  <c r="Z84" i="2"/>
  <c r="Y84" i="2"/>
  <c r="V84" i="2"/>
  <c r="AA81" i="2"/>
  <c r="W81" i="2"/>
  <c r="W73" i="2"/>
  <c r="AA73" i="2"/>
  <c r="Z68" i="2"/>
  <c r="V68" i="2"/>
  <c r="Y68" i="2"/>
  <c r="W57" i="2"/>
  <c r="AA57" i="2"/>
  <c r="Z44" i="2"/>
  <c r="Y44" i="2"/>
  <c r="V44" i="2"/>
  <c r="V100" i="2"/>
  <c r="Z47" i="2"/>
  <c r="AA68" i="2"/>
  <c r="V76" i="2"/>
  <c r="Y76" i="2"/>
  <c r="Z76" i="2"/>
  <c r="Z52" i="2"/>
  <c r="V52" i="2"/>
  <c r="Y52" i="2"/>
  <c r="AA41" i="2"/>
  <c r="W41" i="2"/>
  <c r="AA33" i="2"/>
  <c r="W33" i="2"/>
  <c r="AA25" i="2"/>
  <c r="W25" i="2"/>
  <c r="W17" i="2"/>
  <c r="W9" i="2"/>
  <c r="Z87" i="2"/>
  <c r="Z23" i="2"/>
  <c r="AA44" i="2"/>
  <c r="Y97" i="2"/>
  <c r="Y65" i="2"/>
  <c r="Y33" i="2"/>
  <c r="W6" i="2"/>
  <c r="V10" i="2"/>
  <c r="V94" i="2"/>
  <c r="V86" i="2"/>
  <c r="V78" i="2"/>
  <c r="V70" i="2"/>
  <c r="V62" i="2"/>
  <c r="V54" i="2"/>
  <c r="V46" i="2"/>
  <c r="V38" i="2"/>
  <c r="V30" i="2"/>
  <c r="V22" i="2"/>
  <c r="W94" i="2"/>
  <c r="W86" i="2"/>
  <c r="W78" i="2"/>
  <c r="W70" i="2"/>
  <c r="W62" i="2"/>
  <c r="W54" i="2"/>
  <c r="W46" i="2"/>
  <c r="W38" i="2"/>
  <c r="W30" i="2"/>
  <c r="W22" i="2"/>
  <c r="W10" i="2"/>
  <c r="Z96" i="2"/>
  <c r="Z88" i="2"/>
  <c r="Z80" i="2"/>
  <c r="Z72" i="2"/>
  <c r="Z64" i="2"/>
  <c r="Z56" i="2"/>
  <c r="Z48" i="2"/>
  <c r="Z40" i="2"/>
  <c r="Z32" i="2"/>
  <c r="Z24" i="2"/>
  <c r="AA3" i="2"/>
  <c r="W14" i="2"/>
  <c r="Y89" i="2"/>
  <c r="Y57" i="2"/>
  <c r="Y41" i="2"/>
  <c r="V97" i="2"/>
  <c r="V89" i="2"/>
  <c r="V81" i="2"/>
  <c r="V73" i="2"/>
  <c r="V65" i="2"/>
  <c r="V57" i="2"/>
  <c r="V49" i="2"/>
  <c r="V41" i="2"/>
  <c r="V33" i="2"/>
  <c r="V25" i="2"/>
  <c r="W13" i="2"/>
  <c r="AA15" i="2"/>
  <c r="Y81" i="2"/>
  <c r="Y49" i="2"/>
  <c r="V14" i="2"/>
  <c r="W95" i="2"/>
  <c r="W87" i="2"/>
  <c r="W79" i="2"/>
  <c r="W71" i="2"/>
  <c r="W63" i="2"/>
  <c r="W55" i="2"/>
  <c r="W47" i="2"/>
  <c r="W39" i="2"/>
  <c r="W31" i="2"/>
  <c r="W23" i="2"/>
  <c r="Y73" i="2"/>
  <c r="Y25" i="2"/>
  <c r="Z4" i="2"/>
  <c r="Y11" i="2"/>
  <c r="Z13" i="2"/>
  <c r="V11" i="2"/>
  <c r="Y3" i="2"/>
  <c r="Y13" i="2"/>
  <c r="Y5" i="2"/>
  <c r="Z15" i="2"/>
  <c r="Z7" i="2"/>
  <c r="V5" i="2"/>
  <c r="Y4" i="2"/>
  <c r="Z14" i="2"/>
  <c r="Z6" i="2"/>
  <c r="Z3" i="2"/>
  <c r="V17" i="2"/>
  <c r="V9" i="2"/>
  <c r="Y16" i="2"/>
  <c r="Y8" i="2"/>
  <c r="Y17" i="2"/>
  <c r="Y9" i="2"/>
  <c r="V16" i="2"/>
  <c r="V8" i="2"/>
  <c r="W11" i="2"/>
  <c r="Y15" i="2"/>
  <c r="Y7" i="2"/>
  <c r="AH3" i="2"/>
  <c r="AE2" i="2" l="1" a="1"/>
  <c r="AE2" i="2" s="1"/>
  <c r="BF17" i="2" s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3" i="2"/>
  <c r="BN67" i="2" l="1"/>
  <c r="BP68" i="2"/>
  <c r="BL70" i="2"/>
  <c r="BN71" i="2"/>
  <c r="BP72" i="2"/>
  <c r="BL74" i="2"/>
  <c r="BN75" i="2"/>
  <c r="BP76" i="2"/>
  <c r="BL78" i="2"/>
  <c r="BN79" i="2"/>
  <c r="BP80" i="2"/>
  <c r="BL82" i="2"/>
  <c r="BN83" i="2"/>
  <c r="BP84" i="2"/>
  <c r="BL86" i="2"/>
  <c r="BN87" i="2"/>
  <c r="BJ68" i="2"/>
  <c r="BI71" i="2"/>
  <c r="BK73" i="2"/>
  <c r="BJ76" i="2"/>
  <c r="BI79" i="2"/>
  <c r="BK81" i="2"/>
  <c r="BJ84" i="2"/>
  <c r="BI87" i="2"/>
  <c r="BB67" i="2"/>
  <c r="AY68" i="2"/>
  <c r="BG68" i="2"/>
  <c r="BD69" i="2"/>
  <c r="BA70" i="2"/>
  <c r="AX71" i="2"/>
  <c r="BF71" i="2"/>
  <c r="BC72" i="2"/>
  <c r="AZ73" i="2"/>
  <c r="BH73" i="2"/>
  <c r="BE74" i="2"/>
  <c r="BB75" i="2"/>
  <c r="AY76" i="2"/>
  <c r="BG76" i="2"/>
  <c r="BE77" i="2"/>
  <c r="BB78" i="2"/>
  <c r="AY79" i="2"/>
  <c r="BG79" i="2"/>
  <c r="BD80" i="2"/>
  <c r="BA81" i="2"/>
  <c r="AX82" i="2"/>
  <c r="BF82" i="2"/>
  <c r="BC83" i="2"/>
  <c r="AZ84" i="2"/>
  <c r="BH84" i="2"/>
  <c r="BE85" i="2"/>
  <c r="BB86" i="2"/>
  <c r="AY87" i="2"/>
  <c r="BG87" i="2"/>
  <c r="AW74" i="2"/>
  <c r="AW82" i="2"/>
  <c r="BG39" i="2"/>
  <c r="BO39" i="2"/>
  <c r="BK40" i="2"/>
  <c r="BG41" i="2"/>
  <c r="BO41" i="2"/>
  <c r="BK42" i="2"/>
  <c r="BG43" i="2"/>
  <c r="BO43" i="2"/>
  <c r="BK44" i="2"/>
  <c r="BG45" i="2"/>
  <c r="BO45" i="2"/>
  <c r="BK46" i="2"/>
  <c r="BG47" i="2"/>
  <c r="BO47" i="2"/>
  <c r="BK48" i="2"/>
  <c r="BG49" i="2"/>
  <c r="BO49" i="2"/>
  <c r="BK50" i="2"/>
  <c r="BG51" i="2"/>
  <c r="BO51" i="2"/>
  <c r="BK52" i="2"/>
  <c r="BG53" i="2"/>
  <c r="BO53" i="2"/>
  <c r="BK54" i="2"/>
  <c r="BG55" i="2"/>
  <c r="BO55" i="2"/>
  <c r="BK56" i="2"/>
  <c r="BG57" i="2"/>
  <c r="BO57" i="2"/>
  <c r="BK58" i="2"/>
  <c r="BO67" i="2"/>
  <c r="BQ68" i="2"/>
  <c r="BM70" i="2"/>
  <c r="BO71" i="2"/>
  <c r="BQ72" i="2"/>
  <c r="BM74" i="2"/>
  <c r="BO75" i="2"/>
  <c r="BQ76" i="2"/>
  <c r="BM78" i="2"/>
  <c r="BO79" i="2"/>
  <c r="BQ80" i="2"/>
  <c r="BM82" i="2"/>
  <c r="BO83" i="2"/>
  <c r="BQ84" i="2"/>
  <c r="BM86" i="2"/>
  <c r="BO87" i="2"/>
  <c r="BK68" i="2"/>
  <c r="BJ71" i="2"/>
  <c r="BI74" i="2"/>
  <c r="BK76" i="2"/>
  <c r="BJ79" i="2"/>
  <c r="BI82" i="2"/>
  <c r="BK84" i="2"/>
  <c r="BJ87" i="2"/>
  <c r="BC67" i="2"/>
  <c r="AZ68" i="2"/>
  <c r="BH68" i="2"/>
  <c r="BE69" i="2"/>
  <c r="BB70" i="2"/>
  <c r="AY71" i="2"/>
  <c r="BG71" i="2"/>
  <c r="BD72" i="2"/>
  <c r="BA73" i="2"/>
  <c r="AX74" i="2"/>
  <c r="BF74" i="2"/>
  <c r="BC75" i="2"/>
  <c r="AZ76" i="2"/>
  <c r="BH76" i="2"/>
  <c r="BF77" i="2"/>
  <c r="BC78" i="2"/>
  <c r="AZ79" i="2"/>
  <c r="BH79" i="2"/>
  <c r="BE80" i="2"/>
  <c r="BB81" i="2"/>
  <c r="AY82" i="2"/>
  <c r="BG82" i="2"/>
  <c r="BD83" i="2"/>
  <c r="BA84" i="2"/>
  <c r="AX85" i="2"/>
  <c r="BF85" i="2"/>
  <c r="BC86" i="2"/>
  <c r="AZ87" i="2"/>
  <c r="BH87" i="2"/>
  <c r="AW75" i="2"/>
  <c r="AW83" i="2"/>
  <c r="BH39" i="2"/>
  <c r="BP39" i="2"/>
  <c r="BP67" i="2"/>
  <c r="BL69" i="2"/>
  <c r="BN70" i="2"/>
  <c r="BP71" i="2"/>
  <c r="BL73" i="2"/>
  <c r="BN74" i="2"/>
  <c r="BP75" i="2"/>
  <c r="BL77" i="2"/>
  <c r="BN78" i="2"/>
  <c r="BP79" i="2"/>
  <c r="BL81" i="2"/>
  <c r="BN82" i="2"/>
  <c r="BP83" i="2"/>
  <c r="BL85" i="2"/>
  <c r="BN86" i="2"/>
  <c r="BP87" i="2"/>
  <c r="BI69" i="2"/>
  <c r="BK71" i="2"/>
  <c r="BJ74" i="2"/>
  <c r="BI77" i="2"/>
  <c r="BK79" i="2"/>
  <c r="BJ82" i="2"/>
  <c r="BI85" i="2"/>
  <c r="BK87" i="2"/>
  <c r="BD67" i="2"/>
  <c r="BL68" i="2"/>
  <c r="BM67" i="2"/>
  <c r="BO68" i="2"/>
  <c r="BQ69" i="2"/>
  <c r="BM71" i="2"/>
  <c r="BO72" i="2"/>
  <c r="BQ73" i="2"/>
  <c r="BM75" i="2"/>
  <c r="BO76" i="2"/>
  <c r="BQ77" i="2"/>
  <c r="BM79" i="2"/>
  <c r="BO80" i="2"/>
  <c r="BQ81" i="2"/>
  <c r="BM83" i="2"/>
  <c r="BO84" i="2"/>
  <c r="BQ85" i="2"/>
  <c r="BM87" i="2"/>
  <c r="BI68" i="2"/>
  <c r="BK70" i="2"/>
  <c r="BJ73" i="2"/>
  <c r="BI76" i="2"/>
  <c r="BK78" i="2"/>
  <c r="BJ81" i="2"/>
  <c r="BI84" i="2"/>
  <c r="BK86" i="2"/>
  <c r="BA67" i="2"/>
  <c r="AX68" i="2"/>
  <c r="BF68" i="2"/>
  <c r="BC69" i="2"/>
  <c r="AZ70" i="2"/>
  <c r="BH70" i="2"/>
  <c r="BE71" i="2"/>
  <c r="BB72" i="2"/>
  <c r="AY73" i="2"/>
  <c r="BG73" i="2"/>
  <c r="BD74" i="2"/>
  <c r="BA75" i="2"/>
  <c r="AX76" i="2"/>
  <c r="BF76" i="2"/>
  <c r="BD77" i="2"/>
  <c r="BA78" i="2"/>
  <c r="AX79" i="2"/>
  <c r="BF79" i="2"/>
  <c r="BC80" i="2"/>
  <c r="AZ81" i="2"/>
  <c r="BH81" i="2"/>
  <c r="BE82" i="2"/>
  <c r="BB83" i="2"/>
  <c r="AY84" i="2"/>
  <c r="BG84" i="2"/>
  <c r="BD85" i="2"/>
  <c r="BA86" i="2"/>
  <c r="AX87" i="2"/>
  <c r="BF87" i="2"/>
  <c r="AW73" i="2"/>
  <c r="AW81" i="2"/>
  <c r="BF39" i="2"/>
  <c r="BN39" i="2"/>
  <c r="BJ40" i="2"/>
  <c r="BF41" i="2"/>
  <c r="BN41" i="2"/>
  <c r="BJ42" i="2"/>
  <c r="BF43" i="2"/>
  <c r="BN43" i="2"/>
  <c r="BJ44" i="2"/>
  <c r="BF45" i="2"/>
  <c r="BN45" i="2"/>
  <c r="BJ46" i="2"/>
  <c r="BF47" i="2"/>
  <c r="BN47" i="2"/>
  <c r="BJ48" i="2"/>
  <c r="BF49" i="2"/>
  <c r="BN49" i="2"/>
  <c r="BJ50" i="2"/>
  <c r="BF51" i="2"/>
  <c r="BN51" i="2"/>
  <c r="BJ52" i="2"/>
  <c r="BF53" i="2"/>
  <c r="BN53" i="2"/>
  <c r="BJ54" i="2"/>
  <c r="BM68" i="2"/>
  <c r="BQ70" i="2"/>
  <c r="BO73" i="2"/>
  <c r="BM76" i="2"/>
  <c r="BQ78" i="2"/>
  <c r="BO81" i="2"/>
  <c r="BM84" i="2"/>
  <c r="BQ86" i="2"/>
  <c r="BI70" i="2"/>
  <c r="BJ75" i="2"/>
  <c r="BK80" i="2"/>
  <c r="BI86" i="2"/>
  <c r="BG67" i="2"/>
  <c r="AY69" i="2"/>
  <c r="AY70" i="2"/>
  <c r="BB71" i="2"/>
  <c r="BE72" i="2"/>
  <c r="BE73" i="2"/>
  <c r="BH74" i="2"/>
  <c r="BH75" i="2"/>
  <c r="AZ77" i="2"/>
  <c r="BD78" i="2"/>
  <c r="BD79" i="2"/>
  <c r="BG80" i="2"/>
  <c r="BG81" i="2"/>
  <c r="AY83" i="2"/>
  <c r="BB84" i="2"/>
  <c r="BB85" i="2"/>
  <c r="BE86" i="2"/>
  <c r="BE87" i="2"/>
  <c r="AW78" i="2"/>
  <c r="BI39" i="2"/>
  <c r="BH40" i="2"/>
  <c r="BH41" i="2"/>
  <c r="BF42" i="2"/>
  <c r="BP42" i="2"/>
  <c r="BP43" i="2"/>
  <c r="BN44" i="2"/>
  <c r="BL45" i="2"/>
  <c r="BL46" i="2"/>
  <c r="BJ47" i="2"/>
  <c r="BH48" i="2"/>
  <c r="BH49" i="2"/>
  <c r="BF50" i="2"/>
  <c r="BP50" i="2"/>
  <c r="BP51" i="2"/>
  <c r="BN52" i="2"/>
  <c r="BL53" i="2"/>
  <c r="BL54" i="2"/>
  <c r="BI55" i="2"/>
  <c r="BF56" i="2"/>
  <c r="BO56" i="2"/>
  <c r="BL57" i="2"/>
  <c r="BI58" i="2"/>
  <c r="BF59" i="2"/>
  <c r="BN59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BB54" i="2"/>
  <c r="BB55" i="2"/>
  <c r="BB56" i="2"/>
  <c r="BB57" i="2"/>
  <c r="BB58" i="2"/>
  <c r="BB59" i="2"/>
  <c r="AW44" i="2"/>
  <c r="AW52" i="2"/>
  <c r="AW39" i="2"/>
  <c r="BD48" i="2"/>
  <c r="BD50" i="2"/>
  <c r="BD53" i="2"/>
  <c r="BD55" i="2"/>
  <c r="BD57" i="2"/>
  <c r="BD58" i="2"/>
  <c r="AW46" i="2"/>
  <c r="BN68" i="2"/>
  <c r="BL71" i="2"/>
  <c r="BP73" i="2"/>
  <c r="BN76" i="2"/>
  <c r="BL79" i="2"/>
  <c r="BP81" i="2"/>
  <c r="BN84" i="2"/>
  <c r="BL87" i="2"/>
  <c r="BJ70" i="2"/>
  <c r="BK75" i="2"/>
  <c r="BI81" i="2"/>
  <c r="BJ86" i="2"/>
  <c r="BH67" i="2"/>
  <c r="AZ69" i="2"/>
  <c r="BC70" i="2"/>
  <c r="BC71" i="2"/>
  <c r="BF72" i="2"/>
  <c r="BF73" i="2"/>
  <c r="AX75" i="2"/>
  <c r="BA76" i="2"/>
  <c r="BB77" i="2"/>
  <c r="BE78" i="2"/>
  <c r="BE79" i="2"/>
  <c r="BH80" i="2"/>
  <c r="AZ82" i="2"/>
  <c r="AZ83" i="2"/>
  <c r="BC84" i="2"/>
  <c r="BC85" i="2"/>
  <c r="BF86" i="2"/>
  <c r="AW68" i="2"/>
  <c r="AW79" i="2"/>
  <c r="BJ39" i="2"/>
  <c r="BI40" i="2"/>
  <c r="BI41" i="2"/>
  <c r="BG42" i="2"/>
  <c r="BQ42" i="2"/>
  <c r="BQ43" i="2"/>
  <c r="BO44" i="2"/>
  <c r="BM45" i="2"/>
  <c r="BM46" i="2"/>
  <c r="BK47" i="2"/>
  <c r="BI48" i="2"/>
  <c r="BI49" i="2"/>
  <c r="BG50" i="2"/>
  <c r="BQ50" i="2"/>
  <c r="BQ51" i="2"/>
  <c r="BO52" i="2"/>
  <c r="BM53" i="2"/>
  <c r="BM54" i="2"/>
  <c r="BJ55" i="2"/>
  <c r="BG56" i="2"/>
  <c r="BP56" i="2"/>
  <c r="BM57" i="2"/>
  <c r="BJ58" i="2"/>
  <c r="BG59" i="2"/>
  <c r="BO59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AW45" i="2"/>
  <c r="AW53" i="2"/>
  <c r="BD49" i="2"/>
  <c r="BD51" i="2"/>
  <c r="BD52" i="2"/>
  <c r="BD54" i="2"/>
  <c r="BD56" i="2"/>
  <c r="BM69" i="2"/>
  <c r="BQ71" i="2"/>
  <c r="BO74" i="2"/>
  <c r="BM77" i="2"/>
  <c r="BQ79" i="2"/>
  <c r="BO82" i="2"/>
  <c r="BM85" i="2"/>
  <c r="BQ87" i="2"/>
  <c r="BI72" i="2"/>
  <c r="BJ77" i="2"/>
  <c r="BK82" i="2"/>
  <c r="BA77" i="2"/>
  <c r="BA68" i="2"/>
  <c r="BA69" i="2"/>
  <c r="BD70" i="2"/>
  <c r="BD71" i="2"/>
  <c r="BG72" i="2"/>
  <c r="AY74" i="2"/>
  <c r="AY75" i="2"/>
  <c r="BB76" i="2"/>
  <c r="BC77" i="2"/>
  <c r="BF78" i="2"/>
  <c r="AX80" i="2"/>
  <c r="AX81" i="2"/>
  <c r="BA82" i="2"/>
  <c r="BA83" i="2"/>
  <c r="BD84" i="2"/>
  <c r="BG85" i="2"/>
  <c r="BG86" i="2"/>
  <c r="AW69" i="2"/>
  <c r="AW80" i="2"/>
  <c r="BK39" i="2"/>
  <c r="BL40" i="2"/>
  <c r="BJ41" i="2"/>
  <c r="BH42" i="2"/>
  <c r="BH43" i="2"/>
  <c r="BF44" i="2"/>
  <c r="BP44" i="2"/>
  <c r="BP45" i="2"/>
  <c r="BN46" i="2"/>
  <c r="BL47" i="2"/>
  <c r="BL48" i="2"/>
  <c r="BJ49" i="2"/>
  <c r="BH50" i="2"/>
  <c r="BH51" i="2"/>
  <c r="BF52" i="2"/>
  <c r="BP52" i="2"/>
  <c r="BP53" i="2"/>
  <c r="BN54" i="2"/>
  <c r="BK55" i="2"/>
  <c r="BH56" i="2"/>
  <c r="BQ56" i="2"/>
  <c r="BN57" i="2"/>
  <c r="BL58" i="2"/>
  <c r="BH59" i="2"/>
  <c r="BP59" i="2"/>
  <c r="BD39" i="2"/>
  <c r="BD40" i="2"/>
  <c r="BD41" i="2"/>
  <c r="BD42" i="2"/>
  <c r="BD43" i="2"/>
  <c r="BD44" i="2"/>
  <c r="BD45" i="2"/>
  <c r="BD46" i="2"/>
  <c r="BD47" i="2"/>
  <c r="BN69" i="2"/>
  <c r="BL72" i="2"/>
  <c r="BP74" i="2"/>
  <c r="BN77" i="2"/>
  <c r="BL80" i="2"/>
  <c r="BP82" i="2"/>
  <c r="BN85" i="2"/>
  <c r="BI67" i="2"/>
  <c r="BJ72" i="2"/>
  <c r="BK77" i="2"/>
  <c r="BI83" i="2"/>
  <c r="AX67" i="2"/>
  <c r="BB68" i="2"/>
  <c r="BB69" i="2"/>
  <c r="BE70" i="2"/>
  <c r="BH71" i="2"/>
  <c r="BH72" i="2"/>
  <c r="AZ74" i="2"/>
  <c r="AZ75" i="2"/>
  <c r="BC76" i="2"/>
  <c r="BG77" i="2"/>
  <c r="BG78" i="2"/>
  <c r="AY80" i="2"/>
  <c r="AY81" i="2"/>
  <c r="BB82" i="2"/>
  <c r="BE83" i="2"/>
  <c r="BE84" i="2"/>
  <c r="BH85" i="2"/>
  <c r="BH86" i="2"/>
  <c r="AW70" i="2"/>
  <c r="AW84" i="2"/>
  <c r="BL39" i="2"/>
  <c r="BM40" i="2"/>
  <c r="BK41" i="2"/>
  <c r="BI42" i="2"/>
  <c r="BI43" i="2"/>
  <c r="BG44" i="2"/>
  <c r="BQ44" i="2"/>
  <c r="BQ45" i="2"/>
  <c r="BO46" i="2"/>
  <c r="BM47" i="2"/>
  <c r="BM48" i="2"/>
  <c r="BK49" i="2"/>
  <c r="BO69" i="2"/>
  <c r="BM72" i="2"/>
  <c r="BQ74" i="2"/>
  <c r="BO77" i="2"/>
  <c r="BM80" i="2"/>
  <c r="BQ82" i="2"/>
  <c r="BO85" i="2"/>
  <c r="BP69" i="2"/>
  <c r="BL76" i="2"/>
  <c r="BQ83" i="2"/>
  <c r="BK69" i="2"/>
  <c r="BJ80" i="2"/>
  <c r="BF67" i="2"/>
  <c r="AX70" i="2"/>
  <c r="BA72" i="2"/>
  <c r="BG74" i="2"/>
  <c r="AY77" i="2"/>
  <c r="BC79" i="2"/>
  <c r="BF81" i="2"/>
  <c r="AX84" i="2"/>
  <c r="BD86" i="2"/>
  <c r="AW77" i="2"/>
  <c r="BG40" i="2"/>
  <c r="BQ41" i="2"/>
  <c r="BM43" i="2"/>
  <c r="BK45" i="2"/>
  <c r="BI47" i="2"/>
  <c r="BQ48" i="2"/>
  <c r="BN50" i="2"/>
  <c r="BH52" i="2"/>
  <c r="BK53" i="2"/>
  <c r="BQ54" i="2"/>
  <c r="BI56" i="2"/>
  <c r="BJ57" i="2"/>
  <c r="BN58" i="2"/>
  <c r="BM59" i="2"/>
  <c r="AY40" i="2"/>
  <c r="BE41" i="2"/>
  <c r="AZ43" i="2"/>
  <c r="AX45" i="2"/>
  <c r="BA46" i="2"/>
  <c r="AY48" i="2"/>
  <c r="BE49" i="2"/>
  <c r="AZ51" i="2"/>
  <c r="AX53" i="2"/>
  <c r="BA54" i="2"/>
  <c r="AY56" i="2"/>
  <c r="BE57" i="2"/>
  <c r="AZ59" i="2"/>
  <c r="AW47" i="2"/>
  <c r="AW57" i="2"/>
  <c r="BD75" i="2"/>
  <c r="BF84" i="2"/>
  <c r="BN40" i="2"/>
  <c r="BH44" i="2"/>
  <c r="BF46" i="2"/>
  <c r="BL49" i="2"/>
  <c r="BO50" i="2"/>
  <c r="BQ53" i="2"/>
  <c r="BJ56" i="2"/>
  <c r="BO58" i="2"/>
  <c r="BQ59" i="2"/>
  <c r="AX42" i="2"/>
  <c r="BA43" i="2"/>
  <c r="BE46" i="2"/>
  <c r="AZ48" i="2"/>
  <c r="BA51" i="2"/>
  <c r="AY53" i="2"/>
  <c r="AZ56" i="2"/>
  <c r="BA59" i="2"/>
  <c r="AW58" i="2"/>
  <c r="AW59" i="2"/>
  <c r="BK74" i="2"/>
  <c r="BE68" i="2"/>
  <c r="BF75" i="2"/>
  <c r="BH82" i="2"/>
  <c r="AW87" i="2"/>
  <c r="BL44" i="2"/>
  <c r="BP49" i="2"/>
  <c r="BG54" i="2"/>
  <c r="BQ57" i="2"/>
  <c r="BE40" i="2"/>
  <c r="BA45" i="2"/>
  <c r="BA53" i="2"/>
  <c r="AZ58" i="2"/>
  <c r="AW12" i="2"/>
  <c r="AY44" i="2"/>
  <c r="BA50" i="2"/>
  <c r="BE53" i="2"/>
  <c r="BA58" i="2"/>
  <c r="BN73" i="2"/>
  <c r="BF69" i="2"/>
  <c r="BH78" i="2"/>
  <c r="AX86" i="2"/>
  <c r="BJ43" i="2"/>
  <c r="BI50" i="2"/>
  <c r="BH53" i="2"/>
  <c r="BG58" i="2"/>
  <c r="AY41" i="2"/>
  <c r="BA47" i="2"/>
  <c r="AX54" i="2"/>
  <c r="AW41" i="2"/>
  <c r="BL75" i="2"/>
  <c r="AZ67" i="2"/>
  <c r="BA79" i="2"/>
  <c r="AW72" i="2"/>
  <c r="BI45" i="2"/>
  <c r="BM51" i="2"/>
  <c r="BH58" i="2"/>
  <c r="AX43" i="2"/>
  <c r="AX51" i="2"/>
  <c r="AX59" i="2"/>
  <c r="AW55" i="2"/>
  <c r="BQ75" i="2"/>
  <c r="BI80" i="2"/>
  <c r="BC74" i="2"/>
  <c r="AZ86" i="2"/>
  <c r="BL43" i="2"/>
  <c r="BP48" i="2"/>
  <c r="BO70" i="2"/>
  <c r="BP77" i="2"/>
  <c r="BL84" i="2"/>
  <c r="BK72" i="2"/>
  <c r="BJ83" i="2"/>
  <c r="BC68" i="2"/>
  <c r="BF70" i="2"/>
  <c r="AX73" i="2"/>
  <c r="BH77" i="2"/>
  <c r="AZ80" i="2"/>
  <c r="BC82" i="2"/>
  <c r="BA87" i="2"/>
  <c r="AW85" i="2"/>
  <c r="BL42" i="2"/>
  <c r="BP47" i="2"/>
  <c r="BI52" i="2"/>
  <c r="BF55" i="2"/>
  <c r="BK57" i="2"/>
  <c r="AZ40" i="2"/>
  <c r="AY45" i="2"/>
  <c r="AX50" i="2"/>
  <c r="BE54" i="2"/>
  <c r="AX58" i="2"/>
  <c r="AW48" i="2"/>
  <c r="BN72" i="2"/>
  <c r="BO86" i="2"/>
  <c r="BJ85" i="2"/>
  <c r="AZ71" i="2"/>
  <c r="BC73" i="2"/>
  <c r="BB80" i="2"/>
  <c r="BC87" i="2"/>
  <c r="BN42" i="2"/>
  <c r="BF48" i="2"/>
  <c r="BM52" i="2"/>
  <c r="BL55" i="2"/>
  <c r="BQ58" i="2"/>
  <c r="AZ42" i="2"/>
  <c r="AY47" i="2"/>
  <c r="AZ50" i="2"/>
  <c r="AY55" i="2"/>
  <c r="BE59" i="2"/>
  <c r="AZ39" i="2"/>
  <c r="AX49" i="2"/>
  <c r="AX57" i="2"/>
  <c r="BM81" i="2"/>
  <c r="AY67" i="2"/>
  <c r="AX72" i="2"/>
  <c r="BC81" i="2"/>
  <c r="BM39" i="2"/>
  <c r="BP46" i="2"/>
  <c r="BI54" i="2"/>
  <c r="BJ59" i="2"/>
  <c r="AX46" i="2"/>
  <c r="AZ52" i="2"/>
  <c r="BE58" i="2"/>
  <c r="BL67" i="2"/>
  <c r="BJ78" i="2"/>
  <c r="BE76" i="2"/>
  <c r="AY86" i="2"/>
  <c r="BK43" i="2"/>
  <c r="BO48" i="2"/>
  <c r="BO54" i="2"/>
  <c r="BK59" i="2"/>
  <c r="AY46" i="2"/>
  <c r="BA52" i="2"/>
  <c r="AZ57" i="2"/>
  <c r="BJ69" i="2"/>
  <c r="BH69" i="2"/>
  <c r="AX77" i="2"/>
  <c r="BH83" i="2"/>
  <c r="BP41" i="2"/>
  <c r="BH47" i="2"/>
  <c r="BP70" i="2"/>
  <c r="BO78" i="2"/>
  <c r="BP85" i="2"/>
  <c r="BI73" i="2"/>
  <c r="BK83" i="2"/>
  <c r="BD68" i="2"/>
  <c r="BG70" i="2"/>
  <c r="BB73" i="2"/>
  <c r="BE75" i="2"/>
  <c r="AX78" i="2"/>
  <c r="BA80" i="2"/>
  <c r="BD82" i="2"/>
  <c r="AY85" i="2"/>
  <c r="BB87" i="2"/>
  <c r="AW86" i="2"/>
  <c r="BO40" i="2"/>
  <c r="BM42" i="2"/>
  <c r="BI44" i="2"/>
  <c r="BG46" i="2"/>
  <c r="BQ47" i="2"/>
  <c r="BM49" i="2"/>
  <c r="BI51" i="2"/>
  <c r="BL52" i="2"/>
  <c r="BF54" i="2"/>
  <c r="BH55" i="2"/>
  <c r="BL56" i="2"/>
  <c r="BP57" i="2"/>
  <c r="BP58" i="2"/>
  <c r="AX39" i="2"/>
  <c r="BA40" i="2"/>
  <c r="AY42" i="2"/>
  <c r="BE43" i="2"/>
  <c r="AZ45" i="2"/>
  <c r="AX47" i="2"/>
  <c r="BA48" i="2"/>
  <c r="AY50" i="2"/>
  <c r="BE51" i="2"/>
  <c r="AZ53" i="2"/>
  <c r="AX55" i="2"/>
  <c r="BA56" i="2"/>
  <c r="AY58" i="2"/>
  <c r="BD59" i="2"/>
  <c r="AW49" i="2"/>
  <c r="BP78" i="2"/>
  <c r="AY78" i="2"/>
  <c r="AZ85" i="2"/>
  <c r="BP40" i="2"/>
  <c r="BH46" i="2"/>
  <c r="BJ51" i="2"/>
  <c r="BM56" i="2"/>
  <c r="AY39" i="2"/>
  <c r="AX44" i="2"/>
  <c r="BE48" i="2"/>
  <c r="AX52" i="2"/>
  <c r="BE56" i="2"/>
  <c r="AW50" i="2"/>
  <c r="AX41" i="2"/>
  <c r="BE45" i="2"/>
  <c r="AY52" i="2"/>
  <c r="AW40" i="2"/>
  <c r="BI78" i="2"/>
  <c r="BA74" i="2"/>
  <c r="BF83" i="2"/>
  <c r="BL41" i="2"/>
  <c r="BN48" i="2"/>
  <c r="BN55" i="2"/>
  <c r="BA39" i="2"/>
  <c r="AZ44" i="2"/>
  <c r="AY49" i="2"/>
  <c r="BA55" i="2"/>
  <c r="BN81" i="2"/>
  <c r="BG69" i="2"/>
  <c r="BD81" i="2"/>
  <c r="BQ39" i="2"/>
  <c r="BQ46" i="2"/>
  <c r="BI53" i="2"/>
  <c r="BH57" i="2"/>
  <c r="AZ41" i="2"/>
  <c r="BA44" i="2"/>
  <c r="AZ49" i="2"/>
  <c r="BE55" i="2"/>
  <c r="BL83" i="2"/>
  <c r="AZ72" i="2"/>
  <c r="BB79" i="2"/>
  <c r="AW76" i="2"/>
  <c r="BM73" i="2"/>
  <c r="BN80" i="2"/>
  <c r="BP86" i="2"/>
  <c r="BI75" i="2"/>
  <c r="BK85" i="2"/>
  <c r="AX69" i="2"/>
  <c r="BA71" i="2"/>
  <c r="BD73" i="2"/>
  <c r="BG75" i="2"/>
  <c r="AZ78" i="2"/>
  <c r="BF80" i="2"/>
  <c r="AX83" i="2"/>
  <c r="BA85" i="2"/>
  <c r="BD87" i="2"/>
  <c r="AW67" i="2"/>
  <c r="BQ40" i="2"/>
  <c r="BO42" i="2"/>
  <c r="BM44" i="2"/>
  <c r="BI46" i="2"/>
  <c r="BG48" i="2"/>
  <c r="BQ49" i="2"/>
  <c r="BK51" i="2"/>
  <c r="BQ52" i="2"/>
  <c r="BH54" i="2"/>
  <c r="BM55" i="2"/>
  <c r="BN56" i="2"/>
  <c r="BF58" i="2"/>
  <c r="BI59" i="2"/>
  <c r="BA42" i="2"/>
  <c r="AZ47" i="2"/>
  <c r="AZ55" i="2"/>
  <c r="AW51" i="2"/>
  <c r="BJ67" i="2"/>
  <c r="BD76" i="2"/>
  <c r="AW71" i="2"/>
  <c r="BH45" i="2"/>
  <c r="BL51" i="2"/>
  <c r="BF57" i="2"/>
  <c r="BE42" i="2"/>
  <c r="BE50" i="2"/>
  <c r="AY57" i="2"/>
  <c r="AW54" i="2"/>
  <c r="BK67" i="2"/>
  <c r="AY72" i="2"/>
  <c r="BB74" i="2"/>
  <c r="BG83" i="2"/>
  <c r="BM41" i="2"/>
  <c r="BL50" i="2"/>
  <c r="BP55" i="2"/>
  <c r="BE39" i="2"/>
  <c r="BE47" i="2"/>
  <c r="AY54" i="2"/>
  <c r="AW42" i="2"/>
  <c r="BQ67" i="2"/>
  <c r="BE67" i="2"/>
  <c r="BE81" i="2"/>
  <c r="BF40" i="2"/>
  <c r="BJ45" i="2"/>
  <c r="BG52" i="2"/>
  <c r="BP54" i="2"/>
  <c r="BE44" i="2"/>
  <c r="BA57" i="2"/>
  <c r="AZ46" i="2"/>
  <c r="BI57" i="2"/>
  <c r="BA49" i="2"/>
  <c r="BE52" i="2"/>
  <c r="AZ54" i="2"/>
  <c r="BJ53" i="2"/>
  <c r="BQ55" i="2"/>
  <c r="AY59" i="2"/>
  <c r="AX48" i="2"/>
  <c r="BM58" i="2"/>
  <c r="AW56" i="2"/>
  <c r="BL59" i="2"/>
  <c r="AX40" i="2"/>
  <c r="BA41" i="2"/>
  <c r="AX56" i="2"/>
  <c r="AW43" i="2"/>
  <c r="AY51" i="2"/>
  <c r="BM50" i="2"/>
  <c r="AY43" i="2"/>
  <c r="AS3" i="2" a="1"/>
  <c r="AS3" i="2" s="1"/>
  <c r="BJ11" i="2"/>
  <c r="BD12" i="2"/>
  <c r="BL12" i="2"/>
  <c r="BF13" i="2"/>
  <c r="BN13" i="2"/>
  <c r="BH14" i="2"/>
  <c r="BP14" i="2"/>
  <c r="BJ15" i="2"/>
  <c r="BD16" i="2"/>
  <c r="BL16" i="2"/>
  <c r="BN17" i="2"/>
  <c r="BH18" i="2"/>
  <c r="BP18" i="2"/>
  <c r="BJ19" i="2"/>
  <c r="BD20" i="2"/>
  <c r="BL20" i="2"/>
  <c r="BF21" i="2"/>
  <c r="BN21" i="2"/>
  <c r="BH22" i="2"/>
  <c r="BP22" i="2"/>
  <c r="BK23" i="2"/>
  <c r="BE24" i="2"/>
  <c r="BM24" i="2"/>
  <c r="BG25" i="2"/>
  <c r="BO25" i="2"/>
  <c r="BI26" i="2"/>
  <c r="BQ26" i="2"/>
  <c r="BK27" i="2"/>
  <c r="BE28" i="2"/>
  <c r="BM28" i="2"/>
  <c r="BG29" i="2"/>
  <c r="BO29" i="2"/>
  <c r="BI30" i="2"/>
  <c r="BQ30" i="2"/>
  <c r="BK31" i="2"/>
  <c r="AX12" i="2"/>
  <c r="AY13" i="2"/>
  <c r="AZ14" i="2"/>
  <c r="BA15" i="2"/>
  <c r="BB16" i="2"/>
  <c r="BC17" i="2"/>
  <c r="AW19" i="2"/>
  <c r="AX20" i="2"/>
  <c r="AY21" i="2"/>
  <c r="AZ22" i="2"/>
  <c r="BA23" i="2"/>
  <c r="BB24" i="2"/>
  <c r="BC25" i="2"/>
  <c r="AW27" i="2"/>
  <c r="AX28" i="2"/>
  <c r="AY29" i="2"/>
  <c r="AZ30" i="2"/>
  <c r="BA31" i="2"/>
  <c r="BC11" i="2"/>
  <c r="BN16" i="2"/>
  <c r="BD19" i="2"/>
  <c r="BL19" i="2"/>
  <c r="BH21" i="2"/>
  <c r="BP21" i="2"/>
  <c r="BM23" i="2"/>
  <c r="BG24" i="2"/>
  <c r="BQ25" i="2"/>
  <c r="BM27" i="2"/>
  <c r="BI29" i="2"/>
  <c r="BK30" i="2"/>
  <c r="AZ12" i="2"/>
  <c r="BC15" i="2"/>
  <c r="AX18" i="2"/>
  <c r="BA21" i="2"/>
  <c r="BC23" i="2"/>
  <c r="AY27" i="2"/>
  <c r="BC31" i="2"/>
  <c r="BQ13" i="2"/>
  <c r="BG16" i="2"/>
  <c r="BE23" i="2"/>
  <c r="BK11" i="2"/>
  <c r="BE12" i="2"/>
  <c r="BM12" i="2"/>
  <c r="BG13" i="2"/>
  <c r="BO13" i="2"/>
  <c r="BI14" i="2"/>
  <c r="BQ14" i="2"/>
  <c r="BK15" i="2"/>
  <c r="BE16" i="2"/>
  <c r="BM16" i="2"/>
  <c r="BG17" i="2"/>
  <c r="BO17" i="2"/>
  <c r="BI18" i="2"/>
  <c r="BQ18" i="2"/>
  <c r="BK19" i="2"/>
  <c r="BE20" i="2"/>
  <c r="BM20" i="2"/>
  <c r="BG21" i="2"/>
  <c r="BO21" i="2"/>
  <c r="BI22" i="2"/>
  <c r="BQ22" i="2"/>
  <c r="BL23" i="2"/>
  <c r="BF24" i="2"/>
  <c r="BN24" i="2"/>
  <c r="BH25" i="2"/>
  <c r="BP25" i="2"/>
  <c r="BJ26" i="2"/>
  <c r="BD27" i="2"/>
  <c r="BL27" i="2"/>
  <c r="BF28" i="2"/>
  <c r="BN28" i="2"/>
  <c r="BH29" i="2"/>
  <c r="BP29" i="2"/>
  <c r="BJ30" i="2"/>
  <c r="BD31" i="2"/>
  <c r="BL31" i="2"/>
  <c r="AY12" i="2"/>
  <c r="AZ13" i="2"/>
  <c r="BA14" i="2"/>
  <c r="BB15" i="2"/>
  <c r="BC16" i="2"/>
  <c r="AW18" i="2"/>
  <c r="AX19" i="2"/>
  <c r="AY20" i="2"/>
  <c r="AZ21" i="2"/>
  <c r="BA22" i="2"/>
  <c r="BB23" i="2"/>
  <c r="BC24" i="2"/>
  <c r="AW26" i="2"/>
  <c r="AX27" i="2"/>
  <c r="AY28" i="2"/>
  <c r="AZ29" i="2"/>
  <c r="BA30" i="2"/>
  <c r="BB31" i="2"/>
  <c r="BL15" i="2"/>
  <c r="BF20" i="2"/>
  <c r="BJ22" i="2"/>
  <c r="BO24" i="2"/>
  <c r="BK26" i="2"/>
  <c r="BG28" i="2"/>
  <c r="BQ29" i="2"/>
  <c r="BM31" i="2"/>
  <c r="BB14" i="2"/>
  <c r="AW17" i="2"/>
  <c r="AZ20" i="2"/>
  <c r="BB22" i="2"/>
  <c r="AX26" i="2"/>
  <c r="AZ28" i="2"/>
  <c r="BB30" i="2"/>
  <c r="BK14" i="2"/>
  <c r="BM15" i="2"/>
  <c r="BO16" i="2"/>
  <c r="BD11" i="2"/>
  <c r="BL11" i="2"/>
  <c r="BF12" i="2"/>
  <c r="BN12" i="2"/>
  <c r="BH13" i="2"/>
  <c r="BP13" i="2"/>
  <c r="BJ14" i="2"/>
  <c r="BD15" i="2"/>
  <c r="BF16" i="2"/>
  <c r="BH17" i="2"/>
  <c r="BP17" i="2"/>
  <c r="BJ18" i="2"/>
  <c r="BN20" i="2"/>
  <c r="BD23" i="2"/>
  <c r="BI25" i="2"/>
  <c r="BE27" i="2"/>
  <c r="BO28" i="2"/>
  <c r="BE31" i="2"/>
  <c r="BA13" i="2"/>
  <c r="AY19" i="2"/>
  <c r="AW25" i="2"/>
  <c r="BA29" i="2"/>
  <c r="BE11" i="2"/>
  <c r="BM11" i="2"/>
  <c r="BG12" i="2"/>
  <c r="BO12" i="2"/>
  <c r="BI13" i="2"/>
  <c r="BE15" i="2"/>
  <c r="BG11" i="2"/>
  <c r="BO11" i="2"/>
  <c r="BI12" i="2"/>
  <c r="BQ12" i="2"/>
  <c r="BK13" i="2"/>
  <c r="BE14" i="2"/>
  <c r="BM14" i="2"/>
  <c r="BG15" i="2"/>
  <c r="BO15" i="2"/>
  <c r="BI16" i="2"/>
  <c r="BQ16" i="2"/>
  <c r="BK17" i="2"/>
  <c r="BE18" i="2"/>
  <c r="BM18" i="2"/>
  <c r="BG19" i="2"/>
  <c r="BO19" i="2"/>
  <c r="BI20" i="2"/>
  <c r="BQ20" i="2"/>
  <c r="BK21" i="2"/>
  <c r="BE22" i="2"/>
  <c r="BM22" i="2"/>
  <c r="BH23" i="2"/>
  <c r="BP23" i="2"/>
  <c r="BJ24" i="2"/>
  <c r="BD25" i="2"/>
  <c r="BL25" i="2"/>
  <c r="BF26" i="2"/>
  <c r="BN26" i="2"/>
  <c r="BH27" i="2"/>
  <c r="BP27" i="2"/>
  <c r="BJ28" i="2"/>
  <c r="BD29" i="2"/>
  <c r="BL29" i="2"/>
  <c r="BF30" i="2"/>
  <c r="BN30" i="2"/>
  <c r="BH31" i="2"/>
  <c r="BP31" i="2"/>
  <c r="BC12" i="2"/>
  <c r="AW14" i="2"/>
  <c r="AX15" i="2"/>
  <c r="AY16" i="2"/>
  <c r="AZ17" i="2"/>
  <c r="BA18" i="2"/>
  <c r="BB19" i="2"/>
  <c r="BC20" i="2"/>
  <c r="AW22" i="2"/>
  <c r="AX23" i="2"/>
  <c r="AY24" i="2"/>
  <c r="AZ25" i="2"/>
  <c r="BA26" i="2"/>
  <c r="BB27" i="2"/>
  <c r="BC28" i="2"/>
  <c r="AW30" i="2"/>
  <c r="AX31" i="2"/>
  <c r="AZ11" i="2"/>
  <c r="BH11" i="2"/>
  <c r="BP11" i="2"/>
  <c r="BJ12" i="2"/>
  <c r="BD13" i="2"/>
  <c r="BL13" i="2"/>
  <c r="BF14" i="2"/>
  <c r="BN14" i="2"/>
  <c r="BH15" i="2"/>
  <c r="BP15" i="2"/>
  <c r="BJ16" i="2"/>
  <c r="BD17" i="2"/>
  <c r="BL17" i="2"/>
  <c r="BF18" i="2"/>
  <c r="BN18" i="2"/>
  <c r="BH19" i="2"/>
  <c r="BP19" i="2"/>
  <c r="BJ20" i="2"/>
  <c r="BD21" i="2"/>
  <c r="BL21" i="2"/>
  <c r="BF22" i="2"/>
  <c r="BN22" i="2"/>
  <c r="BI23" i="2"/>
  <c r="BQ23" i="2"/>
  <c r="BK24" i="2"/>
  <c r="BE25" i="2"/>
  <c r="BM25" i="2"/>
  <c r="BG26" i="2"/>
  <c r="BO26" i="2"/>
  <c r="BI27" i="2"/>
  <c r="BQ27" i="2"/>
  <c r="BE13" i="2"/>
  <c r="BI15" i="2"/>
  <c r="BJ17" i="2"/>
  <c r="BE19" i="2"/>
  <c r="BK20" i="2"/>
  <c r="BD22" i="2"/>
  <c r="BN23" i="2"/>
  <c r="BF25" i="2"/>
  <c r="BM26" i="2"/>
  <c r="BH28" i="2"/>
  <c r="BJ29" i="2"/>
  <c r="BL30" i="2"/>
  <c r="BN31" i="2"/>
  <c r="BB13" i="2"/>
  <c r="AW16" i="2"/>
  <c r="AY18" i="2"/>
  <c r="BA20" i="2"/>
  <c r="BC22" i="2"/>
  <c r="AX25" i="2"/>
  <c r="AZ27" i="2"/>
  <c r="BB29" i="2"/>
  <c r="AX11" i="2"/>
  <c r="BM13" i="2"/>
  <c r="BQ17" i="2"/>
  <c r="BI19" i="2"/>
  <c r="BK22" i="2"/>
  <c r="BK25" i="2"/>
  <c r="BK28" i="2"/>
  <c r="BO30" i="2"/>
  <c r="AX14" i="2"/>
  <c r="BB18" i="2"/>
  <c r="AY23" i="2"/>
  <c r="BC27" i="2"/>
  <c r="BL28" i="2"/>
  <c r="BC18" i="2"/>
  <c r="AZ23" i="2"/>
  <c r="AY30" i="2"/>
  <c r="BQ11" i="2"/>
  <c r="BG18" i="2"/>
  <c r="BO22" i="2"/>
  <c r="BD26" i="2"/>
  <c r="BD30" i="2"/>
  <c r="BC14" i="2"/>
  <c r="BB21" i="2"/>
  <c r="BA28" i="2"/>
  <c r="BK18" i="2"/>
  <c r="BL24" i="2"/>
  <c r="BQ28" i="2"/>
  <c r="BB12" i="2"/>
  <c r="BA19" i="2"/>
  <c r="AZ26" i="2"/>
  <c r="BK12" i="2"/>
  <c r="BL18" i="2"/>
  <c r="BP24" i="2"/>
  <c r="BE29" i="2"/>
  <c r="AW13" i="2"/>
  <c r="BC19" i="2"/>
  <c r="BB26" i="2"/>
  <c r="BF15" i="2"/>
  <c r="BH20" i="2"/>
  <c r="BQ24" i="2"/>
  <c r="BJ31" i="2"/>
  <c r="BB17" i="2"/>
  <c r="BC26" i="2"/>
  <c r="BF11" i="2"/>
  <c r="BJ13" i="2"/>
  <c r="BN15" i="2"/>
  <c r="BM17" i="2"/>
  <c r="BF19" i="2"/>
  <c r="BO20" i="2"/>
  <c r="BG22" i="2"/>
  <c r="BO23" i="2"/>
  <c r="BJ25" i="2"/>
  <c r="BP26" i="2"/>
  <c r="BI28" i="2"/>
  <c r="BK29" i="2"/>
  <c r="BM30" i="2"/>
  <c r="BO31" i="2"/>
  <c r="BC13" i="2"/>
  <c r="AX16" i="2"/>
  <c r="AZ18" i="2"/>
  <c r="BB20" i="2"/>
  <c r="AW23" i="2"/>
  <c r="AY25" i="2"/>
  <c r="BA27" i="2"/>
  <c r="BC29" i="2"/>
  <c r="AY11" i="2"/>
  <c r="BI11" i="2"/>
  <c r="BQ15" i="2"/>
  <c r="BP20" i="2"/>
  <c r="BD24" i="2"/>
  <c r="BF27" i="2"/>
  <c r="BM29" i="2"/>
  <c r="BQ31" i="2"/>
  <c r="AZ16" i="2"/>
  <c r="AW21" i="2"/>
  <c r="BA25" i="2"/>
  <c r="AX30" i="2"/>
  <c r="BP30" i="2"/>
  <c r="BA16" i="2"/>
  <c r="AX21" i="2"/>
  <c r="AW28" i="2"/>
  <c r="BB11" i="2"/>
  <c r="BG14" i="2"/>
  <c r="BI24" i="2"/>
  <c r="BP28" i="2"/>
  <c r="BA12" i="2"/>
  <c r="AZ19" i="2"/>
  <c r="AY26" i="2"/>
  <c r="BL14" i="2"/>
  <c r="BP16" i="2"/>
  <c r="BJ21" i="2"/>
  <c r="BE26" i="2"/>
  <c r="BE30" i="2"/>
  <c r="AW15" i="2"/>
  <c r="BC21" i="2"/>
  <c r="BB28" i="2"/>
  <c r="BE17" i="2"/>
  <c r="BM21" i="2"/>
  <c r="BH26" i="2"/>
  <c r="BI31" i="2"/>
  <c r="BA17" i="2"/>
  <c r="AZ24" i="2"/>
  <c r="AY31" i="2"/>
  <c r="BO18" i="2"/>
  <c r="BJ23" i="2"/>
  <c r="BD28" i="2"/>
  <c r="AZ15" i="2"/>
  <c r="BA24" i="2"/>
  <c r="AZ31" i="2"/>
  <c r="BA11" i="2"/>
  <c r="BN11" i="2"/>
  <c r="BD14" i="2"/>
  <c r="BH16" i="2"/>
  <c r="BD18" i="2"/>
  <c r="BM19" i="2"/>
  <c r="BE21" i="2"/>
  <c r="BL22" i="2"/>
  <c r="BH24" i="2"/>
  <c r="BN25" i="2"/>
  <c r="BG27" i="2"/>
  <c r="BN29" i="2"/>
  <c r="AY14" i="2"/>
  <c r="BB25" i="2"/>
  <c r="BK16" i="2"/>
  <c r="BN19" i="2"/>
  <c r="BI21" i="2"/>
  <c r="BJ27" i="2"/>
  <c r="BF31" i="2"/>
  <c r="AX17" i="2"/>
  <c r="AW24" i="2"/>
  <c r="BC30" i="2"/>
  <c r="BH12" i="2"/>
  <c r="BQ19" i="2"/>
  <c r="BF23" i="2"/>
  <c r="BN27" i="2"/>
  <c r="BG31" i="2"/>
  <c r="AY17" i="2"/>
  <c r="AX24" i="2"/>
  <c r="AW31" i="2"/>
  <c r="BO14" i="2"/>
  <c r="BG20" i="2"/>
  <c r="BG23" i="2"/>
  <c r="BO27" i="2"/>
  <c r="BG30" i="2"/>
  <c r="AY15" i="2"/>
  <c r="AX22" i="2"/>
  <c r="AW29" i="2"/>
  <c r="BI17" i="2"/>
  <c r="BQ21" i="2"/>
  <c r="BL26" i="2"/>
  <c r="AX13" i="2"/>
  <c r="AW20" i="2"/>
  <c r="AX29" i="2"/>
  <c r="BH30" i="2"/>
  <c r="BP12" i="2"/>
  <c r="BF29" i="2"/>
  <c r="AY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<sst xmlns="http://schemas.openxmlformats.org/spreadsheetml/2006/main" count="77" uniqueCount="44">
  <si>
    <t>Coeffiicient</t>
  </si>
  <si>
    <t>b0</t>
  </si>
  <si>
    <t>b1</t>
  </si>
  <si>
    <t>b2</t>
  </si>
  <si>
    <t>b3</t>
  </si>
  <si>
    <t>b11</t>
  </si>
  <si>
    <t>b22</t>
  </si>
  <si>
    <t>b33</t>
  </si>
  <si>
    <t>b12</t>
  </si>
  <si>
    <t>b13</t>
  </si>
  <si>
    <t>b23</t>
  </si>
  <si>
    <t>PREDICT UNKNOWN</t>
  </si>
  <si>
    <t>Unknown1</t>
  </si>
  <si>
    <t>X1</t>
  </si>
  <si>
    <t>X2</t>
  </si>
  <si>
    <t>X3</t>
  </si>
  <si>
    <t>Response</t>
  </si>
  <si>
    <t>low</t>
  </si>
  <si>
    <t>high</t>
  </si>
  <si>
    <t>Raw data</t>
  </si>
  <si>
    <t>Unknown Prediction</t>
  </si>
  <si>
    <t>sample</t>
  </si>
  <si>
    <t>Coded Data</t>
  </si>
  <si>
    <t>Factor 2</t>
  </si>
  <si>
    <t>Factor 1</t>
  </si>
  <si>
    <t>Factor 3</t>
  </si>
  <si>
    <t>Surface Plot</t>
  </si>
  <si>
    <t>Actual to Coded conversion</t>
  </si>
  <si>
    <t>Coded to Actual conversion</t>
  </si>
  <si>
    <t>Actual</t>
  </si>
  <si>
    <t>Coded</t>
  </si>
  <si>
    <t>Auctual-Coded Conversion</t>
  </si>
  <si>
    <t xml:space="preserve">1. Put raw data and response </t>
  </si>
  <si>
    <t xml:space="preserve">2. Put actual high and low level </t>
  </si>
  <si>
    <t>3. Coded data + square + interaction will appear automatically</t>
  </si>
  <si>
    <t>5. Coeffience will appear automatically</t>
  </si>
  <si>
    <t xml:space="preserve"> ***All value should be paste without format (Paste Values Option)</t>
  </si>
  <si>
    <t>Instruction</t>
  </si>
  <si>
    <t>1. This is surface plots of 2 factors while keep the 3rd factor constant</t>
  </si>
  <si>
    <t>2. Put prefer constant of the 3rd factor in green cell</t>
  </si>
  <si>
    <t>Intruction</t>
  </si>
  <si>
    <t>1. Put known actual or coded</t>
  </si>
  <si>
    <t>2. Converted value will appear automatically</t>
  </si>
  <si>
    <t xml:space="preserve">4. Use 'Data Analysis: Regression'. Output: Sheet 'Statistic Results A1'.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</si>
</sst>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6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Aptos Narrow"/>
      <family val="2"/>
      <scheme val="minor"/>
    </font>
    <font>
      <sz val="12"/>
      <color rgb="FF9BA2B1"/>
      <name val="Helvetica"/>
      <family val="2"/>
    </font>
    <font>
      <i/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1" xfId="0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Continuous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0" tint="-0.14996795556505021"/>
        </patternFill>
      </fill>
    </dxf>
    <dxf>
      <border>
        <left style="thick">
          <color theme="1"/>
        </left>
        <right style="thick">
          <color theme="1"/>
        </right>
        <top style="thick">
          <color theme="1"/>
        </top>
        <bottom style="thick">
          <color theme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Table Style 1" pivot="0" count="1" xr9:uid="{75C98110-E697-4D49-AC20-AD8F01AB98B0}">
      <tableStyleElement type="wholeTable" dxfId="3"/>
    </tableStyle>
    <tableStyle name="Table Style 2" pivot="0" count="1" xr9:uid="{463C6E69-604A-0B43-9867-0ACCAD74AC6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10"/>
      <c:rotY val="5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'3 factors MLR'!$AU$11:$AV$11</c:f>
              <c:strCache>
                <c:ptCount val="2"/>
                <c:pt idx="0">
                  <c:v>Factor 1</c:v>
                </c:pt>
                <c:pt idx="1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MLR'!$AW$11:$BQ$11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8-054A-A4B7-DB9E0F5037E5}"/>
            </c:ext>
          </c:extLst>
        </c:ser>
        <c:ser>
          <c:idx val="1"/>
          <c:order val="1"/>
          <c:tx>
            <c:strRef>
              <c:f>'3 factors MLR'!$AU$12:$AV$12</c:f>
              <c:strCache>
                <c:ptCount val="2"/>
                <c:pt idx="0">
                  <c:v>Factor 1</c:v>
                </c:pt>
                <c:pt idx="1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MLR'!$AW$12:$BQ$12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58-054A-A4B7-DB9E0F5037E5}"/>
            </c:ext>
          </c:extLst>
        </c:ser>
        <c:ser>
          <c:idx val="2"/>
          <c:order val="2"/>
          <c:tx>
            <c:strRef>
              <c:f>'3 factors MLR'!$AU$13:$AV$13</c:f>
              <c:strCache>
                <c:ptCount val="2"/>
                <c:pt idx="0">
                  <c:v>Factor 1</c:v>
                </c:pt>
                <c:pt idx="1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MLR'!$AW$13:$BQ$13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58-054A-A4B7-DB9E0F5037E5}"/>
            </c:ext>
          </c:extLst>
        </c:ser>
        <c:ser>
          <c:idx val="3"/>
          <c:order val="3"/>
          <c:tx>
            <c:strRef>
              <c:f>'3 factors MLR'!$AU$14:$AV$14</c:f>
              <c:strCache>
                <c:ptCount val="2"/>
                <c:pt idx="0">
                  <c:v>Factor 1</c:v>
                </c:pt>
                <c:pt idx="1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MLR'!$AW$14:$BQ$14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58-054A-A4B7-DB9E0F5037E5}"/>
            </c:ext>
          </c:extLst>
        </c:ser>
        <c:ser>
          <c:idx val="4"/>
          <c:order val="4"/>
          <c:tx>
            <c:strRef>
              <c:f>'3 factors MLR'!$AU$15:$AV$15</c:f>
              <c:strCache>
                <c:ptCount val="2"/>
                <c:pt idx="0">
                  <c:v>Factor 1</c:v>
                </c:pt>
                <c:pt idx="1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MLR'!$AW$15:$BQ$15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58-054A-A4B7-DB9E0F5037E5}"/>
            </c:ext>
          </c:extLst>
        </c:ser>
        <c:ser>
          <c:idx val="5"/>
          <c:order val="5"/>
          <c:tx>
            <c:strRef>
              <c:f>'3 factors MLR'!$AU$16:$AV$16</c:f>
              <c:strCache>
                <c:ptCount val="2"/>
                <c:pt idx="0">
                  <c:v>Factor 1</c:v>
                </c:pt>
                <c:pt idx="1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MLR'!$AW$16:$BQ$16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58-054A-A4B7-DB9E0F5037E5}"/>
            </c:ext>
          </c:extLst>
        </c:ser>
        <c:ser>
          <c:idx val="6"/>
          <c:order val="6"/>
          <c:tx>
            <c:strRef>
              <c:f>'3 factors MLR'!$AU$17:$AV$17</c:f>
              <c:strCache>
                <c:ptCount val="2"/>
                <c:pt idx="0">
                  <c:v>Factor 1</c:v>
                </c:pt>
                <c:pt idx="1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MLR'!$AW$17:$BQ$17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58-054A-A4B7-DB9E0F5037E5}"/>
            </c:ext>
          </c:extLst>
        </c:ser>
        <c:ser>
          <c:idx val="7"/>
          <c:order val="7"/>
          <c:tx>
            <c:strRef>
              <c:f>'3 factors MLR'!$AU$18:$AV$18</c:f>
              <c:strCache>
                <c:ptCount val="2"/>
                <c:pt idx="0">
                  <c:v>Factor 1</c:v>
                </c:pt>
                <c:pt idx="1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MLR'!$AW$18:$BQ$18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A58-054A-A4B7-DB9E0F5037E5}"/>
            </c:ext>
          </c:extLst>
        </c:ser>
        <c:ser>
          <c:idx val="8"/>
          <c:order val="8"/>
          <c:tx>
            <c:strRef>
              <c:f>'3 factors MLR'!$AU$19:$AV$19</c:f>
              <c:strCache>
                <c:ptCount val="2"/>
                <c:pt idx="0">
                  <c:v>Factor 1</c:v>
                </c:pt>
                <c:pt idx="1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MLR'!$AW$19:$BQ$19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A58-054A-A4B7-DB9E0F5037E5}"/>
            </c:ext>
          </c:extLst>
        </c:ser>
        <c:ser>
          <c:idx val="9"/>
          <c:order val="9"/>
          <c:tx>
            <c:strRef>
              <c:f>'3 factors MLR'!$AU$20:$AV$20</c:f>
              <c:strCache>
                <c:ptCount val="2"/>
                <c:pt idx="0">
                  <c:v>Factor 1</c:v>
                </c:pt>
                <c:pt idx="1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MLR'!$AW$20:$BQ$20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A58-054A-A4B7-DB9E0F5037E5}"/>
            </c:ext>
          </c:extLst>
        </c:ser>
        <c:ser>
          <c:idx val="10"/>
          <c:order val="10"/>
          <c:tx>
            <c:strRef>
              <c:f>'3 factors MLR'!$AU$21:$AV$21</c:f>
              <c:strCache>
                <c:ptCount val="2"/>
                <c:pt idx="0">
                  <c:v>Factor 1</c:v>
                </c:pt>
                <c:pt idx="1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MLR'!$AW$21:$BQ$21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A58-054A-A4B7-DB9E0F5037E5}"/>
            </c:ext>
          </c:extLst>
        </c:ser>
        <c:ser>
          <c:idx val="11"/>
          <c:order val="11"/>
          <c:tx>
            <c:strRef>
              <c:f>'3 factors MLR'!$AU$22:$AV$22</c:f>
              <c:strCache>
                <c:ptCount val="2"/>
                <c:pt idx="0">
                  <c:v>Factor 1</c:v>
                </c:pt>
                <c:pt idx="1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MLR'!$AW$22:$BQ$22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A58-054A-A4B7-DB9E0F5037E5}"/>
            </c:ext>
          </c:extLst>
        </c:ser>
        <c:ser>
          <c:idx val="12"/>
          <c:order val="12"/>
          <c:tx>
            <c:strRef>
              <c:f>'3 factors MLR'!$AU$23:$AV$23</c:f>
              <c:strCache>
                <c:ptCount val="2"/>
                <c:pt idx="0">
                  <c:v>Factor 1</c:v>
                </c:pt>
                <c:pt idx="1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MLR'!$AW$23:$BQ$23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A58-054A-A4B7-DB9E0F5037E5}"/>
            </c:ext>
          </c:extLst>
        </c:ser>
        <c:ser>
          <c:idx val="13"/>
          <c:order val="13"/>
          <c:tx>
            <c:strRef>
              <c:f>'3 factors MLR'!$AU$24:$AV$24</c:f>
              <c:strCache>
                <c:ptCount val="2"/>
                <c:pt idx="0">
                  <c:v>Factor 1</c:v>
                </c:pt>
                <c:pt idx="1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MLR'!$AW$24:$BQ$24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A58-054A-A4B7-DB9E0F5037E5}"/>
            </c:ext>
          </c:extLst>
        </c:ser>
        <c:ser>
          <c:idx val="14"/>
          <c:order val="14"/>
          <c:tx>
            <c:strRef>
              <c:f>'3 factors MLR'!$AU$25:$AV$25</c:f>
              <c:strCache>
                <c:ptCount val="2"/>
                <c:pt idx="0">
                  <c:v>Factor 1</c:v>
                </c:pt>
                <c:pt idx="1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MLR'!$AW$25:$BQ$25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A58-054A-A4B7-DB9E0F5037E5}"/>
            </c:ext>
          </c:extLst>
        </c:ser>
        <c:ser>
          <c:idx val="15"/>
          <c:order val="15"/>
          <c:tx>
            <c:strRef>
              <c:f>'3 factors MLR'!$AU$26:$AV$26</c:f>
              <c:strCache>
                <c:ptCount val="2"/>
                <c:pt idx="0">
                  <c:v>Factor 1</c:v>
                </c:pt>
                <c:pt idx="1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MLR'!$AW$26:$BQ$26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A58-054A-A4B7-DB9E0F5037E5}"/>
            </c:ext>
          </c:extLst>
        </c:ser>
        <c:ser>
          <c:idx val="16"/>
          <c:order val="16"/>
          <c:tx>
            <c:strRef>
              <c:f>'3 factors MLR'!$AU$27:$AV$27</c:f>
              <c:strCache>
                <c:ptCount val="2"/>
                <c:pt idx="0">
                  <c:v>Factor 1</c:v>
                </c:pt>
                <c:pt idx="1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MLR'!$AW$27:$BQ$27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A58-054A-A4B7-DB9E0F5037E5}"/>
            </c:ext>
          </c:extLst>
        </c:ser>
        <c:ser>
          <c:idx val="17"/>
          <c:order val="17"/>
          <c:tx>
            <c:strRef>
              <c:f>'3 factors MLR'!$AU$28:$AV$28</c:f>
              <c:strCache>
                <c:ptCount val="2"/>
                <c:pt idx="0">
                  <c:v>Factor 1</c:v>
                </c:pt>
                <c:pt idx="1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MLR'!$AW$28:$BQ$28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A58-054A-A4B7-DB9E0F5037E5}"/>
            </c:ext>
          </c:extLst>
        </c:ser>
        <c:ser>
          <c:idx val="18"/>
          <c:order val="18"/>
          <c:tx>
            <c:strRef>
              <c:f>'3 factors MLR'!$AU$29:$AV$29</c:f>
              <c:strCache>
                <c:ptCount val="2"/>
                <c:pt idx="0">
                  <c:v>Factor 1</c:v>
                </c:pt>
                <c:pt idx="1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MLR'!$AW$29:$BQ$29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A58-054A-A4B7-DB9E0F5037E5}"/>
            </c:ext>
          </c:extLst>
        </c:ser>
        <c:ser>
          <c:idx val="19"/>
          <c:order val="19"/>
          <c:tx>
            <c:strRef>
              <c:f>'3 factors MLR'!$AU$30:$AV$30</c:f>
              <c:strCache>
                <c:ptCount val="2"/>
                <c:pt idx="0">
                  <c:v>Factor 1</c:v>
                </c:pt>
                <c:pt idx="1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MLR'!$AW$30:$BQ$30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A58-054A-A4B7-DB9E0F5037E5}"/>
            </c:ext>
          </c:extLst>
        </c:ser>
        <c:ser>
          <c:idx val="20"/>
          <c:order val="20"/>
          <c:tx>
            <c:strRef>
              <c:f>'3 factors MLR'!$AU$31:$AV$31</c:f>
              <c:strCache>
                <c:ptCount val="2"/>
                <c:pt idx="0">
                  <c:v>Factor 1</c:v>
                </c:pt>
                <c:pt idx="1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multiLvlStrRef>
              <c:f>'3 factors MLR'!$AW$9:$BQ$10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MLR'!$AW$31:$BQ$31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A58-054A-A4B7-DB9E0F5037E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08066528"/>
        <c:axId val="2028460543"/>
        <c:axId val="1775862143"/>
      </c:surface3DChart>
      <c:catAx>
        <c:axId val="10806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28460543"/>
        <c:crosses val="autoZero"/>
        <c:auto val="1"/>
        <c:lblAlgn val="ctr"/>
        <c:lblOffset val="100"/>
        <c:noMultiLvlLbl val="0"/>
      </c:catAx>
      <c:valAx>
        <c:axId val="202846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08066528"/>
        <c:crosses val="autoZero"/>
        <c:crossBetween val="midCat"/>
      </c:valAx>
      <c:serAx>
        <c:axId val="1775862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20284605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'3 factors MLR'!$AW$36:$AW$38</c:f>
              <c:strCache>
                <c:ptCount val="3"/>
                <c:pt idx="0">
                  <c:v>Factor 2</c:v>
                </c:pt>
                <c:pt idx="1">
                  <c:v>Factor 3</c:v>
                </c:pt>
                <c:pt idx="2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MLR'!$AW$39:$AW$59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F-954D-B0EB-023A27C46C28}"/>
            </c:ext>
          </c:extLst>
        </c:ser>
        <c:ser>
          <c:idx val="1"/>
          <c:order val="1"/>
          <c:tx>
            <c:strRef>
              <c:f>'3 factors MLR'!$AX$36:$AX$38</c:f>
              <c:strCache>
                <c:ptCount val="3"/>
                <c:pt idx="0">
                  <c:v>0</c:v>
                </c:pt>
                <c:pt idx="2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MLR'!$AX$39:$AX$59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2F-954D-B0EB-023A27C46C28}"/>
            </c:ext>
          </c:extLst>
        </c:ser>
        <c:ser>
          <c:idx val="2"/>
          <c:order val="2"/>
          <c:tx>
            <c:strRef>
              <c:f>'3 factors MLR'!$AY$36:$AY$38</c:f>
              <c:strCache>
                <c:ptCount val="3"/>
                <c:pt idx="0">
                  <c:v>0</c:v>
                </c:pt>
                <c:pt idx="2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MLR'!$AY$39:$AY$59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2F-954D-B0EB-023A27C46C28}"/>
            </c:ext>
          </c:extLst>
        </c:ser>
        <c:ser>
          <c:idx val="3"/>
          <c:order val="3"/>
          <c:tx>
            <c:strRef>
              <c:f>'3 factors MLR'!$AZ$36:$AZ$38</c:f>
              <c:strCache>
                <c:ptCount val="3"/>
                <c:pt idx="0">
                  <c:v>0</c:v>
                </c:pt>
                <c:pt idx="2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MLR'!$AZ$39:$AZ$59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2F-954D-B0EB-023A27C46C28}"/>
            </c:ext>
          </c:extLst>
        </c:ser>
        <c:ser>
          <c:idx val="4"/>
          <c:order val="4"/>
          <c:tx>
            <c:strRef>
              <c:f>'3 factors MLR'!$BA$36:$BA$38</c:f>
              <c:strCache>
                <c:ptCount val="3"/>
                <c:pt idx="0">
                  <c:v>0</c:v>
                </c:pt>
                <c:pt idx="2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MLR'!$BA$39:$BA$59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2F-954D-B0EB-023A27C46C28}"/>
            </c:ext>
          </c:extLst>
        </c:ser>
        <c:ser>
          <c:idx val="5"/>
          <c:order val="5"/>
          <c:tx>
            <c:strRef>
              <c:f>'3 factors MLR'!$BB$36:$BB$38</c:f>
              <c:strCache>
                <c:ptCount val="3"/>
                <c:pt idx="0">
                  <c:v>0</c:v>
                </c:pt>
                <c:pt idx="2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MLR'!$BB$39:$BB$59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2F-954D-B0EB-023A27C46C28}"/>
            </c:ext>
          </c:extLst>
        </c:ser>
        <c:ser>
          <c:idx val="6"/>
          <c:order val="6"/>
          <c:tx>
            <c:strRef>
              <c:f>'3 factors MLR'!$BC$36:$BC$38</c:f>
              <c:strCache>
                <c:ptCount val="3"/>
                <c:pt idx="0">
                  <c:v>0</c:v>
                </c:pt>
                <c:pt idx="2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MLR'!$BC$39:$BC$59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2F-954D-B0EB-023A27C46C28}"/>
            </c:ext>
          </c:extLst>
        </c:ser>
        <c:ser>
          <c:idx val="7"/>
          <c:order val="7"/>
          <c:tx>
            <c:strRef>
              <c:f>'3 factors MLR'!$BD$36:$BD$38</c:f>
              <c:strCache>
                <c:ptCount val="3"/>
                <c:pt idx="0">
                  <c:v>0</c:v>
                </c:pt>
                <c:pt idx="2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MLR'!$BD$39:$BD$59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2F-954D-B0EB-023A27C46C28}"/>
            </c:ext>
          </c:extLst>
        </c:ser>
        <c:ser>
          <c:idx val="8"/>
          <c:order val="8"/>
          <c:tx>
            <c:strRef>
              <c:f>'3 factors MLR'!$BE$36:$BE$38</c:f>
              <c:strCache>
                <c:ptCount val="3"/>
                <c:pt idx="0">
                  <c:v>0</c:v>
                </c:pt>
                <c:pt idx="2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MLR'!$BE$39:$BE$59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2F-954D-B0EB-023A27C46C28}"/>
            </c:ext>
          </c:extLst>
        </c:ser>
        <c:ser>
          <c:idx val="9"/>
          <c:order val="9"/>
          <c:tx>
            <c:strRef>
              <c:f>'3 factors MLR'!$BF$36:$BF$38</c:f>
              <c:strCache>
                <c:ptCount val="3"/>
                <c:pt idx="0">
                  <c:v>0</c:v>
                </c:pt>
                <c:pt idx="2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MLR'!$BF$39:$BF$59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B2F-954D-B0EB-023A27C46C28}"/>
            </c:ext>
          </c:extLst>
        </c:ser>
        <c:ser>
          <c:idx val="10"/>
          <c:order val="10"/>
          <c:tx>
            <c:strRef>
              <c:f>'3 factors MLR'!$BG$36:$BG$38</c:f>
              <c:strCache>
                <c:ptCount val="3"/>
                <c:pt idx="0">
                  <c:v>0</c:v>
                </c:pt>
                <c:pt idx="2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MLR'!$BG$39:$BG$59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B2F-954D-B0EB-023A27C46C28}"/>
            </c:ext>
          </c:extLst>
        </c:ser>
        <c:ser>
          <c:idx val="11"/>
          <c:order val="11"/>
          <c:tx>
            <c:strRef>
              <c:f>'3 factors MLR'!$BH$36:$BH$38</c:f>
              <c:strCache>
                <c:ptCount val="3"/>
                <c:pt idx="0">
                  <c:v>0</c:v>
                </c:pt>
                <c:pt idx="2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MLR'!$BH$39:$BH$59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B2F-954D-B0EB-023A27C46C28}"/>
            </c:ext>
          </c:extLst>
        </c:ser>
        <c:ser>
          <c:idx val="12"/>
          <c:order val="12"/>
          <c:tx>
            <c:strRef>
              <c:f>'3 factors MLR'!$BI$36:$BI$38</c:f>
              <c:strCache>
                <c:ptCount val="3"/>
                <c:pt idx="0">
                  <c:v>0</c:v>
                </c:pt>
                <c:pt idx="2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MLR'!$BI$39:$BI$59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B2F-954D-B0EB-023A27C46C28}"/>
            </c:ext>
          </c:extLst>
        </c:ser>
        <c:ser>
          <c:idx val="13"/>
          <c:order val="13"/>
          <c:tx>
            <c:strRef>
              <c:f>'3 factors MLR'!$BJ$36:$BJ$38</c:f>
              <c:strCache>
                <c:ptCount val="3"/>
                <c:pt idx="0">
                  <c:v>0</c:v>
                </c:pt>
                <c:pt idx="2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MLR'!$BJ$39:$BJ$59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B2F-954D-B0EB-023A27C46C28}"/>
            </c:ext>
          </c:extLst>
        </c:ser>
        <c:ser>
          <c:idx val="14"/>
          <c:order val="14"/>
          <c:tx>
            <c:strRef>
              <c:f>'3 factors MLR'!$BK$36:$BK$38</c:f>
              <c:strCache>
                <c:ptCount val="3"/>
                <c:pt idx="0">
                  <c:v>0</c:v>
                </c:pt>
                <c:pt idx="2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MLR'!$BK$39:$BK$59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B2F-954D-B0EB-023A27C46C28}"/>
            </c:ext>
          </c:extLst>
        </c:ser>
        <c:ser>
          <c:idx val="15"/>
          <c:order val="15"/>
          <c:tx>
            <c:strRef>
              <c:f>'3 factors MLR'!$BL$36:$BL$38</c:f>
              <c:strCache>
                <c:ptCount val="3"/>
                <c:pt idx="0">
                  <c:v>0</c:v>
                </c:pt>
                <c:pt idx="2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MLR'!$BL$39:$BL$59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B2F-954D-B0EB-023A27C46C28}"/>
            </c:ext>
          </c:extLst>
        </c:ser>
        <c:ser>
          <c:idx val="16"/>
          <c:order val="16"/>
          <c:tx>
            <c:strRef>
              <c:f>'3 factors MLR'!$BM$36:$BM$38</c:f>
              <c:strCache>
                <c:ptCount val="3"/>
                <c:pt idx="0">
                  <c:v>0</c:v>
                </c:pt>
                <c:pt idx="2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MLR'!$BM$39:$BM$59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B2F-954D-B0EB-023A27C46C28}"/>
            </c:ext>
          </c:extLst>
        </c:ser>
        <c:ser>
          <c:idx val="17"/>
          <c:order val="17"/>
          <c:tx>
            <c:strRef>
              <c:f>'3 factors MLR'!$BN$36:$BN$38</c:f>
              <c:strCache>
                <c:ptCount val="3"/>
                <c:pt idx="0">
                  <c:v>0</c:v>
                </c:pt>
                <c:pt idx="2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MLR'!$BN$39:$BN$59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B2F-954D-B0EB-023A27C46C28}"/>
            </c:ext>
          </c:extLst>
        </c:ser>
        <c:ser>
          <c:idx val="18"/>
          <c:order val="18"/>
          <c:tx>
            <c:strRef>
              <c:f>'3 factors MLR'!$BO$36:$BO$38</c:f>
              <c:strCache>
                <c:ptCount val="3"/>
                <c:pt idx="0">
                  <c:v>0</c:v>
                </c:pt>
                <c:pt idx="2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MLR'!$BO$39:$BO$59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B2F-954D-B0EB-023A27C46C28}"/>
            </c:ext>
          </c:extLst>
        </c:ser>
        <c:ser>
          <c:idx val="19"/>
          <c:order val="19"/>
          <c:tx>
            <c:strRef>
              <c:f>'3 factors MLR'!$BP$36:$BP$38</c:f>
              <c:strCache>
                <c:ptCount val="3"/>
                <c:pt idx="0">
                  <c:v>0</c:v>
                </c:pt>
                <c:pt idx="2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MLR'!$BP$39:$BP$59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B2F-954D-B0EB-023A27C46C28}"/>
            </c:ext>
          </c:extLst>
        </c:ser>
        <c:ser>
          <c:idx val="20"/>
          <c:order val="20"/>
          <c:tx>
            <c:strRef>
              <c:f>'3 factors MLR'!$BQ$36:$BQ$38</c:f>
              <c:strCache>
                <c:ptCount val="3"/>
                <c:pt idx="0">
                  <c:v>0</c:v>
                </c:pt>
                <c:pt idx="2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multiLvlStrRef>
              <c:f>'3 factors MLR'!$AU$39:$AV$59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1</c:v>
                  </c:pt>
                </c:lvl>
              </c:multiLvlStrCache>
            </c:multiLvlStrRef>
          </c:cat>
          <c:val>
            <c:numRef>
              <c:f>'3 factors MLR'!$BQ$39:$BQ$59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B2F-954D-B0EB-023A27C46C28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988382992"/>
        <c:axId val="396244400"/>
        <c:axId val="461033760"/>
      </c:surface3DChart>
      <c:catAx>
        <c:axId val="98838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96244400"/>
        <c:crosses val="autoZero"/>
        <c:auto val="1"/>
        <c:lblAlgn val="ctr"/>
        <c:lblOffset val="100"/>
        <c:noMultiLvlLbl val="0"/>
      </c:catAx>
      <c:valAx>
        <c:axId val="3962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988382992"/>
        <c:crosses val="autoZero"/>
        <c:crossBetween val="midCat"/>
      </c:valAx>
      <c:serAx>
        <c:axId val="461033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39624440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'3 factors MLR'!$AW$64:$AW$66</c:f>
              <c:strCache>
                <c:ptCount val="3"/>
                <c:pt idx="0">
                  <c:v>Factor 1</c:v>
                </c:pt>
                <c:pt idx="1">
                  <c:v>Factor 3</c:v>
                </c:pt>
                <c:pt idx="2">
                  <c:v>-1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MLR'!$AW$67:$AW$87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E-8345-820C-CB5C6A527D71}"/>
            </c:ext>
          </c:extLst>
        </c:ser>
        <c:ser>
          <c:idx val="1"/>
          <c:order val="1"/>
          <c:tx>
            <c:strRef>
              <c:f>'3 factors MLR'!$AX$64:$AX$66</c:f>
              <c:strCache>
                <c:ptCount val="3"/>
                <c:pt idx="0">
                  <c:v>0</c:v>
                </c:pt>
                <c:pt idx="2">
                  <c:v>-0.9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MLR'!$AX$67:$AX$87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E-8345-820C-CB5C6A527D71}"/>
            </c:ext>
          </c:extLst>
        </c:ser>
        <c:ser>
          <c:idx val="2"/>
          <c:order val="2"/>
          <c:tx>
            <c:strRef>
              <c:f>'3 factors MLR'!$AY$64:$AY$66</c:f>
              <c:strCache>
                <c:ptCount val="3"/>
                <c:pt idx="0">
                  <c:v>0</c:v>
                </c:pt>
                <c:pt idx="2">
                  <c:v>-0.8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MLR'!$AY$67:$AY$87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EE-8345-820C-CB5C6A527D71}"/>
            </c:ext>
          </c:extLst>
        </c:ser>
        <c:ser>
          <c:idx val="3"/>
          <c:order val="3"/>
          <c:tx>
            <c:strRef>
              <c:f>'3 factors MLR'!$AZ$64:$AZ$66</c:f>
              <c:strCache>
                <c:ptCount val="3"/>
                <c:pt idx="0">
                  <c:v>0</c:v>
                </c:pt>
                <c:pt idx="2">
                  <c:v>-0.7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MLR'!$AZ$67:$AZ$87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EE-8345-820C-CB5C6A527D71}"/>
            </c:ext>
          </c:extLst>
        </c:ser>
        <c:ser>
          <c:idx val="4"/>
          <c:order val="4"/>
          <c:tx>
            <c:strRef>
              <c:f>'3 factors MLR'!$BA$64:$BA$66</c:f>
              <c:strCache>
                <c:ptCount val="3"/>
                <c:pt idx="0">
                  <c:v>0</c:v>
                </c:pt>
                <c:pt idx="2">
                  <c:v>-0.6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MLR'!$BA$67:$BA$87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EE-8345-820C-CB5C6A527D71}"/>
            </c:ext>
          </c:extLst>
        </c:ser>
        <c:ser>
          <c:idx val="5"/>
          <c:order val="5"/>
          <c:tx>
            <c:strRef>
              <c:f>'3 factors MLR'!$BB$64:$BB$66</c:f>
              <c:strCache>
                <c:ptCount val="3"/>
                <c:pt idx="0">
                  <c:v>0</c:v>
                </c:pt>
                <c:pt idx="2">
                  <c:v>-0.5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MLR'!$BB$67:$BB$87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EE-8345-820C-CB5C6A527D71}"/>
            </c:ext>
          </c:extLst>
        </c:ser>
        <c:ser>
          <c:idx val="6"/>
          <c:order val="6"/>
          <c:tx>
            <c:strRef>
              <c:f>'3 factors MLR'!$BC$64:$BC$66</c:f>
              <c:strCache>
                <c:ptCount val="3"/>
                <c:pt idx="0">
                  <c:v>0</c:v>
                </c:pt>
                <c:pt idx="2">
                  <c:v>-0.4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MLR'!$BC$67:$BC$87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EE-8345-820C-CB5C6A527D71}"/>
            </c:ext>
          </c:extLst>
        </c:ser>
        <c:ser>
          <c:idx val="7"/>
          <c:order val="7"/>
          <c:tx>
            <c:strRef>
              <c:f>'3 factors MLR'!$BD$64:$BD$66</c:f>
              <c:strCache>
                <c:ptCount val="3"/>
                <c:pt idx="0">
                  <c:v>0</c:v>
                </c:pt>
                <c:pt idx="2">
                  <c:v>-0.3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MLR'!$BD$67:$BD$87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EE-8345-820C-CB5C6A527D71}"/>
            </c:ext>
          </c:extLst>
        </c:ser>
        <c:ser>
          <c:idx val="8"/>
          <c:order val="8"/>
          <c:tx>
            <c:strRef>
              <c:f>'3 factors MLR'!$BE$64:$BE$66</c:f>
              <c:strCache>
                <c:ptCount val="3"/>
                <c:pt idx="0">
                  <c:v>0</c:v>
                </c:pt>
                <c:pt idx="2">
                  <c:v>-0.2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MLR'!$BE$67:$BE$87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EE-8345-820C-CB5C6A527D71}"/>
            </c:ext>
          </c:extLst>
        </c:ser>
        <c:ser>
          <c:idx val="9"/>
          <c:order val="9"/>
          <c:tx>
            <c:strRef>
              <c:f>'3 factors MLR'!$BF$64:$BF$66</c:f>
              <c:strCache>
                <c:ptCount val="3"/>
                <c:pt idx="0">
                  <c:v>0</c:v>
                </c:pt>
                <c:pt idx="2">
                  <c:v>-0.1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MLR'!$BF$67:$BF$87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EE-8345-820C-CB5C6A527D71}"/>
            </c:ext>
          </c:extLst>
        </c:ser>
        <c:ser>
          <c:idx val="10"/>
          <c:order val="10"/>
          <c:tx>
            <c:strRef>
              <c:f>'3 factors MLR'!$BG$64:$BG$66</c:f>
              <c:strCache>
                <c:ptCount val="3"/>
                <c:pt idx="0">
                  <c:v>0</c:v>
                </c:pt>
                <c:pt idx="2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MLR'!$BG$67:$BG$87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EE-8345-820C-CB5C6A527D71}"/>
            </c:ext>
          </c:extLst>
        </c:ser>
        <c:ser>
          <c:idx val="11"/>
          <c:order val="11"/>
          <c:tx>
            <c:strRef>
              <c:f>'3 factors MLR'!$BH$64:$BH$66</c:f>
              <c:strCache>
                <c:ptCount val="3"/>
                <c:pt idx="0">
                  <c:v>0</c:v>
                </c:pt>
                <c:pt idx="2">
                  <c:v>0.1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MLR'!$BH$67:$BH$87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EE-8345-820C-CB5C6A527D71}"/>
            </c:ext>
          </c:extLst>
        </c:ser>
        <c:ser>
          <c:idx val="12"/>
          <c:order val="12"/>
          <c:tx>
            <c:strRef>
              <c:f>'3 factors MLR'!$BI$64:$BI$66</c:f>
              <c:strCache>
                <c:ptCount val="3"/>
                <c:pt idx="0">
                  <c:v>0</c:v>
                </c:pt>
                <c:pt idx="2">
                  <c:v>0.2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MLR'!$BI$67:$BI$87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DEE-8345-820C-CB5C6A527D71}"/>
            </c:ext>
          </c:extLst>
        </c:ser>
        <c:ser>
          <c:idx val="13"/>
          <c:order val="13"/>
          <c:tx>
            <c:strRef>
              <c:f>'3 factors MLR'!$BJ$64:$BJ$66</c:f>
              <c:strCache>
                <c:ptCount val="3"/>
                <c:pt idx="0">
                  <c:v>0</c:v>
                </c:pt>
                <c:pt idx="2">
                  <c:v>0.3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MLR'!$BJ$67:$BJ$87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DEE-8345-820C-CB5C6A527D71}"/>
            </c:ext>
          </c:extLst>
        </c:ser>
        <c:ser>
          <c:idx val="14"/>
          <c:order val="14"/>
          <c:tx>
            <c:strRef>
              <c:f>'3 factors MLR'!$BK$64:$BK$66</c:f>
              <c:strCache>
                <c:ptCount val="3"/>
                <c:pt idx="0">
                  <c:v>0</c:v>
                </c:pt>
                <c:pt idx="2">
                  <c:v>0.4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MLR'!$BK$67:$BK$87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DEE-8345-820C-CB5C6A527D71}"/>
            </c:ext>
          </c:extLst>
        </c:ser>
        <c:ser>
          <c:idx val="15"/>
          <c:order val="15"/>
          <c:tx>
            <c:strRef>
              <c:f>'3 factors MLR'!$BL$64:$BL$66</c:f>
              <c:strCache>
                <c:ptCount val="3"/>
                <c:pt idx="0">
                  <c:v>0</c:v>
                </c:pt>
                <c:pt idx="2">
                  <c:v>0.5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MLR'!$BL$67:$BL$87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DEE-8345-820C-CB5C6A527D71}"/>
            </c:ext>
          </c:extLst>
        </c:ser>
        <c:ser>
          <c:idx val="16"/>
          <c:order val="16"/>
          <c:tx>
            <c:strRef>
              <c:f>'3 factors MLR'!$BM$64:$BM$66</c:f>
              <c:strCache>
                <c:ptCount val="3"/>
                <c:pt idx="0">
                  <c:v>0</c:v>
                </c:pt>
                <c:pt idx="2">
                  <c:v>0.6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MLR'!$BM$67:$BM$87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DEE-8345-820C-CB5C6A527D71}"/>
            </c:ext>
          </c:extLst>
        </c:ser>
        <c:ser>
          <c:idx val="17"/>
          <c:order val="17"/>
          <c:tx>
            <c:strRef>
              <c:f>'3 factors MLR'!$BN$64:$BN$66</c:f>
              <c:strCache>
                <c:ptCount val="3"/>
                <c:pt idx="0">
                  <c:v>0</c:v>
                </c:pt>
                <c:pt idx="2">
                  <c:v>0.7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MLR'!$BN$67:$BN$87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DEE-8345-820C-CB5C6A527D71}"/>
            </c:ext>
          </c:extLst>
        </c:ser>
        <c:ser>
          <c:idx val="18"/>
          <c:order val="18"/>
          <c:tx>
            <c:strRef>
              <c:f>'3 factors MLR'!$BO$64:$BO$66</c:f>
              <c:strCache>
                <c:ptCount val="3"/>
                <c:pt idx="0">
                  <c:v>0</c:v>
                </c:pt>
                <c:pt idx="2">
                  <c:v>0.8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MLR'!$BO$67:$BO$87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DEE-8345-820C-CB5C6A527D71}"/>
            </c:ext>
          </c:extLst>
        </c:ser>
        <c:ser>
          <c:idx val="19"/>
          <c:order val="19"/>
          <c:tx>
            <c:strRef>
              <c:f>'3 factors MLR'!$BP$64:$BP$66</c:f>
              <c:strCache>
                <c:ptCount val="3"/>
                <c:pt idx="0">
                  <c:v>0</c:v>
                </c:pt>
                <c:pt idx="2">
                  <c:v>0.9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MLR'!$BP$67:$BP$87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DEE-8345-820C-CB5C6A527D71}"/>
            </c:ext>
          </c:extLst>
        </c:ser>
        <c:ser>
          <c:idx val="20"/>
          <c:order val="20"/>
          <c:tx>
            <c:strRef>
              <c:f>'3 factors MLR'!$BQ$64:$BQ$66</c:f>
              <c:strCache>
                <c:ptCount val="3"/>
                <c:pt idx="0">
                  <c:v>0</c:v>
                </c:pt>
                <c:pt idx="2">
                  <c:v>1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multiLvlStrRef>
              <c:f>'3 factors MLR'!$AU$67:$AV$87</c:f>
              <c:multiLvlStrCache>
                <c:ptCount val="21"/>
                <c:lvl>
                  <c:pt idx="0">
                    <c:v>-1</c:v>
                  </c:pt>
                  <c:pt idx="1">
                    <c:v>-0.9</c:v>
                  </c:pt>
                  <c:pt idx="2">
                    <c:v>-0.8</c:v>
                  </c:pt>
                  <c:pt idx="3">
                    <c:v>-0.7</c:v>
                  </c:pt>
                  <c:pt idx="4">
                    <c:v>-0.6</c:v>
                  </c:pt>
                  <c:pt idx="5">
                    <c:v>-0.5</c:v>
                  </c:pt>
                  <c:pt idx="6">
                    <c:v>-0.4</c:v>
                  </c:pt>
                  <c:pt idx="7">
                    <c:v>-0.3</c:v>
                  </c:pt>
                  <c:pt idx="8">
                    <c:v>-0.2</c:v>
                  </c:pt>
                  <c:pt idx="9">
                    <c:v>-0.1</c:v>
                  </c:pt>
                  <c:pt idx="10">
                    <c:v>0</c:v>
                  </c:pt>
                  <c:pt idx="11">
                    <c:v>0.1</c:v>
                  </c:pt>
                  <c:pt idx="12">
                    <c:v>0.2</c:v>
                  </c:pt>
                  <c:pt idx="13">
                    <c:v>0.3</c:v>
                  </c:pt>
                  <c:pt idx="14">
                    <c:v>0.4</c:v>
                  </c:pt>
                  <c:pt idx="15">
                    <c:v>0.5</c:v>
                  </c:pt>
                  <c:pt idx="16">
                    <c:v>0.6</c:v>
                  </c:pt>
                  <c:pt idx="17">
                    <c:v>0.7</c:v>
                  </c:pt>
                  <c:pt idx="18">
                    <c:v>0.8</c:v>
                  </c:pt>
                  <c:pt idx="19">
                    <c:v>0.9</c:v>
                  </c:pt>
                  <c:pt idx="20">
                    <c:v>1</c:v>
                  </c:pt>
                </c:lvl>
                <c:lvl>
                  <c:pt idx="0">
                    <c:v>Factor 2</c:v>
                  </c:pt>
                </c:lvl>
              </c:multiLvlStrCache>
            </c:multiLvlStrRef>
          </c:cat>
          <c:val>
            <c:numRef>
              <c:f>'3 factors MLR'!$BQ$67:$BQ$87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DEE-8345-820C-CB5C6A527D7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903273247"/>
        <c:axId val="160712864"/>
        <c:axId val="2024271007"/>
      </c:surface3DChart>
      <c:catAx>
        <c:axId val="1903273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60712864"/>
        <c:crosses val="autoZero"/>
        <c:auto val="1"/>
        <c:lblAlgn val="ctr"/>
        <c:lblOffset val="100"/>
        <c:noMultiLvlLbl val="0"/>
      </c:catAx>
      <c:valAx>
        <c:axId val="1607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903273247"/>
        <c:crosses val="autoZero"/>
        <c:crossBetween val="midCat"/>
      </c:valAx>
      <c:serAx>
        <c:axId val="2024271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6071286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70</xdr:col>
      <xdr:colOff>124703</xdr:colOff>
      <xdr:row>8</xdr:row>
      <xdr:rowOff>92468</xdr:rowOff>
    </xdr:from>
    <xdr:to>
      <xdr:col>79</xdr:col>
      <xdr:colOff>0</xdr:colOff>
      <xdr:row>30</xdr:row>
      <xdr:rowOff>39688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BF7B6F-5834-F940-E653-EC20E1246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69</xdr:col>
      <xdr:colOff>809625</xdr:colOff>
      <xdr:row>34</xdr:row>
      <xdr:rowOff>96837</xdr:rowOff>
    </xdr:from>
    <xdr:to>
      <xdr:col>78</xdr:col>
      <xdr:colOff>833436</xdr:colOff>
      <xdr:row>58</xdr:row>
      <xdr:rowOff>99219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B15FCC5-F5B5-3BE6-D5E9-51F0AF6DF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69</xdr:col>
      <xdr:colOff>825500</xdr:colOff>
      <xdr:row>62</xdr:row>
      <xdr:rowOff>38100</xdr:rowOff>
    </xdr:from>
    <xdr:to>
      <xdr:col>79</xdr:col>
      <xdr:colOff>228600</xdr:colOff>
      <xdr:row>87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1A9CFAB-6CAC-BFE5-E8B5-6A24F219C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7093-F380-AD45-9D72-88CBC16CE902}">
  <sheetPr codeName="Sheet2"/>
  <dimension ref="A1:BQ100"/>
  <sheetViews>
    <sheetView tabSelected="1" zoomScaleNormal="143" workbookViewId="0">
      <selection activeCell="D15" sqref="D15"/>
    </sheetView>
  </sheetViews>
  <sheetFormatPr baseColWidth="10" defaultColWidth="11" defaultRowHeight="16"/>
  <cols>
    <col min="1" max="12" width="11" style="2"/>
    <col min="13" max="13" width="15.6640625" style="2" bestFit="1" customWidth="1"/>
    <col min="14" max="17" width="11" style="2"/>
    <col min="18" max="18" width="11" style="3"/>
    <col min="19" max="27" width="11" style="2"/>
    <col min="28" max="28" width="12.6640625" style="2" bestFit="1" customWidth="1"/>
    <col min="29" max="29" width="17.6640625" style="2" customWidth="1"/>
    <col min="30" max="30" width="7.33203125" style="2" customWidth="1"/>
    <col min="31" max="31" width="14.33203125" style="2" bestFit="1" customWidth="1"/>
    <col min="32" max="32" width="21.6640625" style="2" bestFit="1" customWidth="1"/>
    <col min="33" max="33" width="11" style="2" bestFit="1" customWidth="1"/>
    <col min="34" max="34" width="11" style="2" customWidth="1"/>
    <col min="35" max="42" width="11" style="2"/>
    <col min="43" max="44" width="12.83203125" style="2" bestFit="1" customWidth="1"/>
    <col min="45" max="45" width="21.6640625" style="2" bestFit="1" customWidth="1"/>
    <col min="46" max="46" width="21.6640625" style="2" customWidth="1"/>
    <col min="47" max="47" width="3.83203125" style="2" customWidth="1"/>
    <col min="48" max="48" width="6.83203125" style="2" customWidth="1"/>
    <col min="49" max="54" width="11" style="2"/>
    <col min="55" max="55" width="14.83203125" style="2" bestFit="1" customWidth="1"/>
    <col min="56" max="16384" width="11" style="2"/>
  </cols>
  <sheetData>
    <row r="1" spans="1:69" s="7" customFormat="1" ht="25" customHeight="1" thickBot="1">
      <c r="A1" s="35" t="s">
        <v>37</v>
      </c>
      <c r="B1" s="35"/>
      <c r="C1" s="35"/>
      <c r="D1" s="35"/>
      <c r="E1" s="35"/>
      <c r="F1" s="35"/>
      <c r="H1" s="34" t="s">
        <v>19</v>
      </c>
      <c r="I1" s="34"/>
      <c r="J1" s="34"/>
      <c r="K1" s="34"/>
      <c r="M1" s="35" t="s">
        <v>31</v>
      </c>
      <c r="N1" s="35"/>
      <c r="O1" s="35"/>
      <c r="P1" s="35"/>
      <c r="S1" s="35" t="s">
        <v>22</v>
      </c>
      <c r="T1" s="35"/>
      <c r="U1" s="35"/>
      <c r="V1" s="35"/>
      <c r="W1" s="35"/>
      <c r="X1" s="35"/>
      <c r="Y1" s="35"/>
      <c r="Z1" s="35"/>
      <c r="AA1" s="35"/>
      <c r="AD1" s="35" t="s">
        <v>0</v>
      </c>
      <c r="AE1" s="35"/>
      <c r="AG1" s="35" t="s">
        <v>20</v>
      </c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U1" s="35" t="s">
        <v>26</v>
      </c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</row>
    <row r="2" spans="1:69" ht="17" thickBot="1">
      <c r="A2" s="4" t="s">
        <v>36</v>
      </c>
      <c r="H2" s="20" t="s">
        <v>13</v>
      </c>
      <c r="I2" s="8" t="s">
        <v>14</v>
      </c>
      <c r="J2" s="21" t="s">
        <v>15</v>
      </c>
      <c r="K2" s="9" t="s">
        <v>16</v>
      </c>
      <c r="M2" s="7"/>
      <c r="N2" s="14" t="s">
        <v>13</v>
      </c>
      <c r="O2" s="14" t="s">
        <v>14</v>
      </c>
      <c r="P2" s="14" t="s">
        <v>15</v>
      </c>
      <c r="R2" s="15" t="s">
        <v>21</v>
      </c>
      <c r="S2" s="8" t="s">
        <v>2</v>
      </c>
      <c r="T2" s="8" t="s">
        <v>3</v>
      </c>
      <c r="U2" s="8" t="s">
        <v>4</v>
      </c>
      <c r="V2" s="8" t="s">
        <v>5</v>
      </c>
      <c r="W2" s="8" t="s">
        <v>6</v>
      </c>
      <c r="X2" s="8" t="s">
        <v>7</v>
      </c>
      <c r="Y2" s="8" t="s">
        <v>8</v>
      </c>
      <c r="Z2" s="8" t="s">
        <v>9</v>
      </c>
      <c r="AA2" s="8" t="s">
        <v>10</v>
      </c>
      <c r="AB2" s="15" t="s">
        <v>16</v>
      </c>
      <c r="AD2" s="3" t="s">
        <v>1</v>
      </c>
      <c r="AE2" s="24" cm="1">
        <f t="array" ref="AE2:AE11">'Statistic Results'!B17:B26</f>
        <v>0</v>
      </c>
      <c r="AH2" s="10" t="s">
        <v>1</v>
      </c>
      <c r="AI2" s="11" t="s">
        <v>2</v>
      </c>
      <c r="AJ2" s="12" t="s">
        <v>3</v>
      </c>
      <c r="AK2" s="12" t="s">
        <v>4</v>
      </c>
      <c r="AL2" s="12" t="s">
        <v>5</v>
      </c>
      <c r="AM2" s="12" t="s">
        <v>6</v>
      </c>
      <c r="AN2" s="12" t="s">
        <v>7</v>
      </c>
      <c r="AO2" s="12" t="s">
        <v>8</v>
      </c>
      <c r="AP2" s="12" t="s">
        <v>9</v>
      </c>
      <c r="AQ2" s="13" t="s">
        <v>10</v>
      </c>
      <c r="AR2" s="3" t="s">
        <v>16</v>
      </c>
      <c r="AS2" s="3" t="s">
        <v>11</v>
      </c>
    </row>
    <row r="3" spans="1:69">
      <c r="A3" s="4" t="s">
        <v>32</v>
      </c>
      <c r="D3" s="23"/>
      <c r="H3" s="29"/>
      <c r="I3" s="29"/>
      <c r="J3" s="29"/>
      <c r="K3" s="22"/>
      <c r="M3" s="5" t="s">
        <v>17</v>
      </c>
      <c r="N3" s="32"/>
      <c r="O3" s="32"/>
      <c r="P3" s="32"/>
      <c r="R3" s="7" t="str">
        <f>IF(ISNUMBER(H3),ROW()-2, " ")</f>
        <v xml:space="preserve"> </v>
      </c>
      <c r="S3" s="5" t="str">
        <f t="shared" ref="S3:S34" si="0">IF(ISBLANK(H3),"",2/(N$4-N$3)*(H3-N$3)-1)</f>
        <v/>
      </c>
      <c r="T3" s="5" t="str">
        <f t="shared" ref="T3:T34" si="1">IF(ISBLANK(I3),"",2/(O$4-O$3)*(I3-O$3)-1)</f>
        <v/>
      </c>
      <c r="U3" s="5" t="str">
        <f t="shared" ref="U3:U34" si="2">IF(ISBLANK(J3),"",2/(P$4-P$3)*(J3-P$3)-1)</f>
        <v/>
      </c>
      <c r="V3" s="5" t="str">
        <f>IF(ISNUMBER(S3), S3^2, "")</f>
        <v/>
      </c>
      <c r="W3" s="5" t="str">
        <f t="shared" ref="W3:X18" si="3">IF(ISNUMBER(T3), T3^2, "")</f>
        <v/>
      </c>
      <c r="X3" s="5" t="str">
        <f>IF(ISNUMBER(U3), U3^2, "")</f>
        <v/>
      </c>
      <c r="Y3" s="5" t="str">
        <f>IF(ISNUMBER(S3), S3*T3, "")</f>
        <v/>
      </c>
      <c r="Z3" s="5" t="str">
        <f>IF(ISNUMBER(S3), S3*U3, "")</f>
        <v/>
      </c>
      <c r="AA3" s="5" t="str">
        <f>IF(ISNUMBER(T3), T3*U3, "")</f>
        <v/>
      </c>
      <c r="AB3" s="5" t="str">
        <f t="shared" ref="AB3:AB34" si="4">IF(ISBLANK(K3), "", K3)</f>
        <v/>
      </c>
      <c r="AC3" s="16"/>
      <c r="AD3" s="3" t="s">
        <v>2</v>
      </c>
      <c r="AE3" s="24">
        <v>0</v>
      </c>
      <c r="AF3" s="6"/>
      <c r="AG3" s="3" t="s">
        <v>12</v>
      </c>
      <c r="AH3" s="2">
        <f>IF(ISNUMBER(AI3), 1, " ")</f>
        <v>1</v>
      </c>
      <c r="AI3" s="2">
        <v>-1</v>
      </c>
      <c r="AJ3" s="2">
        <v>1</v>
      </c>
      <c r="AK3" s="2">
        <v>1.0043465797350719</v>
      </c>
      <c r="AL3" s="2">
        <v>1</v>
      </c>
      <c r="AM3" s="2">
        <v>1</v>
      </c>
      <c r="AN3" s="2">
        <v>1.0087120522255371</v>
      </c>
      <c r="AO3" s="2">
        <v>-1</v>
      </c>
      <c r="AP3" s="2">
        <v>-1.0043465797350719</v>
      </c>
      <c r="AQ3" s="2">
        <v>1.0043465797350719</v>
      </c>
      <c r="AR3" s="1">
        <v>8.3369999999999997</v>
      </c>
      <c r="AS3" s="25" cm="1">
        <f t="array" ref="AS3">MMULT(AH3:AQ3,AE2:AE11)</f>
        <v>0</v>
      </c>
      <c r="AT3" s="3"/>
      <c r="AU3" s="35" t="s">
        <v>37</v>
      </c>
      <c r="AV3" s="35"/>
      <c r="AW3" s="35"/>
      <c r="AX3" s="35"/>
      <c r="AY3" s="35"/>
      <c r="AZ3" s="35"/>
    </row>
    <row r="4" spans="1:69">
      <c r="A4" s="4" t="s">
        <v>33</v>
      </c>
      <c r="D4" s="32"/>
      <c r="H4" s="30"/>
      <c r="I4" s="30"/>
      <c r="J4" s="30"/>
      <c r="K4" s="22"/>
      <c r="M4" s="2" t="s">
        <v>18</v>
      </c>
      <c r="N4" s="32"/>
      <c r="O4" s="32"/>
      <c r="P4" s="32"/>
      <c r="R4" s="7" t="str">
        <f t="shared" ref="R4:R67" si="5">IF(ISNUMBER(H4),ROW()-2, " ")</f>
        <v xml:space="preserve"> </v>
      </c>
      <c r="S4" s="5" t="str">
        <f t="shared" si="0"/>
        <v/>
      </c>
      <c r="T4" s="5" t="str">
        <f t="shared" si="1"/>
        <v/>
      </c>
      <c r="U4" s="5" t="str">
        <f t="shared" si="2"/>
        <v/>
      </c>
      <c r="V4" s="5" t="str">
        <f>IF(ISNUMBER(S4), S4^2, "")</f>
        <v/>
      </c>
      <c r="W4" s="5" t="str">
        <f t="shared" si="3"/>
        <v/>
      </c>
      <c r="X4" s="5" t="str">
        <f t="shared" si="3"/>
        <v/>
      </c>
      <c r="Y4" s="5" t="str">
        <f t="shared" ref="Y4:Y67" si="6">IF(ISNUMBER(S4), S4*T4, "")</f>
        <v/>
      </c>
      <c r="Z4" s="5" t="str">
        <f t="shared" ref="Z4:Z67" si="7">IF(ISNUMBER(S4), S4*U4, "")</f>
        <v/>
      </c>
      <c r="AA4" s="5" t="str">
        <f t="shared" ref="AA4:AA67" si="8">IF(ISNUMBER(T4), T4*U4, "")</f>
        <v/>
      </c>
      <c r="AB4" s="5" t="str">
        <f t="shared" si="4"/>
        <v/>
      </c>
      <c r="AD4" s="3" t="s">
        <v>3</v>
      </c>
      <c r="AE4" s="24">
        <v>0</v>
      </c>
      <c r="AF4" s="6"/>
      <c r="AU4" s="4" t="s">
        <v>38</v>
      </c>
    </row>
    <row r="5" spans="1:69">
      <c r="A5" s="4" t="s">
        <v>34</v>
      </c>
      <c r="H5" s="30"/>
      <c r="I5" s="30"/>
      <c r="J5" s="30"/>
      <c r="K5" s="22"/>
      <c r="M5" s="37" t="s">
        <v>27</v>
      </c>
      <c r="N5" s="37"/>
      <c r="O5" s="37"/>
      <c r="P5" s="37"/>
      <c r="R5" s="7" t="str">
        <f t="shared" si="5"/>
        <v xml:space="preserve"> </v>
      </c>
      <c r="S5" s="5" t="str">
        <f t="shared" si="0"/>
        <v/>
      </c>
      <c r="T5" s="5" t="str">
        <f t="shared" si="1"/>
        <v/>
      </c>
      <c r="U5" s="5" t="str">
        <f t="shared" si="2"/>
        <v/>
      </c>
      <c r="V5" s="5" t="str">
        <f t="shared" ref="V5:V67" si="9">IF(ISNUMBER(S5), S5^2, "")</f>
        <v/>
      </c>
      <c r="W5" s="5" t="str">
        <f t="shared" si="3"/>
        <v/>
      </c>
      <c r="X5" s="5" t="str">
        <f t="shared" si="3"/>
        <v/>
      </c>
      <c r="Y5" s="5" t="str">
        <f t="shared" si="6"/>
        <v/>
      </c>
      <c r="Z5" s="5" t="str">
        <f t="shared" si="7"/>
        <v/>
      </c>
      <c r="AA5" s="5" t="str">
        <f t="shared" si="8"/>
        <v/>
      </c>
      <c r="AB5" s="5" t="str">
        <f t="shared" si="4"/>
        <v/>
      </c>
      <c r="AC5" s="16"/>
      <c r="AD5" s="3" t="s">
        <v>4</v>
      </c>
      <c r="AE5" s="24">
        <v>0</v>
      </c>
      <c r="AF5" s="6"/>
      <c r="AS5" s="6"/>
      <c r="AT5" s="6"/>
      <c r="AU5" s="4" t="s">
        <v>39</v>
      </c>
    </row>
    <row r="6" spans="1:69">
      <c r="A6" s="4" t="s">
        <v>43</v>
      </c>
      <c r="H6" s="30"/>
      <c r="I6" s="30"/>
      <c r="J6" s="30"/>
      <c r="K6" s="22"/>
      <c r="M6" s="2" t="s">
        <v>29</v>
      </c>
      <c r="N6" s="33"/>
      <c r="O6" s="33"/>
      <c r="P6" s="33"/>
      <c r="R6" s="7" t="str">
        <f t="shared" si="5"/>
        <v xml:space="preserve"> </v>
      </c>
      <c r="S6" s="5" t="str">
        <f t="shared" si="0"/>
        <v/>
      </c>
      <c r="T6" s="5" t="str">
        <f t="shared" si="1"/>
        <v/>
      </c>
      <c r="U6" s="5" t="str">
        <f t="shared" si="2"/>
        <v/>
      </c>
      <c r="V6" s="5" t="str">
        <f t="shared" si="9"/>
        <v/>
      </c>
      <c r="W6" s="5" t="str">
        <f t="shared" si="3"/>
        <v/>
      </c>
      <c r="X6" s="5" t="str">
        <f t="shared" si="3"/>
        <v/>
      </c>
      <c r="Y6" s="5" t="str">
        <f t="shared" si="6"/>
        <v/>
      </c>
      <c r="Z6" s="5" t="str">
        <f t="shared" si="7"/>
        <v/>
      </c>
      <c r="AA6" s="5" t="str">
        <f t="shared" si="8"/>
        <v/>
      </c>
      <c r="AB6" s="5" t="str">
        <f t="shared" si="4"/>
        <v/>
      </c>
      <c r="AC6" s="16"/>
      <c r="AD6" s="3" t="s">
        <v>5</v>
      </c>
      <c r="AE6" s="24">
        <v>0</v>
      </c>
      <c r="AF6" s="6"/>
      <c r="AU6" s="4"/>
    </row>
    <row r="7" spans="1:69">
      <c r="A7" s="4" t="s">
        <v>35</v>
      </c>
      <c r="H7" s="30"/>
      <c r="I7" s="30"/>
      <c r="J7" s="30"/>
      <c r="K7" s="22"/>
      <c r="M7" s="2" t="s">
        <v>30</v>
      </c>
      <c r="N7" s="2" t="str">
        <f>IF(ISNUMBER(N6),2/(N$4-N$3)*(N6-N$3)-1," ")</f>
        <v xml:space="preserve"> </v>
      </c>
      <c r="O7" s="2" t="str">
        <f>IF(ISNUMBER(O6),2/(O$4-O$3)*(O6-O$3)-1," ")</f>
        <v xml:space="preserve"> </v>
      </c>
      <c r="P7" s="2" t="str">
        <f>IF(ISNUMBER(P6),2/(P$4-P$3)*(P6-P$3)-1," ")</f>
        <v xml:space="preserve"> </v>
      </c>
      <c r="R7" s="7" t="str">
        <f t="shared" si="5"/>
        <v xml:space="preserve"> </v>
      </c>
      <c r="S7" s="5" t="str">
        <f t="shared" si="0"/>
        <v/>
      </c>
      <c r="T7" s="5" t="str">
        <f t="shared" si="1"/>
        <v/>
      </c>
      <c r="U7" s="5" t="str">
        <f t="shared" si="2"/>
        <v/>
      </c>
      <c r="V7" s="5" t="str">
        <f t="shared" si="9"/>
        <v/>
      </c>
      <c r="W7" s="5" t="str">
        <f t="shared" si="3"/>
        <v/>
      </c>
      <c r="X7" s="5" t="str">
        <f t="shared" si="3"/>
        <v/>
      </c>
      <c r="Y7" s="5" t="str">
        <f t="shared" si="6"/>
        <v/>
      </c>
      <c r="Z7" s="5" t="str">
        <f t="shared" si="7"/>
        <v/>
      </c>
      <c r="AA7" s="5" t="str">
        <f t="shared" si="8"/>
        <v/>
      </c>
      <c r="AB7" s="5" t="str">
        <f t="shared" si="4"/>
        <v/>
      </c>
      <c r="AC7" s="16"/>
      <c r="AD7" s="3" t="s">
        <v>6</v>
      </c>
      <c r="AE7" s="24">
        <v>0</v>
      </c>
      <c r="AF7" s="6"/>
      <c r="AU7" s="4"/>
    </row>
    <row r="8" spans="1:69">
      <c r="A8" s="4"/>
      <c r="H8" s="30"/>
      <c r="I8" s="30"/>
      <c r="J8" s="30"/>
      <c r="K8" s="22"/>
      <c r="R8" s="7" t="str">
        <f t="shared" si="5"/>
        <v xml:space="preserve"> </v>
      </c>
      <c r="S8" s="5" t="str">
        <f t="shared" si="0"/>
        <v/>
      </c>
      <c r="T8" s="5" t="str">
        <f t="shared" si="1"/>
        <v/>
      </c>
      <c r="U8" s="5" t="str">
        <f t="shared" si="2"/>
        <v/>
      </c>
      <c r="V8" s="5" t="str">
        <f t="shared" si="9"/>
        <v/>
      </c>
      <c r="W8" s="5" t="str">
        <f t="shared" si="3"/>
        <v/>
      </c>
      <c r="X8" s="5" t="str">
        <f t="shared" si="3"/>
        <v/>
      </c>
      <c r="Y8" s="5" t="str">
        <f t="shared" si="6"/>
        <v/>
      </c>
      <c r="Z8" s="5" t="str">
        <f t="shared" si="7"/>
        <v/>
      </c>
      <c r="AA8" s="5" t="str">
        <f t="shared" si="8"/>
        <v/>
      </c>
      <c r="AB8" s="5" t="str">
        <f t="shared" si="4"/>
        <v/>
      </c>
      <c r="AC8" s="16"/>
      <c r="AD8" s="3" t="s">
        <v>7</v>
      </c>
      <c r="AE8" s="24">
        <v>0</v>
      </c>
      <c r="AF8" s="6"/>
      <c r="AW8" s="19" t="s">
        <v>25</v>
      </c>
      <c r="AX8" s="19">
        <v>0</v>
      </c>
    </row>
    <row r="9" spans="1:69">
      <c r="A9" s="4"/>
      <c r="H9" s="30"/>
      <c r="I9" s="30"/>
      <c r="J9" s="30"/>
      <c r="K9" s="22"/>
      <c r="M9" s="37" t="s">
        <v>28</v>
      </c>
      <c r="N9" s="37"/>
      <c r="O9" s="37"/>
      <c r="P9" s="37"/>
      <c r="R9" s="7" t="str">
        <f t="shared" si="5"/>
        <v xml:space="preserve"> </v>
      </c>
      <c r="S9" s="5" t="str">
        <f t="shared" si="0"/>
        <v/>
      </c>
      <c r="T9" s="5" t="str">
        <f t="shared" si="1"/>
        <v/>
      </c>
      <c r="U9" s="5" t="str">
        <f t="shared" si="2"/>
        <v/>
      </c>
      <c r="V9" s="5" t="str">
        <f t="shared" si="9"/>
        <v/>
      </c>
      <c r="W9" s="5" t="str">
        <f t="shared" si="3"/>
        <v/>
      </c>
      <c r="X9" s="5" t="str">
        <f t="shared" si="3"/>
        <v/>
      </c>
      <c r="Y9" s="5" t="str">
        <f t="shared" si="6"/>
        <v/>
      </c>
      <c r="Z9" s="5" t="str">
        <f t="shared" si="7"/>
        <v/>
      </c>
      <c r="AA9" s="5" t="str">
        <f t="shared" si="8"/>
        <v/>
      </c>
      <c r="AB9" s="5" t="str">
        <f t="shared" si="4"/>
        <v/>
      </c>
      <c r="AC9" s="16"/>
      <c r="AD9" s="3" t="s">
        <v>8</v>
      </c>
      <c r="AE9" s="24">
        <v>0</v>
      </c>
      <c r="AF9" s="6"/>
      <c r="AG9" s="6"/>
      <c r="AH9" s="6"/>
      <c r="AW9" s="18" t="s">
        <v>23</v>
      </c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</row>
    <row r="10" spans="1:69">
      <c r="H10" s="30"/>
      <c r="I10" s="30"/>
      <c r="J10" s="30"/>
      <c r="K10" s="22"/>
      <c r="M10" s="2" t="s">
        <v>30</v>
      </c>
      <c r="N10" s="33"/>
      <c r="O10" s="33"/>
      <c r="P10" s="33"/>
      <c r="R10" s="7" t="str">
        <f t="shared" si="5"/>
        <v xml:space="preserve"> </v>
      </c>
      <c r="S10" s="5" t="str">
        <f t="shared" si="0"/>
        <v/>
      </c>
      <c r="T10" s="5" t="str">
        <f t="shared" si="1"/>
        <v/>
      </c>
      <c r="U10" s="5" t="str">
        <f t="shared" si="2"/>
        <v/>
      </c>
      <c r="V10" s="5" t="str">
        <f t="shared" si="9"/>
        <v/>
      </c>
      <c r="W10" s="5" t="str">
        <f t="shared" si="3"/>
        <v/>
      </c>
      <c r="X10" s="5" t="str">
        <f t="shared" si="3"/>
        <v/>
      </c>
      <c r="Y10" s="5" t="str">
        <f t="shared" si="6"/>
        <v/>
      </c>
      <c r="Z10" s="5" t="str">
        <f t="shared" si="7"/>
        <v/>
      </c>
      <c r="AA10" s="5" t="str">
        <f t="shared" si="8"/>
        <v/>
      </c>
      <c r="AB10" s="5" t="str">
        <f t="shared" si="4"/>
        <v/>
      </c>
      <c r="AC10" s="16"/>
      <c r="AD10" s="3" t="s">
        <v>9</v>
      </c>
      <c r="AE10" s="24">
        <v>0</v>
      </c>
      <c r="AF10" s="6"/>
      <c r="AG10" s="6"/>
      <c r="AH10" s="6"/>
      <c r="AW10" s="3">
        <v>-1</v>
      </c>
      <c r="AX10" s="3">
        <v>-0.9</v>
      </c>
      <c r="AY10" s="3">
        <v>-0.8</v>
      </c>
      <c r="AZ10" s="3">
        <v>-0.7</v>
      </c>
      <c r="BA10" s="3">
        <v>-0.6</v>
      </c>
      <c r="BB10" s="3">
        <v>-0.5</v>
      </c>
      <c r="BC10" s="3">
        <v>-0.4</v>
      </c>
      <c r="BD10" s="3">
        <v>-0.3</v>
      </c>
      <c r="BE10" s="3">
        <v>-0.2</v>
      </c>
      <c r="BF10" s="3">
        <v>-0.1</v>
      </c>
      <c r="BG10" s="3">
        <v>0</v>
      </c>
      <c r="BH10" s="3">
        <v>0.1</v>
      </c>
      <c r="BI10" s="3">
        <v>0.2</v>
      </c>
      <c r="BJ10" s="3">
        <v>0.3</v>
      </c>
      <c r="BK10" s="3">
        <v>0.4</v>
      </c>
      <c r="BL10" s="3">
        <v>0.5</v>
      </c>
      <c r="BM10" s="3">
        <v>0.6</v>
      </c>
      <c r="BN10" s="3">
        <v>0.7</v>
      </c>
      <c r="BO10" s="3">
        <v>0.8</v>
      </c>
      <c r="BP10" s="3">
        <v>0.9</v>
      </c>
      <c r="BQ10" s="3">
        <v>1</v>
      </c>
    </row>
    <row r="11" spans="1:69" ht="20" customHeight="1">
      <c r="H11" s="30"/>
      <c r="I11" s="30"/>
      <c r="J11" s="30"/>
      <c r="K11" s="22"/>
      <c r="M11" s="2" t="s">
        <v>29</v>
      </c>
      <c r="N11" s="2" t="str">
        <f>IF(ISNUMBER(N10),(N10+1)*(N$4-N$3)/2+N3," ")</f>
        <v xml:space="preserve"> </v>
      </c>
      <c r="O11" s="2" t="str">
        <f>IF(ISNUMBER(O10),(O10+1)*(O$4-O$3)/2+O3," ")</f>
        <v xml:space="preserve"> </v>
      </c>
      <c r="P11" s="2" t="str">
        <f>IF(ISNUMBER(P10),(P10+1)*(P$4-P$3)/2+P3," ")</f>
        <v xml:space="preserve"> </v>
      </c>
      <c r="R11" s="7" t="str">
        <f t="shared" si="5"/>
        <v xml:space="preserve"> </v>
      </c>
      <c r="S11" s="5" t="str">
        <f t="shared" si="0"/>
        <v/>
      </c>
      <c r="T11" s="5" t="str">
        <f t="shared" si="1"/>
        <v/>
      </c>
      <c r="U11" s="5" t="str">
        <f t="shared" si="2"/>
        <v/>
      </c>
      <c r="V11" s="5" t="str">
        <f t="shared" si="9"/>
        <v/>
      </c>
      <c r="W11" s="5" t="str">
        <f t="shared" si="3"/>
        <v/>
      </c>
      <c r="X11" s="5" t="str">
        <f t="shared" si="3"/>
        <v/>
      </c>
      <c r="Y11" s="5" t="str">
        <f t="shared" si="6"/>
        <v/>
      </c>
      <c r="Z11" s="5" t="str">
        <f t="shared" si="7"/>
        <v/>
      </c>
      <c r="AA11" s="5" t="str">
        <f t="shared" si="8"/>
        <v/>
      </c>
      <c r="AB11" s="5" t="str">
        <f t="shared" si="4"/>
        <v/>
      </c>
      <c r="AC11" s="16"/>
      <c r="AD11" s="3" t="s">
        <v>10</v>
      </c>
      <c r="AE11" s="24">
        <v>0</v>
      </c>
      <c r="AF11" s="6"/>
      <c r="AG11" s="6"/>
      <c r="AH11" s="6"/>
      <c r="AI11" s="17"/>
      <c r="AJ11" s="17"/>
      <c r="AK11" s="17"/>
      <c r="AL11" s="17"/>
      <c r="AM11" s="17"/>
      <c r="AN11" s="17"/>
      <c r="AU11" s="36" t="s">
        <v>24</v>
      </c>
      <c r="AV11" s="3">
        <v>-1</v>
      </c>
      <c r="AW11" s="2">
        <f xml:space="preserve"> $AE$2 + $AE$3*$AV11 + $AE$4*AW$10 + $AE$5*$AX$8 + $AE$6*$AV11^2 + $AE$7*AW$10^2 + $AE$8*$AX$8^2 + $AE$9*$AV11*AW$10 + $AE$10*$AV11*$AX$8 + $AE$11*AW$10*$AX$8</f>
        <v>0</v>
      </c>
      <c r="AX11" s="2">
        <f t="shared" ref="AW11:BF20" si="10" xml:space="preserve"> $AE$2 + $AE$3*$AV11 + $AE$4*AX$10 + $AE$5*$AX$8 + $AE$6*$AV11^2 + $AE$7*AX$10^2 + $AE$8*$AX$8^2 + $AE$9*$AV11*AX$10 + $AE$10*$AV11*$AX$8 + $AE$11*AX$10*$AX$8</f>
        <v>0</v>
      </c>
      <c r="AY11" s="2">
        <f t="shared" si="10"/>
        <v>0</v>
      </c>
      <c r="AZ11" s="2">
        <f t="shared" si="10"/>
        <v>0</v>
      </c>
      <c r="BA11" s="2">
        <f t="shared" si="10"/>
        <v>0</v>
      </c>
      <c r="BB11" s="2">
        <f t="shared" si="10"/>
        <v>0</v>
      </c>
      <c r="BC11" s="2">
        <f t="shared" si="10"/>
        <v>0</v>
      </c>
      <c r="BD11" s="2">
        <f t="shared" si="10"/>
        <v>0</v>
      </c>
      <c r="BE11" s="2">
        <f t="shared" si="10"/>
        <v>0</v>
      </c>
      <c r="BF11" s="2">
        <f t="shared" si="10"/>
        <v>0</v>
      </c>
      <c r="BG11" s="2">
        <f t="shared" ref="BG11:BQ20" si="11" xml:space="preserve"> $AE$2 + $AE$3*$AV11 + $AE$4*BG$10 + $AE$5*$AX$8 + $AE$6*$AV11^2 + $AE$7*BG$10^2 + $AE$8*$AX$8^2 + $AE$9*$AV11*BG$10 + $AE$10*$AV11*$AX$8 + $AE$11*BG$10*$AX$8</f>
        <v>0</v>
      </c>
      <c r="BH11" s="2">
        <f t="shared" si="11"/>
        <v>0</v>
      </c>
      <c r="BI11" s="2">
        <f t="shared" si="11"/>
        <v>0</v>
      </c>
      <c r="BJ11" s="2">
        <f t="shared" si="11"/>
        <v>0</v>
      </c>
      <c r="BK11" s="2">
        <f t="shared" si="11"/>
        <v>0</v>
      </c>
      <c r="BL11" s="2">
        <f t="shared" si="11"/>
        <v>0</v>
      </c>
      <c r="BM11" s="2">
        <f t="shared" si="11"/>
        <v>0</v>
      </c>
      <c r="BN11" s="2">
        <f t="shared" si="11"/>
        <v>0</v>
      </c>
      <c r="BO11" s="2">
        <f t="shared" si="11"/>
        <v>0</v>
      </c>
      <c r="BP11" s="2">
        <f t="shared" si="11"/>
        <v>0</v>
      </c>
      <c r="BQ11" s="2">
        <f t="shared" si="11"/>
        <v>0</v>
      </c>
    </row>
    <row r="12" spans="1:69">
      <c r="H12" s="30"/>
      <c r="I12" s="30"/>
      <c r="J12" s="30"/>
      <c r="K12" s="22"/>
      <c r="R12" s="7" t="str">
        <f t="shared" si="5"/>
        <v xml:space="preserve"> </v>
      </c>
      <c r="S12" s="5" t="str">
        <f t="shared" si="0"/>
        <v/>
      </c>
      <c r="T12" s="5" t="str">
        <f t="shared" si="1"/>
        <v/>
      </c>
      <c r="U12" s="5" t="str">
        <f t="shared" si="2"/>
        <v/>
      </c>
      <c r="V12" s="5" t="str">
        <f t="shared" si="9"/>
        <v/>
      </c>
      <c r="W12" s="5" t="str">
        <f t="shared" si="3"/>
        <v/>
      </c>
      <c r="X12" s="5" t="str">
        <f t="shared" si="3"/>
        <v/>
      </c>
      <c r="Y12" s="5" t="str">
        <f t="shared" si="6"/>
        <v/>
      </c>
      <c r="Z12" s="5" t="str">
        <f t="shared" si="7"/>
        <v/>
      </c>
      <c r="AA12" s="5" t="str">
        <f t="shared" si="8"/>
        <v/>
      </c>
      <c r="AB12" s="5" t="str">
        <f t="shared" si="4"/>
        <v/>
      </c>
      <c r="AC12" s="16"/>
      <c r="AF12" s="6"/>
      <c r="AG12" s="6"/>
      <c r="AH12" s="6"/>
      <c r="AU12" s="36"/>
      <c r="AV12" s="3">
        <v>-0.9</v>
      </c>
      <c r="AW12" s="2">
        <f t="shared" si="10"/>
        <v>0</v>
      </c>
      <c r="AX12" s="2">
        <f t="shared" si="10"/>
        <v>0</v>
      </c>
      <c r="AY12" s="2">
        <f t="shared" si="10"/>
        <v>0</v>
      </c>
      <c r="AZ12" s="2">
        <f t="shared" si="10"/>
        <v>0</v>
      </c>
      <c r="BA12" s="2">
        <f t="shared" si="10"/>
        <v>0</v>
      </c>
      <c r="BB12" s="2">
        <f t="shared" si="10"/>
        <v>0</v>
      </c>
      <c r="BC12" s="2">
        <f t="shared" si="10"/>
        <v>0</v>
      </c>
      <c r="BD12" s="2">
        <f t="shared" si="10"/>
        <v>0</v>
      </c>
      <c r="BE12" s="2">
        <f t="shared" si="10"/>
        <v>0</v>
      </c>
      <c r="BF12" s="2">
        <f t="shared" si="10"/>
        <v>0</v>
      </c>
      <c r="BG12" s="2">
        <f t="shared" si="11"/>
        <v>0</v>
      </c>
      <c r="BH12" s="2">
        <f t="shared" si="11"/>
        <v>0</v>
      </c>
      <c r="BI12" s="2">
        <f t="shared" si="11"/>
        <v>0</v>
      </c>
      <c r="BJ12" s="2">
        <f t="shared" si="11"/>
        <v>0</v>
      </c>
      <c r="BK12" s="2">
        <f t="shared" si="11"/>
        <v>0</v>
      </c>
      <c r="BL12" s="2">
        <f t="shared" si="11"/>
        <v>0</v>
      </c>
      <c r="BM12" s="2">
        <f t="shared" si="11"/>
        <v>0</v>
      </c>
      <c r="BN12" s="2">
        <f t="shared" si="11"/>
        <v>0</v>
      </c>
      <c r="BO12" s="2">
        <f t="shared" si="11"/>
        <v>0</v>
      </c>
      <c r="BP12" s="2">
        <f t="shared" si="11"/>
        <v>0</v>
      </c>
      <c r="BQ12" s="2">
        <f t="shared" si="11"/>
        <v>0</v>
      </c>
    </row>
    <row r="13" spans="1:69">
      <c r="H13" s="30"/>
      <c r="I13" s="30"/>
      <c r="J13" s="30"/>
      <c r="K13" s="22"/>
      <c r="M13" s="35" t="s">
        <v>40</v>
      </c>
      <c r="N13" s="35"/>
      <c r="O13" s="35"/>
      <c r="P13" s="35"/>
      <c r="R13" s="7" t="str">
        <f t="shared" si="5"/>
        <v xml:space="preserve"> </v>
      </c>
      <c r="S13" s="5" t="str">
        <f t="shared" si="0"/>
        <v/>
      </c>
      <c r="T13" s="5" t="str">
        <f t="shared" si="1"/>
        <v/>
      </c>
      <c r="U13" s="5" t="str">
        <f t="shared" si="2"/>
        <v/>
      </c>
      <c r="V13" s="5" t="str">
        <f t="shared" si="9"/>
        <v/>
      </c>
      <c r="W13" s="5" t="str">
        <f t="shared" si="3"/>
        <v/>
      </c>
      <c r="X13" s="5" t="str">
        <f t="shared" si="3"/>
        <v/>
      </c>
      <c r="Y13" s="5" t="str">
        <f t="shared" si="6"/>
        <v/>
      </c>
      <c r="Z13" s="5" t="str">
        <f t="shared" si="7"/>
        <v/>
      </c>
      <c r="AA13" s="5" t="str">
        <f t="shared" si="8"/>
        <v/>
      </c>
      <c r="AB13" s="5" t="str">
        <f t="shared" si="4"/>
        <v/>
      </c>
      <c r="AC13" s="16"/>
      <c r="AF13" s="6"/>
      <c r="AG13" s="6"/>
      <c r="AH13" s="6"/>
      <c r="AU13" s="36"/>
      <c r="AV13" s="3">
        <v>-0.8</v>
      </c>
      <c r="AW13" s="2">
        <f t="shared" si="10"/>
        <v>0</v>
      </c>
      <c r="AX13" s="2">
        <f t="shared" si="10"/>
        <v>0</v>
      </c>
      <c r="AY13" s="2">
        <f t="shared" si="10"/>
        <v>0</v>
      </c>
      <c r="AZ13" s="2">
        <f t="shared" si="10"/>
        <v>0</v>
      </c>
      <c r="BA13" s="2">
        <f t="shared" si="10"/>
        <v>0</v>
      </c>
      <c r="BB13" s="2">
        <f t="shared" si="10"/>
        <v>0</v>
      </c>
      <c r="BC13" s="2">
        <f t="shared" si="10"/>
        <v>0</v>
      </c>
      <c r="BD13" s="2">
        <f t="shared" si="10"/>
        <v>0</v>
      </c>
      <c r="BE13" s="2">
        <f t="shared" si="10"/>
        <v>0</v>
      </c>
      <c r="BF13" s="2">
        <f t="shared" si="10"/>
        <v>0</v>
      </c>
      <c r="BG13" s="2">
        <f t="shared" si="11"/>
        <v>0</v>
      </c>
      <c r="BH13" s="2">
        <f t="shared" si="11"/>
        <v>0</v>
      </c>
      <c r="BI13" s="2">
        <f t="shared" si="11"/>
        <v>0</v>
      </c>
      <c r="BJ13" s="2">
        <f t="shared" si="11"/>
        <v>0</v>
      </c>
      <c r="BK13" s="2">
        <f t="shared" si="11"/>
        <v>0</v>
      </c>
      <c r="BL13" s="2">
        <f t="shared" si="11"/>
        <v>0</v>
      </c>
      <c r="BM13" s="2">
        <f t="shared" si="11"/>
        <v>0</v>
      </c>
      <c r="BN13" s="2">
        <f t="shared" si="11"/>
        <v>0</v>
      </c>
      <c r="BO13" s="2">
        <f t="shared" si="11"/>
        <v>0</v>
      </c>
      <c r="BP13" s="2">
        <f t="shared" si="11"/>
        <v>0</v>
      </c>
      <c r="BQ13" s="2">
        <f t="shared" si="11"/>
        <v>0</v>
      </c>
    </row>
    <row r="14" spans="1:69">
      <c r="H14" s="30"/>
      <c r="I14" s="30"/>
      <c r="J14" s="30"/>
      <c r="K14" s="22"/>
      <c r="M14" s="4" t="s">
        <v>41</v>
      </c>
      <c r="P14" s="33"/>
      <c r="R14" s="7" t="str">
        <f t="shared" si="5"/>
        <v xml:space="preserve"> </v>
      </c>
      <c r="S14" s="5" t="str">
        <f t="shared" si="0"/>
        <v/>
      </c>
      <c r="T14" s="5" t="str">
        <f t="shared" si="1"/>
        <v/>
      </c>
      <c r="U14" s="5" t="str">
        <f t="shared" si="2"/>
        <v/>
      </c>
      <c r="V14" s="5" t="str">
        <f t="shared" si="9"/>
        <v/>
      </c>
      <c r="W14" s="5" t="str">
        <f t="shared" si="3"/>
        <v/>
      </c>
      <c r="X14" s="5" t="str">
        <f t="shared" si="3"/>
        <v/>
      </c>
      <c r="Y14" s="5" t="str">
        <f t="shared" si="6"/>
        <v/>
      </c>
      <c r="Z14" s="5" t="str">
        <f t="shared" si="7"/>
        <v/>
      </c>
      <c r="AA14" s="5" t="str">
        <f t="shared" si="8"/>
        <v/>
      </c>
      <c r="AB14" s="5" t="str">
        <f t="shared" si="4"/>
        <v/>
      </c>
      <c r="AC14" s="16"/>
      <c r="AF14" s="6"/>
      <c r="AG14" s="6"/>
      <c r="AH14" s="6"/>
      <c r="AU14" s="36"/>
      <c r="AV14" s="3">
        <v>-0.7</v>
      </c>
      <c r="AW14" s="2">
        <f t="shared" si="10"/>
        <v>0</v>
      </c>
      <c r="AX14" s="2">
        <f t="shared" si="10"/>
        <v>0</v>
      </c>
      <c r="AY14" s="2">
        <f t="shared" si="10"/>
        <v>0</v>
      </c>
      <c r="AZ14" s="2">
        <f t="shared" si="10"/>
        <v>0</v>
      </c>
      <c r="BA14" s="2">
        <f t="shared" si="10"/>
        <v>0</v>
      </c>
      <c r="BB14" s="2">
        <f t="shared" si="10"/>
        <v>0</v>
      </c>
      <c r="BC14" s="2">
        <f t="shared" si="10"/>
        <v>0</v>
      </c>
      <c r="BD14" s="2">
        <f t="shared" si="10"/>
        <v>0</v>
      </c>
      <c r="BE14" s="2">
        <f t="shared" si="10"/>
        <v>0</v>
      </c>
      <c r="BF14" s="2">
        <f t="shared" si="10"/>
        <v>0</v>
      </c>
      <c r="BG14" s="2">
        <f t="shared" si="11"/>
        <v>0</v>
      </c>
      <c r="BH14" s="2">
        <f t="shared" si="11"/>
        <v>0</v>
      </c>
      <c r="BI14" s="2">
        <f t="shared" si="11"/>
        <v>0</v>
      </c>
      <c r="BJ14" s="2">
        <f t="shared" si="11"/>
        <v>0</v>
      </c>
      <c r="BK14" s="2">
        <f t="shared" si="11"/>
        <v>0</v>
      </c>
      <c r="BL14" s="2">
        <f t="shared" si="11"/>
        <v>0</v>
      </c>
      <c r="BM14" s="2">
        <f t="shared" si="11"/>
        <v>0</v>
      </c>
      <c r="BN14" s="2">
        <f t="shared" si="11"/>
        <v>0</v>
      </c>
      <c r="BO14" s="2">
        <f t="shared" si="11"/>
        <v>0</v>
      </c>
      <c r="BP14" s="2">
        <f t="shared" si="11"/>
        <v>0</v>
      </c>
      <c r="BQ14" s="2">
        <f t="shared" si="11"/>
        <v>0</v>
      </c>
    </row>
    <row r="15" spans="1:69">
      <c r="H15" s="30"/>
      <c r="I15" s="30"/>
      <c r="J15" s="30"/>
      <c r="K15" s="22"/>
      <c r="M15" s="4" t="s">
        <v>42</v>
      </c>
      <c r="R15" s="7" t="str">
        <f t="shared" si="5"/>
        <v xml:space="preserve"> </v>
      </c>
      <c r="S15" s="5" t="str">
        <f t="shared" si="0"/>
        <v/>
      </c>
      <c r="T15" s="5" t="str">
        <f t="shared" si="1"/>
        <v/>
      </c>
      <c r="U15" s="5" t="str">
        <f t="shared" si="2"/>
        <v/>
      </c>
      <c r="V15" s="5" t="str">
        <f t="shared" si="9"/>
        <v/>
      </c>
      <c r="W15" s="5" t="str">
        <f t="shared" si="3"/>
        <v/>
      </c>
      <c r="X15" s="5" t="str">
        <f t="shared" si="3"/>
        <v/>
      </c>
      <c r="Y15" s="5" t="str">
        <f t="shared" si="6"/>
        <v/>
      </c>
      <c r="Z15" s="5" t="str">
        <f t="shared" si="7"/>
        <v/>
      </c>
      <c r="AA15" s="5" t="str">
        <f t="shared" si="8"/>
        <v/>
      </c>
      <c r="AB15" s="5" t="str">
        <f t="shared" si="4"/>
        <v/>
      </c>
      <c r="AC15" s="16"/>
      <c r="AF15" s="6"/>
      <c r="AG15" s="6"/>
      <c r="AH15" s="6"/>
      <c r="AU15" s="36"/>
      <c r="AV15" s="3">
        <v>-0.6</v>
      </c>
      <c r="AW15" s="2">
        <f t="shared" si="10"/>
        <v>0</v>
      </c>
      <c r="AX15" s="2">
        <f t="shared" si="10"/>
        <v>0</v>
      </c>
      <c r="AY15" s="2">
        <f t="shared" si="10"/>
        <v>0</v>
      </c>
      <c r="AZ15" s="2">
        <f t="shared" si="10"/>
        <v>0</v>
      </c>
      <c r="BA15" s="2">
        <f t="shared" si="10"/>
        <v>0</v>
      </c>
      <c r="BB15" s="2">
        <f t="shared" si="10"/>
        <v>0</v>
      </c>
      <c r="BC15" s="2">
        <f t="shared" si="10"/>
        <v>0</v>
      </c>
      <c r="BD15" s="2">
        <f t="shared" si="10"/>
        <v>0</v>
      </c>
      <c r="BE15" s="2">
        <f t="shared" si="10"/>
        <v>0</v>
      </c>
      <c r="BF15" s="2">
        <f t="shared" si="10"/>
        <v>0</v>
      </c>
      <c r="BG15" s="2">
        <f t="shared" si="11"/>
        <v>0</v>
      </c>
      <c r="BH15" s="2">
        <f t="shared" si="11"/>
        <v>0</v>
      </c>
      <c r="BI15" s="2">
        <f t="shared" si="11"/>
        <v>0</v>
      </c>
      <c r="BJ15" s="2">
        <f t="shared" si="11"/>
        <v>0</v>
      </c>
      <c r="BK15" s="2">
        <f t="shared" si="11"/>
        <v>0</v>
      </c>
      <c r="BL15" s="2">
        <f t="shared" si="11"/>
        <v>0</v>
      </c>
      <c r="BM15" s="2">
        <f t="shared" si="11"/>
        <v>0</v>
      </c>
      <c r="BN15" s="2">
        <f t="shared" si="11"/>
        <v>0</v>
      </c>
      <c r="BO15" s="2">
        <f t="shared" si="11"/>
        <v>0</v>
      </c>
      <c r="BP15" s="2">
        <f t="shared" si="11"/>
        <v>0</v>
      </c>
      <c r="BQ15" s="2">
        <f t="shared" si="11"/>
        <v>0</v>
      </c>
    </row>
    <row r="16" spans="1:69">
      <c r="H16" s="30"/>
      <c r="I16" s="30"/>
      <c r="J16" s="30"/>
      <c r="K16" s="22"/>
      <c r="R16" s="7" t="str">
        <f t="shared" si="5"/>
        <v xml:space="preserve"> </v>
      </c>
      <c r="S16" s="5" t="str">
        <f t="shared" si="0"/>
        <v/>
      </c>
      <c r="T16" s="5" t="str">
        <f t="shared" si="1"/>
        <v/>
      </c>
      <c r="U16" s="5" t="str">
        <f t="shared" si="2"/>
        <v/>
      </c>
      <c r="V16" s="5" t="str">
        <f t="shared" si="9"/>
        <v/>
      </c>
      <c r="W16" s="5" t="str">
        <f t="shared" si="3"/>
        <v/>
      </c>
      <c r="X16" s="5" t="str">
        <f t="shared" si="3"/>
        <v/>
      </c>
      <c r="Y16" s="5" t="str">
        <f t="shared" si="6"/>
        <v/>
      </c>
      <c r="Z16" s="5" t="str">
        <f t="shared" si="7"/>
        <v/>
      </c>
      <c r="AA16" s="5" t="str">
        <f t="shared" si="8"/>
        <v/>
      </c>
      <c r="AB16" s="5" t="str">
        <f t="shared" si="4"/>
        <v/>
      </c>
      <c r="AC16" s="16"/>
      <c r="AF16" s="6"/>
      <c r="AG16" s="6"/>
      <c r="AH16" s="6"/>
      <c r="AI16" s="17"/>
      <c r="AJ16" s="17"/>
      <c r="AK16" s="17"/>
      <c r="AL16" s="17"/>
      <c r="AM16" s="17"/>
      <c r="AN16" s="17"/>
      <c r="AO16" s="17"/>
      <c r="AP16" s="17"/>
      <c r="AQ16" s="17"/>
      <c r="AU16" s="36"/>
      <c r="AV16" s="3">
        <v>-0.5</v>
      </c>
      <c r="AW16" s="2">
        <f t="shared" si="10"/>
        <v>0</v>
      </c>
      <c r="AX16" s="2">
        <f t="shared" si="10"/>
        <v>0</v>
      </c>
      <c r="AY16" s="2">
        <f t="shared" si="10"/>
        <v>0</v>
      </c>
      <c r="AZ16" s="2">
        <f t="shared" si="10"/>
        <v>0</v>
      </c>
      <c r="BA16" s="2">
        <f t="shared" si="10"/>
        <v>0</v>
      </c>
      <c r="BB16" s="2">
        <f t="shared" si="10"/>
        <v>0</v>
      </c>
      <c r="BC16" s="2">
        <f t="shared" si="10"/>
        <v>0</v>
      </c>
      <c r="BD16" s="2">
        <f t="shared" si="10"/>
        <v>0</v>
      </c>
      <c r="BE16" s="2">
        <f t="shared" si="10"/>
        <v>0</v>
      </c>
      <c r="BF16" s="2">
        <f t="shared" si="10"/>
        <v>0</v>
      </c>
      <c r="BG16" s="2">
        <f t="shared" si="11"/>
        <v>0</v>
      </c>
      <c r="BH16" s="2">
        <f t="shared" si="11"/>
        <v>0</v>
      </c>
      <c r="BI16" s="2">
        <f t="shared" si="11"/>
        <v>0</v>
      </c>
      <c r="BJ16" s="2">
        <f t="shared" si="11"/>
        <v>0</v>
      </c>
      <c r="BK16" s="2">
        <f t="shared" si="11"/>
        <v>0</v>
      </c>
      <c r="BL16" s="2">
        <f t="shared" si="11"/>
        <v>0</v>
      </c>
      <c r="BM16" s="2">
        <f t="shared" si="11"/>
        <v>0</v>
      </c>
      <c r="BN16" s="2">
        <f t="shared" si="11"/>
        <v>0</v>
      </c>
      <c r="BO16" s="2">
        <f t="shared" si="11"/>
        <v>0</v>
      </c>
      <c r="BP16" s="2">
        <f t="shared" si="11"/>
        <v>0</v>
      </c>
      <c r="BQ16" s="2">
        <f t="shared" si="11"/>
        <v>0</v>
      </c>
    </row>
    <row r="17" spans="8:69">
      <c r="H17" s="30"/>
      <c r="I17" s="30"/>
      <c r="J17" s="30"/>
      <c r="K17" s="22"/>
      <c r="R17" s="7" t="str">
        <f t="shared" si="5"/>
        <v xml:space="preserve"> </v>
      </c>
      <c r="S17" s="5" t="str">
        <f t="shared" si="0"/>
        <v/>
      </c>
      <c r="T17" s="5" t="str">
        <f t="shared" si="1"/>
        <v/>
      </c>
      <c r="U17" s="5" t="str">
        <f t="shared" si="2"/>
        <v/>
      </c>
      <c r="V17" s="5" t="str">
        <f t="shared" si="9"/>
        <v/>
      </c>
      <c r="W17" s="5" t="str">
        <f t="shared" si="3"/>
        <v/>
      </c>
      <c r="X17" s="5" t="str">
        <f t="shared" si="3"/>
        <v/>
      </c>
      <c r="Y17" s="5" t="str">
        <f t="shared" si="6"/>
        <v/>
      </c>
      <c r="Z17" s="5" t="str">
        <f t="shared" si="7"/>
        <v/>
      </c>
      <c r="AA17" s="5" t="str">
        <f t="shared" si="8"/>
        <v/>
      </c>
      <c r="AB17" s="5" t="str">
        <f t="shared" si="4"/>
        <v/>
      </c>
      <c r="AC17" s="16"/>
      <c r="AF17" s="6"/>
      <c r="AG17" s="6"/>
      <c r="AH17" s="6"/>
      <c r="AU17" s="36"/>
      <c r="AV17" s="3">
        <v>-0.4</v>
      </c>
      <c r="AW17" s="2">
        <f t="shared" si="10"/>
        <v>0</v>
      </c>
      <c r="AX17" s="2">
        <f t="shared" si="10"/>
        <v>0</v>
      </c>
      <c r="AY17" s="2">
        <f t="shared" si="10"/>
        <v>0</v>
      </c>
      <c r="AZ17" s="2">
        <f t="shared" si="10"/>
        <v>0</v>
      </c>
      <c r="BA17" s="2">
        <f t="shared" si="10"/>
        <v>0</v>
      </c>
      <c r="BB17" s="2">
        <f t="shared" si="10"/>
        <v>0</v>
      </c>
      <c r="BC17" s="2">
        <f t="shared" si="10"/>
        <v>0</v>
      </c>
      <c r="BD17" s="2">
        <f t="shared" si="10"/>
        <v>0</v>
      </c>
      <c r="BE17" s="2">
        <f t="shared" si="10"/>
        <v>0</v>
      </c>
      <c r="BF17" s="2">
        <f t="shared" si="10"/>
        <v>0</v>
      </c>
      <c r="BG17" s="2">
        <f t="shared" si="11"/>
        <v>0</v>
      </c>
      <c r="BH17" s="2">
        <f t="shared" si="11"/>
        <v>0</v>
      </c>
      <c r="BI17" s="2">
        <f t="shared" si="11"/>
        <v>0</v>
      </c>
      <c r="BJ17" s="2">
        <f t="shared" si="11"/>
        <v>0</v>
      </c>
      <c r="BK17" s="2">
        <f t="shared" si="11"/>
        <v>0</v>
      </c>
      <c r="BL17" s="2">
        <f t="shared" si="11"/>
        <v>0</v>
      </c>
      <c r="BM17" s="2">
        <f t="shared" si="11"/>
        <v>0</v>
      </c>
      <c r="BN17" s="2">
        <f t="shared" si="11"/>
        <v>0</v>
      </c>
      <c r="BO17" s="2">
        <f t="shared" si="11"/>
        <v>0</v>
      </c>
      <c r="BP17" s="2">
        <f t="shared" si="11"/>
        <v>0</v>
      </c>
      <c r="BQ17" s="2">
        <f t="shared" si="11"/>
        <v>0</v>
      </c>
    </row>
    <row r="18" spans="8:69">
      <c r="H18" s="23"/>
      <c r="I18" s="23"/>
      <c r="J18" s="23"/>
      <c r="K18" s="31"/>
      <c r="R18" s="7" t="str">
        <f t="shared" si="5"/>
        <v xml:space="preserve"> </v>
      </c>
      <c r="S18" s="5" t="str">
        <f t="shared" si="0"/>
        <v/>
      </c>
      <c r="T18" s="5" t="str">
        <f t="shared" si="1"/>
        <v/>
      </c>
      <c r="U18" s="5" t="str">
        <f t="shared" si="2"/>
        <v/>
      </c>
      <c r="V18" s="5" t="str">
        <f t="shared" si="9"/>
        <v/>
      </c>
      <c r="W18" s="5" t="str">
        <f t="shared" si="3"/>
        <v/>
      </c>
      <c r="X18" s="5" t="str">
        <f t="shared" si="3"/>
        <v/>
      </c>
      <c r="Y18" s="5" t="str">
        <f t="shared" si="6"/>
        <v/>
      </c>
      <c r="Z18" s="5" t="str">
        <f t="shared" si="7"/>
        <v/>
      </c>
      <c r="AA18" s="5" t="str">
        <f t="shared" si="8"/>
        <v/>
      </c>
      <c r="AB18" s="5" t="str">
        <f t="shared" si="4"/>
        <v/>
      </c>
      <c r="AC18" s="16"/>
      <c r="AF18" s="6"/>
      <c r="AG18" s="6"/>
      <c r="AH18" s="6"/>
      <c r="AU18" s="36"/>
      <c r="AV18" s="3">
        <v>-0.3</v>
      </c>
      <c r="AW18" s="2">
        <f t="shared" si="10"/>
        <v>0</v>
      </c>
      <c r="AX18" s="2">
        <f t="shared" si="10"/>
        <v>0</v>
      </c>
      <c r="AY18" s="2">
        <f t="shared" si="10"/>
        <v>0</v>
      </c>
      <c r="AZ18" s="2">
        <f t="shared" si="10"/>
        <v>0</v>
      </c>
      <c r="BA18" s="2">
        <f t="shared" si="10"/>
        <v>0</v>
      </c>
      <c r="BB18" s="2">
        <f t="shared" si="10"/>
        <v>0</v>
      </c>
      <c r="BC18" s="2">
        <f t="shared" si="10"/>
        <v>0</v>
      </c>
      <c r="BD18" s="2">
        <f t="shared" si="10"/>
        <v>0</v>
      </c>
      <c r="BE18" s="2">
        <f t="shared" si="10"/>
        <v>0</v>
      </c>
      <c r="BF18" s="2">
        <f t="shared" si="10"/>
        <v>0</v>
      </c>
      <c r="BG18" s="2">
        <f t="shared" si="11"/>
        <v>0</v>
      </c>
      <c r="BH18" s="2">
        <f t="shared" si="11"/>
        <v>0</v>
      </c>
      <c r="BI18" s="2">
        <f t="shared" si="11"/>
        <v>0</v>
      </c>
      <c r="BJ18" s="2">
        <f t="shared" si="11"/>
        <v>0</v>
      </c>
      <c r="BK18" s="2">
        <f t="shared" si="11"/>
        <v>0</v>
      </c>
      <c r="BL18" s="2">
        <f t="shared" si="11"/>
        <v>0</v>
      </c>
      <c r="BM18" s="2">
        <f t="shared" si="11"/>
        <v>0</v>
      </c>
      <c r="BN18" s="2">
        <f t="shared" si="11"/>
        <v>0</v>
      </c>
      <c r="BO18" s="2">
        <f t="shared" si="11"/>
        <v>0</v>
      </c>
      <c r="BP18" s="2">
        <f t="shared" si="11"/>
        <v>0</v>
      </c>
      <c r="BQ18" s="2">
        <f t="shared" si="11"/>
        <v>0</v>
      </c>
    </row>
    <row r="19" spans="8:69">
      <c r="H19" s="23"/>
      <c r="I19" s="23"/>
      <c r="J19" s="23"/>
      <c r="K19" s="23"/>
      <c r="R19" s="7" t="str">
        <f t="shared" si="5"/>
        <v xml:space="preserve"> </v>
      </c>
      <c r="S19" s="5" t="str">
        <f t="shared" si="0"/>
        <v/>
      </c>
      <c r="T19" s="5" t="str">
        <f t="shared" si="1"/>
        <v/>
      </c>
      <c r="U19" s="5" t="str">
        <f t="shared" si="2"/>
        <v/>
      </c>
      <c r="V19" s="5" t="str">
        <f t="shared" si="9"/>
        <v/>
      </c>
      <c r="W19" s="5" t="str">
        <f t="shared" ref="W19:W82" si="12">IF(ISNUMBER(T19), T19^2, "")</f>
        <v/>
      </c>
      <c r="X19" s="5" t="str">
        <f t="shared" ref="X19:X82" si="13">IF(ISNUMBER(U19), U19^2, "")</f>
        <v/>
      </c>
      <c r="Y19" s="5" t="str">
        <f t="shared" si="6"/>
        <v/>
      </c>
      <c r="Z19" s="5" t="str">
        <f t="shared" si="7"/>
        <v/>
      </c>
      <c r="AA19" s="5" t="str">
        <f t="shared" si="8"/>
        <v/>
      </c>
      <c r="AB19" s="5" t="str">
        <f t="shared" si="4"/>
        <v/>
      </c>
      <c r="AC19" s="16"/>
      <c r="AF19" s="6"/>
      <c r="AG19" s="6"/>
      <c r="AH19" s="6"/>
      <c r="AU19" s="36"/>
      <c r="AV19" s="3">
        <v>-0.2</v>
      </c>
      <c r="AW19" s="2">
        <f t="shared" si="10"/>
        <v>0</v>
      </c>
      <c r="AX19" s="2">
        <f t="shared" si="10"/>
        <v>0</v>
      </c>
      <c r="AY19" s="2">
        <f t="shared" si="10"/>
        <v>0</v>
      </c>
      <c r="AZ19" s="2">
        <f t="shared" si="10"/>
        <v>0</v>
      </c>
      <c r="BA19" s="2">
        <f t="shared" si="10"/>
        <v>0</v>
      </c>
      <c r="BB19" s="2">
        <f t="shared" si="10"/>
        <v>0</v>
      </c>
      <c r="BC19" s="2">
        <f t="shared" si="10"/>
        <v>0</v>
      </c>
      <c r="BD19" s="2">
        <f t="shared" si="10"/>
        <v>0</v>
      </c>
      <c r="BE19" s="2">
        <f t="shared" si="10"/>
        <v>0</v>
      </c>
      <c r="BF19" s="2">
        <f t="shared" si="10"/>
        <v>0</v>
      </c>
      <c r="BG19" s="2">
        <f t="shared" si="11"/>
        <v>0</v>
      </c>
      <c r="BH19" s="2">
        <f t="shared" si="11"/>
        <v>0</v>
      </c>
      <c r="BI19" s="2">
        <f t="shared" si="11"/>
        <v>0</v>
      </c>
      <c r="BJ19" s="2">
        <f t="shared" si="11"/>
        <v>0</v>
      </c>
      <c r="BK19" s="2">
        <f t="shared" si="11"/>
        <v>0</v>
      </c>
      <c r="BL19" s="2">
        <f t="shared" si="11"/>
        <v>0</v>
      </c>
      <c r="BM19" s="2">
        <f t="shared" si="11"/>
        <v>0</v>
      </c>
      <c r="BN19" s="2">
        <f t="shared" si="11"/>
        <v>0</v>
      </c>
      <c r="BO19" s="2">
        <f t="shared" si="11"/>
        <v>0</v>
      </c>
      <c r="BP19" s="2">
        <f t="shared" si="11"/>
        <v>0</v>
      </c>
      <c r="BQ19" s="2">
        <f t="shared" si="11"/>
        <v>0</v>
      </c>
    </row>
    <row r="20" spans="8:69">
      <c r="H20" s="23"/>
      <c r="I20" s="23"/>
      <c r="J20" s="23"/>
      <c r="K20" s="23"/>
      <c r="R20" s="7" t="str">
        <f t="shared" si="5"/>
        <v xml:space="preserve"> </v>
      </c>
      <c r="S20" s="5" t="str">
        <f t="shared" si="0"/>
        <v/>
      </c>
      <c r="T20" s="5" t="str">
        <f t="shared" si="1"/>
        <v/>
      </c>
      <c r="U20" s="5" t="str">
        <f t="shared" si="2"/>
        <v/>
      </c>
      <c r="V20" s="5" t="str">
        <f t="shared" si="9"/>
        <v/>
      </c>
      <c r="W20" s="5" t="str">
        <f t="shared" si="12"/>
        <v/>
      </c>
      <c r="X20" s="5" t="str">
        <f t="shared" si="13"/>
        <v/>
      </c>
      <c r="Y20" s="5" t="str">
        <f t="shared" si="6"/>
        <v/>
      </c>
      <c r="Z20" s="5" t="str">
        <f t="shared" si="7"/>
        <v/>
      </c>
      <c r="AA20" s="5" t="str">
        <f t="shared" si="8"/>
        <v/>
      </c>
      <c r="AB20" s="5" t="str">
        <f t="shared" si="4"/>
        <v/>
      </c>
      <c r="AC20" s="16"/>
      <c r="AF20" s="6"/>
      <c r="AG20" s="6"/>
      <c r="AH20" s="6"/>
      <c r="AU20" s="36"/>
      <c r="AV20" s="3">
        <v>-0.1</v>
      </c>
      <c r="AW20" s="2">
        <f t="shared" si="10"/>
        <v>0</v>
      </c>
      <c r="AX20" s="2">
        <f t="shared" si="10"/>
        <v>0</v>
      </c>
      <c r="AY20" s="2">
        <f t="shared" si="10"/>
        <v>0</v>
      </c>
      <c r="AZ20" s="2">
        <f t="shared" si="10"/>
        <v>0</v>
      </c>
      <c r="BA20" s="2">
        <f t="shared" si="10"/>
        <v>0</v>
      </c>
      <c r="BB20" s="2">
        <f t="shared" si="10"/>
        <v>0</v>
      </c>
      <c r="BC20" s="2">
        <f t="shared" si="10"/>
        <v>0</v>
      </c>
      <c r="BD20" s="2">
        <f t="shared" si="10"/>
        <v>0</v>
      </c>
      <c r="BE20" s="2">
        <f t="shared" si="10"/>
        <v>0</v>
      </c>
      <c r="BF20" s="2">
        <f t="shared" si="10"/>
        <v>0</v>
      </c>
      <c r="BG20" s="2">
        <f t="shared" si="11"/>
        <v>0</v>
      </c>
      <c r="BH20" s="2">
        <f t="shared" si="11"/>
        <v>0</v>
      </c>
      <c r="BI20" s="2">
        <f t="shared" si="11"/>
        <v>0</v>
      </c>
      <c r="BJ20" s="2">
        <f t="shared" si="11"/>
        <v>0</v>
      </c>
      <c r="BK20" s="2">
        <f t="shared" si="11"/>
        <v>0</v>
      </c>
      <c r="BL20" s="2">
        <f t="shared" si="11"/>
        <v>0</v>
      </c>
      <c r="BM20" s="2">
        <f t="shared" si="11"/>
        <v>0</v>
      </c>
      <c r="BN20" s="2">
        <f t="shared" si="11"/>
        <v>0</v>
      </c>
      <c r="BO20" s="2">
        <f t="shared" si="11"/>
        <v>0</v>
      </c>
      <c r="BP20" s="2">
        <f t="shared" si="11"/>
        <v>0</v>
      </c>
      <c r="BQ20" s="2">
        <f t="shared" si="11"/>
        <v>0</v>
      </c>
    </row>
    <row r="21" spans="8:69">
      <c r="R21" s="7" t="str">
        <f t="shared" si="5"/>
        <v xml:space="preserve"> </v>
      </c>
      <c r="S21" s="5" t="str">
        <f t="shared" si="0"/>
        <v/>
      </c>
      <c r="T21" s="5" t="str">
        <f t="shared" si="1"/>
        <v/>
      </c>
      <c r="U21" s="5" t="str">
        <f t="shared" si="2"/>
        <v/>
      </c>
      <c r="V21" s="5" t="str">
        <f t="shared" si="9"/>
        <v/>
      </c>
      <c r="W21" s="5" t="str">
        <f t="shared" si="12"/>
        <v/>
      </c>
      <c r="X21" s="5" t="str">
        <f t="shared" si="13"/>
        <v/>
      </c>
      <c r="Y21" s="5" t="str">
        <f t="shared" si="6"/>
        <v/>
      </c>
      <c r="Z21" s="5" t="str">
        <f t="shared" si="7"/>
        <v/>
      </c>
      <c r="AA21" s="5" t="str">
        <f t="shared" si="8"/>
        <v/>
      </c>
      <c r="AB21" s="5" t="str">
        <f t="shared" si="4"/>
        <v/>
      </c>
      <c r="AC21" s="16"/>
      <c r="AF21" s="6"/>
      <c r="AG21" s="6"/>
      <c r="AH21" s="6"/>
      <c r="AU21" s="36"/>
      <c r="AV21" s="3">
        <v>0</v>
      </c>
      <c r="AW21" s="2">
        <f t="shared" ref="AW21:BF31" si="14" xml:space="preserve"> $AE$2 + $AE$3*$AV21 + $AE$4*AW$10 + $AE$5*$AX$8 + $AE$6*$AV21^2 + $AE$7*AW$10^2 + $AE$8*$AX$8^2 + $AE$9*$AV21*AW$10 + $AE$10*$AV21*$AX$8 + $AE$11*AW$10*$AX$8</f>
        <v>0</v>
      </c>
      <c r="AX21" s="2">
        <f t="shared" si="14"/>
        <v>0</v>
      </c>
      <c r="AY21" s="2">
        <f t="shared" si="14"/>
        <v>0</v>
      </c>
      <c r="AZ21" s="2">
        <f t="shared" si="14"/>
        <v>0</v>
      </c>
      <c r="BA21" s="2">
        <f t="shared" si="14"/>
        <v>0</v>
      </c>
      <c r="BB21" s="2">
        <f t="shared" si="14"/>
        <v>0</v>
      </c>
      <c r="BC21" s="2">
        <f t="shared" si="14"/>
        <v>0</v>
      </c>
      <c r="BD21" s="2">
        <f t="shared" si="14"/>
        <v>0</v>
      </c>
      <c r="BE21" s="2">
        <f t="shared" si="14"/>
        <v>0</v>
      </c>
      <c r="BF21" s="2">
        <f t="shared" si="14"/>
        <v>0</v>
      </c>
      <c r="BG21" s="2">
        <f t="shared" ref="BG21:BQ31" si="15" xml:space="preserve"> $AE$2 + $AE$3*$AV21 + $AE$4*BG$10 + $AE$5*$AX$8 + $AE$6*$AV21^2 + $AE$7*BG$10^2 + $AE$8*$AX$8^2 + $AE$9*$AV21*BG$10 + $AE$10*$AV21*$AX$8 + $AE$11*BG$10*$AX$8</f>
        <v>0</v>
      </c>
      <c r="BH21" s="2">
        <f t="shared" si="15"/>
        <v>0</v>
      </c>
      <c r="BI21" s="2">
        <f t="shared" si="15"/>
        <v>0</v>
      </c>
      <c r="BJ21" s="2">
        <f t="shared" si="15"/>
        <v>0</v>
      </c>
      <c r="BK21" s="2">
        <f t="shared" si="15"/>
        <v>0</v>
      </c>
      <c r="BL21" s="2">
        <f t="shared" si="15"/>
        <v>0</v>
      </c>
      <c r="BM21" s="2">
        <f t="shared" si="15"/>
        <v>0</v>
      </c>
      <c r="BN21" s="2">
        <f t="shared" si="15"/>
        <v>0</v>
      </c>
      <c r="BO21" s="2">
        <f t="shared" si="15"/>
        <v>0</v>
      </c>
      <c r="BP21" s="2">
        <f t="shared" si="15"/>
        <v>0</v>
      </c>
      <c r="BQ21" s="2">
        <f t="shared" si="15"/>
        <v>0</v>
      </c>
    </row>
    <row r="22" spans="8:69">
      <c r="R22" s="7" t="str">
        <f t="shared" si="5"/>
        <v xml:space="preserve"> </v>
      </c>
      <c r="S22" s="5" t="str">
        <f t="shared" si="0"/>
        <v/>
      </c>
      <c r="T22" s="5" t="str">
        <f t="shared" si="1"/>
        <v/>
      </c>
      <c r="U22" s="5" t="str">
        <f t="shared" si="2"/>
        <v/>
      </c>
      <c r="V22" s="5" t="str">
        <f t="shared" si="9"/>
        <v/>
      </c>
      <c r="W22" s="5" t="str">
        <f t="shared" si="12"/>
        <v/>
      </c>
      <c r="X22" s="5" t="str">
        <f t="shared" si="13"/>
        <v/>
      </c>
      <c r="Y22" s="5" t="str">
        <f t="shared" si="6"/>
        <v/>
      </c>
      <c r="Z22" s="5" t="str">
        <f t="shared" si="7"/>
        <v/>
      </c>
      <c r="AA22" s="5" t="str">
        <f t="shared" si="8"/>
        <v/>
      </c>
      <c r="AB22" s="5" t="str">
        <f t="shared" si="4"/>
        <v/>
      </c>
      <c r="AC22" s="16"/>
      <c r="AF22" s="6"/>
      <c r="AG22" s="6"/>
      <c r="AH22" s="6"/>
      <c r="AU22" s="36"/>
      <c r="AV22" s="3">
        <v>0.1</v>
      </c>
      <c r="AW22" s="2">
        <f t="shared" si="14"/>
        <v>0</v>
      </c>
      <c r="AX22" s="2">
        <f t="shared" si="14"/>
        <v>0</v>
      </c>
      <c r="AY22" s="2">
        <f t="shared" si="14"/>
        <v>0</v>
      </c>
      <c r="AZ22" s="2">
        <f t="shared" si="14"/>
        <v>0</v>
      </c>
      <c r="BA22" s="2">
        <f t="shared" si="14"/>
        <v>0</v>
      </c>
      <c r="BB22" s="2">
        <f t="shared" si="14"/>
        <v>0</v>
      </c>
      <c r="BC22" s="2">
        <f t="shared" si="14"/>
        <v>0</v>
      </c>
      <c r="BD22" s="2">
        <f t="shared" si="14"/>
        <v>0</v>
      </c>
      <c r="BE22" s="2">
        <f t="shared" si="14"/>
        <v>0</v>
      </c>
      <c r="BF22" s="2">
        <f t="shared" si="14"/>
        <v>0</v>
      </c>
      <c r="BG22" s="2">
        <f t="shared" si="15"/>
        <v>0</v>
      </c>
      <c r="BH22" s="2">
        <f t="shared" si="15"/>
        <v>0</v>
      </c>
      <c r="BI22" s="2">
        <f t="shared" si="15"/>
        <v>0</v>
      </c>
      <c r="BJ22" s="2">
        <f t="shared" si="15"/>
        <v>0</v>
      </c>
      <c r="BK22" s="2">
        <f t="shared" si="15"/>
        <v>0</v>
      </c>
      <c r="BL22" s="2">
        <f t="shared" si="15"/>
        <v>0</v>
      </c>
      <c r="BM22" s="2">
        <f t="shared" si="15"/>
        <v>0</v>
      </c>
      <c r="BN22" s="2">
        <f t="shared" si="15"/>
        <v>0</v>
      </c>
      <c r="BO22" s="2">
        <f t="shared" si="15"/>
        <v>0</v>
      </c>
      <c r="BP22" s="2">
        <f t="shared" si="15"/>
        <v>0</v>
      </c>
      <c r="BQ22" s="2">
        <f t="shared" si="15"/>
        <v>0</v>
      </c>
    </row>
    <row r="23" spans="8:69">
      <c r="R23" s="7" t="str">
        <f t="shared" si="5"/>
        <v xml:space="preserve"> </v>
      </c>
      <c r="S23" s="5" t="str">
        <f t="shared" si="0"/>
        <v/>
      </c>
      <c r="T23" s="5" t="str">
        <f t="shared" si="1"/>
        <v/>
      </c>
      <c r="U23" s="5" t="str">
        <f t="shared" si="2"/>
        <v/>
      </c>
      <c r="V23" s="5" t="str">
        <f t="shared" si="9"/>
        <v/>
      </c>
      <c r="W23" s="5" t="str">
        <f t="shared" si="12"/>
        <v/>
      </c>
      <c r="X23" s="5" t="str">
        <f t="shared" si="13"/>
        <v/>
      </c>
      <c r="Y23" s="5" t="str">
        <f t="shared" si="6"/>
        <v/>
      </c>
      <c r="Z23" s="5" t="str">
        <f t="shared" si="7"/>
        <v/>
      </c>
      <c r="AA23" s="5" t="str">
        <f t="shared" si="8"/>
        <v/>
      </c>
      <c r="AB23" s="5" t="str">
        <f t="shared" si="4"/>
        <v/>
      </c>
      <c r="AC23" s="16"/>
      <c r="AG23" s="6"/>
      <c r="AH23" s="6"/>
      <c r="AU23" s="36"/>
      <c r="AV23" s="3">
        <v>0.2</v>
      </c>
      <c r="AW23" s="2">
        <f t="shared" si="14"/>
        <v>0</v>
      </c>
      <c r="AX23" s="2">
        <f t="shared" si="14"/>
        <v>0</v>
      </c>
      <c r="AY23" s="2">
        <f t="shared" si="14"/>
        <v>0</v>
      </c>
      <c r="AZ23" s="2">
        <f t="shared" si="14"/>
        <v>0</v>
      </c>
      <c r="BA23" s="2">
        <f t="shared" si="14"/>
        <v>0</v>
      </c>
      <c r="BB23" s="2">
        <f t="shared" si="14"/>
        <v>0</v>
      </c>
      <c r="BC23" s="2">
        <f t="shared" si="14"/>
        <v>0</v>
      </c>
      <c r="BD23" s="2">
        <f t="shared" si="14"/>
        <v>0</v>
      </c>
      <c r="BE23" s="2">
        <f t="shared" si="14"/>
        <v>0</v>
      </c>
      <c r="BF23" s="2">
        <f t="shared" si="14"/>
        <v>0</v>
      </c>
      <c r="BG23" s="2">
        <f t="shared" si="15"/>
        <v>0</v>
      </c>
      <c r="BH23" s="2">
        <f t="shared" si="15"/>
        <v>0</v>
      </c>
      <c r="BI23" s="2">
        <f t="shared" si="15"/>
        <v>0</v>
      </c>
      <c r="BJ23" s="2">
        <f t="shared" si="15"/>
        <v>0</v>
      </c>
      <c r="BK23" s="2">
        <f t="shared" si="15"/>
        <v>0</v>
      </c>
      <c r="BL23" s="2">
        <f t="shared" si="15"/>
        <v>0</v>
      </c>
      <c r="BM23" s="2">
        <f t="shared" si="15"/>
        <v>0</v>
      </c>
      <c r="BN23" s="2">
        <f t="shared" si="15"/>
        <v>0</v>
      </c>
      <c r="BO23" s="2">
        <f t="shared" si="15"/>
        <v>0</v>
      </c>
      <c r="BP23" s="2">
        <f t="shared" si="15"/>
        <v>0</v>
      </c>
      <c r="BQ23" s="2">
        <f t="shared" si="15"/>
        <v>0</v>
      </c>
    </row>
    <row r="24" spans="8:69">
      <c r="R24" s="7" t="str">
        <f t="shared" si="5"/>
        <v xml:space="preserve"> </v>
      </c>
      <c r="S24" s="5" t="str">
        <f t="shared" si="0"/>
        <v/>
      </c>
      <c r="T24" s="5" t="str">
        <f t="shared" si="1"/>
        <v/>
      </c>
      <c r="U24" s="5" t="str">
        <f t="shared" si="2"/>
        <v/>
      </c>
      <c r="V24" s="5" t="str">
        <f t="shared" si="9"/>
        <v/>
      </c>
      <c r="W24" s="5" t="str">
        <f t="shared" si="12"/>
        <v/>
      </c>
      <c r="X24" s="5" t="str">
        <f t="shared" si="13"/>
        <v/>
      </c>
      <c r="Y24" s="5" t="str">
        <f t="shared" si="6"/>
        <v/>
      </c>
      <c r="Z24" s="5" t="str">
        <f t="shared" si="7"/>
        <v/>
      </c>
      <c r="AA24" s="5" t="str">
        <f t="shared" si="8"/>
        <v/>
      </c>
      <c r="AB24" s="5" t="str">
        <f t="shared" si="4"/>
        <v/>
      </c>
      <c r="AC24" s="16"/>
      <c r="AG24" s="6"/>
      <c r="AH24" s="6"/>
      <c r="AU24" s="36"/>
      <c r="AV24" s="3">
        <v>0.3</v>
      </c>
      <c r="AW24" s="2">
        <f t="shared" si="14"/>
        <v>0</v>
      </c>
      <c r="AX24" s="2">
        <f t="shared" si="14"/>
        <v>0</v>
      </c>
      <c r="AY24" s="2">
        <f t="shared" si="14"/>
        <v>0</v>
      </c>
      <c r="AZ24" s="2">
        <f t="shared" si="14"/>
        <v>0</v>
      </c>
      <c r="BA24" s="2">
        <f t="shared" si="14"/>
        <v>0</v>
      </c>
      <c r="BB24" s="2">
        <f t="shared" si="14"/>
        <v>0</v>
      </c>
      <c r="BC24" s="2">
        <f t="shared" si="14"/>
        <v>0</v>
      </c>
      <c r="BD24" s="2">
        <f t="shared" si="14"/>
        <v>0</v>
      </c>
      <c r="BE24" s="2">
        <f t="shared" si="14"/>
        <v>0</v>
      </c>
      <c r="BF24" s="2">
        <f t="shared" si="14"/>
        <v>0</v>
      </c>
      <c r="BG24" s="2">
        <f t="shared" si="15"/>
        <v>0</v>
      </c>
      <c r="BH24" s="2">
        <f t="shared" si="15"/>
        <v>0</v>
      </c>
      <c r="BI24" s="2">
        <f t="shared" si="15"/>
        <v>0</v>
      </c>
      <c r="BJ24" s="2">
        <f t="shared" si="15"/>
        <v>0</v>
      </c>
      <c r="BK24" s="2">
        <f t="shared" si="15"/>
        <v>0</v>
      </c>
      <c r="BL24" s="2">
        <f t="shared" si="15"/>
        <v>0</v>
      </c>
      <c r="BM24" s="2">
        <f t="shared" si="15"/>
        <v>0</v>
      </c>
      <c r="BN24" s="2">
        <f t="shared" si="15"/>
        <v>0</v>
      </c>
      <c r="BO24" s="2">
        <f t="shared" si="15"/>
        <v>0</v>
      </c>
      <c r="BP24" s="2">
        <f t="shared" si="15"/>
        <v>0</v>
      </c>
      <c r="BQ24" s="2">
        <f t="shared" si="15"/>
        <v>0</v>
      </c>
    </row>
    <row r="25" spans="8:69">
      <c r="R25" s="7" t="str">
        <f t="shared" si="5"/>
        <v xml:space="preserve"> </v>
      </c>
      <c r="S25" s="5" t="str">
        <f t="shared" si="0"/>
        <v/>
      </c>
      <c r="T25" s="5" t="str">
        <f t="shared" si="1"/>
        <v/>
      </c>
      <c r="U25" s="5" t="str">
        <f t="shared" si="2"/>
        <v/>
      </c>
      <c r="V25" s="5" t="str">
        <f t="shared" si="9"/>
        <v/>
      </c>
      <c r="W25" s="5" t="str">
        <f t="shared" si="12"/>
        <v/>
      </c>
      <c r="X25" s="5" t="str">
        <f t="shared" si="13"/>
        <v/>
      </c>
      <c r="Y25" s="5" t="str">
        <f t="shared" si="6"/>
        <v/>
      </c>
      <c r="Z25" s="5" t="str">
        <f t="shared" si="7"/>
        <v/>
      </c>
      <c r="AA25" s="5" t="str">
        <f t="shared" si="8"/>
        <v/>
      </c>
      <c r="AB25" s="5" t="str">
        <f t="shared" si="4"/>
        <v/>
      </c>
      <c r="AC25" s="16"/>
      <c r="AU25" s="36"/>
      <c r="AV25" s="3">
        <v>0.4</v>
      </c>
      <c r="AW25" s="2">
        <f t="shared" si="14"/>
        <v>0</v>
      </c>
      <c r="AX25" s="2">
        <f t="shared" si="14"/>
        <v>0</v>
      </c>
      <c r="AY25" s="2">
        <f t="shared" si="14"/>
        <v>0</v>
      </c>
      <c r="AZ25" s="2">
        <f t="shared" si="14"/>
        <v>0</v>
      </c>
      <c r="BA25" s="2">
        <f t="shared" si="14"/>
        <v>0</v>
      </c>
      <c r="BB25" s="2">
        <f t="shared" si="14"/>
        <v>0</v>
      </c>
      <c r="BC25" s="2">
        <f t="shared" si="14"/>
        <v>0</v>
      </c>
      <c r="BD25" s="2">
        <f t="shared" si="14"/>
        <v>0</v>
      </c>
      <c r="BE25" s="2">
        <f t="shared" si="14"/>
        <v>0</v>
      </c>
      <c r="BF25" s="2">
        <f t="shared" si="14"/>
        <v>0</v>
      </c>
      <c r="BG25" s="2">
        <f t="shared" si="15"/>
        <v>0</v>
      </c>
      <c r="BH25" s="2">
        <f t="shared" si="15"/>
        <v>0</v>
      </c>
      <c r="BI25" s="2">
        <f t="shared" si="15"/>
        <v>0</v>
      </c>
      <c r="BJ25" s="2">
        <f t="shared" si="15"/>
        <v>0</v>
      </c>
      <c r="BK25" s="2">
        <f t="shared" si="15"/>
        <v>0</v>
      </c>
      <c r="BL25" s="2">
        <f t="shared" si="15"/>
        <v>0</v>
      </c>
      <c r="BM25" s="2">
        <f t="shared" si="15"/>
        <v>0</v>
      </c>
      <c r="BN25" s="2">
        <f t="shared" si="15"/>
        <v>0</v>
      </c>
      <c r="BO25" s="2">
        <f t="shared" si="15"/>
        <v>0</v>
      </c>
      <c r="BP25" s="2">
        <f t="shared" si="15"/>
        <v>0</v>
      </c>
      <c r="BQ25" s="2">
        <f t="shared" si="15"/>
        <v>0</v>
      </c>
    </row>
    <row r="26" spans="8:69">
      <c r="R26" s="7" t="str">
        <f t="shared" si="5"/>
        <v xml:space="preserve"> </v>
      </c>
      <c r="S26" s="5" t="str">
        <f t="shared" si="0"/>
        <v/>
      </c>
      <c r="T26" s="5" t="str">
        <f t="shared" si="1"/>
        <v/>
      </c>
      <c r="U26" s="5" t="str">
        <f t="shared" si="2"/>
        <v/>
      </c>
      <c r="V26" s="5" t="str">
        <f t="shared" si="9"/>
        <v/>
      </c>
      <c r="W26" s="5" t="str">
        <f t="shared" si="12"/>
        <v/>
      </c>
      <c r="X26" s="5" t="str">
        <f t="shared" si="13"/>
        <v/>
      </c>
      <c r="Y26" s="5" t="str">
        <f t="shared" si="6"/>
        <v/>
      </c>
      <c r="Z26" s="5" t="str">
        <f t="shared" si="7"/>
        <v/>
      </c>
      <c r="AA26" s="5" t="str">
        <f t="shared" si="8"/>
        <v/>
      </c>
      <c r="AB26" s="5" t="str">
        <f t="shared" si="4"/>
        <v/>
      </c>
      <c r="AC26" s="16"/>
      <c r="AU26" s="36"/>
      <c r="AV26" s="3">
        <v>0.5</v>
      </c>
      <c r="AW26" s="2">
        <f t="shared" si="14"/>
        <v>0</v>
      </c>
      <c r="AX26" s="2">
        <f t="shared" si="14"/>
        <v>0</v>
      </c>
      <c r="AY26" s="2">
        <f t="shared" si="14"/>
        <v>0</v>
      </c>
      <c r="AZ26" s="2">
        <f t="shared" si="14"/>
        <v>0</v>
      </c>
      <c r="BA26" s="2">
        <f t="shared" si="14"/>
        <v>0</v>
      </c>
      <c r="BB26" s="2">
        <f t="shared" si="14"/>
        <v>0</v>
      </c>
      <c r="BC26" s="2">
        <f t="shared" si="14"/>
        <v>0</v>
      </c>
      <c r="BD26" s="2">
        <f t="shared" si="14"/>
        <v>0</v>
      </c>
      <c r="BE26" s="2">
        <f t="shared" si="14"/>
        <v>0</v>
      </c>
      <c r="BF26" s="2">
        <f t="shared" si="14"/>
        <v>0</v>
      </c>
      <c r="BG26" s="2">
        <f t="shared" si="15"/>
        <v>0</v>
      </c>
      <c r="BH26" s="2">
        <f t="shared" si="15"/>
        <v>0</v>
      </c>
      <c r="BI26" s="2">
        <f t="shared" si="15"/>
        <v>0</v>
      </c>
      <c r="BJ26" s="2">
        <f t="shared" si="15"/>
        <v>0</v>
      </c>
      <c r="BK26" s="2">
        <f t="shared" si="15"/>
        <v>0</v>
      </c>
      <c r="BL26" s="2">
        <f t="shared" si="15"/>
        <v>0</v>
      </c>
      <c r="BM26" s="2">
        <f t="shared" si="15"/>
        <v>0</v>
      </c>
      <c r="BN26" s="2">
        <f t="shared" si="15"/>
        <v>0</v>
      </c>
      <c r="BO26" s="2">
        <f t="shared" si="15"/>
        <v>0</v>
      </c>
      <c r="BP26" s="2">
        <f t="shared" si="15"/>
        <v>0</v>
      </c>
      <c r="BQ26" s="2">
        <f t="shared" si="15"/>
        <v>0</v>
      </c>
    </row>
    <row r="27" spans="8:69">
      <c r="R27" s="7" t="str">
        <f t="shared" si="5"/>
        <v xml:space="preserve"> </v>
      </c>
      <c r="S27" s="5" t="str">
        <f t="shared" si="0"/>
        <v/>
      </c>
      <c r="T27" s="5" t="str">
        <f t="shared" si="1"/>
        <v/>
      </c>
      <c r="U27" s="5" t="str">
        <f t="shared" si="2"/>
        <v/>
      </c>
      <c r="V27" s="5" t="str">
        <f t="shared" si="9"/>
        <v/>
      </c>
      <c r="W27" s="5" t="str">
        <f t="shared" si="12"/>
        <v/>
      </c>
      <c r="X27" s="5" t="str">
        <f t="shared" si="13"/>
        <v/>
      </c>
      <c r="Y27" s="5" t="str">
        <f t="shared" si="6"/>
        <v/>
      </c>
      <c r="Z27" s="5" t="str">
        <f t="shared" si="7"/>
        <v/>
      </c>
      <c r="AA27" s="5" t="str">
        <f t="shared" si="8"/>
        <v/>
      </c>
      <c r="AB27" s="5" t="str">
        <f t="shared" si="4"/>
        <v/>
      </c>
      <c r="AC27" s="16"/>
      <c r="AU27" s="36"/>
      <c r="AV27" s="3">
        <v>0.6</v>
      </c>
      <c r="AW27" s="2">
        <f t="shared" si="14"/>
        <v>0</v>
      </c>
      <c r="AX27" s="2">
        <f t="shared" si="14"/>
        <v>0</v>
      </c>
      <c r="AY27" s="2">
        <f t="shared" si="14"/>
        <v>0</v>
      </c>
      <c r="AZ27" s="2">
        <f t="shared" si="14"/>
        <v>0</v>
      </c>
      <c r="BA27" s="2">
        <f t="shared" si="14"/>
        <v>0</v>
      </c>
      <c r="BB27" s="2">
        <f t="shared" si="14"/>
        <v>0</v>
      </c>
      <c r="BC27" s="2">
        <f t="shared" si="14"/>
        <v>0</v>
      </c>
      <c r="BD27" s="2">
        <f t="shared" si="14"/>
        <v>0</v>
      </c>
      <c r="BE27" s="2">
        <f t="shared" si="14"/>
        <v>0</v>
      </c>
      <c r="BF27" s="2">
        <f t="shared" si="14"/>
        <v>0</v>
      </c>
      <c r="BG27" s="2">
        <f t="shared" si="15"/>
        <v>0</v>
      </c>
      <c r="BH27" s="2">
        <f t="shared" si="15"/>
        <v>0</v>
      </c>
      <c r="BI27" s="2">
        <f t="shared" si="15"/>
        <v>0</v>
      </c>
      <c r="BJ27" s="2">
        <f t="shared" si="15"/>
        <v>0</v>
      </c>
      <c r="BK27" s="2">
        <f t="shared" si="15"/>
        <v>0</v>
      </c>
      <c r="BL27" s="2">
        <f t="shared" si="15"/>
        <v>0</v>
      </c>
      <c r="BM27" s="2">
        <f t="shared" si="15"/>
        <v>0</v>
      </c>
      <c r="BN27" s="2">
        <f t="shared" si="15"/>
        <v>0</v>
      </c>
      <c r="BO27" s="2">
        <f t="shared" si="15"/>
        <v>0</v>
      </c>
      <c r="BP27" s="2">
        <f t="shared" si="15"/>
        <v>0</v>
      </c>
      <c r="BQ27" s="2">
        <f t="shared" si="15"/>
        <v>0</v>
      </c>
    </row>
    <row r="28" spans="8:69">
      <c r="R28" s="7" t="str">
        <f t="shared" si="5"/>
        <v xml:space="preserve"> </v>
      </c>
      <c r="S28" s="5" t="str">
        <f t="shared" si="0"/>
        <v/>
      </c>
      <c r="T28" s="5" t="str">
        <f t="shared" si="1"/>
        <v/>
      </c>
      <c r="U28" s="5" t="str">
        <f t="shared" si="2"/>
        <v/>
      </c>
      <c r="V28" s="5" t="str">
        <f t="shared" si="9"/>
        <v/>
      </c>
      <c r="W28" s="5" t="str">
        <f t="shared" si="12"/>
        <v/>
      </c>
      <c r="X28" s="5" t="str">
        <f t="shared" si="13"/>
        <v/>
      </c>
      <c r="Y28" s="5" t="str">
        <f t="shared" si="6"/>
        <v/>
      </c>
      <c r="Z28" s="5" t="str">
        <f t="shared" si="7"/>
        <v/>
      </c>
      <c r="AA28" s="5" t="str">
        <f t="shared" si="8"/>
        <v/>
      </c>
      <c r="AB28" s="5" t="str">
        <f t="shared" si="4"/>
        <v/>
      </c>
      <c r="AC28" s="16"/>
      <c r="AU28" s="36"/>
      <c r="AV28" s="3">
        <v>0.7</v>
      </c>
      <c r="AW28" s="2">
        <f t="shared" si="14"/>
        <v>0</v>
      </c>
      <c r="AX28" s="2">
        <f t="shared" si="14"/>
        <v>0</v>
      </c>
      <c r="AY28" s="2">
        <f t="shared" si="14"/>
        <v>0</v>
      </c>
      <c r="AZ28" s="2">
        <f t="shared" si="14"/>
        <v>0</v>
      </c>
      <c r="BA28" s="2">
        <f t="shared" si="14"/>
        <v>0</v>
      </c>
      <c r="BB28" s="2">
        <f t="shared" si="14"/>
        <v>0</v>
      </c>
      <c r="BC28" s="2">
        <f t="shared" si="14"/>
        <v>0</v>
      </c>
      <c r="BD28" s="2">
        <f t="shared" si="14"/>
        <v>0</v>
      </c>
      <c r="BE28" s="2">
        <f t="shared" si="14"/>
        <v>0</v>
      </c>
      <c r="BF28" s="2">
        <f t="shared" si="14"/>
        <v>0</v>
      </c>
      <c r="BG28" s="2">
        <f t="shared" si="15"/>
        <v>0</v>
      </c>
      <c r="BH28" s="2">
        <f t="shared" si="15"/>
        <v>0</v>
      </c>
      <c r="BI28" s="2">
        <f t="shared" si="15"/>
        <v>0</v>
      </c>
      <c r="BJ28" s="2">
        <f t="shared" si="15"/>
        <v>0</v>
      </c>
      <c r="BK28" s="2">
        <f t="shared" si="15"/>
        <v>0</v>
      </c>
      <c r="BL28" s="2">
        <f t="shared" si="15"/>
        <v>0</v>
      </c>
      <c r="BM28" s="2">
        <f t="shared" si="15"/>
        <v>0</v>
      </c>
      <c r="BN28" s="2">
        <f t="shared" si="15"/>
        <v>0</v>
      </c>
      <c r="BO28" s="2">
        <f t="shared" si="15"/>
        <v>0</v>
      </c>
      <c r="BP28" s="2">
        <f t="shared" si="15"/>
        <v>0</v>
      </c>
      <c r="BQ28" s="2">
        <f t="shared" si="15"/>
        <v>0</v>
      </c>
    </row>
    <row r="29" spans="8:69" ht="16" customHeight="1">
      <c r="R29" s="7" t="str">
        <f t="shared" si="5"/>
        <v xml:space="preserve"> </v>
      </c>
      <c r="S29" s="5" t="str">
        <f t="shared" si="0"/>
        <v/>
      </c>
      <c r="T29" s="5" t="str">
        <f t="shared" si="1"/>
        <v/>
      </c>
      <c r="U29" s="5" t="str">
        <f t="shared" si="2"/>
        <v/>
      </c>
      <c r="V29" s="5" t="str">
        <f t="shared" si="9"/>
        <v/>
      </c>
      <c r="W29" s="5" t="str">
        <f t="shared" si="12"/>
        <v/>
      </c>
      <c r="X29" s="5" t="str">
        <f t="shared" si="13"/>
        <v/>
      </c>
      <c r="Y29" s="5" t="str">
        <f t="shared" si="6"/>
        <v/>
      </c>
      <c r="Z29" s="5" t="str">
        <f t="shared" si="7"/>
        <v/>
      </c>
      <c r="AA29" s="5" t="str">
        <f t="shared" si="8"/>
        <v/>
      </c>
      <c r="AB29" s="5" t="str">
        <f t="shared" si="4"/>
        <v/>
      </c>
      <c r="AC29" s="16"/>
      <c r="AU29" s="36"/>
      <c r="AV29" s="3">
        <v>0.8</v>
      </c>
      <c r="AW29" s="2">
        <f t="shared" si="14"/>
        <v>0</v>
      </c>
      <c r="AX29" s="2">
        <f t="shared" si="14"/>
        <v>0</v>
      </c>
      <c r="AY29" s="2">
        <f t="shared" si="14"/>
        <v>0</v>
      </c>
      <c r="AZ29" s="2">
        <f t="shared" si="14"/>
        <v>0</v>
      </c>
      <c r="BA29" s="2">
        <f t="shared" si="14"/>
        <v>0</v>
      </c>
      <c r="BB29" s="2">
        <f t="shared" si="14"/>
        <v>0</v>
      </c>
      <c r="BC29" s="2">
        <f t="shared" si="14"/>
        <v>0</v>
      </c>
      <c r="BD29" s="2">
        <f t="shared" si="14"/>
        <v>0</v>
      </c>
      <c r="BE29" s="2">
        <f t="shared" si="14"/>
        <v>0</v>
      </c>
      <c r="BF29" s="2">
        <f t="shared" si="14"/>
        <v>0</v>
      </c>
      <c r="BG29" s="2">
        <f t="shared" si="15"/>
        <v>0</v>
      </c>
      <c r="BH29" s="2">
        <f t="shared" si="15"/>
        <v>0</v>
      </c>
      <c r="BI29" s="2">
        <f t="shared" si="15"/>
        <v>0</v>
      </c>
      <c r="BJ29" s="2">
        <f t="shared" si="15"/>
        <v>0</v>
      </c>
      <c r="BK29" s="2">
        <f t="shared" si="15"/>
        <v>0</v>
      </c>
      <c r="BL29" s="2">
        <f t="shared" si="15"/>
        <v>0</v>
      </c>
      <c r="BM29" s="2">
        <f t="shared" si="15"/>
        <v>0</v>
      </c>
      <c r="BN29" s="2">
        <f t="shared" si="15"/>
        <v>0</v>
      </c>
      <c r="BO29" s="2">
        <f t="shared" si="15"/>
        <v>0</v>
      </c>
      <c r="BP29" s="2">
        <f t="shared" si="15"/>
        <v>0</v>
      </c>
      <c r="BQ29" s="2">
        <f t="shared" si="15"/>
        <v>0</v>
      </c>
    </row>
    <row r="30" spans="8:69">
      <c r="R30" s="7" t="str">
        <f t="shared" si="5"/>
        <v xml:space="preserve"> </v>
      </c>
      <c r="S30" s="5" t="str">
        <f t="shared" si="0"/>
        <v/>
      </c>
      <c r="T30" s="5" t="str">
        <f t="shared" si="1"/>
        <v/>
      </c>
      <c r="U30" s="5" t="str">
        <f t="shared" si="2"/>
        <v/>
      </c>
      <c r="V30" s="5" t="str">
        <f t="shared" si="9"/>
        <v/>
      </c>
      <c r="W30" s="5" t="str">
        <f t="shared" si="12"/>
        <v/>
      </c>
      <c r="X30" s="5" t="str">
        <f t="shared" si="13"/>
        <v/>
      </c>
      <c r="Y30" s="5" t="str">
        <f t="shared" si="6"/>
        <v/>
      </c>
      <c r="Z30" s="5" t="str">
        <f t="shared" si="7"/>
        <v/>
      </c>
      <c r="AA30" s="5" t="str">
        <f t="shared" si="8"/>
        <v/>
      </c>
      <c r="AB30" s="5" t="str">
        <f t="shared" si="4"/>
        <v/>
      </c>
      <c r="AC30" s="16"/>
      <c r="AU30" s="36"/>
      <c r="AV30" s="3">
        <v>0.9</v>
      </c>
      <c r="AW30" s="2">
        <f t="shared" si="14"/>
        <v>0</v>
      </c>
      <c r="AX30" s="2">
        <f t="shared" si="14"/>
        <v>0</v>
      </c>
      <c r="AY30" s="2">
        <f t="shared" si="14"/>
        <v>0</v>
      </c>
      <c r="AZ30" s="2">
        <f t="shared" si="14"/>
        <v>0</v>
      </c>
      <c r="BA30" s="2">
        <f t="shared" si="14"/>
        <v>0</v>
      </c>
      <c r="BB30" s="2">
        <f t="shared" si="14"/>
        <v>0</v>
      </c>
      <c r="BC30" s="2">
        <f t="shared" si="14"/>
        <v>0</v>
      </c>
      <c r="BD30" s="2">
        <f t="shared" si="14"/>
        <v>0</v>
      </c>
      <c r="BE30" s="2">
        <f t="shared" si="14"/>
        <v>0</v>
      </c>
      <c r="BF30" s="2">
        <f t="shared" si="14"/>
        <v>0</v>
      </c>
      <c r="BG30" s="2">
        <f t="shared" si="15"/>
        <v>0</v>
      </c>
      <c r="BH30" s="2">
        <f t="shared" si="15"/>
        <v>0</v>
      </c>
      <c r="BI30" s="2">
        <f t="shared" si="15"/>
        <v>0</v>
      </c>
      <c r="BJ30" s="2">
        <f t="shared" si="15"/>
        <v>0</v>
      </c>
      <c r="BK30" s="2">
        <f t="shared" si="15"/>
        <v>0</v>
      </c>
      <c r="BL30" s="2">
        <f t="shared" si="15"/>
        <v>0</v>
      </c>
      <c r="BM30" s="2">
        <f t="shared" si="15"/>
        <v>0</v>
      </c>
      <c r="BN30" s="2">
        <f t="shared" si="15"/>
        <v>0</v>
      </c>
      <c r="BO30" s="2">
        <f t="shared" si="15"/>
        <v>0</v>
      </c>
      <c r="BP30" s="2">
        <f t="shared" si="15"/>
        <v>0</v>
      </c>
      <c r="BQ30" s="2">
        <f t="shared" si="15"/>
        <v>0</v>
      </c>
    </row>
    <row r="31" spans="8:69">
      <c r="R31" s="7" t="str">
        <f t="shared" si="5"/>
        <v xml:space="preserve"> </v>
      </c>
      <c r="S31" s="5" t="str">
        <f t="shared" si="0"/>
        <v/>
      </c>
      <c r="T31" s="5" t="str">
        <f t="shared" si="1"/>
        <v/>
      </c>
      <c r="U31" s="5" t="str">
        <f t="shared" si="2"/>
        <v/>
      </c>
      <c r="V31" s="5" t="str">
        <f t="shared" si="9"/>
        <v/>
      </c>
      <c r="W31" s="5" t="str">
        <f t="shared" si="12"/>
        <v/>
      </c>
      <c r="X31" s="5" t="str">
        <f t="shared" si="13"/>
        <v/>
      </c>
      <c r="Y31" s="5" t="str">
        <f t="shared" si="6"/>
        <v/>
      </c>
      <c r="Z31" s="5" t="str">
        <f t="shared" si="7"/>
        <v/>
      </c>
      <c r="AA31" s="5" t="str">
        <f t="shared" si="8"/>
        <v/>
      </c>
      <c r="AB31" s="5" t="str">
        <f t="shared" si="4"/>
        <v/>
      </c>
      <c r="AC31" s="16"/>
      <c r="AU31" s="36"/>
      <c r="AV31" s="3">
        <v>1</v>
      </c>
      <c r="AW31" s="2">
        <f t="shared" si="14"/>
        <v>0</v>
      </c>
      <c r="AX31" s="2">
        <f t="shared" si="14"/>
        <v>0</v>
      </c>
      <c r="AY31" s="2">
        <f t="shared" si="14"/>
        <v>0</v>
      </c>
      <c r="AZ31" s="2">
        <f t="shared" si="14"/>
        <v>0</v>
      </c>
      <c r="BA31" s="2">
        <f t="shared" si="14"/>
        <v>0</v>
      </c>
      <c r="BB31" s="2">
        <f t="shared" si="14"/>
        <v>0</v>
      </c>
      <c r="BC31" s="2">
        <f t="shared" si="14"/>
        <v>0</v>
      </c>
      <c r="BD31" s="2">
        <f t="shared" si="14"/>
        <v>0</v>
      </c>
      <c r="BE31" s="2">
        <f t="shared" si="14"/>
        <v>0</v>
      </c>
      <c r="BF31" s="2">
        <f t="shared" si="14"/>
        <v>0</v>
      </c>
      <c r="BG31" s="2">
        <f t="shared" si="15"/>
        <v>0</v>
      </c>
      <c r="BH31" s="2">
        <f t="shared" si="15"/>
        <v>0</v>
      </c>
      <c r="BI31" s="2">
        <f t="shared" si="15"/>
        <v>0</v>
      </c>
      <c r="BJ31" s="2">
        <f t="shared" si="15"/>
        <v>0</v>
      </c>
      <c r="BK31" s="2">
        <f t="shared" si="15"/>
        <v>0</v>
      </c>
      <c r="BL31" s="2">
        <f t="shared" si="15"/>
        <v>0</v>
      </c>
      <c r="BM31" s="2">
        <f t="shared" si="15"/>
        <v>0</v>
      </c>
      <c r="BN31" s="2">
        <f t="shared" si="15"/>
        <v>0</v>
      </c>
      <c r="BO31" s="2">
        <f t="shared" si="15"/>
        <v>0</v>
      </c>
      <c r="BP31" s="2">
        <f t="shared" si="15"/>
        <v>0</v>
      </c>
      <c r="BQ31" s="2">
        <f t="shared" si="15"/>
        <v>0</v>
      </c>
    </row>
    <row r="32" spans="8:69">
      <c r="R32" s="7" t="str">
        <f t="shared" si="5"/>
        <v xml:space="preserve"> </v>
      </c>
      <c r="S32" s="5" t="str">
        <f t="shared" si="0"/>
        <v/>
      </c>
      <c r="T32" s="5" t="str">
        <f t="shared" si="1"/>
        <v/>
      </c>
      <c r="U32" s="5" t="str">
        <f t="shared" si="2"/>
        <v/>
      </c>
      <c r="V32" s="5" t="str">
        <f t="shared" si="9"/>
        <v/>
      </c>
      <c r="W32" s="5" t="str">
        <f t="shared" si="12"/>
        <v/>
      </c>
      <c r="X32" s="5" t="str">
        <f t="shared" si="13"/>
        <v/>
      </c>
      <c r="Y32" s="5" t="str">
        <f t="shared" si="6"/>
        <v/>
      </c>
      <c r="Z32" s="5" t="str">
        <f t="shared" si="7"/>
        <v/>
      </c>
      <c r="AA32" s="5" t="str">
        <f t="shared" si="8"/>
        <v/>
      </c>
      <c r="AB32" s="5" t="str">
        <f t="shared" si="4"/>
        <v/>
      </c>
      <c r="AC32" s="16"/>
    </row>
    <row r="33" spans="18:69" ht="16" customHeight="1">
      <c r="R33" s="7" t="str">
        <f t="shared" si="5"/>
        <v xml:space="preserve"> </v>
      </c>
      <c r="S33" s="5" t="str">
        <f t="shared" si="0"/>
        <v/>
      </c>
      <c r="T33" s="5" t="str">
        <f t="shared" si="1"/>
        <v/>
      </c>
      <c r="U33" s="5" t="str">
        <f t="shared" si="2"/>
        <v/>
      </c>
      <c r="V33" s="5" t="str">
        <f t="shared" si="9"/>
        <v/>
      </c>
      <c r="W33" s="5" t="str">
        <f t="shared" si="12"/>
        <v/>
      </c>
      <c r="X33" s="5" t="str">
        <f t="shared" si="13"/>
        <v/>
      </c>
      <c r="Y33" s="5" t="str">
        <f t="shared" si="6"/>
        <v/>
      </c>
      <c r="Z33" s="5" t="str">
        <f t="shared" si="7"/>
        <v/>
      </c>
      <c r="AA33" s="5" t="str">
        <f t="shared" si="8"/>
        <v/>
      </c>
      <c r="AB33" s="5" t="str">
        <f t="shared" si="4"/>
        <v/>
      </c>
      <c r="AC33" s="16"/>
    </row>
    <row r="34" spans="18:69">
      <c r="R34" s="7" t="str">
        <f t="shared" si="5"/>
        <v xml:space="preserve"> </v>
      </c>
      <c r="S34" s="5" t="str">
        <f t="shared" si="0"/>
        <v/>
      </c>
      <c r="T34" s="5" t="str">
        <f t="shared" si="1"/>
        <v/>
      </c>
      <c r="U34" s="5" t="str">
        <f t="shared" si="2"/>
        <v/>
      </c>
      <c r="V34" s="5" t="str">
        <f t="shared" si="9"/>
        <v/>
      </c>
      <c r="W34" s="5" t="str">
        <f t="shared" si="12"/>
        <v/>
      </c>
      <c r="X34" s="5" t="str">
        <f t="shared" si="13"/>
        <v/>
      </c>
      <c r="Y34" s="5" t="str">
        <f t="shared" si="6"/>
        <v/>
      </c>
      <c r="Z34" s="5" t="str">
        <f t="shared" si="7"/>
        <v/>
      </c>
      <c r="AA34" s="5" t="str">
        <f t="shared" si="8"/>
        <v/>
      </c>
      <c r="AB34" s="5" t="str">
        <f t="shared" si="4"/>
        <v/>
      </c>
      <c r="AC34" s="16"/>
    </row>
    <row r="35" spans="18:69">
      <c r="R35" s="7" t="str">
        <f t="shared" si="5"/>
        <v xml:space="preserve"> </v>
      </c>
      <c r="S35" s="5" t="str">
        <f t="shared" ref="S35:S66" si="16">IF(ISBLANK(H35),"",2/(N$4-N$3)*(H35-N$3)-1)</f>
        <v/>
      </c>
      <c r="T35" s="5" t="str">
        <f t="shared" ref="T35:T66" si="17">IF(ISBLANK(I35),"",2/(O$4-O$3)*(I35-O$3)-1)</f>
        <v/>
      </c>
      <c r="U35" s="5" t="str">
        <f t="shared" ref="U35:U66" si="18">IF(ISBLANK(J35),"",2/(P$4-P$3)*(J35-P$3)-1)</f>
        <v/>
      </c>
      <c r="V35" s="5" t="str">
        <f t="shared" si="9"/>
        <v/>
      </c>
      <c r="W35" s="5" t="str">
        <f t="shared" si="12"/>
        <v/>
      </c>
      <c r="X35" s="5" t="str">
        <f t="shared" si="13"/>
        <v/>
      </c>
      <c r="Y35" s="5" t="str">
        <f t="shared" si="6"/>
        <v/>
      </c>
      <c r="Z35" s="5" t="str">
        <f t="shared" si="7"/>
        <v/>
      </c>
      <c r="AA35" s="5" t="str">
        <f t="shared" si="8"/>
        <v/>
      </c>
      <c r="AB35" s="5" t="str">
        <f t="shared" ref="AB35:AB66" si="19">IF(ISBLANK(K35), "", K35)</f>
        <v/>
      </c>
      <c r="AC35" s="16"/>
    </row>
    <row r="36" spans="18:69">
      <c r="R36" s="7" t="str">
        <f t="shared" si="5"/>
        <v xml:space="preserve"> </v>
      </c>
      <c r="S36" s="5" t="str">
        <f t="shared" si="16"/>
        <v/>
      </c>
      <c r="T36" s="5" t="str">
        <f t="shared" si="17"/>
        <v/>
      </c>
      <c r="U36" s="5" t="str">
        <f t="shared" si="18"/>
        <v/>
      </c>
      <c r="V36" s="5" t="str">
        <f t="shared" si="9"/>
        <v/>
      </c>
      <c r="W36" s="5" t="str">
        <f t="shared" si="12"/>
        <v/>
      </c>
      <c r="X36" s="5" t="str">
        <f t="shared" si="13"/>
        <v/>
      </c>
      <c r="Y36" s="5" t="str">
        <f t="shared" si="6"/>
        <v/>
      </c>
      <c r="Z36" s="5" t="str">
        <f t="shared" si="7"/>
        <v/>
      </c>
      <c r="AA36" s="5" t="str">
        <f t="shared" si="8"/>
        <v/>
      </c>
      <c r="AB36" s="5" t="str">
        <f t="shared" si="19"/>
        <v/>
      </c>
      <c r="AC36" s="16"/>
      <c r="AW36" s="19" t="s">
        <v>23</v>
      </c>
      <c r="AX36" s="19">
        <v>0</v>
      </c>
    </row>
    <row r="37" spans="18:69">
      <c r="R37" s="7" t="str">
        <f t="shared" si="5"/>
        <v xml:space="preserve"> </v>
      </c>
      <c r="S37" s="5" t="str">
        <f t="shared" si="16"/>
        <v/>
      </c>
      <c r="T37" s="5" t="str">
        <f t="shared" si="17"/>
        <v/>
      </c>
      <c r="U37" s="5" t="str">
        <f t="shared" si="18"/>
        <v/>
      </c>
      <c r="V37" s="5" t="str">
        <f t="shared" si="9"/>
        <v/>
      </c>
      <c r="W37" s="5" t="str">
        <f t="shared" si="12"/>
        <v/>
      </c>
      <c r="X37" s="5" t="str">
        <f t="shared" si="13"/>
        <v/>
      </c>
      <c r="Y37" s="5" t="str">
        <f t="shared" si="6"/>
        <v/>
      </c>
      <c r="Z37" s="5" t="str">
        <f t="shared" si="7"/>
        <v/>
      </c>
      <c r="AA37" s="5" t="str">
        <f t="shared" si="8"/>
        <v/>
      </c>
      <c r="AB37" s="5" t="str">
        <f t="shared" si="19"/>
        <v/>
      </c>
      <c r="AC37" s="16"/>
      <c r="AW37" s="18" t="s">
        <v>25</v>
      </c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8:69">
      <c r="R38" s="7" t="str">
        <f t="shared" si="5"/>
        <v xml:space="preserve"> </v>
      </c>
      <c r="S38" s="5" t="str">
        <f t="shared" si="16"/>
        <v/>
      </c>
      <c r="T38" s="5" t="str">
        <f t="shared" si="17"/>
        <v/>
      </c>
      <c r="U38" s="5" t="str">
        <f t="shared" si="18"/>
        <v/>
      </c>
      <c r="V38" s="5" t="str">
        <f t="shared" si="9"/>
        <v/>
      </c>
      <c r="W38" s="5" t="str">
        <f t="shared" si="12"/>
        <v/>
      </c>
      <c r="X38" s="5" t="str">
        <f t="shared" si="13"/>
        <v/>
      </c>
      <c r="Y38" s="5" t="str">
        <f t="shared" si="6"/>
        <v/>
      </c>
      <c r="Z38" s="5" t="str">
        <f t="shared" si="7"/>
        <v/>
      </c>
      <c r="AA38" s="5" t="str">
        <f t="shared" si="8"/>
        <v/>
      </c>
      <c r="AB38" s="5" t="str">
        <f t="shared" si="19"/>
        <v/>
      </c>
      <c r="AC38" s="16"/>
      <c r="AW38" s="3">
        <v>-1</v>
      </c>
      <c r="AX38" s="3">
        <v>-0.9</v>
      </c>
      <c r="AY38" s="3">
        <v>-0.8</v>
      </c>
      <c r="AZ38" s="3">
        <v>-0.7</v>
      </c>
      <c r="BA38" s="3">
        <v>-0.6</v>
      </c>
      <c r="BB38" s="3">
        <v>-0.5</v>
      </c>
      <c r="BC38" s="3">
        <v>-0.4</v>
      </c>
      <c r="BD38" s="3">
        <v>-0.3</v>
      </c>
      <c r="BE38" s="3">
        <v>-0.2</v>
      </c>
      <c r="BF38" s="3">
        <v>-0.1</v>
      </c>
      <c r="BG38" s="3">
        <v>0</v>
      </c>
      <c r="BH38" s="3">
        <v>0.1</v>
      </c>
      <c r="BI38" s="3">
        <v>0.2</v>
      </c>
      <c r="BJ38" s="3">
        <v>0.3</v>
      </c>
      <c r="BK38" s="3">
        <v>0.4</v>
      </c>
      <c r="BL38" s="3">
        <v>0.5</v>
      </c>
      <c r="BM38" s="3">
        <v>0.6</v>
      </c>
      <c r="BN38" s="3">
        <v>0.7</v>
      </c>
      <c r="BO38" s="3">
        <v>0.8</v>
      </c>
      <c r="BP38" s="3">
        <v>0.9</v>
      </c>
      <c r="BQ38" s="3">
        <v>1</v>
      </c>
    </row>
    <row r="39" spans="18:69" ht="20" customHeight="1">
      <c r="R39" s="7" t="str">
        <f t="shared" si="5"/>
        <v xml:space="preserve"> </v>
      </c>
      <c r="S39" s="5" t="str">
        <f t="shared" si="16"/>
        <v/>
      </c>
      <c r="T39" s="5" t="str">
        <f t="shared" si="17"/>
        <v/>
      </c>
      <c r="U39" s="5" t="str">
        <f t="shared" si="18"/>
        <v/>
      </c>
      <c r="V39" s="5" t="str">
        <f t="shared" si="9"/>
        <v/>
      </c>
      <c r="W39" s="5" t="str">
        <f t="shared" si="12"/>
        <v/>
      </c>
      <c r="X39" s="5" t="str">
        <f t="shared" si="13"/>
        <v/>
      </c>
      <c r="Y39" s="5" t="str">
        <f t="shared" si="6"/>
        <v/>
      </c>
      <c r="Z39" s="5" t="str">
        <f t="shared" si="7"/>
        <v/>
      </c>
      <c r="AA39" s="5" t="str">
        <f t="shared" si="8"/>
        <v/>
      </c>
      <c r="AB39" s="5" t="str">
        <f t="shared" si="19"/>
        <v/>
      </c>
      <c r="AC39" s="16"/>
      <c r="AU39" s="36" t="s">
        <v>24</v>
      </c>
      <c r="AV39" s="3">
        <v>-1</v>
      </c>
      <c r="AW39" s="2">
        <f t="shared" ref="AW39:BF48" si="20" xml:space="preserve"> $AE$2 + $AE$3*$AV39 + $AE$4*$AX$36 + $AE$5*$AW$38 + $AE$6*$AV39^2 + $AE$7*$AX$36^2 + $AE$8*$AW$38^2 + $AE$9*$AV39*$AX$36 + $AE$10*$AV39*$AW$38 + $AE$11*$AX$36*$AW$38</f>
        <v>0</v>
      </c>
      <c r="AX39" s="2">
        <f t="shared" si="20"/>
        <v>0</v>
      </c>
      <c r="AY39" s="2">
        <f t="shared" si="20"/>
        <v>0</v>
      </c>
      <c r="AZ39" s="2">
        <f t="shared" si="20"/>
        <v>0</v>
      </c>
      <c r="BA39" s="2">
        <f t="shared" si="20"/>
        <v>0</v>
      </c>
      <c r="BB39" s="2">
        <f t="shared" si="20"/>
        <v>0</v>
      </c>
      <c r="BC39" s="2">
        <f t="shared" si="20"/>
        <v>0</v>
      </c>
      <c r="BD39" s="2">
        <f t="shared" si="20"/>
        <v>0</v>
      </c>
      <c r="BE39" s="2">
        <f t="shared" si="20"/>
        <v>0</v>
      </c>
      <c r="BF39" s="2">
        <f t="shared" si="20"/>
        <v>0</v>
      </c>
      <c r="BG39" s="2">
        <f t="shared" ref="BG39:BQ48" si="21" xml:space="preserve"> $AE$2 + $AE$3*$AV39 + $AE$4*$AX$36 + $AE$5*$AW$38 + $AE$6*$AV39^2 + $AE$7*$AX$36^2 + $AE$8*$AW$38^2 + $AE$9*$AV39*$AX$36 + $AE$10*$AV39*$AW$38 + $AE$11*$AX$36*$AW$38</f>
        <v>0</v>
      </c>
      <c r="BH39" s="2">
        <f t="shared" si="21"/>
        <v>0</v>
      </c>
      <c r="BI39" s="2">
        <f t="shared" si="21"/>
        <v>0</v>
      </c>
      <c r="BJ39" s="2">
        <f t="shared" si="21"/>
        <v>0</v>
      </c>
      <c r="BK39" s="2">
        <f t="shared" si="21"/>
        <v>0</v>
      </c>
      <c r="BL39" s="2">
        <f t="shared" si="21"/>
        <v>0</v>
      </c>
      <c r="BM39" s="2">
        <f t="shared" si="21"/>
        <v>0</v>
      </c>
      <c r="BN39" s="2">
        <f t="shared" si="21"/>
        <v>0</v>
      </c>
      <c r="BO39" s="2">
        <f t="shared" si="21"/>
        <v>0</v>
      </c>
      <c r="BP39" s="2">
        <f t="shared" si="21"/>
        <v>0</v>
      </c>
      <c r="BQ39" s="2">
        <f t="shared" si="21"/>
        <v>0</v>
      </c>
    </row>
    <row r="40" spans="18:69">
      <c r="R40" s="7" t="str">
        <f t="shared" si="5"/>
        <v xml:space="preserve"> </v>
      </c>
      <c r="S40" s="5" t="str">
        <f t="shared" si="16"/>
        <v/>
      </c>
      <c r="T40" s="5" t="str">
        <f t="shared" si="17"/>
        <v/>
      </c>
      <c r="U40" s="5" t="str">
        <f t="shared" si="18"/>
        <v/>
      </c>
      <c r="V40" s="5" t="str">
        <f t="shared" si="9"/>
        <v/>
      </c>
      <c r="W40" s="5" t="str">
        <f t="shared" si="12"/>
        <v/>
      </c>
      <c r="X40" s="5" t="str">
        <f t="shared" si="13"/>
        <v/>
      </c>
      <c r="Y40" s="5" t="str">
        <f t="shared" si="6"/>
        <v/>
      </c>
      <c r="Z40" s="5" t="str">
        <f t="shared" si="7"/>
        <v/>
      </c>
      <c r="AA40" s="5" t="str">
        <f t="shared" si="8"/>
        <v/>
      </c>
      <c r="AB40" s="5" t="str">
        <f t="shared" si="19"/>
        <v/>
      </c>
      <c r="AC40" s="16"/>
      <c r="AU40" s="36"/>
      <c r="AV40" s="3">
        <v>-0.9</v>
      </c>
      <c r="AW40" s="2">
        <f t="shared" si="20"/>
        <v>0</v>
      </c>
      <c r="AX40" s="2">
        <f t="shared" si="20"/>
        <v>0</v>
      </c>
      <c r="AY40" s="2">
        <f t="shared" si="20"/>
        <v>0</v>
      </c>
      <c r="AZ40" s="2">
        <f t="shared" si="20"/>
        <v>0</v>
      </c>
      <c r="BA40" s="2">
        <f t="shared" si="20"/>
        <v>0</v>
      </c>
      <c r="BB40" s="2">
        <f t="shared" si="20"/>
        <v>0</v>
      </c>
      <c r="BC40" s="2">
        <f t="shared" si="20"/>
        <v>0</v>
      </c>
      <c r="BD40" s="2">
        <f t="shared" si="20"/>
        <v>0</v>
      </c>
      <c r="BE40" s="2">
        <f t="shared" si="20"/>
        <v>0</v>
      </c>
      <c r="BF40" s="2">
        <f t="shared" si="20"/>
        <v>0</v>
      </c>
      <c r="BG40" s="2">
        <f t="shared" si="21"/>
        <v>0</v>
      </c>
      <c r="BH40" s="2">
        <f t="shared" si="21"/>
        <v>0</v>
      </c>
      <c r="BI40" s="2">
        <f t="shared" si="21"/>
        <v>0</v>
      </c>
      <c r="BJ40" s="2">
        <f t="shared" si="21"/>
        <v>0</v>
      </c>
      <c r="BK40" s="2">
        <f t="shared" si="21"/>
        <v>0</v>
      </c>
      <c r="BL40" s="2">
        <f t="shared" si="21"/>
        <v>0</v>
      </c>
      <c r="BM40" s="2">
        <f t="shared" si="21"/>
        <v>0</v>
      </c>
      <c r="BN40" s="2">
        <f t="shared" si="21"/>
        <v>0</v>
      </c>
      <c r="BO40" s="2">
        <f t="shared" si="21"/>
        <v>0</v>
      </c>
      <c r="BP40" s="2">
        <f t="shared" si="21"/>
        <v>0</v>
      </c>
      <c r="BQ40" s="2">
        <f t="shared" si="21"/>
        <v>0</v>
      </c>
    </row>
    <row r="41" spans="18:69">
      <c r="R41" s="7" t="str">
        <f t="shared" si="5"/>
        <v xml:space="preserve"> </v>
      </c>
      <c r="S41" s="5" t="str">
        <f t="shared" si="16"/>
        <v/>
      </c>
      <c r="T41" s="5" t="str">
        <f t="shared" si="17"/>
        <v/>
      </c>
      <c r="U41" s="5" t="str">
        <f t="shared" si="18"/>
        <v/>
      </c>
      <c r="V41" s="5" t="str">
        <f t="shared" si="9"/>
        <v/>
      </c>
      <c r="W41" s="5" t="str">
        <f t="shared" si="12"/>
        <v/>
      </c>
      <c r="X41" s="5" t="str">
        <f t="shared" si="13"/>
        <v/>
      </c>
      <c r="Y41" s="5" t="str">
        <f t="shared" si="6"/>
        <v/>
      </c>
      <c r="Z41" s="5" t="str">
        <f t="shared" si="7"/>
        <v/>
      </c>
      <c r="AA41" s="5" t="str">
        <f t="shared" si="8"/>
        <v/>
      </c>
      <c r="AB41" s="5" t="str">
        <f t="shared" si="19"/>
        <v/>
      </c>
      <c r="AC41" s="16"/>
      <c r="AU41" s="36"/>
      <c r="AV41" s="3">
        <v>-0.8</v>
      </c>
      <c r="AW41" s="2">
        <f t="shared" si="20"/>
        <v>0</v>
      </c>
      <c r="AX41" s="2">
        <f t="shared" si="20"/>
        <v>0</v>
      </c>
      <c r="AY41" s="2">
        <f t="shared" si="20"/>
        <v>0</v>
      </c>
      <c r="AZ41" s="2">
        <f t="shared" si="20"/>
        <v>0</v>
      </c>
      <c r="BA41" s="2">
        <f t="shared" si="20"/>
        <v>0</v>
      </c>
      <c r="BB41" s="2">
        <f t="shared" si="20"/>
        <v>0</v>
      </c>
      <c r="BC41" s="2">
        <f t="shared" si="20"/>
        <v>0</v>
      </c>
      <c r="BD41" s="2">
        <f t="shared" si="20"/>
        <v>0</v>
      </c>
      <c r="BE41" s="2">
        <f t="shared" si="20"/>
        <v>0</v>
      </c>
      <c r="BF41" s="2">
        <f t="shared" si="20"/>
        <v>0</v>
      </c>
      <c r="BG41" s="2">
        <f t="shared" si="21"/>
        <v>0</v>
      </c>
      <c r="BH41" s="2">
        <f t="shared" si="21"/>
        <v>0</v>
      </c>
      <c r="BI41" s="2">
        <f t="shared" si="21"/>
        <v>0</v>
      </c>
      <c r="BJ41" s="2">
        <f t="shared" si="21"/>
        <v>0</v>
      </c>
      <c r="BK41" s="2">
        <f t="shared" si="21"/>
        <v>0</v>
      </c>
      <c r="BL41" s="2">
        <f t="shared" si="21"/>
        <v>0</v>
      </c>
      <c r="BM41" s="2">
        <f t="shared" si="21"/>
        <v>0</v>
      </c>
      <c r="BN41" s="2">
        <f t="shared" si="21"/>
        <v>0</v>
      </c>
      <c r="BO41" s="2">
        <f t="shared" si="21"/>
        <v>0</v>
      </c>
      <c r="BP41" s="2">
        <f t="shared" si="21"/>
        <v>0</v>
      </c>
      <c r="BQ41" s="2">
        <f t="shared" si="21"/>
        <v>0</v>
      </c>
    </row>
    <row r="42" spans="18:69">
      <c r="R42" s="7" t="str">
        <f t="shared" si="5"/>
        <v xml:space="preserve"> </v>
      </c>
      <c r="S42" s="5" t="str">
        <f t="shared" si="16"/>
        <v/>
      </c>
      <c r="T42" s="5" t="str">
        <f t="shared" si="17"/>
        <v/>
      </c>
      <c r="U42" s="5" t="str">
        <f t="shared" si="18"/>
        <v/>
      </c>
      <c r="V42" s="5" t="str">
        <f t="shared" si="9"/>
        <v/>
      </c>
      <c r="W42" s="5" t="str">
        <f t="shared" si="12"/>
        <v/>
      </c>
      <c r="X42" s="5" t="str">
        <f t="shared" si="13"/>
        <v/>
      </c>
      <c r="Y42" s="5" t="str">
        <f t="shared" si="6"/>
        <v/>
      </c>
      <c r="Z42" s="5" t="str">
        <f t="shared" si="7"/>
        <v/>
      </c>
      <c r="AA42" s="5" t="str">
        <f t="shared" si="8"/>
        <v/>
      </c>
      <c r="AB42" s="5" t="str">
        <f t="shared" si="19"/>
        <v/>
      </c>
      <c r="AC42" s="16"/>
      <c r="AU42" s="36"/>
      <c r="AV42" s="3">
        <v>-0.7</v>
      </c>
      <c r="AW42" s="2">
        <f t="shared" si="20"/>
        <v>0</v>
      </c>
      <c r="AX42" s="2">
        <f t="shared" si="20"/>
        <v>0</v>
      </c>
      <c r="AY42" s="2">
        <f t="shared" si="20"/>
        <v>0</v>
      </c>
      <c r="AZ42" s="2">
        <f t="shared" si="20"/>
        <v>0</v>
      </c>
      <c r="BA42" s="2">
        <f t="shared" si="20"/>
        <v>0</v>
      </c>
      <c r="BB42" s="2">
        <f t="shared" si="20"/>
        <v>0</v>
      </c>
      <c r="BC42" s="2">
        <f t="shared" si="20"/>
        <v>0</v>
      </c>
      <c r="BD42" s="2">
        <f t="shared" si="20"/>
        <v>0</v>
      </c>
      <c r="BE42" s="2">
        <f t="shared" si="20"/>
        <v>0</v>
      </c>
      <c r="BF42" s="2">
        <f t="shared" si="20"/>
        <v>0</v>
      </c>
      <c r="BG42" s="2">
        <f t="shared" si="21"/>
        <v>0</v>
      </c>
      <c r="BH42" s="2">
        <f t="shared" si="21"/>
        <v>0</v>
      </c>
      <c r="BI42" s="2">
        <f t="shared" si="21"/>
        <v>0</v>
      </c>
      <c r="BJ42" s="2">
        <f t="shared" si="21"/>
        <v>0</v>
      </c>
      <c r="BK42" s="2">
        <f t="shared" si="21"/>
        <v>0</v>
      </c>
      <c r="BL42" s="2">
        <f t="shared" si="21"/>
        <v>0</v>
      </c>
      <c r="BM42" s="2">
        <f t="shared" si="21"/>
        <v>0</v>
      </c>
      <c r="BN42" s="2">
        <f t="shared" si="21"/>
        <v>0</v>
      </c>
      <c r="BO42" s="2">
        <f t="shared" si="21"/>
        <v>0</v>
      </c>
      <c r="BP42" s="2">
        <f t="shared" si="21"/>
        <v>0</v>
      </c>
      <c r="BQ42" s="2">
        <f t="shared" si="21"/>
        <v>0</v>
      </c>
    </row>
    <row r="43" spans="18:69">
      <c r="R43" s="7" t="str">
        <f t="shared" si="5"/>
        <v xml:space="preserve"> </v>
      </c>
      <c r="S43" s="5" t="str">
        <f t="shared" si="16"/>
        <v/>
      </c>
      <c r="T43" s="5" t="str">
        <f t="shared" si="17"/>
        <v/>
      </c>
      <c r="U43" s="5" t="str">
        <f t="shared" si="18"/>
        <v/>
      </c>
      <c r="V43" s="5" t="str">
        <f t="shared" si="9"/>
        <v/>
      </c>
      <c r="W43" s="5" t="str">
        <f t="shared" si="12"/>
        <v/>
      </c>
      <c r="X43" s="5" t="str">
        <f t="shared" si="13"/>
        <v/>
      </c>
      <c r="Y43" s="5" t="str">
        <f t="shared" si="6"/>
        <v/>
      </c>
      <c r="Z43" s="5" t="str">
        <f t="shared" si="7"/>
        <v/>
      </c>
      <c r="AA43" s="5" t="str">
        <f t="shared" si="8"/>
        <v/>
      </c>
      <c r="AB43" s="5" t="str">
        <f t="shared" si="19"/>
        <v/>
      </c>
      <c r="AC43" s="16"/>
      <c r="AU43" s="36"/>
      <c r="AV43" s="3">
        <v>-0.6</v>
      </c>
      <c r="AW43" s="2">
        <f t="shared" si="20"/>
        <v>0</v>
      </c>
      <c r="AX43" s="2">
        <f t="shared" si="20"/>
        <v>0</v>
      </c>
      <c r="AY43" s="2">
        <f t="shared" si="20"/>
        <v>0</v>
      </c>
      <c r="AZ43" s="2">
        <f t="shared" si="20"/>
        <v>0</v>
      </c>
      <c r="BA43" s="2">
        <f t="shared" si="20"/>
        <v>0</v>
      </c>
      <c r="BB43" s="2">
        <f t="shared" si="20"/>
        <v>0</v>
      </c>
      <c r="BC43" s="2">
        <f t="shared" si="20"/>
        <v>0</v>
      </c>
      <c r="BD43" s="2">
        <f t="shared" si="20"/>
        <v>0</v>
      </c>
      <c r="BE43" s="2">
        <f t="shared" si="20"/>
        <v>0</v>
      </c>
      <c r="BF43" s="2">
        <f t="shared" si="20"/>
        <v>0</v>
      </c>
      <c r="BG43" s="2">
        <f t="shared" si="21"/>
        <v>0</v>
      </c>
      <c r="BH43" s="2">
        <f t="shared" si="21"/>
        <v>0</v>
      </c>
      <c r="BI43" s="2">
        <f t="shared" si="21"/>
        <v>0</v>
      </c>
      <c r="BJ43" s="2">
        <f t="shared" si="21"/>
        <v>0</v>
      </c>
      <c r="BK43" s="2">
        <f t="shared" si="21"/>
        <v>0</v>
      </c>
      <c r="BL43" s="2">
        <f t="shared" si="21"/>
        <v>0</v>
      </c>
      <c r="BM43" s="2">
        <f t="shared" si="21"/>
        <v>0</v>
      </c>
      <c r="BN43" s="2">
        <f t="shared" si="21"/>
        <v>0</v>
      </c>
      <c r="BO43" s="2">
        <f t="shared" si="21"/>
        <v>0</v>
      </c>
      <c r="BP43" s="2">
        <f t="shared" si="21"/>
        <v>0</v>
      </c>
      <c r="BQ43" s="2">
        <f t="shared" si="21"/>
        <v>0</v>
      </c>
    </row>
    <row r="44" spans="18:69">
      <c r="R44" s="7" t="str">
        <f t="shared" si="5"/>
        <v xml:space="preserve"> </v>
      </c>
      <c r="S44" s="5" t="str">
        <f t="shared" si="16"/>
        <v/>
      </c>
      <c r="T44" s="5" t="str">
        <f t="shared" si="17"/>
        <v/>
      </c>
      <c r="U44" s="5" t="str">
        <f t="shared" si="18"/>
        <v/>
      </c>
      <c r="V44" s="5" t="str">
        <f t="shared" si="9"/>
        <v/>
      </c>
      <c r="W44" s="5" t="str">
        <f t="shared" si="12"/>
        <v/>
      </c>
      <c r="X44" s="5" t="str">
        <f t="shared" si="13"/>
        <v/>
      </c>
      <c r="Y44" s="5" t="str">
        <f t="shared" si="6"/>
        <v/>
      </c>
      <c r="Z44" s="5" t="str">
        <f t="shared" si="7"/>
        <v/>
      </c>
      <c r="AA44" s="5" t="str">
        <f t="shared" si="8"/>
        <v/>
      </c>
      <c r="AB44" s="5" t="str">
        <f t="shared" si="19"/>
        <v/>
      </c>
      <c r="AC44" s="16"/>
      <c r="AU44" s="36"/>
      <c r="AV44" s="3">
        <v>-0.5</v>
      </c>
      <c r="AW44" s="2">
        <f t="shared" si="20"/>
        <v>0</v>
      </c>
      <c r="AX44" s="2">
        <f t="shared" si="20"/>
        <v>0</v>
      </c>
      <c r="AY44" s="2">
        <f t="shared" si="20"/>
        <v>0</v>
      </c>
      <c r="AZ44" s="2">
        <f t="shared" si="20"/>
        <v>0</v>
      </c>
      <c r="BA44" s="2">
        <f t="shared" si="20"/>
        <v>0</v>
      </c>
      <c r="BB44" s="2">
        <f t="shared" si="20"/>
        <v>0</v>
      </c>
      <c r="BC44" s="2">
        <f t="shared" si="20"/>
        <v>0</v>
      </c>
      <c r="BD44" s="2">
        <f t="shared" si="20"/>
        <v>0</v>
      </c>
      <c r="BE44" s="2">
        <f t="shared" si="20"/>
        <v>0</v>
      </c>
      <c r="BF44" s="2">
        <f t="shared" si="20"/>
        <v>0</v>
      </c>
      <c r="BG44" s="2">
        <f t="shared" si="21"/>
        <v>0</v>
      </c>
      <c r="BH44" s="2">
        <f t="shared" si="21"/>
        <v>0</v>
      </c>
      <c r="BI44" s="2">
        <f t="shared" si="21"/>
        <v>0</v>
      </c>
      <c r="BJ44" s="2">
        <f t="shared" si="21"/>
        <v>0</v>
      </c>
      <c r="BK44" s="2">
        <f t="shared" si="21"/>
        <v>0</v>
      </c>
      <c r="BL44" s="2">
        <f t="shared" si="21"/>
        <v>0</v>
      </c>
      <c r="BM44" s="2">
        <f t="shared" si="21"/>
        <v>0</v>
      </c>
      <c r="BN44" s="2">
        <f t="shared" si="21"/>
        <v>0</v>
      </c>
      <c r="BO44" s="2">
        <f t="shared" si="21"/>
        <v>0</v>
      </c>
      <c r="BP44" s="2">
        <f t="shared" si="21"/>
        <v>0</v>
      </c>
      <c r="BQ44" s="2">
        <f t="shared" si="21"/>
        <v>0</v>
      </c>
    </row>
    <row r="45" spans="18:69">
      <c r="R45" s="7" t="str">
        <f t="shared" si="5"/>
        <v xml:space="preserve"> </v>
      </c>
      <c r="S45" s="5" t="str">
        <f t="shared" si="16"/>
        <v/>
      </c>
      <c r="T45" s="5" t="str">
        <f t="shared" si="17"/>
        <v/>
      </c>
      <c r="U45" s="5" t="str">
        <f t="shared" si="18"/>
        <v/>
      </c>
      <c r="V45" s="5" t="str">
        <f t="shared" si="9"/>
        <v/>
      </c>
      <c r="W45" s="5" t="str">
        <f t="shared" si="12"/>
        <v/>
      </c>
      <c r="X45" s="5" t="str">
        <f t="shared" si="13"/>
        <v/>
      </c>
      <c r="Y45" s="5" t="str">
        <f t="shared" si="6"/>
        <v/>
      </c>
      <c r="Z45" s="5" t="str">
        <f t="shared" si="7"/>
        <v/>
      </c>
      <c r="AA45" s="5" t="str">
        <f t="shared" si="8"/>
        <v/>
      </c>
      <c r="AB45" s="5" t="str">
        <f t="shared" si="19"/>
        <v/>
      </c>
      <c r="AC45" s="16"/>
      <c r="AU45" s="36"/>
      <c r="AV45" s="3">
        <v>-0.4</v>
      </c>
      <c r="AW45" s="2">
        <f t="shared" si="20"/>
        <v>0</v>
      </c>
      <c r="AX45" s="2">
        <f t="shared" si="20"/>
        <v>0</v>
      </c>
      <c r="AY45" s="2">
        <f t="shared" si="20"/>
        <v>0</v>
      </c>
      <c r="AZ45" s="2">
        <f t="shared" si="20"/>
        <v>0</v>
      </c>
      <c r="BA45" s="2">
        <f t="shared" si="20"/>
        <v>0</v>
      </c>
      <c r="BB45" s="2">
        <f t="shared" si="20"/>
        <v>0</v>
      </c>
      <c r="BC45" s="2">
        <f t="shared" si="20"/>
        <v>0</v>
      </c>
      <c r="BD45" s="2">
        <f t="shared" si="20"/>
        <v>0</v>
      </c>
      <c r="BE45" s="2">
        <f t="shared" si="20"/>
        <v>0</v>
      </c>
      <c r="BF45" s="2">
        <f t="shared" si="20"/>
        <v>0</v>
      </c>
      <c r="BG45" s="2">
        <f t="shared" si="21"/>
        <v>0</v>
      </c>
      <c r="BH45" s="2">
        <f t="shared" si="21"/>
        <v>0</v>
      </c>
      <c r="BI45" s="2">
        <f t="shared" si="21"/>
        <v>0</v>
      </c>
      <c r="BJ45" s="2">
        <f t="shared" si="21"/>
        <v>0</v>
      </c>
      <c r="BK45" s="2">
        <f t="shared" si="21"/>
        <v>0</v>
      </c>
      <c r="BL45" s="2">
        <f t="shared" si="21"/>
        <v>0</v>
      </c>
      <c r="BM45" s="2">
        <f t="shared" si="21"/>
        <v>0</v>
      </c>
      <c r="BN45" s="2">
        <f t="shared" si="21"/>
        <v>0</v>
      </c>
      <c r="BO45" s="2">
        <f t="shared" si="21"/>
        <v>0</v>
      </c>
      <c r="BP45" s="2">
        <f t="shared" si="21"/>
        <v>0</v>
      </c>
      <c r="BQ45" s="2">
        <f t="shared" si="21"/>
        <v>0</v>
      </c>
    </row>
    <row r="46" spans="18:69">
      <c r="R46" s="7" t="str">
        <f t="shared" si="5"/>
        <v xml:space="preserve"> </v>
      </c>
      <c r="S46" s="5" t="str">
        <f t="shared" si="16"/>
        <v/>
      </c>
      <c r="T46" s="5" t="str">
        <f t="shared" si="17"/>
        <v/>
      </c>
      <c r="U46" s="5" t="str">
        <f t="shared" si="18"/>
        <v/>
      </c>
      <c r="V46" s="5" t="str">
        <f t="shared" si="9"/>
        <v/>
      </c>
      <c r="W46" s="5" t="str">
        <f t="shared" si="12"/>
        <v/>
      </c>
      <c r="X46" s="5" t="str">
        <f t="shared" si="13"/>
        <v/>
      </c>
      <c r="Y46" s="5" t="str">
        <f t="shared" si="6"/>
        <v/>
      </c>
      <c r="Z46" s="5" t="str">
        <f t="shared" si="7"/>
        <v/>
      </c>
      <c r="AA46" s="5" t="str">
        <f t="shared" si="8"/>
        <v/>
      </c>
      <c r="AB46" s="5" t="str">
        <f t="shared" si="19"/>
        <v/>
      </c>
      <c r="AC46" s="16"/>
      <c r="AU46" s="36"/>
      <c r="AV46" s="3">
        <v>-0.3</v>
      </c>
      <c r="AW46" s="2">
        <f t="shared" si="20"/>
        <v>0</v>
      </c>
      <c r="AX46" s="2">
        <f t="shared" si="20"/>
        <v>0</v>
      </c>
      <c r="AY46" s="2">
        <f t="shared" si="20"/>
        <v>0</v>
      </c>
      <c r="AZ46" s="2">
        <f t="shared" si="20"/>
        <v>0</v>
      </c>
      <c r="BA46" s="2">
        <f t="shared" si="20"/>
        <v>0</v>
      </c>
      <c r="BB46" s="2">
        <f t="shared" si="20"/>
        <v>0</v>
      </c>
      <c r="BC46" s="2">
        <f t="shared" si="20"/>
        <v>0</v>
      </c>
      <c r="BD46" s="2">
        <f t="shared" si="20"/>
        <v>0</v>
      </c>
      <c r="BE46" s="2">
        <f t="shared" si="20"/>
        <v>0</v>
      </c>
      <c r="BF46" s="2">
        <f t="shared" si="20"/>
        <v>0</v>
      </c>
      <c r="BG46" s="2">
        <f t="shared" si="21"/>
        <v>0</v>
      </c>
      <c r="BH46" s="2">
        <f t="shared" si="21"/>
        <v>0</v>
      </c>
      <c r="BI46" s="2">
        <f t="shared" si="21"/>
        <v>0</v>
      </c>
      <c r="BJ46" s="2">
        <f t="shared" si="21"/>
        <v>0</v>
      </c>
      <c r="BK46" s="2">
        <f t="shared" si="21"/>
        <v>0</v>
      </c>
      <c r="BL46" s="2">
        <f t="shared" si="21"/>
        <v>0</v>
      </c>
      <c r="BM46" s="2">
        <f t="shared" si="21"/>
        <v>0</v>
      </c>
      <c r="BN46" s="2">
        <f t="shared" si="21"/>
        <v>0</v>
      </c>
      <c r="BO46" s="2">
        <f t="shared" si="21"/>
        <v>0</v>
      </c>
      <c r="BP46" s="2">
        <f t="shared" si="21"/>
        <v>0</v>
      </c>
      <c r="BQ46" s="2">
        <f t="shared" si="21"/>
        <v>0</v>
      </c>
    </row>
    <row r="47" spans="18:69">
      <c r="R47" s="7" t="str">
        <f t="shared" si="5"/>
        <v xml:space="preserve"> </v>
      </c>
      <c r="S47" s="5" t="str">
        <f t="shared" si="16"/>
        <v/>
      </c>
      <c r="T47" s="5" t="str">
        <f t="shared" si="17"/>
        <v/>
      </c>
      <c r="U47" s="5" t="str">
        <f t="shared" si="18"/>
        <v/>
      </c>
      <c r="V47" s="5" t="str">
        <f t="shared" si="9"/>
        <v/>
      </c>
      <c r="W47" s="5" t="str">
        <f t="shared" si="12"/>
        <v/>
      </c>
      <c r="X47" s="5" t="str">
        <f t="shared" si="13"/>
        <v/>
      </c>
      <c r="Y47" s="5" t="str">
        <f t="shared" si="6"/>
        <v/>
      </c>
      <c r="Z47" s="5" t="str">
        <f t="shared" si="7"/>
        <v/>
      </c>
      <c r="AA47" s="5" t="str">
        <f t="shared" si="8"/>
        <v/>
      </c>
      <c r="AB47" s="5" t="str">
        <f t="shared" si="19"/>
        <v/>
      </c>
      <c r="AC47" s="16"/>
      <c r="AU47" s="36"/>
      <c r="AV47" s="3">
        <v>-0.2</v>
      </c>
      <c r="AW47" s="2">
        <f t="shared" si="20"/>
        <v>0</v>
      </c>
      <c r="AX47" s="2">
        <f t="shared" si="20"/>
        <v>0</v>
      </c>
      <c r="AY47" s="2">
        <f t="shared" si="20"/>
        <v>0</v>
      </c>
      <c r="AZ47" s="2">
        <f t="shared" si="20"/>
        <v>0</v>
      </c>
      <c r="BA47" s="2">
        <f t="shared" si="20"/>
        <v>0</v>
      </c>
      <c r="BB47" s="2">
        <f t="shared" si="20"/>
        <v>0</v>
      </c>
      <c r="BC47" s="2">
        <f t="shared" si="20"/>
        <v>0</v>
      </c>
      <c r="BD47" s="2">
        <f t="shared" si="20"/>
        <v>0</v>
      </c>
      <c r="BE47" s="2">
        <f t="shared" si="20"/>
        <v>0</v>
      </c>
      <c r="BF47" s="2">
        <f t="shared" si="20"/>
        <v>0</v>
      </c>
      <c r="BG47" s="2">
        <f t="shared" si="21"/>
        <v>0</v>
      </c>
      <c r="BH47" s="2">
        <f t="shared" si="21"/>
        <v>0</v>
      </c>
      <c r="BI47" s="2">
        <f t="shared" si="21"/>
        <v>0</v>
      </c>
      <c r="BJ47" s="2">
        <f t="shared" si="21"/>
        <v>0</v>
      </c>
      <c r="BK47" s="2">
        <f t="shared" si="21"/>
        <v>0</v>
      </c>
      <c r="BL47" s="2">
        <f t="shared" si="21"/>
        <v>0</v>
      </c>
      <c r="BM47" s="2">
        <f t="shared" si="21"/>
        <v>0</v>
      </c>
      <c r="BN47" s="2">
        <f t="shared" si="21"/>
        <v>0</v>
      </c>
      <c r="BO47" s="2">
        <f t="shared" si="21"/>
        <v>0</v>
      </c>
      <c r="BP47" s="2">
        <f t="shared" si="21"/>
        <v>0</v>
      </c>
      <c r="BQ47" s="2">
        <f t="shared" si="21"/>
        <v>0</v>
      </c>
    </row>
    <row r="48" spans="18:69">
      <c r="R48" s="7" t="str">
        <f t="shared" si="5"/>
        <v xml:space="preserve"> </v>
      </c>
      <c r="S48" s="5" t="str">
        <f t="shared" si="16"/>
        <v/>
      </c>
      <c r="T48" s="5" t="str">
        <f t="shared" si="17"/>
        <v/>
      </c>
      <c r="U48" s="5" t="str">
        <f t="shared" si="18"/>
        <v/>
      </c>
      <c r="V48" s="5" t="str">
        <f t="shared" si="9"/>
        <v/>
      </c>
      <c r="W48" s="5" t="str">
        <f t="shared" si="12"/>
        <v/>
      </c>
      <c r="X48" s="5" t="str">
        <f t="shared" si="13"/>
        <v/>
      </c>
      <c r="Y48" s="5" t="str">
        <f t="shared" si="6"/>
        <v/>
      </c>
      <c r="Z48" s="5" t="str">
        <f t="shared" si="7"/>
        <v/>
      </c>
      <c r="AA48" s="5" t="str">
        <f t="shared" si="8"/>
        <v/>
      </c>
      <c r="AB48" s="5" t="str">
        <f t="shared" si="19"/>
        <v/>
      </c>
      <c r="AC48" s="16"/>
      <c r="AU48" s="36"/>
      <c r="AV48" s="3">
        <v>-0.1</v>
      </c>
      <c r="AW48" s="2">
        <f t="shared" si="20"/>
        <v>0</v>
      </c>
      <c r="AX48" s="2">
        <f t="shared" si="20"/>
        <v>0</v>
      </c>
      <c r="AY48" s="2">
        <f t="shared" si="20"/>
        <v>0</v>
      </c>
      <c r="AZ48" s="2">
        <f t="shared" si="20"/>
        <v>0</v>
      </c>
      <c r="BA48" s="2">
        <f t="shared" si="20"/>
        <v>0</v>
      </c>
      <c r="BB48" s="2">
        <f t="shared" si="20"/>
        <v>0</v>
      </c>
      <c r="BC48" s="2">
        <f t="shared" si="20"/>
        <v>0</v>
      </c>
      <c r="BD48" s="2">
        <f t="shared" si="20"/>
        <v>0</v>
      </c>
      <c r="BE48" s="2">
        <f t="shared" si="20"/>
        <v>0</v>
      </c>
      <c r="BF48" s="2">
        <f t="shared" si="20"/>
        <v>0</v>
      </c>
      <c r="BG48" s="2">
        <f t="shared" si="21"/>
        <v>0</v>
      </c>
      <c r="BH48" s="2">
        <f t="shared" si="21"/>
        <v>0</v>
      </c>
      <c r="BI48" s="2">
        <f t="shared" si="21"/>
        <v>0</v>
      </c>
      <c r="BJ48" s="2">
        <f t="shared" si="21"/>
        <v>0</v>
      </c>
      <c r="BK48" s="2">
        <f t="shared" si="21"/>
        <v>0</v>
      </c>
      <c r="BL48" s="2">
        <f t="shared" si="21"/>
        <v>0</v>
      </c>
      <c r="BM48" s="2">
        <f t="shared" si="21"/>
        <v>0</v>
      </c>
      <c r="BN48" s="2">
        <f t="shared" si="21"/>
        <v>0</v>
      </c>
      <c r="BO48" s="2">
        <f t="shared" si="21"/>
        <v>0</v>
      </c>
      <c r="BP48" s="2">
        <f t="shared" si="21"/>
        <v>0</v>
      </c>
      <c r="BQ48" s="2">
        <f t="shared" si="21"/>
        <v>0</v>
      </c>
    </row>
    <row r="49" spans="18:69">
      <c r="R49" s="7" t="str">
        <f t="shared" si="5"/>
        <v xml:space="preserve"> </v>
      </c>
      <c r="S49" s="5" t="str">
        <f t="shared" si="16"/>
        <v/>
      </c>
      <c r="T49" s="5" t="str">
        <f t="shared" si="17"/>
        <v/>
      </c>
      <c r="U49" s="5" t="str">
        <f t="shared" si="18"/>
        <v/>
      </c>
      <c r="V49" s="5" t="str">
        <f t="shared" si="9"/>
        <v/>
      </c>
      <c r="W49" s="5" t="str">
        <f t="shared" si="12"/>
        <v/>
      </c>
      <c r="X49" s="5" t="str">
        <f t="shared" si="13"/>
        <v/>
      </c>
      <c r="Y49" s="5" t="str">
        <f t="shared" si="6"/>
        <v/>
      </c>
      <c r="Z49" s="5" t="str">
        <f t="shared" si="7"/>
        <v/>
      </c>
      <c r="AA49" s="5" t="str">
        <f t="shared" si="8"/>
        <v/>
      </c>
      <c r="AB49" s="5" t="str">
        <f t="shared" si="19"/>
        <v/>
      </c>
      <c r="AC49" s="16"/>
      <c r="AU49" s="36"/>
      <c r="AV49" s="3">
        <v>0</v>
      </c>
      <c r="AW49" s="2">
        <f t="shared" ref="AW49:BF59" si="22" xml:space="preserve"> $AE$2 + $AE$3*$AV49 + $AE$4*$AX$36 + $AE$5*$AW$38 + $AE$6*$AV49^2 + $AE$7*$AX$36^2 + $AE$8*$AW$38^2 + $AE$9*$AV49*$AX$36 + $AE$10*$AV49*$AW$38 + $AE$11*$AX$36*$AW$38</f>
        <v>0</v>
      </c>
      <c r="AX49" s="2">
        <f t="shared" si="22"/>
        <v>0</v>
      </c>
      <c r="AY49" s="2">
        <f t="shared" si="22"/>
        <v>0</v>
      </c>
      <c r="AZ49" s="2">
        <f t="shared" si="22"/>
        <v>0</v>
      </c>
      <c r="BA49" s="2">
        <f t="shared" si="22"/>
        <v>0</v>
      </c>
      <c r="BB49" s="2">
        <f t="shared" si="22"/>
        <v>0</v>
      </c>
      <c r="BC49" s="2">
        <f t="shared" si="22"/>
        <v>0</v>
      </c>
      <c r="BD49" s="2">
        <f t="shared" si="22"/>
        <v>0</v>
      </c>
      <c r="BE49" s="2">
        <f t="shared" si="22"/>
        <v>0</v>
      </c>
      <c r="BF49" s="2">
        <f t="shared" si="22"/>
        <v>0</v>
      </c>
      <c r="BG49" s="2">
        <f t="shared" ref="BG49:BQ59" si="23" xml:space="preserve"> $AE$2 + $AE$3*$AV49 + $AE$4*$AX$36 + $AE$5*$AW$38 + $AE$6*$AV49^2 + $AE$7*$AX$36^2 + $AE$8*$AW$38^2 + $AE$9*$AV49*$AX$36 + $AE$10*$AV49*$AW$38 + $AE$11*$AX$36*$AW$38</f>
        <v>0</v>
      </c>
      <c r="BH49" s="2">
        <f t="shared" si="23"/>
        <v>0</v>
      </c>
      <c r="BI49" s="2">
        <f t="shared" si="23"/>
        <v>0</v>
      </c>
      <c r="BJ49" s="2">
        <f t="shared" si="23"/>
        <v>0</v>
      </c>
      <c r="BK49" s="2">
        <f t="shared" si="23"/>
        <v>0</v>
      </c>
      <c r="BL49" s="2">
        <f t="shared" si="23"/>
        <v>0</v>
      </c>
      <c r="BM49" s="2">
        <f t="shared" si="23"/>
        <v>0</v>
      </c>
      <c r="BN49" s="2">
        <f t="shared" si="23"/>
        <v>0</v>
      </c>
      <c r="BO49" s="2">
        <f t="shared" si="23"/>
        <v>0</v>
      </c>
      <c r="BP49" s="2">
        <f t="shared" si="23"/>
        <v>0</v>
      </c>
      <c r="BQ49" s="2">
        <f t="shared" si="23"/>
        <v>0</v>
      </c>
    </row>
    <row r="50" spans="18:69">
      <c r="R50" s="7" t="str">
        <f t="shared" si="5"/>
        <v xml:space="preserve"> </v>
      </c>
      <c r="S50" s="5" t="str">
        <f t="shared" si="16"/>
        <v/>
      </c>
      <c r="T50" s="5" t="str">
        <f t="shared" si="17"/>
        <v/>
      </c>
      <c r="U50" s="5" t="str">
        <f t="shared" si="18"/>
        <v/>
      </c>
      <c r="V50" s="5" t="str">
        <f t="shared" si="9"/>
        <v/>
      </c>
      <c r="W50" s="5" t="str">
        <f t="shared" si="12"/>
        <v/>
      </c>
      <c r="X50" s="5" t="str">
        <f t="shared" si="13"/>
        <v/>
      </c>
      <c r="Y50" s="5" t="str">
        <f t="shared" si="6"/>
        <v/>
      </c>
      <c r="Z50" s="5" t="str">
        <f t="shared" si="7"/>
        <v/>
      </c>
      <c r="AA50" s="5" t="str">
        <f t="shared" si="8"/>
        <v/>
      </c>
      <c r="AB50" s="5" t="str">
        <f t="shared" si="19"/>
        <v/>
      </c>
      <c r="AC50" s="16"/>
      <c r="AU50" s="36"/>
      <c r="AV50" s="3">
        <v>0.1</v>
      </c>
      <c r="AW50" s="2">
        <f t="shared" si="22"/>
        <v>0</v>
      </c>
      <c r="AX50" s="2">
        <f t="shared" si="22"/>
        <v>0</v>
      </c>
      <c r="AY50" s="2">
        <f t="shared" si="22"/>
        <v>0</v>
      </c>
      <c r="AZ50" s="2">
        <f t="shared" si="22"/>
        <v>0</v>
      </c>
      <c r="BA50" s="2">
        <f t="shared" si="22"/>
        <v>0</v>
      </c>
      <c r="BB50" s="2">
        <f t="shared" si="22"/>
        <v>0</v>
      </c>
      <c r="BC50" s="2">
        <f t="shared" si="22"/>
        <v>0</v>
      </c>
      <c r="BD50" s="2">
        <f t="shared" si="22"/>
        <v>0</v>
      </c>
      <c r="BE50" s="2">
        <f t="shared" si="22"/>
        <v>0</v>
      </c>
      <c r="BF50" s="2">
        <f t="shared" si="22"/>
        <v>0</v>
      </c>
      <c r="BG50" s="2">
        <f t="shared" si="23"/>
        <v>0</v>
      </c>
      <c r="BH50" s="2">
        <f t="shared" si="23"/>
        <v>0</v>
      </c>
      <c r="BI50" s="2">
        <f t="shared" si="23"/>
        <v>0</v>
      </c>
      <c r="BJ50" s="2">
        <f t="shared" si="23"/>
        <v>0</v>
      </c>
      <c r="BK50" s="2">
        <f t="shared" si="23"/>
        <v>0</v>
      </c>
      <c r="BL50" s="2">
        <f t="shared" si="23"/>
        <v>0</v>
      </c>
      <c r="BM50" s="2">
        <f t="shared" si="23"/>
        <v>0</v>
      </c>
      <c r="BN50" s="2">
        <f t="shared" si="23"/>
        <v>0</v>
      </c>
      <c r="BO50" s="2">
        <f t="shared" si="23"/>
        <v>0</v>
      </c>
      <c r="BP50" s="2">
        <f t="shared" si="23"/>
        <v>0</v>
      </c>
      <c r="BQ50" s="2">
        <f t="shared" si="23"/>
        <v>0</v>
      </c>
    </row>
    <row r="51" spans="18:69">
      <c r="R51" s="7" t="str">
        <f t="shared" si="5"/>
        <v xml:space="preserve"> </v>
      </c>
      <c r="S51" s="5" t="str">
        <f t="shared" si="16"/>
        <v/>
      </c>
      <c r="T51" s="5" t="str">
        <f t="shared" si="17"/>
        <v/>
      </c>
      <c r="U51" s="5" t="str">
        <f t="shared" si="18"/>
        <v/>
      </c>
      <c r="V51" s="5" t="str">
        <f t="shared" si="9"/>
        <v/>
      </c>
      <c r="W51" s="5" t="str">
        <f t="shared" si="12"/>
        <v/>
      </c>
      <c r="X51" s="5" t="str">
        <f t="shared" si="13"/>
        <v/>
      </c>
      <c r="Y51" s="5" t="str">
        <f t="shared" si="6"/>
        <v/>
      </c>
      <c r="Z51" s="5" t="str">
        <f t="shared" si="7"/>
        <v/>
      </c>
      <c r="AA51" s="5" t="str">
        <f t="shared" si="8"/>
        <v/>
      </c>
      <c r="AB51" s="5" t="str">
        <f t="shared" si="19"/>
        <v/>
      </c>
      <c r="AC51" s="16"/>
      <c r="AU51" s="36"/>
      <c r="AV51" s="3">
        <v>0.2</v>
      </c>
      <c r="AW51" s="2">
        <f t="shared" si="22"/>
        <v>0</v>
      </c>
      <c r="AX51" s="2">
        <f t="shared" si="22"/>
        <v>0</v>
      </c>
      <c r="AY51" s="2">
        <f t="shared" si="22"/>
        <v>0</v>
      </c>
      <c r="AZ51" s="2">
        <f t="shared" si="22"/>
        <v>0</v>
      </c>
      <c r="BA51" s="2">
        <f t="shared" si="22"/>
        <v>0</v>
      </c>
      <c r="BB51" s="2">
        <f t="shared" si="22"/>
        <v>0</v>
      </c>
      <c r="BC51" s="2">
        <f t="shared" si="22"/>
        <v>0</v>
      </c>
      <c r="BD51" s="2">
        <f t="shared" si="22"/>
        <v>0</v>
      </c>
      <c r="BE51" s="2">
        <f t="shared" si="22"/>
        <v>0</v>
      </c>
      <c r="BF51" s="2">
        <f t="shared" si="22"/>
        <v>0</v>
      </c>
      <c r="BG51" s="2">
        <f t="shared" si="23"/>
        <v>0</v>
      </c>
      <c r="BH51" s="2">
        <f t="shared" si="23"/>
        <v>0</v>
      </c>
      <c r="BI51" s="2">
        <f t="shared" si="23"/>
        <v>0</v>
      </c>
      <c r="BJ51" s="2">
        <f t="shared" si="23"/>
        <v>0</v>
      </c>
      <c r="BK51" s="2">
        <f t="shared" si="23"/>
        <v>0</v>
      </c>
      <c r="BL51" s="2">
        <f t="shared" si="23"/>
        <v>0</v>
      </c>
      <c r="BM51" s="2">
        <f t="shared" si="23"/>
        <v>0</v>
      </c>
      <c r="BN51" s="2">
        <f t="shared" si="23"/>
        <v>0</v>
      </c>
      <c r="BO51" s="2">
        <f t="shared" si="23"/>
        <v>0</v>
      </c>
      <c r="BP51" s="2">
        <f t="shared" si="23"/>
        <v>0</v>
      </c>
      <c r="BQ51" s="2">
        <f t="shared" si="23"/>
        <v>0</v>
      </c>
    </row>
    <row r="52" spans="18:69">
      <c r="R52" s="7" t="str">
        <f t="shared" si="5"/>
        <v xml:space="preserve"> </v>
      </c>
      <c r="S52" s="5" t="str">
        <f t="shared" si="16"/>
        <v/>
      </c>
      <c r="T52" s="5" t="str">
        <f t="shared" si="17"/>
        <v/>
      </c>
      <c r="U52" s="5" t="str">
        <f t="shared" si="18"/>
        <v/>
      </c>
      <c r="V52" s="5" t="str">
        <f t="shared" si="9"/>
        <v/>
      </c>
      <c r="W52" s="5" t="str">
        <f t="shared" si="12"/>
        <v/>
      </c>
      <c r="X52" s="5" t="str">
        <f t="shared" si="13"/>
        <v/>
      </c>
      <c r="Y52" s="5" t="str">
        <f t="shared" si="6"/>
        <v/>
      </c>
      <c r="Z52" s="5" t="str">
        <f t="shared" si="7"/>
        <v/>
      </c>
      <c r="AA52" s="5" t="str">
        <f t="shared" si="8"/>
        <v/>
      </c>
      <c r="AB52" s="5" t="str">
        <f t="shared" si="19"/>
        <v/>
      </c>
      <c r="AC52" s="16"/>
      <c r="AU52" s="36"/>
      <c r="AV52" s="3">
        <v>0.3</v>
      </c>
      <c r="AW52" s="2">
        <f t="shared" si="22"/>
        <v>0</v>
      </c>
      <c r="AX52" s="2">
        <f t="shared" si="22"/>
        <v>0</v>
      </c>
      <c r="AY52" s="2">
        <f t="shared" si="22"/>
        <v>0</v>
      </c>
      <c r="AZ52" s="2">
        <f t="shared" si="22"/>
        <v>0</v>
      </c>
      <c r="BA52" s="2">
        <f t="shared" si="22"/>
        <v>0</v>
      </c>
      <c r="BB52" s="2">
        <f t="shared" si="22"/>
        <v>0</v>
      </c>
      <c r="BC52" s="2">
        <f t="shared" si="22"/>
        <v>0</v>
      </c>
      <c r="BD52" s="2">
        <f t="shared" si="22"/>
        <v>0</v>
      </c>
      <c r="BE52" s="2">
        <f t="shared" si="22"/>
        <v>0</v>
      </c>
      <c r="BF52" s="2">
        <f t="shared" si="22"/>
        <v>0</v>
      </c>
      <c r="BG52" s="2">
        <f t="shared" si="23"/>
        <v>0</v>
      </c>
      <c r="BH52" s="2">
        <f t="shared" si="23"/>
        <v>0</v>
      </c>
      <c r="BI52" s="2">
        <f t="shared" si="23"/>
        <v>0</v>
      </c>
      <c r="BJ52" s="2">
        <f t="shared" si="23"/>
        <v>0</v>
      </c>
      <c r="BK52" s="2">
        <f t="shared" si="23"/>
        <v>0</v>
      </c>
      <c r="BL52" s="2">
        <f t="shared" si="23"/>
        <v>0</v>
      </c>
      <c r="BM52" s="2">
        <f t="shared" si="23"/>
        <v>0</v>
      </c>
      <c r="BN52" s="2">
        <f t="shared" si="23"/>
        <v>0</v>
      </c>
      <c r="BO52" s="2">
        <f t="shared" si="23"/>
        <v>0</v>
      </c>
      <c r="BP52" s="2">
        <f t="shared" si="23"/>
        <v>0</v>
      </c>
      <c r="BQ52" s="2">
        <f t="shared" si="23"/>
        <v>0</v>
      </c>
    </row>
    <row r="53" spans="18:69">
      <c r="R53" s="7" t="str">
        <f t="shared" si="5"/>
        <v xml:space="preserve"> </v>
      </c>
      <c r="S53" s="5" t="str">
        <f t="shared" si="16"/>
        <v/>
      </c>
      <c r="T53" s="5" t="str">
        <f t="shared" si="17"/>
        <v/>
      </c>
      <c r="U53" s="5" t="str">
        <f t="shared" si="18"/>
        <v/>
      </c>
      <c r="V53" s="5" t="str">
        <f t="shared" si="9"/>
        <v/>
      </c>
      <c r="W53" s="5" t="str">
        <f t="shared" si="12"/>
        <v/>
      </c>
      <c r="X53" s="5" t="str">
        <f t="shared" si="13"/>
        <v/>
      </c>
      <c r="Y53" s="5" t="str">
        <f t="shared" si="6"/>
        <v/>
      </c>
      <c r="Z53" s="5" t="str">
        <f t="shared" si="7"/>
        <v/>
      </c>
      <c r="AA53" s="5" t="str">
        <f t="shared" si="8"/>
        <v/>
      </c>
      <c r="AB53" s="5" t="str">
        <f t="shared" si="19"/>
        <v/>
      </c>
      <c r="AC53" s="16"/>
      <c r="AU53" s="36"/>
      <c r="AV53" s="3">
        <v>0.4</v>
      </c>
      <c r="AW53" s="2">
        <f t="shared" si="22"/>
        <v>0</v>
      </c>
      <c r="AX53" s="2">
        <f t="shared" si="22"/>
        <v>0</v>
      </c>
      <c r="AY53" s="2">
        <f t="shared" si="22"/>
        <v>0</v>
      </c>
      <c r="AZ53" s="2">
        <f t="shared" si="22"/>
        <v>0</v>
      </c>
      <c r="BA53" s="2">
        <f t="shared" si="22"/>
        <v>0</v>
      </c>
      <c r="BB53" s="2">
        <f t="shared" si="22"/>
        <v>0</v>
      </c>
      <c r="BC53" s="2">
        <f t="shared" si="22"/>
        <v>0</v>
      </c>
      <c r="BD53" s="2">
        <f t="shared" si="22"/>
        <v>0</v>
      </c>
      <c r="BE53" s="2">
        <f t="shared" si="22"/>
        <v>0</v>
      </c>
      <c r="BF53" s="2">
        <f t="shared" si="22"/>
        <v>0</v>
      </c>
      <c r="BG53" s="2">
        <f t="shared" si="23"/>
        <v>0</v>
      </c>
      <c r="BH53" s="2">
        <f t="shared" si="23"/>
        <v>0</v>
      </c>
      <c r="BI53" s="2">
        <f t="shared" si="23"/>
        <v>0</v>
      </c>
      <c r="BJ53" s="2">
        <f t="shared" si="23"/>
        <v>0</v>
      </c>
      <c r="BK53" s="2">
        <f t="shared" si="23"/>
        <v>0</v>
      </c>
      <c r="BL53" s="2">
        <f t="shared" si="23"/>
        <v>0</v>
      </c>
      <c r="BM53" s="2">
        <f t="shared" si="23"/>
        <v>0</v>
      </c>
      <c r="BN53" s="2">
        <f t="shared" si="23"/>
        <v>0</v>
      </c>
      <c r="BO53" s="2">
        <f t="shared" si="23"/>
        <v>0</v>
      </c>
      <c r="BP53" s="2">
        <f t="shared" si="23"/>
        <v>0</v>
      </c>
      <c r="BQ53" s="2">
        <f t="shared" si="23"/>
        <v>0</v>
      </c>
    </row>
    <row r="54" spans="18:69">
      <c r="R54" s="7" t="str">
        <f t="shared" si="5"/>
        <v xml:space="preserve"> </v>
      </c>
      <c r="S54" s="5" t="str">
        <f t="shared" si="16"/>
        <v/>
      </c>
      <c r="T54" s="5" t="str">
        <f t="shared" si="17"/>
        <v/>
      </c>
      <c r="U54" s="5" t="str">
        <f t="shared" si="18"/>
        <v/>
      </c>
      <c r="V54" s="5" t="str">
        <f t="shared" si="9"/>
        <v/>
      </c>
      <c r="W54" s="5" t="str">
        <f t="shared" si="12"/>
        <v/>
      </c>
      <c r="X54" s="5" t="str">
        <f t="shared" si="13"/>
        <v/>
      </c>
      <c r="Y54" s="5" t="str">
        <f t="shared" si="6"/>
        <v/>
      </c>
      <c r="Z54" s="5" t="str">
        <f t="shared" si="7"/>
        <v/>
      </c>
      <c r="AA54" s="5" t="str">
        <f t="shared" si="8"/>
        <v/>
      </c>
      <c r="AB54" s="5" t="str">
        <f t="shared" si="19"/>
        <v/>
      </c>
      <c r="AC54" s="16"/>
      <c r="AU54" s="36"/>
      <c r="AV54" s="3">
        <v>0.5</v>
      </c>
      <c r="AW54" s="2">
        <f t="shared" si="22"/>
        <v>0</v>
      </c>
      <c r="AX54" s="2">
        <f t="shared" si="22"/>
        <v>0</v>
      </c>
      <c r="AY54" s="2">
        <f t="shared" si="22"/>
        <v>0</v>
      </c>
      <c r="AZ54" s="2">
        <f t="shared" si="22"/>
        <v>0</v>
      </c>
      <c r="BA54" s="2">
        <f t="shared" si="22"/>
        <v>0</v>
      </c>
      <c r="BB54" s="2">
        <f t="shared" si="22"/>
        <v>0</v>
      </c>
      <c r="BC54" s="2">
        <f t="shared" si="22"/>
        <v>0</v>
      </c>
      <c r="BD54" s="2">
        <f t="shared" si="22"/>
        <v>0</v>
      </c>
      <c r="BE54" s="2">
        <f t="shared" si="22"/>
        <v>0</v>
      </c>
      <c r="BF54" s="2">
        <f t="shared" si="22"/>
        <v>0</v>
      </c>
      <c r="BG54" s="2">
        <f t="shared" si="23"/>
        <v>0</v>
      </c>
      <c r="BH54" s="2">
        <f t="shared" si="23"/>
        <v>0</v>
      </c>
      <c r="BI54" s="2">
        <f t="shared" si="23"/>
        <v>0</v>
      </c>
      <c r="BJ54" s="2">
        <f t="shared" si="23"/>
        <v>0</v>
      </c>
      <c r="BK54" s="2">
        <f t="shared" si="23"/>
        <v>0</v>
      </c>
      <c r="BL54" s="2">
        <f t="shared" si="23"/>
        <v>0</v>
      </c>
      <c r="BM54" s="2">
        <f t="shared" si="23"/>
        <v>0</v>
      </c>
      <c r="BN54" s="2">
        <f t="shared" si="23"/>
        <v>0</v>
      </c>
      <c r="BO54" s="2">
        <f t="shared" si="23"/>
        <v>0</v>
      </c>
      <c r="BP54" s="2">
        <f t="shared" si="23"/>
        <v>0</v>
      </c>
      <c r="BQ54" s="2">
        <f t="shared" si="23"/>
        <v>0</v>
      </c>
    </row>
    <row r="55" spans="18:69">
      <c r="R55" s="7" t="str">
        <f t="shared" si="5"/>
        <v xml:space="preserve"> </v>
      </c>
      <c r="S55" s="5" t="str">
        <f t="shared" si="16"/>
        <v/>
      </c>
      <c r="T55" s="5" t="str">
        <f t="shared" si="17"/>
        <v/>
      </c>
      <c r="U55" s="5" t="str">
        <f t="shared" si="18"/>
        <v/>
      </c>
      <c r="V55" s="5" t="str">
        <f t="shared" si="9"/>
        <v/>
      </c>
      <c r="W55" s="5" t="str">
        <f t="shared" si="12"/>
        <v/>
      </c>
      <c r="X55" s="5" t="str">
        <f t="shared" si="13"/>
        <v/>
      </c>
      <c r="Y55" s="5" t="str">
        <f t="shared" si="6"/>
        <v/>
      </c>
      <c r="Z55" s="5" t="str">
        <f t="shared" si="7"/>
        <v/>
      </c>
      <c r="AA55" s="5" t="str">
        <f t="shared" si="8"/>
        <v/>
      </c>
      <c r="AB55" s="5" t="str">
        <f t="shared" si="19"/>
        <v/>
      </c>
      <c r="AC55" s="16"/>
      <c r="AU55" s="36"/>
      <c r="AV55" s="3">
        <v>0.6</v>
      </c>
      <c r="AW55" s="2">
        <f t="shared" si="22"/>
        <v>0</v>
      </c>
      <c r="AX55" s="2">
        <f t="shared" si="22"/>
        <v>0</v>
      </c>
      <c r="AY55" s="2">
        <f t="shared" si="22"/>
        <v>0</v>
      </c>
      <c r="AZ55" s="2">
        <f t="shared" si="22"/>
        <v>0</v>
      </c>
      <c r="BA55" s="2">
        <f t="shared" si="22"/>
        <v>0</v>
      </c>
      <c r="BB55" s="2">
        <f t="shared" si="22"/>
        <v>0</v>
      </c>
      <c r="BC55" s="2">
        <f t="shared" si="22"/>
        <v>0</v>
      </c>
      <c r="BD55" s="2">
        <f t="shared" si="22"/>
        <v>0</v>
      </c>
      <c r="BE55" s="2">
        <f t="shared" si="22"/>
        <v>0</v>
      </c>
      <c r="BF55" s="2">
        <f t="shared" si="22"/>
        <v>0</v>
      </c>
      <c r="BG55" s="2">
        <f t="shared" si="23"/>
        <v>0</v>
      </c>
      <c r="BH55" s="2">
        <f t="shared" si="23"/>
        <v>0</v>
      </c>
      <c r="BI55" s="2">
        <f t="shared" si="23"/>
        <v>0</v>
      </c>
      <c r="BJ55" s="2">
        <f t="shared" si="23"/>
        <v>0</v>
      </c>
      <c r="BK55" s="2">
        <f t="shared" si="23"/>
        <v>0</v>
      </c>
      <c r="BL55" s="2">
        <f t="shared" si="23"/>
        <v>0</v>
      </c>
      <c r="BM55" s="2">
        <f t="shared" si="23"/>
        <v>0</v>
      </c>
      <c r="BN55" s="2">
        <f t="shared" si="23"/>
        <v>0</v>
      </c>
      <c r="BO55" s="2">
        <f t="shared" si="23"/>
        <v>0</v>
      </c>
      <c r="BP55" s="2">
        <f t="shared" si="23"/>
        <v>0</v>
      </c>
      <c r="BQ55" s="2">
        <f t="shared" si="23"/>
        <v>0</v>
      </c>
    </row>
    <row r="56" spans="18:69">
      <c r="R56" s="7" t="str">
        <f t="shared" si="5"/>
        <v xml:space="preserve"> </v>
      </c>
      <c r="S56" s="5" t="str">
        <f t="shared" si="16"/>
        <v/>
      </c>
      <c r="T56" s="5" t="str">
        <f t="shared" si="17"/>
        <v/>
      </c>
      <c r="U56" s="5" t="str">
        <f t="shared" si="18"/>
        <v/>
      </c>
      <c r="V56" s="5" t="str">
        <f t="shared" si="9"/>
        <v/>
      </c>
      <c r="W56" s="5" t="str">
        <f t="shared" si="12"/>
        <v/>
      </c>
      <c r="X56" s="5" t="str">
        <f t="shared" si="13"/>
        <v/>
      </c>
      <c r="Y56" s="5" t="str">
        <f t="shared" si="6"/>
        <v/>
      </c>
      <c r="Z56" s="5" t="str">
        <f t="shared" si="7"/>
        <v/>
      </c>
      <c r="AA56" s="5" t="str">
        <f t="shared" si="8"/>
        <v/>
      </c>
      <c r="AB56" s="5" t="str">
        <f t="shared" si="19"/>
        <v/>
      </c>
      <c r="AC56" s="16"/>
      <c r="AU56" s="36"/>
      <c r="AV56" s="3">
        <v>0.7</v>
      </c>
      <c r="AW56" s="2">
        <f t="shared" si="22"/>
        <v>0</v>
      </c>
      <c r="AX56" s="2">
        <f t="shared" si="22"/>
        <v>0</v>
      </c>
      <c r="AY56" s="2">
        <f t="shared" si="22"/>
        <v>0</v>
      </c>
      <c r="AZ56" s="2">
        <f t="shared" si="22"/>
        <v>0</v>
      </c>
      <c r="BA56" s="2">
        <f t="shared" si="22"/>
        <v>0</v>
      </c>
      <c r="BB56" s="2">
        <f t="shared" si="22"/>
        <v>0</v>
      </c>
      <c r="BC56" s="2">
        <f t="shared" si="22"/>
        <v>0</v>
      </c>
      <c r="BD56" s="2">
        <f t="shared" si="22"/>
        <v>0</v>
      </c>
      <c r="BE56" s="2">
        <f t="shared" si="22"/>
        <v>0</v>
      </c>
      <c r="BF56" s="2">
        <f t="shared" si="22"/>
        <v>0</v>
      </c>
      <c r="BG56" s="2">
        <f t="shared" si="23"/>
        <v>0</v>
      </c>
      <c r="BH56" s="2">
        <f t="shared" si="23"/>
        <v>0</v>
      </c>
      <c r="BI56" s="2">
        <f t="shared" si="23"/>
        <v>0</v>
      </c>
      <c r="BJ56" s="2">
        <f t="shared" si="23"/>
        <v>0</v>
      </c>
      <c r="BK56" s="2">
        <f t="shared" si="23"/>
        <v>0</v>
      </c>
      <c r="BL56" s="2">
        <f t="shared" si="23"/>
        <v>0</v>
      </c>
      <c r="BM56" s="2">
        <f t="shared" si="23"/>
        <v>0</v>
      </c>
      <c r="BN56" s="2">
        <f t="shared" si="23"/>
        <v>0</v>
      </c>
      <c r="BO56" s="2">
        <f t="shared" si="23"/>
        <v>0</v>
      </c>
      <c r="BP56" s="2">
        <f t="shared" si="23"/>
        <v>0</v>
      </c>
      <c r="BQ56" s="2">
        <f t="shared" si="23"/>
        <v>0</v>
      </c>
    </row>
    <row r="57" spans="18:69">
      <c r="R57" s="7" t="str">
        <f t="shared" si="5"/>
        <v xml:space="preserve"> </v>
      </c>
      <c r="S57" s="5" t="str">
        <f t="shared" si="16"/>
        <v/>
      </c>
      <c r="T57" s="5" t="str">
        <f t="shared" si="17"/>
        <v/>
      </c>
      <c r="U57" s="5" t="str">
        <f t="shared" si="18"/>
        <v/>
      </c>
      <c r="V57" s="5" t="str">
        <f t="shared" si="9"/>
        <v/>
      </c>
      <c r="W57" s="5" t="str">
        <f t="shared" si="12"/>
        <v/>
      </c>
      <c r="X57" s="5" t="str">
        <f t="shared" si="13"/>
        <v/>
      </c>
      <c r="Y57" s="5" t="str">
        <f t="shared" si="6"/>
        <v/>
      </c>
      <c r="Z57" s="5" t="str">
        <f t="shared" si="7"/>
        <v/>
      </c>
      <c r="AA57" s="5" t="str">
        <f t="shared" si="8"/>
        <v/>
      </c>
      <c r="AB57" s="5" t="str">
        <f t="shared" si="19"/>
        <v/>
      </c>
      <c r="AC57" s="16"/>
      <c r="AU57" s="36"/>
      <c r="AV57" s="3">
        <v>0.8</v>
      </c>
      <c r="AW57" s="2">
        <f t="shared" si="22"/>
        <v>0</v>
      </c>
      <c r="AX57" s="2">
        <f t="shared" si="22"/>
        <v>0</v>
      </c>
      <c r="AY57" s="2">
        <f t="shared" si="22"/>
        <v>0</v>
      </c>
      <c r="AZ57" s="2">
        <f t="shared" si="22"/>
        <v>0</v>
      </c>
      <c r="BA57" s="2">
        <f t="shared" si="22"/>
        <v>0</v>
      </c>
      <c r="BB57" s="2">
        <f t="shared" si="22"/>
        <v>0</v>
      </c>
      <c r="BC57" s="2">
        <f t="shared" si="22"/>
        <v>0</v>
      </c>
      <c r="BD57" s="2">
        <f t="shared" si="22"/>
        <v>0</v>
      </c>
      <c r="BE57" s="2">
        <f t="shared" si="22"/>
        <v>0</v>
      </c>
      <c r="BF57" s="2">
        <f t="shared" si="22"/>
        <v>0</v>
      </c>
      <c r="BG57" s="2">
        <f t="shared" si="23"/>
        <v>0</v>
      </c>
      <c r="BH57" s="2">
        <f t="shared" si="23"/>
        <v>0</v>
      </c>
      <c r="BI57" s="2">
        <f t="shared" si="23"/>
        <v>0</v>
      </c>
      <c r="BJ57" s="2">
        <f t="shared" si="23"/>
        <v>0</v>
      </c>
      <c r="BK57" s="2">
        <f t="shared" si="23"/>
        <v>0</v>
      </c>
      <c r="BL57" s="2">
        <f t="shared" si="23"/>
        <v>0</v>
      </c>
      <c r="BM57" s="2">
        <f t="shared" si="23"/>
        <v>0</v>
      </c>
      <c r="BN57" s="2">
        <f t="shared" si="23"/>
        <v>0</v>
      </c>
      <c r="BO57" s="2">
        <f t="shared" si="23"/>
        <v>0</v>
      </c>
      <c r="BP57" s="2">
        <f t="shared" si="23"/>
        <v>0</v>
      </c>
      <c r="BQ57" s="2">
        <f t="shared" si="23"/>
        <v>0</v>
      </c>
    </row>
    <row r="58" spans="18:69">
      <c r="R58" s="7" t="str">
        <f t="shared" si="5"/>
        <v xml:space="preserve"> </v>
      </c>
      <c r="S58" s="5" t="str">
        <f t="shared" si="16"/>
        <v/>
      </c>
      <c r="T58" s="5" t="str">
        <f t="shared" si="17"/>
        <v/>
      </c>
      <c r="U58" s="5" t="str">
        <f t="shared" si="18"/>
        <v/>
      </c>
      <c r="V58" s="5" t="str">
        <f t="shared" si="9"/>
        <v/>
      </c>
      <c r="W58" s="5" t="str">
        <f t="shared" si="12"/>
        <v/>
      </c>
      <c r="X58" s="5" t="str">
        <f t="shared" si="13"/>
        <v/>
      </c>
      <c r="Y58" s="5" t="str">
        <f t="shared" si="6"/>
        <v/>
      </c>
      <c r="Z58" s="5" t="str">
        <f t="shared" si="7"/>
        <v/>
      </c>
      <c r="AA58" s="5" t="str">
        <f t="shared" si="8"/>
        <v/>
      </c>
      <c r="AB58" s="5" t="str">
        <f t="shared" si="19"/>
        <v/>
      </c>
      <c r="AC58" s="16"/>
      <c r="AU58" s="36"/>
      <c r="AV58" s="3">
        <v>0.9</v>
      </c>
      <c r="AW58" s="2">
        <f t="shared" si="22"/>
        <v>0</v>
      </c>
      <c r="AX58" s="2">
        <f t="shared" si="22"/>
        <v>0</v>
      </c>
      <c r="AY58" s="2">
        <f t="shared" si="22"/>
        <v>0</v>
      </c>
      <c r="AZ58" s="2">
        <f t="shared" si="22"/>
        <v>0</v>
      </c>
      <c r="BA58" s="2">
        <f t="shared" si="22"/>
        <v>0</v>
      </c>
      <c r="BB58" s="2">
        <f t="shared" si="22"/>
        <v>0</v>
      </c>
      <c r="BC58" s="2">
        <f t="shared" si="22"/>
        <v>0</v>
      </c>
      <c r="BD58" s="2">
        <f t="shared" si="22"/>
        <v>0</v>
      </c>
      <c r="BE58" s="2">
        <f t="shared" si="22"/>
        <v>0</v>
      </c>
      <c r="BF58" s="2">
        <f t="shared" si="22"/>
        <v>0</v>
      </c>
      <c r="BG58" s="2">
        <f t="shared" si="23"/>
        <v>0</v>
      </c>
      <c r="BH58" s="2">
        <f t="shared" si="23"/>
        <v>0</v>
      </c>
      <c r="BI58" s="2">
        <f t="shared" si="23"/>
        <v>0</v>
      </c>
      <c r="BJ58" s="2">
        <f t="shared" si="23"/>
        <v>0</v>
      </c>
      <c r="BK58" s="2">
        <f t="shared" si="23"/>
        <v>0</v>
      </c>
      <c r="BL58" s="2">
        <f t="shared" si="23"/>
        <v>0</v>
      </c>
      <c r="BM58" s="2">
        <f t="shared" si="23"/>
        <v>0</v>
      </c>
      <c r="BN58" s="2">
        <f t="shared" si="23"/>
        <v>0</v>
      </c>
      <c r="BO58" s="2">
        <f t="shared" si="23"/>
        <v>0</v>
      </c>
      <c r="BP58" s="2">
        <f t="shared" si="23"/>
        <v>0</v>
      </c>
      <c r="BQ58" s="2">
        <f t="shared" si="23"/>
        <v>0</v>
      </c>
    </row>
    <row r="59" spans="18:69">
      <c r="R59" s="7" t="str">
        <f t="shared" si="5"/>
        <v xml:space="preserve"> </v>
      </c>
      <c r="S59" s="5" t="str">
        <f t="shared" si="16"/>
        <v/>
      </c>
      <c r="T59" s="5" t="str">
        <f t="shared" si="17"/>
        <v/>
      </c>
      <c r="U59" s="5" t="str">
        <f t="shared" si="18"/>
        <v/>
      </c>
      <c r="V59" s="5" t="str">
        <f t="shared" si="9"/>
        <v/>
      </c>
      <c r="W59" s="5" t="str">
        <f t="shared" si="12"/>
        <v/>
      </c>
      <c r="X59" s="5" t="str">
        <f t="shared" si="13"/>
        <v/>
      </c>
      <c r="Y59" s="5" t="str">
        <f t="shared" si="6"/>
        <v/>
      </c>
      <c r="Z59" s="5" t="str">
        <f t="shared" si="7"/>
        <v/>
      </c>
      <c r="AA59" s="5" t="str">
        <f t="shared" si="8"/>
        <v/>
      </c>
      <c r="AB59" s="5" t="str">
        <f t="shared" si="19"/>
        <v/>
      </c>
      <c r="AC59" s="16"/>
      <c r="AU59" s="36"/>
      <c r="AV59" s="3">
        <v>1</v>
      </c>
      <c r="AW59" s="2">
        <f t="shared" si="22"/>
        <v>0</v>
      </c>
      <c r="AX59" s="2">
        <f t="shared" si="22"/>
        <v>0</v>
      </c>
      <c r="AY59" s="2">
        <f t="shared" si="22"/>
        <v>0</v>
      </c>
      <c r="AZ59" s="2">
        <f t="shared" si="22"/>
        <v>0</v>
      </c>
      <c r="BA59" s="2">
        <f t="shared" si="22"/>
        <v>0</v>
      </c>
      <c r="BB59" s="2">
        <f t="shared" si="22"/>
        <v>0</v>
      </c>
      <c r="BC59" s="2">
        <f t="shared" si="22"/>
        <v>0</v>
      </c>
      <c r="BD59" s="2">
        <f t="shared" si="22"/>
        <v>0</v>
      </c>
      <c r="BE59" s="2">
        <f t="shared" si="22"/>
        <v>0</v>
      </c>
      <c r="BF59" s="2">
        <f t="shared" si="22"/>
        <v>0</v>
      </c>
      <c r="BG59" s="2">
        <f t="shared" si="23"/>
        <v>0</v>
      </c>
      <c r="BH59" s="2">
        <f t="shared" si="23"/>
        <v>0</v>
      </c>
      <c r="BI59" s="2">
        <f t="shared" si="23"/>
        <v>0</v>
      </c>
      <c r="BJ59" s="2">
        <f t="shared" si="23"/>
        <v>0</v>
      </c>
      <c r="BK59" s="2">
        <f t="shared" si="23"/>
        <v>0</v>
      </c>
      <c r="BL59" s="2">
        <f t="shared" si="23"/>
        <v>0</v>
      </c>
      <c r="BM59" s="2">
        <f t="shared" si="23"/>
        <v>0</v>
      </c>
      <c r="BN59" s="2">
        <f t="shared" si="23"/>
        <v>0</v>
      </c>
      <c r="BO59" s="2">
        <f t="shared" si="23"/>
        <v>0</v>
      </c>
      <c r="BP59" s="2">
        <f t="shared" si="23"/>
        <v>0</v>
      </c>
      <c r="BQ59" s="2">
        <f t="shared" si="23"/>
        <v>0</v>
      </c>
    </row>
    <row r="60" spans="18:69">
      <c r="R60" s="7" t="str">
        <f t="shared" si="5"/>
        <v xml:space="preserve"> </v>
      </c>
      <c r="S60" s="5" t="str">
        <f t="shared" si="16"/>
        <v/>
      </c>
      <c r="T60" s="5" t="str">
        <f t="shared" si="17"/>
        <v/>
      </c>
      <c r="U60" s="5" t="str">
        <f t="shared" si="18"/>
        <v/>
      </c>
      <c r="V60" s="5" t="str">
        <f t="shared" si="9"/>
        <v/>
      </c>
      <c r="W60" s="5" t="str">
        <f t="shared" si="12"/>
        <v/>
      </c>
      <c r="X60" s="5" t="str">
        <f t="shared" si="13"/>
        <v/>
      </c>
      <c r="Y60" s="5" t="str">
        <f t="shared" si="6"/>
        <v/>
      </c>
      <c r="Z60" s="5" t="str">
        <f t="shared" si="7"/>
        <v/>
      </c>
      <c r="AA60" s="5" t="str">
        <f t="shared" si="8"/>
        <v/>
      </c>
      <c r="AB60" s="5" t="str">
        <f t="shared" si="19"/>
        <v/>
      </c>
      <c r="AC60" s="16"/>
    </row>
    <row r="61" spans="18:69" ht="16" customHeight="1">
      <c r="R61" s="7" t="str">
        <f t="shared" si="5"/>
        <v xml:space="preserve"> </v>
      </c>
      <c r="S61" s="5" t="str">
        <f t="shared" si="16"/>
        <v/>
      </c>
      <c r="T61" s="5" t="str">
        <f t="shared" si="17"/>
        <v/>
      </c>
      <c r="U61" s="5" t="str">
        <f t="shared" si="18"/>
        <v/>
      </c>
      <c r="V61" s="5" t="str">
        <f t="shared" si="9"/>
        <v/>
      </c>
      <c r="W61" s="5" t="str">
        <f t="shared" si="12"/>
        <v/>
      </c>
      <c r="X61" s="5" t="str">
        <f t="shared" si="13"/>
        <v/>
      </c>
      <c r="Y61" s="5" t="str">
        <f t="shared" si="6"/>
        <v/>
      </c>
      <c r="Z61" s="5" t="str">
        <f t="shared" si="7"/>
        <v/>
      </c>
      <c r="AA61" s="5" t="str">
        <f t="shared" si="8"/>
        <v/>
      </c>
      <c r="AB61" s="5" t="str">
        <f t="shared" si="19"/>
        <v/>
      </c>
      <c r="AC61" s="16"/>
    </row>
    <row r="62" spans="18:69">
      <c r="R62" s="7" t="str">
        <f t="shared" si="5"/>
        <v xml:space="preserve"> </v>
      </c>
      <c r="S62" s="5" t="str">
        <f t="shared" si="16"/>
        <v/>
      </c>
      <c r="T62" s="5" t="str">
        <f t="shared" si="17"/>
        <v/>
      </c>
      <c r="U62" s="5" t="str">
        <f t="shared" si="18"/>
        <v/>
      </c>
      <c r="V62" s="5" t="str">
        <f t="shared" si="9"/>
        <v/>
      </c>
      <c r="W62" s="5" t="str">
        <f t="shared" si="12"/>
        <v/>
      </c>
      <c r="X62" s="5" t="str">
        <f t="shared" si="13"/>
        <v/>
      </c>
      <c r="Y62" s="5" t="str">
        <f t="shared" si="6"/>
        <v/>
      </c>
      <c r="Z62" s="5" t="str">
        <f t="shared" si="7"/>
        <v/>
      </c>
      <c r="AA62" s="5" t="str">
        <f t="shared" si="8"/>
        <v/>
      </c>
      <c r="AB62" s="5" t="str">
        <f t="shared" si="19"/>
        <v/>
      </c>
      <c r="AC62" s="16"/>
    </row>
    <row r="63" spans="18:69">
      <c r="R63" s="7" t="str">
        <f t="shared" si="5"/>
        <v xml:space="preserve"> </v>
      </c>
      <c r="S63" s="5" t="str">
        <f t="shared" si="16"/>
        <v/>
      </c>
      <c r="T63" s="5" t="str">
        <f t="shared" si="17"/>
        <v/>
      </c>
      <c r="U63" s="5" t="str">
        <f t="shared" si="18"/>
        <v/>
      </c>
      <c r="V63" s="5" t="str">
        <f t="shared" si="9"/>
        <v/>
      </c>
      <c r="W63" s="5" t="str">
        <f t="shared" si="12"/>
        <v/>
      </c>
      <c r="X63" s="5" t="str">
        <f t="shared" si="13"/>
        <v/>
      </c>
      <c r="Y63" s="5" t="str">
        <f t="shared" si="6"/>
        <v/>
      </c>
      <c r="Z63" s="5" t="str">
        <f t="shared" si="7"/>
        <v/>
      </c>
      <c r="AA63" s="5" t="str">
        <f t="shared" si="8"/>
        <v/>
      </c>
      <c r="AB63" s="5" t="str">
        <f t="shared" si="19"/>
        <v/>
      </c>
      <c r="AC63" s="16"/>
    </row>
    <row r="64" spans="18:69">
      <c r="R64" s="7" t="str">
        <f t="shared" si="5"/>
        <v xml:space="preserve"> </v>
      </c>
      <c r="S64" s="5" t="str">
        <f t="shared" si="16"/>
        <v/>
      </c>
      <c r="T64" s="5" t="str">
        <f t="shared" si="17"/>
        <v/>
      </c>
      <c r="U64" s="5" t="str">
        <f t="shared" si="18"/>
        <v/>
      </c>
      <c r="V64" s="5" t="str">
        <f t="shared" si="9"/>
        <v/>
      </c>
      <c r="W64" s="5" t="str">
        <f t="shared" si="12"/>
        <v/>
      </c>
      <c r="X64" s="5" t="str">
        <f t="shared" si="13"/>
        <v/>
      </c>
      <c r="Y64" s="5" t="str">
        <f t="shared" si="6"/>
        <v/>
      </c>
      <c r="Z64" s="5" t="str">
        <f t="shared" si="7"/>
        <v/>
      </c>
      <c r="AA64" s="5" t="str">
        <f t="shared" si="8"/>
        <v/>
      </c>
      <c r="AB64" s="5" t="str">
        <f t="shared" si="19"/>
        <v/>
      </c>
      <c r="AC64" s="16"/>
      <c r="AW64" s="19" t="s">
        <v>24</v>
      </c>
      <c r="AX64" s="19">
        <v>0</v>
      </c>
    </row>
    <row r="65" spans="18:69">
      <c r="R65" s="7" t="str">
        <f t="shared" si="5"/>
        <v xml:space="preserve"> </v>
      </c>
      <c r="S65" s="5" t="str">
        <f t="shared" si="16"/>
        <v/>
      </c>
      <c r="T65" s="5" t="str">
        <f t="shared" si="17"/>
        <v/>
      </c>
      <c r="U65" s="5" t="str">
        <f t="shared" si="18"/>
        <v/>
      </c>
      <c r="V65" s="5" t="str">
        <f t="shared" si="9"/>
        <v/>
      </c>
      <c r="W65" s="5" t="str">
        <f t="shared" si="12"/>
        <v/>
      </c>
      <c r="X65" s="5" t="str">
        <f t="shared" si="13"/>
        <v/>
      </c>
      <c r="Y65" s="5" t="str">
        <f t="shared" si="6"/>
        <v/>
      </c>
      <c r="Z65" s="5" t="str">
        <f t="shared" si="7"/>
        <v/>
      </c>
      <c r="AA65" s="5" t="str">
        <f t="shared" si="8"/>
        <v/>
      </c>
      <c r="AB65" s="5" t="str">
        <f t="shared" si="19"/>
        <v/>
      </c>
      <c r="AC65" s="16"/>
      <c r="AW65" s="18" t="s">
        <v>25</v>
      </c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</row>
    <row r="66" spans="18:69">
      <c r="R66" s="7" t="str">
        <f t="shared" si="5"/>
        <v xml:space="preserve"> </v>
      </c>
      <c r="S66" s="5" t="str">
        <f t="shared" si="16"/>
        <v/>
      </c>
      <c r="T66" s="5" t="str">
        <f t="shared" si="17"/>
        <v/>
      </c>
      <c r="U66" s="5" t="str">
        <f t="shared" si="18"/>
        <v/>
      </c>
      <c r="V66" s="5" t="str">
        <f t="shared" si="9"/>
        <v/>
      </c>
      <c r="W66" s="5" t="str">
        <f t="shared" si="12"/>
        <v/>
      </c>
      <c r="X66" s="5" t="str">
        <f t="shared" si="13"/>
        <v/>
      </c>
      <c r="Y66" s="5" t="str">
        <f t="shared" si="6"/>
        <v/>
      </c>
      <c r="Z66" s="5" t="str">
        <f t="shared" si="7"/>
        <v/>
      </c>
      <c r="AA66" s="5" t="str">
        <f t="shared" si="8"/>
        <v/>
      </c>
      <c r="AB66" s="5" t="str">
        <f t="shared" si="19"/>
        <v/>
      </c>
      <c r="AC66" s="16"/>
      <c r="AW66" s="3">
        <v>-1</v>
      </c>
      <c r="AX66" s="3">
        <v>-0.9</v>
      </c>
      <c r="AY66" s="3">
        <v>-0.8</v>
      </c>
      <c r="AZ66" s="3">
        <v>-0.7</v>
      </c>
      <c r="BA66" s="3">
        <v>-0.6</v>
      </c>
      <c r="BB66" s="3">
        <v>-0.5</v>
      </c>
      <c r="BC66" s="3">
        <v>-0.4</v>
      </c>
      <c r="BD66" s="3">
        <v>-0.3</v>
      </c>
      <c r="BE66" s="3">
        <v>-0.2</v>
      </c>
      <c r="BF66" s="3">
        <v>-0.1</v>
      </c>
      <c r="BG66" s="3">
        <v>0</v>
      </c>
      <c r="BH66" s="3">
        <v>0.1</v>
      </c>
      <c r="BI66" s="3">
        <v>0.2</v>
      </c>
      <c r="BJ66" s="3">
        <v>0.3</v>
      </c>
      <c r="BK66" s="3">
        <v>0.4</v>
      </c>
      <c r="BL66" s="3">
        <v>0.5</v>
      </c>
      <c r="BM66" s="3">
        <v>0.6</v>
      </c>
      <c r="BN66" s="3">
        <v>0.7</v>
      </c>
      <c r="BO66" s="3">
        <v>0.8</v>
      </c>
      <c r="BP66" s="3">
        <v>0.9</v>
      </c>
      <c r="BQ66" s="3">
        <v>1</v>
      </c>
    </row>
    <row r="67" spans="18:69" ht="17" customHeight="1">
      <c r="R67" s="7" t="str">
        <f t="shared" si="5"/>
        <v xml:space="preserve"> </v>
      </c>
      <c r="S67" s="5" t="str">
        <f t="shared" ref="S67:S100" si="24">IF(ISBLANK(H67),"",2/(N$4-N$3)*(H67-N$3)-1)</f>
        <v/>
      </c>
      <c r="T67" s="5" t="str">
        <f t="shared" ref="T67:T100" si="25">IF(ISBLANK(I67),"",2/(O$4-O$3)*(I67-O$3)-1)</f>
        <v/>
      </c>
      <c r="U67" s="5" t="str">
        <f t="shared" ref="U67:U100" si="26">IF(ISBLANK(J67),"",2/(P$4-P$3)*(J67-P$3)-1)</f>
        <v/>
      </c>
      <c r="V67" s="5" t="str">
        <f t="shared" si="9"/>
        <v/>
      </c>
      <c r="W67" s="5" t="str">
        <f t="shared" si="12"/>
        <v/>
      </c>
      <c r="X67" s="5" t="str">
        <f t="shared" si="13"/>
        <v/>
      </c>
      <c r="Y67" s="5" t="str">
        <f t="shared" si="6"/>
        <v/>
      </c>
      <c r="Z67" s="5" t="str">
        <f t="shared" si="7"/>
        <v/>
      </c>
      <c r="AA67" s="5" t="str">
        <f t="shared" si="8"/>
        <v/>
      </c>
      <c r="AB67" s="5" t="str">
        <f t="shared" ref="AB67:AB100" si="27">IF(ISBLANK(K67), "", K67)</f>
        <v/>
      </c>
      <c r="AC67" s="16"/>
      <c r="AU67" s="36" t="s">
        <v>23</v>
      </c>
      <c r="AV67" s="3">
        <v>-1</v>
      </c>
      <c r="AW67" s="2">
        <f t="shared" ref="AW67:BF76" si="28" xml:space="preserve"> $AE$2 + $AE$3*$AX$64 + $AE$4*$AV67 + $AE$5*AW$66 + $AE$6*$AX$64^2 + $AE$7*$AV67^2 + $AE$8*AW$66^2 + $AE$9*$AX$64*$AV67 + $AE$10*$AX$64*AW$66 + $AE$11*$AV67*AW$66</f>
        <v>0</v>
      </c>
      <c r="AX67" s="2">
        <f t="shared" si="28"/>
        <v>0</v>
      </c>
      <c r="AY67" s="2">
        <f t="shared" si="28"/>
        <v>0</v>
      </c>
      <c r="AZ67" s="2">
        <f t="shared" si="28"/>
        <v>0</v>
      </c>
      <c r="BA67" s="2">
        <f t="shared" si="28"/>
        <v>0</v>
      </c>
      <c r="BB67" s="2">
        <f t="shared" si="28"/>
        <v>0</v>
      </c>
      <c r="BC67" s="2">
        <f t="shared" si="28"/>
        <v>0</v>
      </c>
      <c r="BD67" s="2">
        <f t="shared" si="28"/>
        <v>0</v>
      </c>
      <c r="BE67" s="2">
        <f t="shared" si="28"/>
        <v>0</v>
      </c>
      <c r="BF67" s="2">
        <f t="shared" si="28"/>
        <v>0</v>
      </c>
      <c r="BG67" s="2">
        <f t="shared" ref="BG67:BQ76" si="29" xml:space="preserve"> $AE$2 + $AE$3*$AX$64 + $AE$4*$AV67 + $AE$5*BG$66 + $AE$6*$AX$64^2 + $AE$7*$AV67^2 + $AE$8*BG$66^2 + $AE$9*$AX$64*$AV67 + $AE$10*$AX$64*BG$66 + $AE$11*$AV67*BG$66</f>
        <v>0</v>
      </c>
      <c r="BH67" s="2">
        <f t="shared" si="29"/>
        <v>0</v>
      </c>
      <c r="BI67" s="2">
        <f t="shared" si="29"/>
        <v>0</v>
      </c>
      <c r="BJ67" s="2">
        <f t="shared" si="29"/>
        <v>0</v>
      </c>
      <c r="BK67" s="2">
        <f t="shared" si="29"/>
        <v>0</v>
      </c>
      <c r="BL67" s="2">
        <f t="shared" si="29"/>
        <v>0</v>
      </c>
      <c r="BM67" s="2">
        <f t="shared" si="29"/>
        <v>0</v>
      </c>
      <c r="BN67" s="2">
        <f t="shared" si="29"/>
        <v>0</v>
      </c>
      <c r="BO67" s="2">
        <f t="shared" si="29"/>
        <v>0</v>
      </c>
      <c r="BP67" s="2">
        <f t="shared" si="29"/>
        <v>0</v>
      </c>
      <c r="BQ67" s="2">
        <f t="shared" si="29"/>
        <v>0</v>
      </c>
    </row>
    <row r="68" spans="18:69">
      <c r="R68" s="7" t="str">
        <f t="shared" ref="R68:R100" si="30">IF(ISNUMBER(H68),ROW()-2, " ")</f>
        <v xml:space="preserve"> </v>
      </c>
      <c r="S68" s="5" t="str">
        <f t="shared" si="24"/>
        <v/>
      </c>
      <c r="T68" s="5" t="str">
        <f t="shared" si="25"/>
        <v/>
      </c>
      <c r="U68" s="5" t="str">
        <f t="shared" si="26"/>
        <v/>
      </c>
      <c r="V68" s="5" t="str">
        <f t="shared" ref="V68:V100" si="31">IF(ISNUMBER(S68), S68^2, "")</f>
        <v/>
      </c>
      <c r="W68" s="5" t="str">
        <f t="shared" si="12"/>
        <v/>
      </c>
      <c r="X68" s="5" t="str">
        <f t="shared" si="13"/>
        <v/>
      </c>
      <c r="Y68" s="5" t="str">
        <f t="shared" ref="Y68:Y100" si="32">IF(ISNUMBER(S68), S68*T68, "")</f>
        <v/>
      </c>
      <c r="Z68" s="5" t="str">
        <f t="shared" ref="Z68:Z100" si="33">IF(ISNUMBER(S68), S68*U68, "")</f>
        <v/>
      </c>
      <c r="AA68" s="5" t="str">
        <f t="shared" ref="AA68:AA100" si="34">IF(ISNUMBER(T68), T68*U68, "")</f>
        <v/>
      </c>
      <c r="AB68" s="5" t="str">
        <f t="shared" si="27"/>
        <v/>
      </c>
      <c r="AC68" s="16"/>
      <c r="AU68" s="36"/>
      <c r="AV68" s="3">
        <v>-0.9</v>
      </c>
      <c r="AW68" s="2">
        <f t="shared" si="28"/>
        <v>0</v>
      </c>
      <c r="AX68" s="2">
        <f t="shared" si="28"/>
        <v>0</v>
      </c>
      <c r="AY68" s="2">
        <f t="shared" si="28"/>
        <v>0</v>
      </c>
      <c r="AZ68" s="2">
        <f t="shared" si="28"/>
        <v>0</v>
      </c>
      <c r="BA68" s="2">
        <f t="shared" si="28"/>
        <v>0</v>
      </c>
      <c r="BB68" s="2">
        <f t="shared" si="28"/>
        <v>0</v>
      </c>
      <c r="BC68" s="2">
        <f t="shared" si="28"/>
        <v>0</v>
      </c>
      <c r="BD68" s="2">
        <f t="shared" si="28"/>
        <v>0</v>
      </c>
      <c r="BE68" s="2">
        <f t="shared" si="28"/>
        <v>0</v>
      </c>
      <c r="BF68" s="2">
        <f t="shared" si="28"/>
        <v>0</v>
      </c>
      <c r="BG68" s="2">
        <f t="shared" si="29"/>
        <v>0</v>
      </c>
      <c r="BH68" s="2">
        <f t="shared" si="29"/>
        <v>0</v>
      </c>
      <c r="BI68" s="2">
        <f t="shared" si="29"/>
        <v>0</v>
      </c>
      <c r="BJ68" s="2">
        <f t="shared" si="29"/>
        <v>0</v>
      </c>
      <c r="BK68" s="2">
        <f t="shared" si="29"/>
        <v>0</v>
      </c>
      <c r="BL68" s="2">
        <f t="shared" si="29"/>
        <v>0</v>
      </c>
      <c r="BM68" s="2">
        <f t="shared" si="29"/>
        <v>0</v>
      </c>
      <c r="BN68" s="2">
        <f t="shared" si="29"/>
        <v>0</v>
      </c>
      <c r="BO68" s="2">
        <f t="shared" si="29"/>
        <v>0</v>
      </c>
      <c r="BP68" s="2">
        <f t="shared" si="29"/>
        <v>0</v>
      </c>
      <c r="BQ68" s="2">
        <f t="shared" si="29"/>
        <v>0</v>
      </c>
    </row>
    <row r="69" spans="18:69">
      <c r="R69" s="7" t="str">
        <f t="shared" si="30"/>
        <v xml:space="preserve"> </v>
      </c>
      <c r="S69" s="5" t="str">
        <f t="shared" si="24"/>
        <v/>
      </c>
      <c r="T69" s="5" t="str">
        <f t="shared" si="25"/>
        <v/>
      </c>
      <c r="U69" s="5" t="str">
        <f t="shared" si="26"/>
        <v/>
      </c>
      <c r="V69" s="5" t="str">
        <f t="shared" si="31"/>
        <v/>
      </c>
      <c r="W69" s="5" t="str">
        <f t="shared" si="12"/>
        <v/>
      </c>
      <c r="X69" s="5" t="str">
        <f t="shared" si="13"/>
        <v/>
      </c>
      <c r="Y69" s="5" t="str">
        <f t="shared" si="32"/>
        <v/>
      </c>
      <c r="Z69" s="5" t="str">
        <f t="shared" si="33"/>
        <v/>
      </c>
      <c r="AA69" s="5" t="str">
        <f t="shared" si="34"/>
        <v/>
      </c>
      <c r="AB69" s="5" t="str">
        <f t="shared" si="27"/>
        <v/>
      </c>
      <c r="AC69" s="16"/>
      <c r="AU69" s="36"/>
      <c r="AV69" s="3">
        <v>-0.8</v>
      </c>
      <c r="AW69" s="2">
        <f t="shared" si="28"/>
        <v>0</v>
      </c>
      <c r="AX69" s="2">
        <f t="shared" si="28"/>
        <v>0</v>
      </c>
      <c r="AY69" s="2">
        <f t="shared" si="28"/>
        <v>0</v>
      </c>
      <c r="AZ69" s="2">
        <f t="shared" si="28"/>
        <v>0</v>
      </c>
      <c r="BA69" s="2">
        <f t="shared" si="28"/>
        <v>0</v>
      </c>
      <c r="BB69" s="2">
        <f t="shared" si="28"/>
        <v>0</v>
      </c>
      <c r="BC69" s="2">
        <f t="shared" si="28"/>
        <v>0</v>
      </c>
      <c r="BD69" s="2">
        <f t="shared" si="28"/>
        <v>0</v>
      </c>
      <c r="BE69" s="2">
        <f t="shared" si="28"/>
        <v>0</v>
      </c>
      <c r="BF69" s="2">
        <f t="shared" si="28"/>
        <v>0</v>
      </c>
      <c r="BG69" s="2">
        <f t="shared" si="29"/>
        <v>0</v>
      </c>
      <c r="BH69" s="2">
        <f t="shared" si="29"/>
        <v>0</v>
      </c>
      <c r="BI69" s="2">
        <f t="shared" si="29"/>
        <v>0</v>
      </c>
      <c r="BJ69" s="2">
        <f t="shared" si="29"/>
        <v>0</v>
      </c>
      <c r="BK69" s="2">
        <f t="shared" si="29"/>
        <v>0</v>
      </c>
      <c r="BL69" s="2">
        <f t="shared" si="29"/>
        <v>0</v>
      </c>
      <c r="BM69" s="2">
        <f t="shared" si="29"/>
        <v>0</v>
      </c>
      <c r="BN69" s="2">
        <f t="shared" si="29"/>
        <v>0</v>
      </c>
      <c r="BO69" s="2">
        <f t="shared" si="29"/>
        <v>0</v>
      </c>
      <c r="BP69" s="2">
        <f t="shared" si="29"/>
        <v>0</v>
      </c>
      <c r="BQ69" s="2">
        <f t="shared" si="29"/>
        <v>0</v>
      </c>
    </row>
    <row r="70" spans="18:69">
      <c r="R70" s="7" t="str">
        <f t="shared" si="30"/>
        <v xml:space="preserve"> </v>
      </c>
      <c r="S70" s="5" t="str">
        <f t="shared" si="24"/>
        <v/>
      </c>
      <c r="T70" s="5" t="str">
        <f t="shared" si="25"/>
        <v/>
      </c>
      <c r="U70" s="5" t="str">
        <f t="shared" si="26"/>
        <v/>
      </c>
      <c r="V70" s="5" t="str">
        <f t="shared" si="31"/>
        <v/>
      </c>
      <c r="W70" s="5" t="str">
        <f t="shared" si="12"/>
        <v/>
      </c>
      <c r="X70" s="5" t="str">
        <f t="shared" si="13"/>
        <v/>
      </c>
      <c r="Y70" s="5" t="str">
        <f t="shared" si="32"/>
        <v/>
      </c>
      <c r="Z70" s="5" t="str">
        <f t="shared" si="33"/>
        <v/>
      </c>
      <c r="AA70" s="5" t="str">
        <f t="shared" si="34"/>
        <v/>
      </c>
      <c r="AB70" s="5" t="str">
        <f t="shared" si="27"/>
        <v/>
      </c>
      <c r="AC70" s="16"/>
      <c r="AU70" s="36"/>
      <c r="AV70" s="3">
        <v>-0.7</v>
      </c>
      <c r="AW70" s="2">
        <f t="shared" si="28"/>
        <v>0</v>
      </c>
      <c r="AX70" s="2">
        <f t="shared" si="28"/>
        <v>0</v>
      </c>
      <c r="AY70" s="2">
        <f t="shared" si="28"/>
        <v>0</v>
      </c>
      <c r="AZ70" s="2">
        <f t="shared" si="28"/>
        <v>0</v>
      </c>
      <c r="BA70" s="2">
        <f t="shared" si="28"/>
        <v>0</v>
      </c>
      <c r="BB70" s="2">
        <f t="shared" si="28"/>
        <v>0</v>
      </c>
      <c r="BC70" s="2">
        <f t="shared" si="28"/>
        <v>0</v>
      </c>
      <c r="BD70" s="2">
        <f t="shared" si="28"/>
        <v>0</v>
      </c>
      <c r="BE70" s="2">
        <f t="shared" si="28"/>
        <v>0</v>
      </c>
      <c r="BF70" s="2">
        <f t="shared" si="28"/>
        <v>0</v>
      </c>
      <c r="BG70" s="2">
        <f t="shared" si="29"/>
        <v>0</v>
      </c>
      <c r="BH70" s="2">
        <f t="shared" si="29"/>
        <v>0</v>
      </c>
      <c r="BI70" s="2">
        <f t="shared" si="29"/>
        <v>0</v>
      </c>
      <c r="BJ70" s="2">
        <f t="shared" si="29"/>
        <v>0</v>
      </c>
      <c r="BK70" s="2">
        <f t="shared" si="29"/>
        <v>0</v>
      </c>
      <c r="BL70" s="2">
        <f t="shared" si="29"/>
        <v>0</v>
      </c>
      <c r="BM70" s="2">
        <f t="shared" si="29"/>
        <v>0</v>
      </c>
      <c r="BN70" s="2">
        <f t="shared" si="29"/>
        <v>0</v>
      </c>
      <c r="BO70" s="2">
        <f t="shared" si="29"/>
        <v>0</v>
      </c>
      <c r="BP70" s="2">
        <f t="shared" si="29"/>
        <v>0</v>
      </c>
      <c r="BQ70" s="2">
        <f t="shared" si="29"/>
        <v>0</v>
      </c>
    </row>
    <row r="71" spans="18:69">
      <c r="R71" s="7" t="str">
        <f t="shared" si="30"/>
        <v xml:space="preserve"> </v>
      </c>
      <c r="S71" s="5" t="str">
        <f t="shared" si="24"/>
        <v/>
      </c>
      <c r="T71" s="5" t="str">
        <f t="shared" si="25"/>
        <v/>
      </c>
      <c r="U71" s="5" t="str">
        <f t="shared" si="26"/>
        <v/>
      </c>
      <c r="V71" s="5" t="str">
        <f t="shared" si="31"/>
        <v/>
      </c>
      <c r="W71" s="5" t="str">
        <f t="shared" si="12"/>
        <v/>
      </c>
      <c r="X71" s="5" t="str">
        <f t="shared" si="13"/>
        <v/>
      </c>
      <c r="Y71" s="5" t="str">
        <f t="shared" si="32"/>
        <v/>
      </c>
      <c r="Z71" s="5" t="str">
        <f t="shared" si="33"/>
        <v/>
      </c>
      <c r="AA71" s="5" t="str">
        <f t="shared" si="34"/>
        <v/>
      </c>
      <c r="AB71" s="5" t="str">
        <f t="shared" si="27"/>
        <v/>
      </c>
      <c r="AC71" s="16"/>
      <c r="AU71" s="36"/>
      <c r="AV71" s="3">
        <v>-0.6</v>
      </c>
      <c r="AW71" s="2">
        <f t="shared" si="28"/>
        <v>0</v>
      </c>
      <c r="AX71" s="2">
        <f t="shared" si="28"/>
        <v>0</v>
      </c>
      <c r="AY71" s="2">
        <f t="shared" si="28"/>
        <v>0</v>
      </c>
      <c r="AZ71" s="2">
        <f t="shared" si="28"/>
        <v>0</v>
      </c>
      <c r="BA71" s="2">
        <f t="shared" si="28"/>
        <v>0</v>
      </c>
      <c r="BB71" s="2">
        <f t="shared" si="28"/>
        <v>0</v>
      </c>
      <c r="BC71" s="2">
        <f t="shared" si="28"/>
        <v>0</v>
      </c>
      <c r="BD71" s="2">
        <f t="shared" si="28"/>
        <v>0</v>
      </c>
      <c r="BE71" s="2">
        <f t="shared" si="28"/>
        <v>0</v>
      </c>
      <c r="BF71" s="2">
        <f t="shared" si="28"/>
        <v>0</v>
      </c>
      <c r="BG71" s="2">
        <f t="shared" si="29"/>
        <v>0</v>
      </c>
      <c r="BH71" s="2">
        <f t="shared" si="29"/>
        <v>0</v>
      </c>
      <c r="BI71" s="2">
        <f t="shared" si="29"/>
        <v>0</v>
      </c>
      <c r="BJ71" s="2">
        <f t="shared" si="29"/>
        <v>0</v>
      </c>
      <c r="BK71" s="2">
        <f t="shared" si="29"/>
        <v>0</v>
      </c>
      <c r="BL71" s="2">
        <f t="shared" si="29"/>
        <v>0</v>
      </c>
      <c r="BM71" s="2">
        <f t="shared" si="29"/>
        <v>0</v>
      </c>
      <c r="BN71" s="2">
        <f t="shared" si="29"/>
        <v>0</v>
      </c>
      <c r="BO71" s="2">
        <f t="shared" si="29"/>
        <v>0</v>
      </c>
      <c r="BP71" s="2">
        <f t="shared" si="29"/>
        <v>0</v>
      </c>
      <c r="BQ71" s="2">
        <f t="shared" si="29"/>
        <v>0</v>
      </c>
    </row>
    <row r="72" spans="18:69">
      <c r="R72" s="7" t="str">
        <f t="shared" si="30"/>
        <v xml:space="preserve"> </v>
      </c>
      <c r="S72" s="5" t="str">
        <f t="shared" si="24"/>
        <v/>
      </c>
      <c r="T72" s="5" t="str">
        <f t="shared" si="25"/>
        <v/>
      </c>
      <c r="U72" s="5" t="str">
        <f t="shared" si="26"/>
        <v/>
      </c>
      <c r="V72" s="5" t="str">
        <f t="shared" si="31"/>
        <v/>
      </c>
      <c r="W72" s="5" t="str">
        <f t="shared" si="12"/>
        <v/>
      </c>
      <c r="X72" s="5" t="str">
        <f t="shared" si="13"/>
        <v/>
      </c>
      <c r="Y72" s="5" t="str">
        <f t="shared" si="32"/>
        <v/>
      </c>
      <c r="Z72" s="5" t="str">
        <f t="shared" si="33"/>
        <v/>
      </c>
      <c r="AA72" s="5" t="str">
        <f t="shared" si="34"/>
        <v/>
      </c>
      <c r="AB72" s="5" t="str">
        <f t="shared" si="27"/>
        <v/>
      </c>
      <c r="AC72" s="16"/>
      <c r="AU72" s="36"/>
      <c r="AV72" s="3">
        <v>-0.5</v>
      </c>
      <c r="AW72" s="2">
        <f t="shared" si="28"/>
        <v>0</v>
      </c>
      <c r="AX72" s="2">
        <f t="shared" si="28"/>
        <v>0</v>
      </c>
      <c r="AY72" s="2">
        <f t="shared" si="28"/>
        <v>0</v>
      </c>
      <c r="AZ72" s="2">
        <f t="shared" si="28"/>
        <v>0</v>
      </c>
      <c r="BA72" s="2">
        <f t="shared" si="28"/>
        <v>0</v>
      </c>
      <c r="BB72" s="2">
        <f t="shared" si="28"/>
        <v>0</v>
      </c>
      <c r="BC72" s="2">
        <f t="shared" si="28"/>
        <v>0</v>
      </c>
      <c r="BD72" s="2">
        <f t="shared" si="28"/>
        <v>0</v>
      </c>
      <c r="BE72" s="2">
        <f t="shared" si="28"/>
        <v>0</v>
      </c>
      <c r="BF72" s="2">
        <f t="shared" si="28"/>
        <v>0</v>
      </c>
      <c r="BG72" s="2">
        <f t="shared" si="29"/>
        <v>0</v>
      </c>
      <c r="BH72" s="2">
        <f t="shared" si="29"/>
        <v>0</v>
      </c>
      <c r="BI72" s="2">
        <f t="shared" si="29"/>
        <v>0</v>
      </c>
      <c r="BJ72" s="2">
        <f t="shared" si="29"/>
        <v>0</v>
      </c>
      <c r="BK72" s="2">
        <f t="shared" si="29"/>
        <v>0</v>
      </c>
      <c r="BL72" s="2">
        <f t="shared" si="29"/>
        <v>0</v>
      </c>
      <c r="BM72" s="2">
        <f t="shared" si="29"/>
        <v>0</v>
      </c>
      <c r="BN72" s="2">
        <f t="shared" si="29"/>
        <v>0</v>
      </c>
      <c r="BO72" s="2">
        <f t="shared" si="29"/>
        <v>0</v>
      </c>
      <c r="BP72" s="2">
        <f t="shared" si="29"/>
        <v>0</v>
      </c>
      <c r="BQ72" s="2">
        <f t="shared" si="29"/>
        <v>0</v>
      </c>
    </row>
    <row r="73" spans="18:69">
      <c r="R73" s="7" t="str">
        <f t="shared" si="30"/>
        <v xml:space="preserve"> </v>
      </c>
      <c r="S73" s="5" t="str">
        <f t="shared" si="24"/>
        <v/>
      </c>
      <c r="T73" s="5" t="str">
        <f t="shared" si="25"/>
        <v/>
      </c>
      <c r="U73" s="5" t="str">
        <f t="shared" si="26"/>
        <v/>
      </c>
      <c r="V73" s="5" t="str">
        <f t="shared" si="31"/>
        <v/>
      </c>
      <c r="W73" s="5" t="str">
        <f t="shared" si="12"/>
        <v/>
      </c>
      <c r="X73" s="5" t="str">
        <f t="shared" si="13"/>
        <v/>
      </c>
      <c r="Y73" s="5" t="str">
        <f t="shared" si="32"/>
        <v/>
      </c>
      <c r="Z73" s="5" t="str">
        <f t="shared" si="33"/>
        <v/>
      </c>
      <c r="AA73" s="5" t="str">
        <f t="shared" si="34"/>
        <v/>
      </c>
      <c r="AB73" s="5" t="str">
        <f t="shared" si="27"/>
        <v/>
      </c>
      <c r="AC73" s="16"/>
      <c r="AU73" s="36"/>
      <c r="AV73" s="3">
        <v>-0.4</v>
      </c>
      <c r="AW73" s="2">
        <f t="shared" si="28"/>
        <v>0</v>
      </c>
      <c r="AX73" s="2">
        <f t="shared" si="28"/>
        <v>0</v>
      </c>
      <c r="AY73" s="2">
        <f t="shared" si="28"/>
        <v>0</v>
      </c>
      <c r="AZ73" s="2">
        <f t="shared" si="28"/>
        <v>0</v>
      </c>
      <c r="BA73" s="2">
        <f t="shared" si="28"/>
        <v>0</v>
      </c>
      <c r="BB73" s="2">
        <f t="shared" si="28"/>
        <v>0</v>
      </c>
      <c r="BC73" s="2">
        <f t="shared" si="28"/>
        <v>0</v>
      </c>
      <c r="BD73" s="2">
        <f t="shared" si="28"/>
        <v>0</v>
      </c>
      <c r="BE73" s="2">
        <f t="shared" si="28"/>
        <v>0</v>
      </c>
      <c r="BF73" s="2">
        <f t="shared" si="28"/>
        <v>0</v>
      </c>
      <c r="BG73" s="2">
        <f t="shared" si="29"/>
        <v>0</v>
      </c>
      <c r="BH73" s="2">
        <f t="shared" si="29"/>
        <v>0</v>
      </c>
      <c r="BI73" s="2">
        <f t="shared" si="29"/>
        <v>0</v>
      </c>
      <c r="BJ73" s="2">
        <f t="shared" si="29"/>
        <v>0</v>
      </c>
      <c r="BK73" s="2">
        <f t="shared" si="29"/>
        <v>0</v>
      </c>
      <c r="BL73" s="2">
        <f t="shared" si="29"/>
        <v>0</v>
      </c>
      <c r="BM73" s="2">
        <f t="shared" si="29"/>
        <v>0</v>
      </c>
      <c r="BN73" s="2">
        <f t="shared" si="29"/>
        <v>0</v>
      </c>
      <c r="BO73" s="2">
        <f t="shared" si="29"/>
        <v>0</v>
      </c>
      <c r="BP73" s="2">
        <f t="shared" si="29"/>
        <v>0</v>
      </c>
      <c r="BQ73" s="2">
        <f t="shared" si="29"/>
        <v>0</v>
      </c>
    </row>
    <row r="74" spans="18:69">
      <c r="R74" s="7" t="str">
        <f t="shared" si="30"/>
        <v xml:space="preserve"> </v>
      </c>
      <c r="S74" s="5" t="str">
        <f t="shared" si="24"/>
        <v/>
      </c>
      <c r="T74" s="5" t="str">
        <f t="shared" si="25"/>
        <v/>
      </c>
      <c r="U74" s="5" t="str">
        <f t="shared" si="26"/>
        <v/>
      </c>
      <c r="V74" s="5" t="str">
        <f t="shared" si="31"/>
        <v/>
      </c>
      <c r="W74" s="5" t="str">
        <f t="shared" si="12"/>
        <v/>
      </c>
      <c r="X74" s="5" t="str">
        <f t="shared" si="13"/>
        <v/>
      </c>
      <c r="Y74" s="5" t="str">
        <f t="shared" si="32"/>
        <v/>
      </c>
      <c r="Z74" s="5" t="str">
        <f t="shared" si="33"/>
        <v/>
      </c>
      <c r="AA74" s="5" t="str">
        <f t="shared" si="34"/>
        <v/>
      </c>
      <c r="AB74" s="5" t="str">
        <f t="shared" si="27"/>
        <v/>
      </c>
      <c r="AC74" s="16"/>
      <c r="AU74" s="36"/>
      <c r="AV74" s="3">
        <v>-0.3</v>
      </c>
      <c r="AW74" s="2">
        <f t="shared" si="28"/>
        <v>0</v>
      </c>
      <c r="AX74" s="2">
        <f t="shared" si="28"/>
        <v>0</v>
      </c>
      <c r="AY74" s="2">
        <f t="shared" si="28"/>
        <v>0</v>
      </c>
      <c r="AZ74" s="2">
        <f t="shared" si="28"/>
        <v>0</v>
      </c>
      <c r="BA74" s="2">
        <f t="shared" si="28"/>
        <v>0</v>
      </c>
      <c r="BB74" s="2">
        <f t="shared" si="28"/>
        <v>0</v>
      </c>
      <c r="BC74" s="2">
        <f t="shared" si="28"/>
        <v>0</v>
      </c>
      <c r="BD74" s="2">
        <f t="shared" si="28"/>
        <v>0</v>
      </c>
      <c r="BE74" s="2">
        <f t="shared" si="28"/>
        <v>0</v>
      </c>
      <c r="BF74" s="2">
        <f t="shared" si="28"/>
        <v>0</v>
      </c>
      <c r="BG74" s="2">
        <f t="shared" si="29"/>
        <v>0</v>
      </c>
      <c r="BH74" s="2">
        <f t="shared" si="29"/>
        <v>0</v>
      </c>
      <c r="BI74" s="2">
        <f t="shared" si="29"/>
        <v>0</v>
      </c>
      <c r="BJ74" s="2">
        <f t="shared" si="29"/>
        <v>0</v>
      </c>
      <c r="BK74" s="2">
        <f t="shared" si="29"/>
        <v>0</v>
      </c>
      <c r="BL74" s="2">
        <f t="shared" si="29"/>
        <v>0</v>
      </c>
      <c r="BM74" s="2">
        <f t="shared" si="29"/>
        <v>0</v>
      </c>
      <c r="BN74" s="2">
        <f t="shared" si="29"/>
        <v>0</v>
      </c>
      <c r="BO74" s="2">
        <f t="shared" si="29"/>
        <v>0</v>
      </c>
      <c r="BP74" s="2">
        <f t="shared" si="29"/>
        <v>0</v>
      </c>
      <c r="BQ74" s="2">
        <f t="shared" si="29"/>
        <v>0</v>
      </c>
    </row>
    <row r="75" spans="18:69">
      <c r="R75" s="7" t="str">
        <f t="shared" si="30"/>
        <v xml:space="preserve"> </v>
      </c>
      <c r="S75" s="5" t="str">
        <f t="shared" si="24"/>
        <v/>
      </c>
      <c r="T75" s="5" t="str">
        <f t="shared" si="25"/>
        <v/>
      </c>
      <c r="U75" s="5" t="str">
        <f t="shared" si="26"/>
        <v/>
      </c>
      <c r="V75" s="5" t="str">
        <f t="shared" si="31"/>
        <v/>
      </c>
      <c r="W75" s="5" t="str">
        <f t="shared" si="12"/>
        <v/>
      </c>
      <c r="X75" s="5" t="str">
        <f t="shared" si="13"/>
        <v/>
      </c>
      <c r="Y75" s="5" t="str">
        <f t="shared" si="32"/>
        <v/>
      </c>
      <c r="Z75" s="5" t="str">
        <f t="shared" si="33"/>
        <v/>
      </c>
      <c r="AA75" s="5" t="str">
        <f t="shared" si="34"/>
        <v/>
      </c>
      <c r="AB75" s="5" t="str">
        <f t="shared" si="27"/>
        <v/>
      </c>
      <c r="AC75" s="16"/>
      <c r="AU75" s="36"/>
      <c r="AV75" s="3">
        <v>-0.2</v>
      </c>
      <c r="AW75" s="2">
        <f t="shared" si="28"/>
        <v>0</v>
      </c>
      <c r="AX75" s="2">
        <f t="shared" si="28"/>
        <v>0</v>
      </c>
      <c r="AY75" s="2">
        <f t="shared" si="28"/>
        <v>0</v>
      </c>
      <c r="AZ75" s="2">
        <f t="shared" si="28"/>
        <v>0</v>
      </c>
      <c r="BA75" s="2">
        <f t="shared" si="28"/>
        <v>0</v>
      </c>
      <c r="BB75" s="2">
        <f t="shared" si="28"/>
        <v>0</v>
      </c>
      <c r="BC75" s="2">
        <f t="shared" si="28"/>
        <v>0</v>
      </c>
      <c r="BD75" s="2">
        <f t="shared" si="28"/>
        <v>0</v>
      </c>
      <c r="BE75" s="2">
        <f t="shared" si="28"/>
        <v>0</v>
      </c>
      <c r="BF75" s="2">
        <f t="shared" si="28"/>
        <v>0</v>
      </c>
      <c r="BG75" s="2">
        <f t="shared" si="29"/>
        <v>0</v>
      </c>
      <c r="BH75" s="2">
        <f t="shared" si="29"/>
        <v>0</v>
      </c>
      <c r="BI75" s="2">
        <f t="shared" si="29"/>
        <v>0</v>
      </c>
      <c r="BJ75" s="2">
        <f t="shared" si="29"/>
        <v>0</v>
      </c>
      <c r="BK75" s="2">
        <f t="shared" si="29"/>
        <v>0</v>
      </c>
      <c r="BL75" s="2">
        <f t="shared" si="29"/>
        <v>0</v>
      </c>
      <c r="BM75" s="2">
        <f t="shared" si="29"/>
        <v>0</v>
      </c>
      <c r="BN75" s="2">
        <f t="shared" si="29"/>
        <v>0</v>
      </c>
      <c r="BO75" s="2">
        <f t="shared" si="29"/>
        <v>0</v>
      </c>
      <c r="BP75" s="2">
        <f t="shared" si="29"/>
        <v>0</v>
      </c>
      <c r="BQ75" s="2">
        <f t="shared" si="29"/>
        <v>0</v>
      </c>
    </row>
    <row r="76" spans="18:69">
      <c r="R76" s="7" t="str">
        <f t="shared" si="30"/>
        <v xml:space="preserve"> </v>
      </c>
      <c r="S76" s="5" t="str">
        <f t="shared" si="24"/>
        <v/>
      </c>
      <c r="T76" s="5" t="str">
        <f t="shared" si="25"/>
        <v/>
      </c>
      <c r="U76" s="5" t="str">
        <f t="shared" si="26"/>
        <v/>
      </c>
      <c r="V76" s="5" t="str">
        <f t="shared" si="31"/>
        <v/>
      </c>
      <c r="W76" s="5" t="str">
        <f t="shared" si="12"/>
        <v/>
      </c>
      <c r="X76" s="5" t="str">
        <f t="shared" si="13"/>
        <v/>
      </c>
      <c r="Y76" s="5" t="str">
        <f t="shared" si="32"/>
        <v/>
      </c>
      <c r="Z76" s="5" t="str">
        <f t="shared" si="33"/>
        <v/>
      </c>
      <c r="AA76" s="5" t="str">
        <f t="shared" si="34"/>
        <v/>
      </c>
      <c r="AB76" s="5" t="str">
        <f t="shared" si="27"/>
        <v/>
      </c>
      <c r="AC76" s="16"/>
      <c r="AU76" s="36"/>
      <c r="AV76" s="3">
        <v>-0.1</v>
      </c>
      <c r="AW76" s="2">
        <f t="shared" si="28"/>
        <v>0</v>
      </c>
      <c r="AX76" s="2">
        <f t="shared" si="28"/>
        <v>0</v>
      </c>
      <c r="AY76" s="2">
        <f t="shared" si="28"/>
        <v>0</v>
      </c>
      <c r="AZ76" s="2">
        <f t="shared" si="28"/>
        <v>0</v>
      </c>
      <c r="BA76" s="2">
        <f t="shared" si="28"/>
        <v>0</v>
      </c>
      <c r="BB76" s="2">
        <f t="shared" si="28"/>
        <v>0</v>
      </c>
      <c r="BC76" s="2">
        <f t="shared" si="28"/>
        <v>0</v>
      </c>
      <c r="BD76" s="2">
        <f t="shared" si="28"/>
        <v>0</v>
      </c>
      <c r="BE76" s="2">
        <f t="shared" si="28"/>
        <v>0</v>
      </c>
      <c r="BF76" s="2">
        <f t="shared" si="28"/>
        <v>0</v>
      </c>
      <c r="BG76" s="2">
        <f t="shared" si="29"/>
        <v>0</v>
      </c>
      <c r="BH76" s="2">
        <f t="shared" si="29"/>
        <v>0</v>
      </c>
      <c r="BI76" s="2">
        <f t="shared" si="29"/>
        <v>0</v>
      </c>
      <c r="BJ76" s="2">
        <f t="shared" si="29"/>
        <v>0</v>
      </c>
      <c r="BK76" s="2">
        <f t="shared" si="29"/>
        <v>0</v>
      </c>
      <c r="BL76" s="2">
        <f t="shared" si="29"/>
        <v>0</v>
      </c>
      <c r="BM76" s="2">
        <f t="shared" si="29"/>
        <v>0</v>
      </c>
      <c r="BN76" s="2">
        <f t="shared" si="29"/>
        <v>0</v>
      </c>
      <c r="BO76" s="2">
        <f t="shared" si="29"/>
        <v>0</v>
      </c>
      <c r="BP76" s="2">
        <f t="shared" si="29"/>
        <v>0</v>
      </c>
      <c r="BQ76" s="2">
        <f t="shared" si="29"/>
        <v>0</v>
      </c>
    </row>
    <row r="77" spans="18:69">
      <c r="R77" s="7" t="str">
        <f t="shared" si="30"/>
        <v xml:space="preserve"> </v>
      </c>
      <c r="S77" s="5" t="str">
        <f t="shared" si="24"/>
        <v/>
      </c>
      <c r="T77" s="5" t="str">
        <f t="shared" si="25"/>
        <v/>
      </c>
      <c r="U77" s="5" t="str">
        <f t="shared" si="26"/>
        <v/>
      </c>
      <c r="V77" s="5" t="str">
        <f t="shared" si="31"/>
        <v/>
      </c>
      <c r="W77" s="5" t="str">
        <f t="shared" si="12"/>
        <v/>
      </c>
      <c r="X77" s="5" t="str">
        <f t="shared" si="13"/>
        <v/>
      </c>
      <c r="Y77" s="5" t="str">
        <f t="shared" si="32"/>
        <v/>
      </c>
      <c r="Z77" s="5" t="str">
        <f t="shared" si="33"/>
        <v/>
      </c>
      <c r="AA77" s="5" t="str">
        <f t="shared" si="34"/>
        <v/>
      </c>
      <c r="AB77" s="5" t="str">
        <f t="shared" si="27"/>
        <v/>
      </c>
      <c r="AC77" s="16"/>
      <c r="AU77" s="36"/>
      <c r="AV77" s="3">
        <v>0</v>
      </c>
      <c r="AW77" s="2">
        <f t="shared" ref="AW77:BF87" si="35" xml:space="preserve"> $AE$2 + $AE$3*$AX$64 + $AE$4*$AV77 + $AE$5*AW$66 + $AE$6*$AX$64^2 + $AE$7*$AV77^2 + $AE$8*AW$66^2 + $AE$9*$AX$64*$AV77 + $AE$10*$AX$64*AW$66 + $AE$11*$AV77*AW$66</f>
        <v>0</v>
      </c>
      <c r="AX77" s="2">
        <f t="shared" si="35"/>
        <v>0</v>
      </c>
      <c r="AY77" s="2">
        <f t="shared" si="35"/>
        <v>0</v>
      </c>
      <c r="AZ77" s="2">
        <f t="shared" si="35"/>
        <v>0</v>
      </c>
      <c r="BA77" s="2">
        <f t="shared" si="35"/>
        <v>0</v>
      </c>
      <c r="BB77" s="2">
        <f t="shared" si="35"/>
        <v>0</v>
      </c>
      <c r="BC77" s="2">
        <f t="shared" si="35"/>
        <v>0</v>
      </c>
      <c r="BD77" s="2">
        <f t="shared" si="35"/>
        <v>0</v>
      </c>
      <c r="BE77" s="2">
        <f t="shared" si="35"/>
        <v>0</v>
      </c>
      <c r="BF77" s="2">
        <f t="shared" si="35"/>
        <v>0</v>
      </c>
      <c r="BG77" s="2">
        <f t="shared" ref="BG77:BQ87" si="36" xml:space="preserve"> $AE$2 + $AE$3*$AX$64 + $AE$4*$AV77 + $AE$5*BG$66 + $AE$6*$AX$64^2 + $AE$7*$AV77^2 + $AE$8*BG$66^2 + $AE$9*$AX$64*$AV77 + $AE$10*$AX$64*BG$66 + $AE$11*$AV77*BG$66</f>
        <v>0</v>
      </c>
      <c r="BH77" s="2">
        <f t="shared" si="36"/>
        <v>0</v>
      </c>
      <c r="BI77" s="2">
        <f t="shared" si="36"/>
        <v>0</v>
      </c>
      <c r="BJ77" s="2">
        <f t="shared" si="36"/>
        <v>0</v>
      </c>
      <c r="BK77" s="2">
        <f t="shared" si="36"/>
        <v>0</v>
      </c>
      <c r="BL77" s="2">
        <f t="shared" si="36"/>
        <v>0</v>
      </c>
      <c r="BM77" s="2">
        <f t="shared" si="36"/>
        <v>0</v>
      </c>
      <c r="BN77" s="2">
        <f t="shared" si="36"/>
        <v>0</v>
      </c>
      <c r="BO77" s="2">
        <f t="shared" si="36"/>
        <v>0</v>
      </c>
      <c r="BP77" s="2">
        <f t="shared" si="36"/>
        <v>0</v>
      </c>
      <c r="BQ77" s="2">
        <f t="shared" si="36"/>
        <v>0</v>
      </c>
    </row>
    <row r="78" spans="18:69">
      <c r="R78" s="7" t="str">
        <f t="shared" si="30"/>
        <v xml:space="preserve"> </v>
      </c>
      <c r="S78" s="5" t="str">
        <f t="shared" si="24"/>
        <v/>
      </c>
      <c r="T78" s="5" t="str">
        <f t="shared" si="25"/>
        <v/>
      </c>
      <c r="U78" s="5" t="str">
        <f t="shared" si="26"/>
        <v/>
      </c>
      <c r="V78" s="5" t="str">
        <f t="shared" si="31"/>
        <v/>
      </c>
      <c r="W78" s="5" t="str">
        <f t="shared" si="12"/>
        <v/>
      </c>
      <c r="X78" s="5" t="str">
        <f t="shared" si="13"/>
        <v/>
      </c>
      <c r="Y78" s="5" t="str">
        <f t="shared" si="32"/>
        <v/>
      </c>
      <c r="Z78" s="5" t="str">
        <f t="shared" si="33"/>
        <v/>
      </c>
      <c r="AA78" s="5" t="str">
        <f t="shared" si="34"/>
        <v/>
      </c>
      <c r="AB78" s="5" t="str">
        <f t="shared" si="27"/>
        <v/>
      </c>
      <c r="AC78" s="16"/>
      <c r="AU78" s="36"/>
      <c r="AV78" s="3">
        <v>0.1</v>
      </c>
      <c r="AW78" s="2">
        <f t="shared" si="35"/>
        <v>0</v>
      </c>
      <c r="AX78" s="2">
        <f t="shared" si="35"/>
        <v>0</v>
      </c>
      <c r="AY78" s="2">
        <f t="shared" si="35"/>
        <v>0</v>
      </c>
      <c r="AZ78" s="2">
        <f t="shared" si="35"/>
        <v>0</v>
      </c>
      <c r="BA78" s="2">
        <f t="shared" si="35"/>
        <v>0</v>
      </c>
      <c r="BB78" s="2">
        <f t="shared" si="35"/>
        <v>0</v>
      </c>
      <c r="BC78" s="2">
        <f t="shared" si="35"/>
        <v>0</v>
      </c>
      <c r="BD78" s="2">
        <f t="shared" si="35"/>
        <v>0</v>
      </c>
      <c r="BE78" s="2">
        <f t="shared" si="35"/>
        <v>0</v>
      </c>
      <c r="BF78" s="2">
        <f t="shared" si="35"/>
        <v>0</v>
      </c>
      <c r="BG78" s="2">
        <f t="shared" si="36"/>
        <v>0</v>
      </c>
      <c r="BH78" s="2">
        <f t="shared" si="36"/>
        <v>0</v>
      </c>
      <c r="BI78" s="2">
        <f t="shared" si="36"/>
        <v>0</v>
      </c>
      <c r="BJ78" s="2">
        <f t="shared" si="36"/>
        <v>0</v>
      </c>
      <c r="BK78" s="2">
        <f t="shared" si="36"/>
        <v>0</v>
      </c>
      <c r="BL78" s="2">
        <f t="shared" si="36"/>
        <v>0</v>
      </c>
      <c r="BM78" s="2">
        <f t="shared" si="36"/>
        <v>0</v>
      </c>
      <c r="BN78" s="2">
        <f t="shared" si="36"/>
        <v>0</v>
      </c>
      <c r="BO78" s="2">
        <f t="shared" si="36"/>
        <v>0</v>
      </c>
      <c r="BP78" s="2">
        <f t="shared" si="36"/>
        <v>0</v>
      </c>
      <c r="BQ78" s="2">
        <f t="shared" si="36"/>
        <v>0</v>
      </c>
    </row>
    <row r="79" spans="18:69">
      <c r="R79" s="7" t="str">
        <f t="shared" si="30"/>
        <v xml:space="preserve"> </v>
      </c>
      <c r="S79" s="5" t="str">
        <f t="shared" si="24"/>
        <v/>
      </c>
      <c r="T79" s="5" t="str">
        <f t="shared" si="25"/>
        <v/>
      </c>
      <c r="U79" s="5" t="str">
        <f t="shared" si="26"/>
        <v/>
      </c>
      <c r="V79" s="5" t="str">
        <f t="shared" si="31"/>
        <v/>
      </c>
      <c r="W79" s="5" t="str">
        <f t="shared" si="12"/>
        <v/>
      </c>
      <c r="X79" s="5" t="str">
        <f t="shared" si="13"/>
        <v/>
      </c>
      <c r="Y79" s="5" t="str">
        <f t="shared" si="32"/>
        <v/>
      </c>
      <c r="Z79" s="5" t="str">
        <f t="shared" si="33"/>
        <v/>
      </c>
      <c r="AA79" s="5" t="str">
        <f t="shared" si="34"/>
        <v/>
      </c>
      <c r="AB79" s="5" t="str">
        <f t="shared" si="27"/>
        <v/>
      </c>
      <c r="AC79" s="16"/>
      <c r="AU79" s="36"/>
      <c r="AV79" s="3">
        <v>0.2</v>
      </c>
      <c r="AW79" s="2">
        <f t="shared" si="35"/>
        <v>0</v>
      </c>
      <c r="AX79" s="2">
        <f t="shared" si="35"/>
        <v>0</v>
      </c>
      <c r="AY79" s="2">
        <f t="shared" si="35"/>
        <v>0</v>
      </c>
      <c r="AZ79" s="2">
        <f t="shared" si="35"/>
        <v>0</v>
      </c>
      <c r="BA79" s="2">
        <f t="shared" si="35"/>
        <v>0</v>
      </c>
      <c r="BB79" s="2">
        <f t="shared" si="35"/>
        <v>0</v>
      </c>
      <c r="BC79" s="2">
        <f t="shared" si="35"/>
        <v>0</v>
      </c>
      <c r="BD79" s="2">
        <f t="shared" si="35"/>
        <v>0</v>
      </c>
      <c r="BE79" s="2">
        <f t="shared" si="35"/>
        <v>0</v>
      </c>
      <c r="BF79" s="2">
        <f t="shared" si="35"/>
        <v>0</v>
      </c>
      <c r="BG79" s="2">
        <f t="shared" si="36"/>
        <v>0</v>
      </c>
      <c r="BH79" s="2">
        <f t="shared" si="36"/>
        <v>0</v>
      </c>
      <c r="BI79" s="2">
        <f t="shared" si="36"/>
        <v>0</v>
      </c>
      <c r="BJ79" s="2">
        <f t="shared" si="36"/>
        <v>0</v>
      </c>
      <c r="BK79" s="2">
        <f t="shared" si="36"/>
        <v>0</v>
      </c>
      <c r="BL79" s="2">
        <f t="shared" si="36"/>
        <v>0</v>
      </c>
      <c r="BM79" s="2">
        <f t="shared" si="36"/>
        <v>0</v>
      </c>
      <c r="BN79" s="2">
        <f t="shared" si="36"/>
        <v>0</v>
      </c>
      <c r="BO79" s="2">
        <f t="shared" si="36"/>
        <v>0</v>
      </c>
      <c r="BP79" s="2">
        <f t="shared" si="36"/>
        <v>0</v>
      </c>
      <c r="BQ79" s="2">
        <f t="shared" si="36"/>
        <v>0</v>
      </c>
    </row>
    <row r="80" spans="18:69">
      <c r="R80" s="7" t="str">
        <f t="shared" si="30"/>
        <v xml:space="preserve"> </v>
      </c>
      <c r="S80" s="5" t="str">
        <f t="shared" si="24"/>
        <v/>
      </c>
      <c r="T80" s="5" t="str">
        <f t="shared" si="25"/>
        <v/>
      </c>
      <c r="U80" s="5" t="str">
        <f t="shared" si="26"/>
        <v/>
      </c>
      <c r="V80" s="5" t="str">
        <f t="shared" si="31"/>
        <v/>
      </c>
      <c r="W80" s="5" t="str">
        <f t="shared" si="12"/>
        <v/>
      </c>
      <c r="X80" s="5" t="str">
        <f t="shared" si="13"/>
        <v/>
      </c>
      <c r="Y80" s="5" t="str">
        <f t="shared" si="32"/>
        <v/>
      </c>
      <c r="Z80" s="5" t="str">
        <f t="shared" si="33"/>
        <v/>
      </c>
      <c r="AA80" s="5" t="str">
        <f t="shared" si="34"/>
        <v/>
      </c>
      <c r="AB80" s="5" t="str">
        <f t="shared" si="27"/>
        <v/>
      </c>
      <c r="AC80" s="16"/>
      <c r="AU80" s="36"/>
      <c r="AV80" s="3">
        <v>0.3</v>
      </c>
      <c r="AW80" s="2">
        <f t="shared" si="35"/>
        <v>0</v>
      </c>
      <c r="AX80" s="2">
        <f t="shared" si="35"/>
        <v>0</v>
      </c>
      <c r="AY80" s="2">
        <f t="shared" si="35"/>
        <v>0</v>
      </c>
      <c r="AZ80" s="2">
        <f t="shared" si="35"/>
        <v>0</v>
      </c>
      <c r="BA80" s="2">
        <f t="shared" si="35"/>
        <v>0</v>
      </c>
      <c r="BB80" s="2">
        <f t="shared" si="35"/>
        <v>0</v>
      </c>
      <c r="BC80" s="2">
        <f t="shared" si="35"/>
        <v>0</v>
      </c>
      <c r="BD80" s="2">
        <f t="shared" si="35"/>
        <v>0</v>
      </c>
      <c r="BE80" s="2">
        <f t="shared" si="35"/>
        <v>0</v>
      </c>
      <c r="BF80" s="2">
        <f t="shared" si="35"/>
        <v>0</v>
      </c>
      <c r="BG80" s="2">
        <f t="shared" si="36"/>
        <v>0</v>
      </c>
      <c r="BH80" s="2">
        <f t="shared" si="36"/>
        <v>0</v>
      </c>
      <c r="BI80" s="2">
        <f t="shared" si="36"/>
        <v>0</v>
      </c>
      <c r="BJ80" s="2">
        <f t="shared" si="36"/>
        <v>0</v>
      </c>
      <c r="BK80" s="2">
        <f t="shared" si="36"/>
        <v>0</v>
      </c>
      <c r="BL80" s="2">
        <f t="shared" si="36"/>
        <v>0</v>
      </c>
      <c r="BM80" s="2">
        <f t="shared" si="36"/>
        <v>0</v>
      </c>
      <c r="BN80" s="2">
        <f t="shared" si="36"/>
        <v>0</v>
      </c>
      <c r="BO80" s="2">
        <f t="shared" si="36"/>
        <v>0</v>
      </c>
      <c r="BP80" s="2">
        <f t="shared" si="36"/>
        <v>0</v>
      </c>
      <c r="BQ80" s="2">
        <f t="shared" si="36"/>
        <v>0</v>
      </c>
    </row>
    <row r="81" spans="18:69">
      <c r="R81" s="7" t="str">
        <f t="shared" si="30"/>
        <v xml:space="preserve"> </v>
      </c>
      <c r="S81" s="5" t="str">
        <f t="shared" si="24"/>
        <v/>
      </c>
      <c r="T81" s="5" t="str">
        <f t="shared" si="25"/>
        <v/>
      </c>
      <c r="U81" s="5" t="str">
        <f t="shared" si="26"/>
        <v/>
      </c>
      <c r="V81" s="5" t="str">
        <f t="shared" si="31"/>
        <v/>
      </c>
      <c r="W81" s="5" t="str">
        <f t="shared" si="12"/>
        <v/>
      </c>
      <c r="X81" s="5" t="str">
        <f t="shared" si="13"/>
        <v/>
      </c>
      <c r="Y81" s="5" t="str">
        <f t="shared" si="32"/>
        <v/>
      </c>
      <c r="Z81" s="5" t="str">
        <f t="shared" si="33"/>
        <v/>
      </c>
      <c r="AA81" s="5" t="str">
        <f t="shared" si="34"/>
        <v/>
      </c>
      <c r="AB81" s="5" t="str">
        <f t="shared" si="27"/>
        <v/>
      </c>
      <c r="AC81" s="16"/>
      <c r="AU81" s="36"/>
      <c r="AV81" s="3">
        <v>0.4</v>
      </c>
      <c r="AW81" s="2">
        <f t="shared" si="35"/>
        <v>0</v>
      </c>
      <c r="AX81" s="2">
        <f t="shared" si="35"/>
        <v>0</v>
      </c>
      <c r="AY81" s="2">
        <f t="shared" si="35"/>
        <v>0</v>
      </c>
      <c r="AZ81" s="2">
        <f t="shared" si="35"/>
        <v>0</v>
      </c>
      <c r="BA81" s="2">
        <f t="shared" si="35"/>
        <v>0</v>
      </c>
      <c r="BB81" s="2">
        <f t="shared" si="35"/>
        <v>0</v>
      </c>
      <c r="BC81" s="2">
        <f t="shared" si="35"/>
        <v>0</v>
      </c>
      <c r="BD81" s="2">
        <f t="shared" si="35"/>
        <v>0</v>
      </c>
      <c r="BE81" s="2">
        <f t="shared" si="35"/>
        <v>0</v>
      </c>
      <c r="BF81" s="2">
        <f t="shared" si="35"/>
        <v>0</v>
      </c>
      <c r="BG81" s="2">
        <f t="shared" si="36"/>
        <v>0</v>
      </c>
      <c r="BH81" s="2">
        <f t="shared" si="36"/>
        <v>0</v>
      </c>
      <c r="BI81" s="2">
        <f t="shared" si="36"/>
        <v>0</v>
      </c>
      <c r="BJ81" s="2">
        <f t="shared" si="36"/>
        <v>0</v>
      </c>
      <c r="BK81" s="2">
        <f t="shared" si="36"/>
        <v>0</v>
      </c>
      <c r="BL81" s="2">
        <f t="shared" si="36"/>
        <v>0</v>
      </c>
      <c r="BM81" s="2">
        <f t="shared" si="36"/>
        <v>0</v>
      </c>
      <c r="BN81" s="2">
        <f t="shared" si="36"/>
        <v>0</v>
      </c>
      <c r="BO81" s="2">
        <f t="shared" si="36"/>
        <v>0</v>
      </c>
      <c r="BP81" s="2">
        <f t="shared" si="36"/>
        <v>0</v>
      </c>
      <c r="BQ81" s="2">
        <f t="shared" si="36"/>
        <v>0</v>
      </c>
    </row>
    <row r="82" spans="18:69">
      <c r="R82" s="7" t="str">
        <f t="shared" si="30"/>
        <v xml:space="preserve"> </v>
      </c>
      <c r="S82" s="5" t="str">
        <f t="shared" si="24"/>
        <v/>
      </c>
      <c r="T82" s="5" t="str">
        <f t="shared" si="25"/>
        <v/>
      </c>
      <c r="U82" s="5" t="str">
        <f t="shared" si="26"/>
        <v/>
      </c>
      <c r="V82" s="5" t="str">
        <f t="shared" si="31"/>
        <v/>
      </c>
      <c r="W82" s="5" t="str">
        <f t="shared" si="12"/>
        <v/>
      </c>
      <c r="X82" s="5" t="str">
        <f t="shared" si="13"/>
        <v/>
      </c>
      <c r="Y82" s="5" t="str">
        <f t="shared" si="32"/>
        <v/>
      </c>
      <c r="Z82" s="5" t="str">
        <f t="shared" si="33"/>
        <v/>
      </c>
      <c r="AA82" s="5" t="str">
        <f t="shared" si="34"/>
        <v/>
      </c>
      <c r="AB82" s="5" t="str">
        <f t="shared" si="27"/>
        <v/>
      </c>
      <c r="AC82" s="16"/>
      <c r="AU82" s="36"/>
      <c r="AV82" s="3">
        <v>0.5</v>
      </c>
      <c r="AW82" s="2">
        <f t="shared" si="35"/>
        <v>0</v>
      </c>
      <c r="AX82" s="2">
        <f t="shared" si="35"/>
        <v>0</v>
      </c>
      <c r="AY82" s="2">
        <f t="shared" si="35"/>
        <v>0</v>
      </c>
      <c r="AZ82" s="2">
        <f t="shared" si="35"/>
        <v>0</v>
      </c>
      <c r="BA82" s="2">
        <f t="shared" si="35"/>
        <v>0</v>
      </c>
      <c r="BB82" s="2">
        <f t="shared" si="35"/>
        <v>0</v>
      </c>
      <c r="BC82" s="2">
        <f t="shared" si="35"/>
        <v>0</v>
      </c>
      <c r="BD82" s="2">
        <f t="shared" si="35"/>
        <v>0</v>
      </c>
      <c r="BE82" s="2">
        <f t="shared" si="35"/>
        <v>0</v>
      </c>
      <c r="BF82" s="2">
        <f t="shared" si="35"/>
        <v>0</v>
      </c>
      <c r="BG82" s="2">
        <f t="shared" si="36"/>
        <v>0</v>
      </c>
      <c r="BH82" s="2">
        <f t="shared" si="36"/>
        <v>0</v>
      </c>
      <c r="BI82" s="2">
        <f t="shared" si="36"/>
        <v>0</v>
      </c>
      <c r="BJ82" s="2">
        <f t="shared" si="36"/>
        <v>0</v>
      </c>
      <c r="BK82" s="2">
        <f t="shared" si="36"/>
        <v>0</v>
      </c>
      <c r="BL82" s="2">
        <f t="shared" si="36"/>
        <v>0</v>
      </c>
      <c r="BM82" s="2">
        <f t="shared" si="36"/>
        <v>0</v>
      </c>
      <c r="BN82" s="2">
        <f t="shared" si="36"/>
        <v>0</v>
      </c>
      <c r="BO82" s="2">
        <f t="shared" si="36"/>
        <v>0</v>
      </c>
      <c r="BP82" s="2">
        <f t="shared" si="36"/>
        <v>0</v>
      </c>
      <c r="BQ82" s="2">
        <f t="shared" si="36"/>
        <v>0</v>
      </c>
    </row>
    <row r="83" spans="18:69">
      <c r="R83" s="7" t="str">
        <f t="shared" si="30"/>
        <v xml:space="preserve"> </v>
      </c>
      <c r="S83" s="5" t="str">
        <f t="shared" si="24"/>
        <v/>
      </c>
      <c r="T83" s="5" t="str">
        <f t="shared" si="25"/>
        <v/>
      </c>
      <c r="U83" s="5" t="str">
        <f t="shared" si="26"/>
        <v/>
      </c>
      <c r="V83" s="5" t="str">
        <f t="shared" si="31"/>
        <v/>
      </c>
      <c r="W83" s="5" t="str">
        <f t="shared" ref="W83:W100" si="37">IF(ISNUMBER(T83), T83^2, "")</f>
        <v/>
      </c>
      <c r="X83" s="5" t="str">
        <f t="shared" ref="X83:X100" si="38">IF(ISNUMBER(U83), U83^2, "")</f>
        <v/>
      </c>
      <c r="Y83" s="5" t="str">
        <f t="shared" si="32"/>
        <v/>
      </c>
      <c r="Z83" s="5" t="str">
        <f t="shared" si="33"/>
        <v/>
      </c>
      <c r="AA83" s="5" t="str">
        <f t="shared" si="34"/>
        <v/>
      </c>
      <c r="AB83" s="5" t="str">
        <f t="shared" si="27"/>
        <v/>
      </c>
      <c r="AC83" s="16"/>
      <c r="AU83" s="36"/>
      <c r="AV83" s="3">
        <v>0.6</v>
      </c>
      <c r="AW83" s="2">
        <f t="shared" si="35"/>
        <v>0</v>
      </c>
      <c r="AX83" s="2">
        <f t="shared" si="35"/>
        <v>0</v>
      </c>
      <c r="AY83" s="2">
        <f t="shared" si="35"/>
        <v>0</v>
      </c>
      <c r="AZ83" s="2">
        <f t="shared" si="35"/>
        <v>0</v>
      </c>
      <c r="BA83" s="2">
        <f t="shared" si="35"/>
        <v>0</v>
      </c>
      <c r="BB83" s="2">
        <f t="shared" si="35"/>
        <v>0</v>
      </c>
      <c r="BC83" s="2">
        <f t="shared" si="35"/>
        <v>0</v>
      </c>
      <c r="BD83" s="2">
        <f t="shared" si="35"/>
        <v>0</v>
      </c>
      <c r="BE83" s="2">
        <f t="shared" si="35"/>
        <v>0</v>
      </c>
      <c r="BF83" s="2">
        <f t="shared" si="35"/>
        <v>0</v>
      </c>
      <c r="BG83" s="2">
        <f t="shared" si="36"/>
        <v>0</v>
      </c>
      <c r="BH83" s="2">
        <f t="shared" si="36"/>
        <v>0</v>
      </c>
      <c r="BI83" s="2">
        <f t="shared" si="36"/>
        <v>0</v>
      </c>
      <c r="BJ83" s="2">
        <f t="shared" si="36"/>
        <v>0</v>
      </c>
      <c r="BK83" s="2">
        <f t="shared" si="36"/>
        <v>0</v>
      </c>
      <c r="BL83" s="2">
        <f t="shared" si="36"/>
        <v>0</v>
      </c>
      <c r="BM83" s="2">
        <f t="shared" si="36"/>
        <v>0</v>
      </c>
      <c r="BN83" s="2">
        <f t="shared" si="36"/>
        <v>0</v>
      </c>
      <c r="BO83" s="2">
        <f t="shared" si="36"/>
        <v>0</v>
      </c>
      <c r="BP83" s="2">
        <f t="shared" si="36"/>
        <v>0</v>
      </c>
      <c r="BQ83" s="2">
        <f t="shared" si="36"/>
        <v>0</v>
      </c>
    </row>
    <row r="84" spans="18:69">
      <c r="R84" s="7" t="str">
        <f t="shared" si="30"/>
        <v xml:space="preserve"> </v>
      </c>
      <c r="S84" s="5" t="str">
        <f t="shared" si="24"/>
        <v/>
      </c>
      <c r="T84" s="5" t="str">
        <f t="shared" si="25"/>
        <v/>
      </c>
      <c r="U84" s="5" t="str">
        <f t="shared" si="26"/>
        <v/>
      </c>
      <c r="V84" s="5" t="str">
        <f t="shared" si="31"/>
        <v/>
      </c>
      <c r="W84" s="5" t="str">
        <f t="shared" si="37"/>
        <v/>
      </c>
      <c r="X84" s="5" t="str">
        <f t="shared" si="38"/>
        <v/>
      </c>
      <c r="Y84" s="5" t="str">
        <f t="shared" si="32"/>
        <v/>
      </c>
      <c r="Z84" s="5" t="str">
        <f t="shared" si="33"/>
        <v/>
      </c>
      <c r="AA84" s="5" t="str">
        <f t="shared" si="34"/>
        <v/>
      </c>
      <c r="AB84" s="5" t="str">
        <f t="shared" si="27"/>
        <v/>
      </c>
      <c r="AC84" s="16"/>
      <c r="AU84" s="36"/>
      <c r="AV84" s="3">
        <v>0.7</v>
      </c>
      <c r="AW84" s="2">
        <f t="shared" si="35"/>
        <v>0</v>
      </c>
      <c r="AX84" s="2">
        <f t="shared" si="35"/>
        <v>0</v>
      </c>
      <c r="AY84" s="2">
        <f t="shared" si="35"/>
        <v>0</v>
      </c>
      <c r="AZ84" s="2">
        <f t="shared" si="35"/>
        <v>0</v>
      </c>
      <c r="BA84" s="2">
        <f t="shared" si="35"/>
        <v>0</v>
      </c>
      <c r="BB84" s="2">
        <f t="shared" si="35"/>
        <v>0</v>
      </c>
      <c r="BC84" s="2">
        <f t="shared" si="35"/>
        <v>0</v>
      </c>
      <c r="BD84" s="2">
        <f t="shared" si="35"/>
        <v>0</v>
      </c>
      <c r="BE84" s="2">
        <f t="shared" si="35"/>
        <v>0</v>
      </c>
      <c r="BF84" s="2">
        <f t="shared" si="35"/>
        <v>0</v>
      </c>
      <c r="BG84" s="2">
        <f t="shared" si="36"/>
        <v>0</v>
      </c>
      <c r="BH84" s="2">
        <f t="shared" si="36"/>
        <v>0</v>
      </c>
      <c r="BI84" s="2">
        <f t="shared" si="36"/>
        <v>0</v>
      </c>
      <c r="BJ84" s="2">
        <f t="shared" si="36"/>
        <v>0</v>
      </c>
      <c r="BK84" s="2">
        <f t="shared" si="36"/>
        <v>0</v>
      </c>
      <c r="BL84" s="2">
        <f t="shared" si="36"/>
        <v>0</v>
      </c>
      <c r="BM84" s="2">
        <f t="shared" si="36"/>
        <v>0</v>
      </c>
      <c r="BN84" s="2">
        <f t="shared" si="36"/>
        <v>0</v>
      </c>
      <c r="BO84" s="2">
        <f t="shared" si="36"/>
        <v>0</v>
      </c>
      <c r="BP84" s="2">
        <f t="shared" si="36"/>
        <v>0</v>
      </c>
      <c r="BQ84" s="2">
        <f t="shared" si="36"/>
        <v>0</v>
      </c>
    </row>
    <row r="85" spans="18:69">
      <c r="R85" s="7" t="str">
        <f t="shared" si="30"/>
        <v xml:space="preserve"> </v>
      </c>
      <c r="S85" s="5" t="str">
        <f t="shared" si="24"/>
        <v/>
      </c>
      <c r="T85" s="5" t="str">
        <f t="shared" si="25"/>
        <v/>
      </c>
      <c r="U85" s="5" t="str">
        <f t="shared" si="26"/>
        <v/>
      </c>
      <c r="V85" s="5" t="str">
        <f t="shared" si="31"/>
        <v/>
      </c>
      <c r="W85" s="5" t="str">
        <f t="shared" si="37"/>
        <v/>
      </c>
      <c r="X85" s="5" t="str">
        <f t="shared" si="38"/>
        <v/>
      </c>
      <c r="Y85" s="5" t="str">
        <f t="shared" si="32"/>
        <v/>
      </c>
      <c r="Z85" s="5" t="str">
        <f t="shared" si="33"/>
        <v/>
      </c>
      <c r="AA85" s="5" t="str">
        <f t="shared" si="34"/>
        <v/>
      </c>
      <c r="AB85" s="5" t="str">
        <f t="shared" si="27"/>
        <v/>
      </c>
      <c r="AC85" s="16"/>
      <c r="AU85" s="36"/>
      <c r="AV85" s="3">
        <v>0.8</v>
      </c>
      <c r="AW85" s="2">
        <f t="shared" si="35"/>
        <v>0</v>
      </c>
      <c r="AX85" s="2">
        <f t="shared" si="35"/>
        <v>0</v>
      </c>
      <c r="AY85" s="2">
        <f t="shared" si="35"/>
        <v>0</v>
      </c>
      <c r="AZ85" s="2">
        <f t="shared" si="35"/>
        <v>0</v>
      </c>
      <c r="BA85" s="2">
        <f t="shared" si="35"/>
        <v>0</v>
      </c>
      <c r="BB85" s="2">
        <f t="shared" si="35"/>
        <v>0</v>
      </c>
      <c r="BC85" s="2">
        <f t="shared" si="35"/>
        <v>0</v>
      </c>
      <c r="BD85" s="2">
        <f t="shared" si="35"/>
        <v>0</v>
      </c>
      <c r="BE85" s="2">
        <f t="shared" si="35"/>
        <v>0</v>
      </c>
      <c r="BF85" s="2">
        <f t="shared" si="35"/>
        <v>0</v>
      </c>
      <c r="BG85" s="2">
        <f t="shared" si="36"/>
        <v>0</v>
      </c>
      <c r="BH85" s="2">
        <f t="shared" si="36"/>
        <v>0</v>
      </c>
      <c r="BI85" s="2">
        <f t="shared" si="36"/>
        <v>0</v>
      </c>
      <c r="BJ85" s="2">
        <f t="shared" si="36"/>
        <v>0</v>
      </c>
      <c r="BK85" s="2">
        <f t="shared" si="36"/>
        <v>0</v>
      </c>
      <c r="BL85" s="2">
        <f t="shared" si="36"/>
        <v>0</v>
      </c>
      <c r="BM85" s="2">
        <f t="shared" si="36"/>
        <v>0</v>
      </c>
      <c r="BN85" s="2">
        <f t="shared" si="36"/>
        <v>0</v>
      </c>
      <c r="BO85" s="2">
        <f t="shared" si="36"/>
        <v>0</v>
      </c>
      <c r="BP85" s="2">
        <f t="shared" si="36"/>
        <v>0</v>
      </c>
      <c r="BQ85" s="2">
        <f t="shared" si="36"/>
        <v>0</v>
      </c>
    </row>
    <row r="86" spans="18:69">
      <c r="R86" s="7" t="str">
        <f t="shared" si="30"/>
        <v xml:space="preserve"> </v>
      </c>
      <c r="S86" s="5" t="str">
        <f t="shared" si="24"/>
        <v/>
      </c>
      <c r="T86" s="5" t="str">
        <f t="shared" si="25"/>
        <v/>
      </c>
      <c r="U86" s="5" t="str">
        <f t="shared" si="26"/>
        <v/>
      </c>
      <c r="V86" s="5" t="str">
        <f t="shared" si="31"/>
        <v/>
      </c>
      <c r="W86" s="5" t="str">
        <f t="shared" si="37"/>
        <v/>
      </c>
      <c r="X86" s="5" t="str">
        <f t="shared" si="38"/>
        <v/>
      </c>
      <c r="Y86" s="5" t="str">
        <f t="shared" si="32"/>
        <v/>
      </c>
      <c r="Z86" s="5" t="str">
        <f t="shared" si="33"/>
        <v/>
      </c>
      <c r="AA86" s="5" t="str">
        <f t="shared" si="34"/>
        <v/>
      </c>
      <c r="AB86" s="5" t="str">
        <f t="shared" si="27"/>
        <v/>
      </c>
      <c r="AC86" s="16"/>
      <c r="AU86" s="36"/>
      <c r="AV86" s="3">
        <v>0.9</v>
      </c>
      <c r="AW86" s="2">
        <f t="shared" si="35"/>
        <v>0</v>
      </c>
      <c r="AX86" s="2">
        <f t="shared" si="35"/>
        <v>0</v>
      </c>
      <c r="AY86" s="2">
        <f t="shared" si="35"/>
        <v>0</v>
      </c>
      <c r="AZ86" s="2">
        <f t="shared" si="35"/>
        <v>0</v>
      </c>
      <c r="BA86" s="2">
        <f t="shared" si="35"/>
        <v>0</v>
      </c>
      <c r="BB86" s="2">
        <f t="shared" si="35"/>
        <v>0</v>
      </c>
      <c r="BC86" s="2">
        <f t="shared" si="35"/>
        <v>0</v>
      </c>
      <c r="BD86" s="2">
        <f t="shared" si="35"/>
        <v>0</v>
      </c>
      <c r="BE86" s="2">
        <f t="shared" si="35"/>
        <v>0</v>
      </c>
      <c r="BF86" s="2">
        <f t="shared" si="35"/>
        <v>0</v>
      </c>
      <c r="BG86" s="2">
        <f t="shared" si="36"/>
        <v>0</v>
      </c>
      <c r="BH86" s="2">
        <f t="shared" si="36"/>
        <v>0</v>
      </c>
      <c r="BI86" s="2">
        <f t="shared" si="36"/>
        <v>0</v>
      </c>
      <c r="BJ86" s="2">
        <f t="shared" si="36"/>
        <v>0</v>
      </c>
      <c r="BK86" s="2">
        <f t="shared" si="36"/>
        <v>0</v>
      </c>
      <c r="BL86" s="2">
        <f t="shared" si="36"/>
        <v>0</v>
      </c>
      <c r="BM86" s="2">
        <f t="shared" si="36"/>
        <v>0</v>
      </c>
      <c r="BN86" s="2">
        <f t="shared" si="36"/>
        <v>0</v>
      </c>
      <c r="BO86" s="2">
        <f t="shared" si="36"/>
        <v>0</v>
      </c>
      <c r="BP86" s="2">
        <f t="shared" si="36"/>
        <v>0</v>
      </c>
      <c r="BQ86" s="2">
        <f t="shared" si="36"/>
        <v>0</v>
      </c>
    </row>
    <row r="87" spans="18:69">
      <c r="R87" s="7" t="str">
        <f t="shared" si="30"/>
        <v xml:space="preserve"> </v>
      </c>
      <c r="S87" s="5" t="str">
        <f t="shared" si="24"/>
        <v/>
      </c>
      <c r="T87" s="5" t="str">
        <f t="shared" si="25"/>
        <v/>
      </c>
      <c r="U87" s="5" t="str">
        <f t="shared" si="26"/>
        <v/>
      </c>
      <c r="V87" s="5" t="str">
        <f t="shared" si="31"/>
        <v/>
      </c>
      <c r="W87" s="5" t="str">
        <f t="shared" si="37"/>
        <v/>
      </c>
      <c r="X87" s="5" t="str">
        <f t="shared" si="38"/>
        <v/>
      </c>
      <c r="Y87" s="5" t="str">
        <f t="shared" si="32"/>
        <v/>
      </c>
      <c r="Z87" s="5" t="str">
        <f t="shared" si="33"/>
        <v/>
      </c>
      <c r="AA87" s="5" t="str">
        <f t="shared" si="34"/>
        <v/>
      </c>
      <c r="AB87" s="5" t="str">
        <f t="shared" si="27"/>
        <v/>
      </c>
      <c r="AC87" s="16"/>
      <c r="AU87" s="36"/>
      <c r="AV87" s="3">
        <v>1</v>
      </c>
      <c r="AW87" s="2">
        <f t="shared" si="35"/>
        <v>0</v>
      </c>
      <c r="AX87" s="2">
        <f t="shared" si="35"/>
        <v>0</v>
      </c>
      <c r="AY87" s="2">
        <f t="shared" si="35"/>
        <v>0</v>
      </c>
      <c r="AZ87" s="2">
        <f t="shared" si="35"/>
        <v>0</v>
      </c>
      <c r="BA87" s="2">
        <f t="shared" si="35"/>
        <v>0</v>
      </c>
      <c r="BB87" s="2">
        <f t="shared" si="35"/>
        <v>0</v>
      </c>
      <c r="BC87" s="2">
        <f t="shared" si="35"/>
        <v>0</v>
      </c>
      <c r="BD87" s="2">
        <f t="shared" si="35"/>
        <v>0</v>
      </c>
      <c r="BE87" s="2">
        <f t="shared" si="35"/>
        <v>0</v>
      </c>
      <c r="BF87" s="2">
        <f t="shared" si="35"/>
        <v>0</v>
      </c>
      <c r="BG87" s="2">
        <f t="shared" si="36"/>
        <v>0</v>
      </c>
      <c r="BH87" s="2">
        <f t="shared" si="36"/>
        <v>0</v>
      </c>
      <c r="BI87" s="2">
        <f t="shared" si="36"/>
        <v>0</v>
      </c>
      <c r="BJ87" s="2">
        <f t="shared" si="36"/>
        <v>0</v>
      </c>
      <c r="BK87" s="2">
        <f t="shared" si="36"/>
        <v>0</v>
      </c>
      <c r="BL87" s="2">
        <f t="shared" si="36"/>
        <v>0</v>
      </c>
      <c r="BM87" s="2">
        <f t="shared" si="36"/>
        <v>0</v>
      </c>
      <c r="BN87" s="2">
        <f t="shared" si="36"/>
        <v>0</v>
      </c>
      <c r="BO87" s="2">
        <f t="shared" si="36"/>
        <v>0</v>
      </c>
      <c r="BP87" s="2">
        <f t="shared" si="36"/>
        <v>0</v>
      </c>
      <c r="BQ87" s="2">
        <f t="shared" si="36"/>
        <v>0</v>
      </c>
    </row>
    <row r="88" spans="18:69">
      <c r="R88" s="7" t="str">
        <f t="shared" si="30"/>
        <v xml:space="preserve"> </v>
      </c>
      <c r="S88" s="5" t="str">
        <f t="shared" si="24"/>
        <v/>
      </c>
      <c r="T88" s="5" t="str">
        <f t="shared" si="25"/>
        <v/>
      </c>
      <c r="U88" s="5" t="str">
        <f t="shared" si="26"/>
        <v/>
      </c>
      <c r="V88" s="5" t="str">
        <f t="shared" si="31"/>
        <v/>
      </c>
      <c r="W88" s="5" t="str">
        <f t="shared" si="37"/>
        <v/>
      </c>
      <c r="X88" s="5" t="str">
        <f t="shared" si="38"/>
        <v/>
      </c>
      <c r="Y88" s="5" t="str">
        <f t="shared" si="32"/>
        <v/>
      </c>
      <c r="Z88" s="5" t="str">
        <f t="shared" si="33"/>
        <v/>
      </c>
      <c r="AA88" s="5" t="str">
        <f t="shared" si="34"/>
        <v/>
      </c>
      <c r="AB88" s="5" t="str">
        <f t="shared" si="27"/>
        <v/>
      </c>
      <c r="AC88" s="16"/>
    </row>
    <row r="89" spans="18:69">
      <c r="R89" s="7" t="str">
        <f t="shared" si="30"/>
        <v xml:space="preserve"> </v>
      </c>
      <c r="S89" s="5" t="str">
        <f t="shared" si="24"/>
        <v/>
      </c>
      <c r="T89" s="5" t="str">
        <f t="shared" si="25"/>
        <v/>
      </c>
      <c r="U89" s="5" t="str">
        <f t="shared" si="26"/>
        <v/>
      </c>
      <c r="V89" s="5" t="str">
        <f t="shared" si="31"/>
        <v/>
      </c>
      <c r="W89" s="5" t="str">
        <f t="shared" si="37"/>
        <v/>
      </c>
      <c r="X89" s="5" t="str">
        <f t="shared" si="38"/>
        <v/>
      </c>
      <c r="Y89" s="5" t="str">
        <f t="shared" si="32"/>
        <v/>
      </c>
      <c r="Z89" s="5" t="str">
        <f t="shared" si="33"/>
        <v/>
      </c>
      <c r="AA89" s="5" t="str">
        <f t="shared" si="34"/>
        <v/>
      </c>
      <c r="AB89" s="5" t="str">
        <f t="shared" si="27"/>
        <v/>
      </c>
      <c r="AC89" s="16"/>
    </row>
    <row r="90" spans="18:69">
      <c r="R90" s="7" t="str">
        <f t="shared" si="30"/>
        <v xml:space="preserve"> </v>
      </c>
      <c r="S90" s="5" t="str">
        <f t="shared" si="24"/>
        <v/>
      </c>
      <c r="T90" s="5" t="str">
        <f t="shared" si="25"/>
        <v/>
      </c>
      <c r="U90" s="5" t="str">
        <f t="shared" si="26"/>
        <v/>
      </c>
      <c r="V90" s="5" t="str">
        <f t="shared" si="31"/>
        <v/>
      </c>
      <c r="W90" s="5" t="str">
        <f t="shared" si="37"/>
        <v/>
      </c>
      <c r="X90" s="5" t="str">
        <f t="shared" si="38"/>
        <v/>
      </c>
      <c r="Y90" s="5" t="str">
        <f t="shared" si="32"/>
        <v/>
      </c>
      <c r="Z90" s="5" t="str">
        <f t="shared" si="33"/>
        <v/>
      </c>
      <c r="AA90" s="5" t="str">
        <f t="shared" si="34"/>
        <v/>
      </c>
      <c r="AB90" s="5" t="str">
        <f t="shared" si="27"/>
        <v/>
      </c>
      <c r="AC90" s="16"/>
    </row>
    <row r="91" spans="18:69">
      <c r="R91" s="7" t="str">
        <f t="shared" si="30"/>
        <v xml:space="preserve"> </v>
      </c>
      <c r="S91" s="5" t="str">
        <f t="shared" si="24"/>
        <v/>
      </c>
      <c r="T91" s="5" t="str">
        <f t="shared" si="25"/>
        <v/>
      </c>
      <c r="U91" s="5" t="str">
        <f t="shared" si="26"/>
        <v/>
      </c>
      <c r="V91" s="5" t="str">
        <f t="shared" si="31"/>
        <v/>
      </c>
      <c r="W91" s="5" t="str">
        <f t="shared" si="37"/>
        <v/>
      </c>
      <c r="X91" s="5" t="str">
        <f t="shared" si="38"/>
        <v/>
      </c>
      <c r="Y91" s="5" t="str">
        <f t="shared" si="32"/>
        <v/>
      </c>
      <c r="Z91" s="5" t="str">
        <f t="shared" si="33"/>
        <v/>
      </c>
      <c r="AA91" s="5" t="str">
        <f t="shared" si="34"/>
        <v/>
      </c>
      <c r="AB91" s="5" t="str">
        <f t="shared" si="27"/>
        <v/>
      </c>
      <c r="AC91" s="16"/>
    </row>
    <row r="92" spans="18:69">
      <c r="R92" s="7" t="str">
        <f t="shared" si="30"/>
        <v xml:space="preserve"> </v>
      </c>
      <c r="S92" s="5" t="str">
        <f t="shared" si="24"/>
        <v/>
      </c>
      <c r="T92" s="5" t="str">
        <f t="shared" si="25"/>
        <v/>
      </c>
      <c r="U92" s="5" t="str">
        <f t="shared" si="26"/>
        <v/>
      </c>
      <c r="V92" s="5" t="str">
        <f t="shared" si="31"/>
        <v/>
      </c>
      <c r="W92" s="5" t="str">
        <f t="shared" si="37"/>
        <v/>
      </c>
      <c r="X92" s="5" t="str">
        <f t="shared" si="38"/>
        <v/>
      </c>
      <c r="Y92" s="5" t="str">
        <f t="shared" si="32"/>
        <v/>
      </c>
      <c r="Z92" s="5" t="str">
        <f t="shared" si="33"/>
        <v/>
      </c>
      <c r="AA92" s="5" t="str">
        <f t="shared" si="34"/>
        <v/>
      </c>
      <c r="AB92" s="5" t="str">
        <f t="shared" si="27"/>
        <v/>
      </c>
      <c r="AC92" s="16"/>
    </row>
    <row r="93" spans="18:69">
      <c r="R93" s="7" t="str">
        <f t="shared" si="30"/>
        <v xml:space="preserve"> </v>
      </c>
      <c r="S93" s="5" t="str">
        <f t="shared" si="24"/>
        <v/>
      </c>
      <c r="T93" s="5" t="str">
        <f t="shared" si="25"/>
        <v/>
      </c>
      <c r="U93" s="5" t="str">
        <f t="shared" si="26"/>
        <v/>
      </c>
      <c r="V93" s="5" t="str">
        <f t="shared" si="31"/>
        <v/>
      </c>
      <c r="W93" s="5" t="str">
        <f t="shared" si="37"/>
        <v/>
      </c>
      <c r="X93" s="5" t="str">
        <f t="shared" si="38"/>
        <v/>
      </c>
      <c r="Y93" s="5" t="str">
        <f t="shared" si="32"/>
        <v/>
      </c>
      <c r="Z93" s="5" t="str">
        <f t="shared" si="33"/>
        <v/>
      </c>
      <c r="AA93" s="5" t="str">
        <f t="shared" si="34"/>
        <v/>
      </c>
      <c r="AB93" s="5" t="str">
        <f t="shared" si="27"/>
        <v/>
      </c>
      <c r="AC93" s="16"/>
    </row>
    <row r="94" spans="18:69">
      <c r="R94" s="7" t="str">
        <f t="shared" si="30"/>
        <v xml:space="preserve"> </v>
      </c>
      <c r="S94" s="5" t="str">
        <f t="shared" si="24"/>
        <v/>
      </c>
      <c r="T94" s="5" t="str">
        <f t="shared" si="25"/>
        <v/>
      </c>
      <c r="U94" s="5" t="str">
        <f t="shared" si="26"/>
        <v/>
      </c>
      <c r="V94" s="5" t="str">
        <f t="shared" si="31"/>
        <v/>
      </c>
      <c r="W94" s="5" t="str">
        <f t="shared" si="37"/>
        <v/>
      </c>
      <c r="X94" s="5" t="str">
        <f t="shared" si="38"/>
        <v/>
      </c>
      <c r="Y94" s="5" t="str">
        <f t="shared" si="32"/>
        <v/>
      </c>
      <c r="Z94" s="5" t="str">
        <f t="shared" si="33"/>
        <v/>
      </c>
      <c r="AA94" s="5" t="str">
        <f t="shared" si="34"/>
        <v/>
      </c>
      <c r="AB94" s="5" t="str">
        <f t="shared" si="27"/>
        <v/>
      </c>
      <c r="AC94" s="16"/>
    </row>
    <row r="95" spans="18:69">
      <c r="R95" s="7" t="str">
        <f t="shared" si="30"/>
        <v xml:space="preserve"> </v>
      </c>
      <c r="S95" s="5" t="str">
        <f t="shared" si="24"/>
        <v/>
      </c>
      <c r="T95" s="5" t="str">
        <f t="shared" si="25"/>
        <v/>
      </c>
      <c r="U95" s="5" t="str">
        <f t="shared" si="26"/>
        <v/>
      </c>
      <c r="V95" s="5" t="str">
        <f t="shared" si="31"/>
        <v/>
      </c>
      <c r="W95" s="5" t="str">
        <f t="shared" si="37"/>
        <v/>
      </c>
      <c r="X95" s="5" t="str">
        <f t="shared" si="38"/>
        <v/>
      </c>
      <c r="Y95" s="5" t="str">
        <f t="shared" si="32"/>
        <v/>
      </c>
      <c r="Z95" s="5" t="str">
        <f t="shared" si="33"/>
        <v/>
      </c>
      <c r="AA95" s="5" t="str">
        <f t="shared" si="34"/>
        <v/>
      </c>
      <c r="AB95" s="5" t="str">
        <f t="shared" si="27"/>
        <v/>
      </c>
      <c r="AC95" s="16"/>
    </row>
    <row r="96" spans="18:69">
      <c r="R96" s="7" t="str">
        <f t="shared" si="30"/>
        <v xml:space="preserve"> </v>
      </c>
      <c r="S96" s="5" t="str">
        <f t="shared" si="24"/>
        <v/>
      </c>
      <c r="T96" s="5" t="str">
        <f t="shared" si="25"/>
        <v/>
      </c>
      <c r="U96" s="5" t="str">
        <f t="shared" si="26"/>
        <v/>
      </c>
      <c r="V96" s="5" t="str">
        <f t="shared" si="31"/>
        <v/>
      </c>
      <c r="W96" s="5" t="str">
        <f t="shared" si="37"/>
        <v/>
      </c>
      <c r="X96" s="5" t="str">
        <f t="shared" si="38"/>
        <v/>
      </c>
      <c r="Y96" s="5" t="str">
        <f t="shared" si="32"/>
        <v/>
      </c>
      <c r="Z96" s="5" t="str">
        <f t="shared" si="33"/>
        <v/>
      </c>
      <c r="AA96" s="5" t="str">
        <f t="shared" si="34"/>
        <v/>
      </c>
      <c r="AB96" s="5" t="str">
        <f t="shared" si="27"/>
        <v/>
      </c>
      <c r="AC96" s="16"/>
    </row>
    <row r="97" spans="18:29">
      <c r="R97" s="7" t="str">
        <f t="shared" si="30"/>
        <v xml:space="preserve"> </v>
      </c>
      <c r="S97" s="5" t="str">
        <f t="shared" si="24"/>
        <v/>
      </c>
      <c r="T97" s="5" t="str">
        <f t="shared" si="25"/>
        <v/>
      </c>
      <c r="U97" s="5" t="str">
        <f t="shared" si="26"/>
        <v/>
      </c>
      <c r="V97" s="5" t="str">
        <f t="shared" si="31"/>
        <v/>
      </c>
      <c r="W97" s="5" t="str">
        <f t="shared" si="37"/>
        <v/>
      </c>
      <c r="X97" s="5" t="str">
        <f t="shared" si="38"/>
        <v/>
      </c>
      <c r="Y97" s="5" t="str">
        <f t="shared" si="32"/>
        <v/>
      </c>
      <c r="Z97" s="5" t="str">
        <f t="shared" si="33"/>
        <v/>
      </c>
      <c r="AA97" s="5" t="str">
        <f t="shared" si="34"/>
        <v/>
      </c>
      <c r="AB97" s="5" t="str">
        <f t="shared" si="27"/>
        <v/>
      </c>
      <c r="AC97" s="16"/>
    </row>
    <row r="98" spans="18:29">
      <c r="R98" s="7" t="str">
        <f t="shared" si="30"/>
        <v xml:space="preserve"> </v>
      </c>
      <c r="S98" s="5" t="str">
        <f t="shared" si="24"/>
        <v/>
      </c>
      <c r="T98" s="5" t="str">
        <f t="shared" si="25"/>
        <v/>
      </c>
      <c r="U98" s="5" t="str">
        <f t="shared" si="26"/>
        <v/>
      </c>
      <c r="V98" s="5" t="str">
        <f t="shared" si="31"/>
        <v/>
      </c>
      <c r="W98" s="5" t="str">
        <f t="shared" si="37"/>
        <v/>
      </c>
      <c r="X98" s="5" t="str">
        <f t="shared" si="38"/>
        <v/>
      </c>
      <c r="Y98" s="5" t="str">
        <f t="shared" si="32"/>
        <v/>
      </c>
      <c r="Z98" s="5" t="str">
        <f t="shared" si="33"/>
        <v/>
      </c>
      <c r="AA98" s="5" t="str">
        <f t="shared" si="34"/>
        <v/>
      </c>
      <c r="AB98" s="5" t="str">
        <f t="shared" si="27"/>
        <v/>
      </c>
      <c r="AC98" s="16"/>
    </row>
    <row r="99" spans="18:29">
      <c r="R99" s="7" t="str">
        <f t="shared" si="30"/>
        <v xml:space="preserve"> </v>
      </c>
      <c r="S99" s="5" t="str">
        <f t="shared" si="24"/>
        <v/>
      </c>
      <c r="T99" s="5" t="str">
        <f t="shared" si="25"/>
        <v/>
      </c>
      <c r="U99" s="5" t="str">
        <f t="shared" si="26"/>
        <v/>
      </c>
      <c r="V99" s="5" t="str">
        <f t="shared" si="31"/>
        <v/>
      </c>
      <c r="W99" s="5" t="str">
        <f t="shared" si="37"/>
        <v/>
      </c>
      <c r="X99" s="5" t="str">
        <f t="shared" si="38"/>
        <v/>
      </c>
      <c r="Y99" s="5" t="str">
        <f t="shared" si="32"/>
        <v/>
      </c>
      <c r="Z99" s="5" t="str">
        <f t="shared" si="33"/>
        <v/>
      </c>
      <c r="AA99" s="5" t="str">
        <f t="shared" si="34"/>
        <v/>
      </c>
      <c r="AB99" s="5" t="str">
        <f t="shared" si="27"/>
        <v/>
      </c>
      <c r="AC99" s="16"/>
    </row>
    <row r="100" spans="18:29">
      <c r="R100" s="7" t="str">
        <f t="shared" si="30"/>
        <v xml:space="preserve"> </v>
      </c>
      <c r="S100" s="5" t="str">
        <f t="shared" si="24"/>
        <v/>
      </c>
      <c r="T100" s="5" t="str">
        <f t="shared" si="25"/>
        <v/>
      </c>
      <c r="U100" s="5" t="str">
        <f t="shared" si="26"/>
        <v/>
      </c>
      <c r="V100" s="5" t="str">
        <f t="shared" si="31"/>
        <v/>
      </c>
      <c r="W100" s="5" t="str">
        <f t="shared" si="37"/>
        <v/>
      </c>
      <c r="X100" s="5" t="str">
        <f t="shared" si="38"/>
        <v/>
      </c>
      <c r="Y100" s="5" t="str">
        <f t="shared" si="32"/>
        <v/>
      </c>
      <c r="Z100" s="5" t="str">
        <f t="shared" si="33"/>
        <v/>
      </c>
      <c r="AA100" s="5" t="str">
        <f t="shared" si="34"/>
        <v/>
      </c>
      <c r="AB100" s="5" t="str">
        <f t="shared" si="27"/>
        <v/>
      </c>
      <c r="AC100" s="16"/>
    </row>
  </sheetData>
  <mergeCells count="14">
    <mergeCell ref="A1:F1"/>
    <mergeCell ref="H1:K1"/>
    <mergeCell ref="AU3:AZ3"/>
    <mergeCell ref="AU11:AU31"/>
    <mergeCell ref="AU1:BQ1"/>
    <mergeCell ref="AG1:AS1"/>
    <mergeCell ref="M13:P13"/>
    <mergeCell ref="AU39:AU59"/>
    <mergeCell ref="AU67:AU87"/>
    <mergeCell ref="AD1:AE1"/>
    <mergeCell ref="M5:P5"/>
    <mergeCell ref="M9:P9"/>
    <mergeCell ref="M1:P1"/>
    <mergeCell ref="S1:AA1"/>
  </mergeCells>
  <conditionalFormatting sqref="S3:AA100">
    <cfRule type="notContainsBlanks" dxfId="1" priority="1">
      <formula>LEN(TRIM(S3))&gt;0</formula>
    </cfRule>
  </conditionalFormatting>
  <conditionalFormatting sqref="AB3:AB100">
    <cfRule type="notContainsBlanks" dxfId="0" priority="2">
      <formula>LEN(TRIM(AB3))&gt;0</formula>
    </cfRule>
  </conditionalFormatting>
  <conditionalFormatting sqref="AW11:BQ3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W39:BQ5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W67:BQ87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3F02-6A46-1C4B-96FC-3B908A818673}">
  <sheetPr codeName="Sheet3"/>
  <dimension ref="A2:I26"/>
  <sheetViews>
    <sheetView zoomScale="111" workbookViewId="0">
      <selection activeCell="F7" sqref="F7"/>
    </sheetView>
  </sheetViews>
  <sheetFormatPr baseColWidth="10" defaultRowHeight="16"/>
  <sheetData>
    <row r="2" spans="1:9" ht="17" thickBot="1"/>
    <row r="3" spans="1:9">
      <c r="A3" s="28"/>
      <c r="B3" s="28"/>
    </row>
    <row r="8" spans="1:9" ht="17" thickBot="1">
      <c r="A8" s="26"/>
      <c r="B8" s="26"/>
    </row>
    <row r="10" spans="1:9" ht="17" thickBot="1"/>
    <row r="11" spans="1:9">
      <c r="A11" s="27"/>
      <c r="B11" s="27"/>
      <c r="C11" s="27"/>
      <c r="D11" s="27"/>
      <c r="E11" s="27"/>
      <c r="F11" s="27"/>
    </row>
    <row r="14" spans="1:9" ht="17" thickBot="1">
      <c r="A14" s="26"/>
      <c r="B14" s="26"/>
      <c r="C14" s="26"/>
      <c r="D14" s="26"/>
      <c r="E14" s="26"/>
      <c r="F14" s="26"/>
    </row>
    <row r="15" spans="1:9" ht="17" thickBot="1"/>
    <row r="16" spans="1:9">
      <c r="A16" s="27"/>
      <c r="B16" s="27"/>
      <c r="C16" s="27"/>
      <c r="D16" s="27"/>
      <c r="E16" s="27"/>
      <c r="F16" s="27"/>
      <c r="G16" s="27"/>
      <c r="H16" s="27"/>
      <c r="I16" s="27"/>
    </row>
    <row r="26" spans="1:9" ht="17" thickBot="1">
      <c r="A26" s="26"/>
      <c r="B26" s="26"/>
      <c r="C26" s="26"/>
      <c r="D26" s="26"/>
      <c r="E26" s="26"/>
      <c r="F26" s="26"/>
      <c r="G26" s="26"/>
      <c r="H26" s="26"/>
      <c r="I2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factors MLR</vt:lpstr>
      <vt:lpstr>Statistic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Thanapol Khamhla</dc:creator>
  <cp:lastModifiedBy>Thanapol Khamhla</cp:lastModifiedBy>
  <dcterms:created xsi:type="dcterms:W3CDTF">2024-07-10T03:10:40Z</dcterms:created>
  <dcterms:modified xsi:type="dcterms:W3CDTF">2024-07-20T16:42:57Z</dcterms:modified>
</cp:coreProperties>
</file>