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tor/Chula/3-1/ComSysArch/CacheSim/"/>
    </mc:Choice>
  </mc:AlternateContent>
  <xr:revisionPtr revIDLastSave="0" documentId="13_ncr:1_{AF9A081E-A4FF-114B-AEE1-E113D613DA33}" xr6:coauthVersionLast="47" xr6:coauthVersionMax="47" xr10:uidLastSave="{00000000-0000-0000-0000-000000000000}"/>
  <bookViews>
    <workbookView xWindow="1100" yWindow="820" windowWidth="28040" windowHeight="17440" xr2:uid="{9C0DE2EE-BCF7-D74B-86F6-577DA125FE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6" i="1"/>
  <c r="G7" i="1"/>
  <c r="G8" i="1"/>
  <c r="G9" i="1"/>
  <c r="G10" i="1"/>
  <c r="G11" i="1"/>
  <c r="G6" i="1"/>
  <c r="D6" i="1"/>
  <c r="D7" i="1"/>
  <c r="D8" i="1"/>
  <c r="D9" i="1"/>
  <c r="D10" i="1"/>
  <c r="D11" i="1"/>
  <c r="J7" i="1"/>
  <c r="J8" i="1"/>
  <c r="J9" i="1"/>
  <c r="J10" i="1"/>
  <c r="J11" i="1"/>
  <c r="J6" i="1"/>
</calcChain>
</file>

<file path=xl/sharedStrings.xml><?xml version="1.0" encoding="utf-8"?>
<sst xmlns="http://schemas.openxmlformats.org/spreadsheetml/2006/main" count="19" uniqueCount="8">
  <si>
    <t>LRU</t>
  </si>
  <si>
    <t>RR</t>
  </si>
  <si>
    <t>HIT</t>
  </si>
  <si>
    <t>MISS</t>
  </si>
  <si>
    <t>MISS RATIO</t>
  </si>
  <si>
    <t>2-way</t>
  </si>
  <si>
    <t>4-way</t>
  </si>
  <si>
    <t>CACHE_SIZE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</si>
</sst>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N-way Associative with Replacement Alogrithm (using gcc_ld_trace)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8.4047516627510671E-2"/>
          <c:y val="8.8217103456646476E-2"/>
          <c:w val="0.86304250992050868"/>
          <c:h val="0.8061769204517657"/>
        </c:manualLayout>
      </c:layout>
      <c:scatterChart>
        <c:scatterStyle val="lineMarker"/>
        <c:varyColors val="0"/>
        <c:ser>
          <c:idx val="0"/>
          <c:order val="0"/>
          <c:tx>
            <c:v>2-way LRU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Sheet1!$D$6:$D$11</c:f>
              <c:numCache>
                <c:formatCode>General</c:formatCode>
                <c:ptCount val="6"/>
                <c:pt idx="0">
                  <c:v>0.25414837292581355</c:v>
                </c:pt>
                <c:pt idx="1">
                  <c:v>0.12020643989678005</c:v>
                </c:pt>
                <c:pt idx="2">
                  <c:v>8.2777458611270699E-2</c:v>
                </c:pt>
                <c:pt idx="3">
                  <c:v>3.0218984890507554E-2</c:v>
                </c:pt>
                <c:pt idx="4">
                  <c:v>1.2700993649503176E-2</c:v>
                </c:pt>
                <c:pt idx="5">
                  <c:v>1.264199367900316E-2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2-7347-803E-FAE7CA2BE8A9}"/>
            </c:ext>
          </c:extLst>
        </c:ser>
        <c:ser>
          <c:idx val="1"/>
          <c:order val="1"/>
          <c:tx>
            <c:v>2-way RR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Sheet1!$G$6:$G$11</c:f>
              <c:numCache>
                <c:formatCode>General</c:formatCode>
                <c:ptCount val="6"/>
                <c:pt idx="0">
                  <c:v>0.27058486470756765</c:v>
                </c:pt>
                <c:pt idx="1">
                  <c:v>0.12993093503453249</c:v>
                </c:pt>
                <c:pt idx="2">
                  <c:v>8.9163955418022287E-2</c:v>
                </c:pt>
                <c:pt idx="3">
                  <c:v>3.2630983684508161E-2</c:v>
                </c:pt>
                <c:pt idx="4">
                  <c:v>1.2731493634253183E-2</c:v>
                </c:pt>
                <c:pt idx="5">
                  <c:v>1.2654993672503164E-2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2-7347-803E-FAE7CA2BE8A9}"/>
            </c:ext>
          </c:extLst>
        </c:ser>
        <c:ser>
          <c:idx val="2"/>
          <c:order val="2"/>
          <c:tx>
            <c:v>4-way LRU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Sheet1!$J$6:$J$11</c:f>
              <c:numCache>
                <c:formatCode>General</c:formatCode>
                <c:ptCount val="6"/>
                <c:pt idx="0">
                  <c:v>0.23616088191955903</c:v>
                </c:pt>
                <c:pt idx="1">
                  <c:v>0.1067649466175267</c:v>
                </c:pt>
                <c:pt idx="2">
                  <c:v>7.3866963066518465E-2</c:v>
                </c:pt>
                <c:pt idx="3">
                  <c:v>2.4754487622756189E-2</c:v>
                </c:pt>
                <c:pt idx="4">
                  <c:v>1.2627993686003158E-2</c:v>
                </c:pt>
                <c:pt idx="5">
                  <c:v>1.2623993688003156E-2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72-7347-803E-FAE7CA2BE8A9}"/>
            </c:ext>
          </c:extLst>
        </c:ser>
        <c:ser>
          <c:idx val="3"/>
          <c:order val="3"/>
          <c:tx>
            <c:v>4-way RR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Sheet1!$M$6:$M$11</c:f>
              <c:numCache>
                <c:formatCode>General</c:formatCode>
                <c:ptCount val="6"/>
                <c:pt idx="0">
                  <c:v>0.2624358687820656</c:v>
                </c:pt>
                <c:pt idx="1">
                  <c:v>0.12044493977753011</c:v>
                </c:pt>
                <c:pt idx="2">
                  <c:v>8.2751458624270691E-2</c:v>
                </c:pt>
                <c:pt idx="3">
                  <c:v>2.8332985833507084E-2</c:v>
                </c:pt>
                <c:pt idx="4">
                  <c:v>1.2632493683753158E-2</c:v>
                </c:pt>
                <c:pt idx="5">
                  <c:v>1.2623993688003156E-2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72-7347-803E-FAE7CA2B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720448"/>
        <c:axId val="849722176"/>
      </c:scatterChart>
      <c:valAx>
        <c:axId val="849720448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49722176"/>
        <c:crosses val="autoZero"/>
        <c:crossBetween val="midCat"/>
      </c:valAx>
      <c:valAx>
        <c:axId val="84972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4972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94447315035651"/>
          <c:y val="0.1534168066150278"/>
          <c:w val="0.20303176853588822"/>
          <c:h val="0.26043094480221862"/>
        </c:manualLayout>
      </c:layout>
      <c:overlay val="0"/>
      <c:spPr>
        <a:noFill/>
        <a:ln w="25400"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13</xdr:row>
      <xdr:rowOff>184150</xdr:rowOff>
    </xdr:from>
    <xdr:to>
      <xdr:col>10</xdr:col>
      <xdr:colOff>44302</xdr:colOff>
      <xdr:row>39</xdr:row>
      <xdr:rowOff>147675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63AEE-E41F-C78A-4605-5E872DE3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0BB2-20DA-1542-A224-5C5C677DA7CA}">
  <dimension ref="A3:Q11"/>
  <sheetViews>
    <sheetView tabSelected="1" zoomScale="86" zoomScaleNormal="83" workbookViewId="0">
      <selection activeCell="O29" sqref="O29"/>
    </sheetView>
  </sheetViews>
  <sheetFormatPr baseColWidth="10" defaultRowHeight="16" x14ac:dyDescent="0.2"/>
  <cols>
    <col min="1" max="1" width="16.83203125" customWidth="1"/>
  </cols>
  <sheetData>
    <row r="3" spans="1:17" x14ac:dyDescent="0.2">
      <c r="B3" s="1" t="s">
        <v>5</v>
      </c>
      <c r="C3" s="1"/>
      <c r="D3" s="1"/>
      <c r="E3" s="1"/>
      <c r="F3" s="1"/>
      <c r="G3" s="1"/>
      <c r="H3" s="1" t="s">
        <v>6</v>
      </c>
      <c r="I3" s="1"/>
      <c r="J3" s="1"/>
      <c r="K3" s="1"/>
      <c r="L3" s="1"/>
      <c r="M3" s="1"/>
    </row>
    <row r="4" spans="1:17" x14ac:dyDescent="0.2">
      <c r="B4" s="1" t="s">
        <v>0</v>
      </c>
      <c r="C4" s="1"/>
      <c r="D4" s="1"/>
      <c r="E4" s="1" t="s">
        <v>1</v>
      </c>
      <c r="F4" s="1"/>
      <c r="G4" s="1"/>
      <c r="H4" s="1" t="s">
        <v>0</v>
      </c>
      <c r="I4" s="1"/>
      <c r="J4" s="1"/>
      <c r="K4" s="1" t="s">
        <v>1</v>
      </c>
      <c r="L4" s="1"/>
      <c r="M4" s="1"/>
    </row>
    <row r="5" spans="1:17" x14ac:dyDescent="0.2">
      <c r="A5" t="s">
        <v>7</v>
      </c>
      <c r="B5" t="s">
        <v>2</v>
      </c>
      <c r="C5" t="s">
        <v>3</v>
      </c>
      <c r="D5" s="2" t="s">
        <v>4</v>
      </c>
      <c r="E5" t="s">
        <v>2</v>
      </c>
      <c r="F5" t="s">
        <v>3</v>
      </c>
      <c r="G5" s="2" t="s">
        <v>4</v>
      </c>
      <c r="H5" t="s">
        <v>2</v>
      </c>
      <c r="I5" t="s">
        <v>3</v>
      </c>
      <c r="J5" s="2" t="s">
        <v>4</v>
      </c>
      <c r="K5" t="s">
        <v>2</v>
      </c>
      <c r="L5" t="s">
        <v>3</v>
      </c>
      <c r="M5" s="2" t="s">
        <v>4</v>
      </c>
    </row>
    <row r="6" spans="1:17" x14ac:dyDescent="0.2">
      <c r="A6">
        <v>1</v>
      </c>
      <c r="B6">
        <v>1491704</v>
      </c>
      <c r="C6">
        <v>508297</v>
      </c>
      <c r="D6" s="2">
        <f>C6/(B6+C6)</f>
        <v>0.25414837292581355</v>
      </c>
      <c r="E6">
        <v>1458831</v>
      </c>
      <c r="F6">
        <v>541170</v>
      </c>
      <c r="G6" s="2">
        <f>F6/(E6+F6)</f>
        <v>0.27058486470756765</v>
      </c>
      <c r="H6">
        <v>1527679</v>
      </c>
      <c r="I6">
        <v>472322</v>
      </c>
      <c r="J6" s="2">
        <f>I6/(H6+I6)</f>
        <v>0.23616088191955903</v>
      </c>
      <c r="K6">
        <v>1475129</v>
      </c>
      <c r="L6">
        <v>524872</v>
      </c>
      <c r="M6" s="2">
        <f>L6/(K6+L6)</f>
        <v>0.2624358687820656</v>
      </c>
      <c r="O6">
        <v>1</v>
      </c>
      <c r="Q6">
        <v>10</v>
      </c>
    </row>
    <row r="7" spans="1:17" x14ac:dyDescent="0.2">
      <c r="A7">
        <v>4</v>
      </c>
      <c r="B7">
        <v>1759588</v>
      </c>
      <c r="C7">
        <v>240413</v>
      </c>
      <c r="D7" s="2">
        <f t="shared" ref="D7:D11" si="0">C7/(B7+C7)</f>
        <v>0.12020643989678005</v>
      </c>
      <c r="E7">
        <v>1740139</v>
      </c>
      <c r="F7">
        <v>259862</v>
      </c>
      <c r="G7" s="2">
        <f t="shared" ref="G7:G11" si="1">F7/(E7+F7)</f>
        <v>0.12993093503453249</v>
      </c>
      <c r="H7">
        <v>1786471</v>
      </c>
      <c r="I7">
        <v>213530</v>
      </c>
      <c r="J7" s="2">
        <f t="shared" ref="J7:J11" si="2">I7/(H7+I7)</f>
        <v>0.1067649466175267</v>
      </c>
      <c r="K7">
        <v>1759111</v>
      </c>
      <c r="L7">
        <v>240890</v>
      </c>
      <c r="M7" s="2">
        <f t="shared" ref="M7:M11" si="3">L7/(K7+L7)</f>
        <v>0.12044493977753011</v>
      </c>
      <c r="O7">
        <v>4</v>
      </c>
      <c r="Q7">
        <v>12</v>
      </c>
    </row>
    <row r="8" spans="1:17" x14ac:dyDescent="0.2">
      <c r="A8">
        <v>8</v>
      </c>
      <c r="B8">
        <v>1834446</v>
      </c>
      <c r="C8">
        <v>165555</v>
      </c>
      <c r="D8" s="2">
        <f t="shared" si="0"/>
        <v>8.2777458611270699E-2</v>
      </c>
      <c r="E8">
        <v>1821673</v>
      </c>
      <c r="F8">
        <v>178328</v>
      </c>
      <c r="G8" s="2">
        <f t="shared" si="1"/>
        <v>8.9163955418022287E-2</v>
      </c>
      <c r="H8">
        <v>1852267</v>
      </c>
      <c r="I8">
        <v>147734</v>
      </c>
      <c r="J8" s="2">
        <f t="shared" si="2"/>
        <v>7.3866963066518465E-2</v>
      </c>
      <c r="K8">
        <v>1834498</v>
      </c>
      <c r="L8">
        <v>165503</v>
      </c>
      <c r="M8" s="2">
        <f t="shared" si="3"/>
        <v>8.2751458624270691E-2</v>
      </c>
      <c r="O8">
        <v>8</v>
      </c>
      <c r="Q8">
        <v>13</v>
      </c>
    </row>
    <row r="9" spans="1:17" x14ac:dyDescent="0.2">
      <c r="A9">
        <v>32</v>
      </c>
      <c r="B9">
        <v>1939563</v>
      </c>
      <c r="C9">
        <v>60438</v>
      </c>
      <c r="D9" s="2">
        <f t="shared" si="0"/>
        <v>3.0218984890507554E-2</v>
      </c>
      <c r="E9">
        <v>1934739</v>
      </c>
      <c r="F9">
        <v>65262</v>
      </c>
      <c r="G9" s="2">
        <f t="shared" si="1"/>
        <v>3.2630983684508161E-2</v>
      </c>
      <c r="H9">
        <v>1950492</v>
      </c>
      <c r="I9">
        <v>49509</v>
      </c>
      <c r="J9" s="2">
        <f t="shared" si="2"/>
        <v>2.4754487622756189E-2</v>
      </c>
      <c r="K9">
        <v>1943335</v>
      </c>
      <c r="L9">
        <v>56666</v>
      </c>
      <c r="M9" s="2">
        <f t="shared" si="3"/>
        <v>2.8332985833507084E-2</v>
      </c>
      <c r="O9">
        <v>32</v>
      </c>
      <c r="Q9">
        <v>15</v>
      </c>
    </row>
    <row r="10" spans="1:17" x14ac:dyDescent="0.2">
      <c r="A10">
        <v>512</v>
      </c>
      <c r="B10">
        <v>1974599</v>
      </c>
      <c r="C10">
        <v>25402</v>
      </c>
      <c r="D10" s="2">
        <f t="shared" si="0"/>
        <v>1.2700993649503176E-2</v>
      </c>
      <c r="E10">
        <v>1974538</v>
      </c>
      <c r="F10">
        <v>25463</v>
      </c>
      <c r="G10" s="2">
        <f t="shared" si="1"/>
        <v>1.2731493634253183E-2</v>
      </c>
      <c r="H10">
        <v>1974745</v>
      </c>
      <c r="I10">
        <v>25256</v>
      </c>
      <c r="J10" s="2">
        <f t="shared" si="2"/>
        <v>1.2627993686003158E-2</v>
      </c>
      <c r="K10">
        <v>1974736</v>
      </c>
      <c r="L10">
        <v>25265</v>
      </c>
      <c r="M10" s="2">
        <f t="shared" si="3"/>
        <v>1.2632493683753158E-2</v>
      </c>
      <c r="O10">
        <v>512</v>
      </c>
      <c r="Q10">
        <v>19</v>
      </c>
    </row>
    <row r="11" spans="1:17" x14ac:dyDescent="0.2">
      <c r="A11">
        <v>1024</v>
      </c>
      <c r="B11">
        <v>1974717</v>
      </c>
      <c r="C11">
        <v>25284</v>
      </c>
      <c r="D11" s="2">
        <f t="shared" si="0"/>
        <v>1.264199367900316E-2</v>
      </c>
      <c r="E11">
        <v>1974691</v>
      </c>
      <c r="F11">
        <v>25310</v>
      </c>
      <c r="G11" s="2">
        <f t="shared" si="1"/>
        <v>1.2654993672503164E-2</v>
      </c>
      <c r="H11">
        <v>1974753</v>
      </c>
      <c r="I11">
        <v>25248</v>
      </c>
      <c r="J11" s="2">
        <f t="shared" si="2"/>
        <v>1.2623993688003156E-2</v>
      </c>
      <c r="K11">
        <v>1974753</v>
      </c>
      <c r="L11">
        <v>25248</v>
      </c>
      <c r="M11" s="2">
        <f t="shared" si="3"/>
        <v>1.2623993688003156E-2</v>
      </c>
      <c r="O11">
        <v>1024</v>
      </c>
      <c r="Q11">
        <v>20</v>
      </c>
    </row>
  </sheetData>
  <mergeCells count="6">
    <mergeCell ref="B4:D4"/>
    <mergeCell ref="E4:G4"/>
    <mergeCell ref="B3:G3"/>
    <mergeCell ref="H3:M3"/>
    <mergeCell ref="H4:J4"/>
    <mergeCell ref="K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 Wongsamut</dc:creator>
  <cp:lastModifiedBy>Thanat Wongsamut</cp:lastModifiedBy>
  <dcterms:created xsi:type="dcterms:W3CDTF">2023-11-13T04:13:58Z</dcterms:created>
  <dcterms:modified xsi:type="dcterms:W3CDTF">2023-11-15T04:37:16Z</dcterms:modified>
</cp:coreProperties>
</file>