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ANGNM\AbayScrp\"/>
    </mc:Choice>
  </mc:AlternateContent>
  <xr:revisionPtr revIDLastSave="0" documentId="13_ncr:1_{BA2ECBCD-03AE-4A93-A29C-16B0240AD4CF}" xr6:coauthVersionLast="47" xr6:coauthVersionMax="47" xr10:uidLastSave="{00000000-0000-0000-0000-000000000000}"/>
  <bookViews>
    <workbookView xWindow="5295" yWindow="3900" windowWidth="20550" windowHeight="11835" activeTab="1" xr2:uid="{DA35379A-F6CF-43A1-ACBB-14AE14488999}"/>
  </bookViews>
  <sheets>
    <sheet name="Sheet6" sheetId="2" r:id="rId1"/>
    <sheet name="Sheet1" sheetId="1" r:id="rId2"/>
  </sheets>
  <definedNames>
    <definedName name="_xlnm._FilterDatabase" localSheetId="1" hidden="1">Sheet1!$A$1:$A$46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2" l="1"/>
  <c r="G23" i="2"/>
  <c r="G24" i="2"/>
  <c r="G25" i="2"/>
  <c r="F25" i="2" s="1"/>
  <c r="G26" i="2"/>
  <c r="F26" i="2" s="1"/>
  <c r="G27" i="2"/>
  <c r="G28" i="2"/>
  <c r="G29" i="2"/>
  <c r="F29" i="2" s="1"/>
  <c r="G30" i="2"/>
  <c r="G31" i="2"/>
  <c r="G32" i="2"/>
  <c r="G33" i="2"/>
  <c r="F33" i="2" s="1"/>
  <c r="G34" i="2"/>
  <c r="F34" i="2" s="1"/>
  <c r="G35" i="2"/>
  <c r="G36" i="2"/>
  <c r="G37" i="2"/>
  <c r="F37" i="2" s="1"/>
  <c r="G38" i="2"/>
  <c r="G39" i="2"/>
  <c r="G40" i="2"/>
  <c r="G41" i="2"/>
  <c r="F41" i="2" s="1"/>
  <c r="G42" i="2"/>
  <c r="F42" i="2" s="1"/>
  <c r="G43" i="2"/>
  <c r="G44" i="2"/>
  <c r="F44" i="2" s="1"/>
  <c r="G45" i="2"/>
  <c r="F45" i="2" s="1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21" i="2"/>
  <c r="F21" i="2" s="1"/>
  <c r="H49" i="2"/>
  <c r="H48" i="2"/>
  <c r="F48" i="2" s="1"/>
  <c r="F24" i="2"/>
  <c r="F32" i="2"/>
  <c r="F40" i="2"/>
  <c r="F47" i="2"/>
  <c r="F46" i="2"/>
  <c r="F43" i="2"/>
  <c r="F39" i="2"/>
  <c r="F38" i="2"/>
  <c r="F36" i="2"/>
  <c r="F35" i="2"/>
  <c r="F31" i="2"/>
  <c r="F30" i="2"/>
  <c r="F28" i="2"/>
  <c r="F27" i="2"/>
  <c r="F23" i="2"/>
  <c r="F22" i="2"/>
  <c r="H23" i="2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22" i="2"/>
  <c r="B2" i="2"/>
  <c r="B3" i="2" s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F49" i="2" l="1"/>
  <c r="H50" i="2"/>
  <c r="H51" i="2" l="1"/>
  <c r="F50" i="2"/>
  <c r="F51" i="2" l="1"/>
  <c r="H52" i="2"/>
  <c r="F52" i="2" l="1"/>
  <c r="H53" i="2"/>
  <c r="H54" i="2" l="1"/>
  <c r="F53" i="2"/>
  <c r="F54" i="2" l="1"/>
  <c r="H55" i="2"/>
  <c r="H56" i="2" l="1"/>
  <c r="F55" i="2"/>
  <c r="H57" i="2" l="1"/>
  <c r="F56" i="2"/>
  <c r="F57" i="2" l="1"/>
  <c r="H58" i="2"/>
  <c r="H59" i="2" l="1"/>
  <c r="F58" i="2"/>
  <c r="F59" i="2" l="1"/>
  <c r="H60" i="2"/>
  <c r="F60" i="2" l="1"/>
  <c r="H61" i="2"/>
  <c r="H62" i="2" l="1"/>
  <c r="F61" i="2"/>
  <c r="F62" i="2" l="1"/>
  <c r="H63" i="2"/>
  <c r="H64" i="2" l="1"/>
  <c r="F63" i="2"/>
  <c r="H65" i="2" l="1"/>
  <c r="F64" i="2"/>
  <c r="F65" i="2" l="1"/>
  <c r="H66" i="2"/>
  <c r="H67" i="2" l="1"/>
  <c r="F66" i="2"/>
  <c r="F67" i="2" l="1"/>
  <c r="H68" i="2"/>
  <c r="F68" i="2" s="1"/>
</calcChain>
</file>

<file path=xl/sharedStrings.xml><?xml version="1.0" encoding="utf-8"?>
<sst xmlns="http://schemas.openxmlformats.org/spreadsheetml/2006/main" count="149" uniqueCount="65">
  <si>
    <t>Sect</t>
  </si>
  <si>
    <t>HPH-PXU</t>
  </si>
  <si>
    <t>HAN-VCA</t>
  </si>
  <si>
    <t>HAN-PQC</t>
  </si>
  <si>
    <t>HAN-BMV</t>
  </si>
  <si>
    <t>HAN-TBB</t>
  </si>
  <si>
    <t>HAN-DLI</t>
  </si>
  <si>
    <t>HAN-CXR</t>
  </si>
  <si>
    <t>SGN-HAN</t>
  </si>
  <si>
    <t>HAN-UIH</t>
  </si>
  <si>
    <t>HAN-PXU</t>
  </si>
  <si>
    <t>HAN-HUI</t>
  </si>
  <si>
    <t>HAN-VCL</t>
  </si>
  <si>
    <t>HAN-DAD</t>
  </si>
  <si>
    <t>SGN-VDO</t>
  </si>
  <si>
    <t>SGN-HPH</t>
  </si>
  <si>
    <t>SGN-VII</t>
  </si>
  <si>
    <t>SGN-THD</t>
  </si>
  <si>
    <t>SGN-VDH</t>
  </si>
  <si>
    <t>SGN-UIH</t>
  </si>
  <si>
    <t>SGN-VCL</t>
  </si>
  <si>
    <t>SGN-DAD</t>
  </si>
  <si>
    <t>SGN-HUI</t>
  </si>
  <si>
    <t>SGN-DLI</t>
  </si>
  <si>
    <t>SGN-PXU</t>
  </si>
  <si>
    <t>SGN-TBB</t>
  </si>
  <si>
    <t>SGN-BMV</t>
  </si>
  <si>
    <t>SGN-PQC</t>
  </si>
  <si>
    <t>SGN-CXR</t>
  </si>
  <si>
    <t>HPH-CXR</t>
  </si>
  <si>
    <t>HPH-DLI</t>
  </si>
  <si>
    <t>HPH-BMV</t>
  </si>
  <si>
    <t>date_ops</t>
  </si>
  <si>
    <t>HPH-DAD</t>
  </si>
  <si>
    <t>DAD-BMV</t>
  </si>
  <si>
    <t>VCA-DLI</t>
  </si>
  <si>
    <t>DAD-DLI</t>
  </si>
  <si>
    <t>DAD-VCA</t>
  </si>
  <si>
    <t>HPH-UIH</t>
  </si>
  <si>
    <t>VII-DLI</t>
  </si>
  <si>
    <t>CXR-VII</t>
  </si>
  <si>
    <t>VCA-VII</t>
  </si>
  <si>
    <t>THD-PQC</t>
  </si>
  <si>
    <t>HPH-VCA</t>
  </si>
  <si>
    <t>VCA-THD</t>
  </si>
  <si>
    <t>HPH-PQC</t>
  </si>
  <si>
    <t>VII-PQC</t>
  </si>
  <si>
    <t>Sects</t>
  </si>
  <si>
    <t xml:space="preserve">https://www.abay.vn/_Web/ResultDom/ResultDom.aspx?input=' + fr_om + '-' + t_o +'-1-0-0-' + doo + '-' + doo  </t>
  </si>
  <si>
    <t>https://www.abay.vn/_Web/ResultDom/ResultDom.aspx?input=SGN-HAN-1-0-0-19/07/2021-19/07/2021</t>
  </si>
  <si>
    <t>SGN-HAN-1-0-0-19/07/2021-19/07/2021</t>
  </si>
  <si>
    <t>https://www.abay.vn/_Web/ResultDom/ResultDom.aspx?input=SGN-HAN-1-0-0-20/07/2021-20/07/2021</t>
  </si>
  <si>
    <t>https://www.abay.vn/_Web/ResultDom/ResultDom.aspx?input=SGN-HAN-1-0-0-21/07/2021-21/07/2021</t>
  </si>
  <si>
    <t>https://www.abay.vn/_Web/ResultDom/ResultDom.aspx?input=SGN-HAN-1-0-0-</t>
  </si>
  <si>
    <t>https://www.abay.vn/_Web/ResultDom/ResultDom.aspx?input=SGN-HAN-1-0-0-22/07/2021-22/07/2021</t>
  </si>
  <si>
    <t>https://www.abay.vn/_Web/ResultDom/ResultDom.aspx?input=SGN-HAN-1-0-0-23/07/2021-23/07/2021</t>
  </si>
  <si>
    <t>https://www.abay.vn/_Web/ResultDom/ResultDom.aspx?input=SGN-HAN-1-0-0-24/07/2021-24/07/2021</t>
  </si>
  <si>
    <t>https://www.abay.vn/_Web/ResultDom/ResultDom.aspx?input=SGN-HAN-1-0-0-25/07/2021-25/07/2021</t>
  </si>
  <si>
    <t>https://www.abay.vn/_Web/ResultDom/ResultDom.aspx?input=SGN-HAN-1-0-0-26/07/2021-26/07/2021</t>
  </si>
  <si>
    <t>https://www.abay.vn/_Web/ResultDom/ResultDom.aspx?input=SGN-HAN-1-0-0-27/07/2021-27/07/2021</t>
  </si>
  <si>
    <t>https://www.abay.vn/_Web/ResultDom/ResultDom.aspx?input=SGN-HAN-1-0-0-28/07/2021-28/07/2021</t>
  </si>
  <si>
    <t>HAN-VDH</t>
  </si>
  <si>
    <t>HAN-VKG</t>
  </si>
  <si>
    <t>HAN-DIN</t>
  </si>
  <si>
    <t>Covid 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</si>
</sst>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;@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" fillId="2" borderId="0" xfId="0" applyFont="1" applyFill="1"/>
    <xf numFmtId="0" fontId="0" fillId="0" borderId="0" xfId="0" quotePrefix="1" applyAlignment="1"/>
    <xf numFmtId="0" fontId="0" fillId="0" borderId="0" xfId="0" applyAlignment="1">
      <alignment horizontal="left"/>
    </xf>
    <xf numFmtId="15" fontId="0" fillId="0" borderId="0" xfId="0" applyNumberFormat="1"/>
    <xf numFmtId="0" fontId="2" fillId="0" borderId="0" xfId="1"/>
    <xf numFmtId="0" fontId="0" fillId="0" borderId="0" xfId="0" applyFill="1"/>
    <xf numFmtId="0" fontId="1" fillId="0" borderId="0" xfId="0" applyFont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5B064-38A4-4C34-9306-686BB1E0A6CA}">
  <dimension ref="A1:O68"/>
  <sheetViews>
    <sheetView topLeftCell="A19" workbookViewId="0">
      <selection activeCell="A47" sqref="A2:A47"/>
    </sheetView>
  </sheetViews>
  <sheetFormatPr defaultRowHeight="15" x14ac:dyDescent="0.25"/>
  <cols>
    <col min="6" max="6" width="111" customWidth="1"/>
    <col min="7" max="7" width="11.140625" customWidth="1"/>
    <col min="8" max="8" width="14.140625" customWidth="1"/>
  </cols>
  <sheetData>
    <row r="1" spans="1:15" x14ac:dyDescent="0.25">
      <c r="A1" t="s">
        <v>0</v>
      </c>
      <c r="B1" t="s">
        <v>32</v>
      </c>
      <c r="N1" t="s">
        <v>47</v>
      </c>
      <c r="O1" s="3" t="s">
        <v>48</v>
      </c>
    </row>
    <row r="2" spans="1:15" x14ac:dyDescent="0.25">
      <c r="A2" t="s">
        <v>8</v>
      </c>
      <c r="B2" s="1">
        <f ca="1">TODAY()</f>
        <v>44402</v>
      </c>
      <c r="N2" t="s">
        <v>8</v>
      </c>
    </row>
    <row r="3" spans="1:15" x14ac:dyDescent="0.25">
      <c r="A3" t="s">
        <v>13</v>
      </c>
      <c r="B3" s="1">
        <f ca="1">B2+1</f>
        <v>44403</v>
      </c>
      <c r="N3" t="s">
        <v>13</v>
      </c>
    </row>
    <row r="4" spans="1:15" x14ac:dyDescent="0.25">
      <c r="A4" t="s">
        <v>7</v>
      </c>
      <c r="B4" s="1">
        <f t="shared" ref="B4:B39" ca="1" si="0">B3+1</f>
        <v>44404</v>
      </c>
      <c r="N4" t="s">
        <v>7</v>
      </c>
      <c r="O4" s="3" t="s">
        <v>48</v>
      </c>
    </row>
    <row r="5" spans="1:15" x14ac:dyDescent="0.25">
      <c r="A5" t="s">
        <v>6</v>
      </c>
      <c r="B5" s="1">
        <f t="shared" ca="1" si="0"/>
        <v>44405</v>
      </c>
      <c r="N5" t="s">
        <v>6</v>
      </c>
    </row>
    <row r="6" spans="1:15" x14ac:dyDescent="0.25">
      <c r="A6" t="s">
        <v>3</v>
      </c>
      <c r="B6" s="1">
        <f t="shared" ca="1" si="0"/>
        <v>44406</v>
      </c>
      <c r="N6" t="s">
        <v>3</v>
      </c>
    </row>
    <row r="7" spans="1:15" x14ac:dyDescent="0.25">
      <c r="A7" t="s">
        <v>2</v>
      </c>
      <c r="B7" s="1">
        <f t="shared" ca="1" si="0"/>
        <v>44407</v>
      </c>
      <c r="N7" t="s">
        <v>2</v>
      </c>
    </row>
    <row r="8" spans="1:15" x14ac:dyDescent="0.25">
      <c r="A8" t="s">
        <v>15</v>
      </c>
      <c r="B8" s="1">
        <f t="shared" ca="1" si="0"/>
        <v>44408</v>
      </c>
      <c r="H8" t="s">
        <v>49</v>
      </c>
      <c r="N8" t="s">
        <v>15</v>
      </c>
    </row>
    <row r="9" spans="1:15" x14ac:dyDescent="0.25">
      <c r="A9" t="s">
        <v>16</v>
      </c>
      <c r="B9" s="1">
        <f t="shared" ca="1" si="0"/>
        <v>44409</v>
      </c>
      <c r="N9" t="s">
        <v>16</v>
      </c>
    </row>
    <row r="10" spans="1:15" x14ac:dyDescent="0.25">
      <c r="A10" t="s">
        <v>17</v>
      </c>
      <c r="B10" s="1">
        <f t="shared" ca="1" si="0"/>
        <v>44410</v>
      </c>
      <c r="H10" t="s">
        <v>50</v>
      </c>
      <c r="N10" t="s">
        <v>17</v>
      </c>
    </row>
    <row r="11" spans="1:15" x14ac:dyDescent="0.25">
      <c r="A11" t="s">
        <v>21</v>
      </c>
      <c r="B11" s="1">
        <f t="shared" ca="1" si="0"/>
        <v>44411</v>
      </c>
      <c r="N11" t="s">
        <v>21</v>
      </c>
    </row>
    <row r="12" spans="1:15" x14ac:dyDescent="0.25">
      <c r="A12" t="s">
        <v>22</v>
      </c>
      <c r="B12" s="1">
        <f t="shared" ca="1" si="0"/>
        <v>44412</v>
      </c>
      <c r="N12" t="s">
        <v>22</v>
      </c>
    </row>
    <row r="13" spans="1:15" x14ac:dyDescent="0.25">
      <c r="A13" t="s">
        <v>11</v>
      </c>
      <c r="B13" s="1">
        <f t="shared" ca="1" si="0"/>
        <v>44413</v>
      </c>
      <c r="F13" t="s">
        <v>49</v>
      </c>
      <c r="N13" t="s">
        <v>11</v>
      </c>
    </row>
    <row r="14" spans="1:15" x14ac:dyDescent="0.25">
      <c r="A14" t="s">
        <v>12</v>
      </c>
      <c r="B14" s="1">
        <f t="shared" ca="1" si="0"/>
        <v>44414</v>
      </c>
      <c r="F14" t="s">
        <v>51</v>
      </c>
      <c r="N14" t="s">
        <v>12</v>
      </c>
    </row>
    <row r="15" spans="1:15" x14ac:dyDescent="0.25">
      <c r="A15" t="s">
        <v>4</v>
      </c>
      <c r="B15" s="1">
        <f t="shared" ca="1" si="0"/>
        <v>44415</v>
      </c>
      <c r="F15" t="s">
        <v>52</v>
      </c>
      <c r="N15" t="s">
        <v>4</v>
      </c>
    </row>
    <row r="16" spans="1:15" x14ac:dyDescent="0.25">
      <c r="A16" t="s">
        <v>5</v>
      </c>
      <c r="B16" s="1">
        <f t="shared" ca="1" si="0"/>
        <v>44416</v>
      </c>
      <c r="N16" t="s">
        <v>5</v>
      </c>
    </row>
    <row r="17" spans="1:14" x14ac:dyDescent="0.25">
      <c r="A17" t="s">
        <v>9</v>
      </c>
      <c r="B17" s="1">
        <f t="shared" ca="1" si="0"/>
        <v>44417</v>
      </c>
      <c r="N17" t="s">
        <v>9</v>
      </c>
    </row>
    <row r="18" spans="1:14" x14ac:dyDescent="0.25">
      <c r="A18" t="s">
        <v>10</v>
      </c>
      <c r="B18" s="1">
        <f t="shared" ca="1" si="0"/>
        <v>44418</v>
      </c>
      <c r="N18" t="s">
        <v>10</v>
      </c>
    </row>
    <row r="19" spans="1:14" x14ac:dyDescent="0.25">
      <c r="A19" t="s">
        <v>14</v>
      </c>
      <c r="B19" s="1">
        <f t="shared" ca="1" si="0"/>
        <v>44419</v>
      </c>
      <c r="N19" t="s">
        <v>14</v>
      </c>
    </row>
    <row r="20" spans="1:14" x14ac:dyDescent="0.25">
      <c r="A20" t="s">
        <v>18</v>
      </c>
      <c r="B20" s="1">
        <f t="shared" ca="1" si="0"/>
        <v>44420</v>
      </c>
      <c r="E20" s="4" t="s">
        <v>53</v>
      </c>
      <c r="N20" t="s">
        <v>18</v>
      </c>
    </row>
    <row r="21" spans="1:14" x14ac:dyDescent="0.25">
      <c r="A21" t="s">
        <v>19</v>
      </c>
      <c r="B21" s="1">
        <f t="shared" ca="1" si="0"/>
        <v>44421</v>
      </c>
      <c r="F21" t="str">
        <f>$E$20&amp;G21&amp;"-"&amp;G21</f>
        <v>https://www.abay.vn/_Web/ResultDom/ResultDom.aspx?input=SGN-HAN-1-0-0-21/07/2021-21/07/2021</v>
      </c>
      <c r="G21" t="str">
        <f>TEXT(H21,"dd/mm/yyyy")</f>
        <v>21/07/2021</v>
      </c>
      <c r="H21" s="5">
        <v>44398</v>
      </c>
      <c r="N21" t="s">
        <v>19</v>
      </c>
    </row>
    <row r="22" spans="1:14" x14ac:dyDescent="0.25">
      <c r="A22" t="s">
        <v>20</v>
      </c>
      <c r="B22" s="1">
        <f t="shared" ca="1" si="0"/>
        <v>44422</v>
      </c>
      <c r="F22" t="str">
        <f t="shared" ref="F22:F68" si="1">$E$20&amp;G22&amp;"-"&amp;G22</f>
        <v>https://www.abay.vn/_Web/ResultDom/ResultDom.aspx?input=SGN-HAN-1-0-0-22/07/2021-22/07/2021</v>
      </c>
      <c r="G22" t="str">
        <f t="shared" ref="G22:G68" si="2">TEXT(H22,"dd/mm/yyyy")</f>
        <v>22/07/2021</v>
      </c>
      <c r="H22" s="5">
        <f>H21+1</f>
        <v>44399</v>
      </c>
      <c r="N22" t="s">
        <v>20</v>
      </c>
    </row>
    <row r="23" spans="1:14" x14ac:dyDescent="0.25">
      <c r="A23" t="s">
        <v>23</v>
      </c>
      <c r="B23" s="1">
        <f t="shared" ca="1" si="0"/>
        <v>44423</v>
      </c>
      <c r="F23" t="str">
        <f t="shared" si="1"/>
        <v>https://www.abay.vn/_Web/ResultDom/ResultDom.aspx?input=SGN-HAN-1-0-0-23/07/2021-23/07/2021</v>
      </c>
      <c r="G23" t="str">
        <f t="shared" si="2"/>
        <v>23/07/2021</v>
      </c>
      <c r="H23" s="5">
        <f t="shared" ref="H23:H47" si="3">H22+1</f>
        <v>44400</v>
      </c>
      <c r="N23" t="s">
        <v>23</v>
      </c>
    </row>
    <row r="24" spans="1:14" x14ac:dyDescent="0.25">
      <c r="A24" t="s">
        <v>24</v>
      </c>
      <c r="B24" s="1">
        <f t="shared" ca="1" si="0"/>
        <v>44424</v>
      </c>
      <c r="F24" t="str">
        <f t="shared" si="1"/>
        <v>https://www.abay.vn/_Web/ResultDom/ResultDom.aspx?input=SGN-HAN-1-0-0-24/07/2021-24/07/2021</v>
      </c>
      <c r="G24" t="str">
        <f t="shared" si="2"/>
        <v>24/07/2021</v>
      </c>
      <c r="H24" s="5">
        <f t="shared" si="3"/>
        <v>44401</v>
      </c>
      <c r="N24" t="s">
        <v>24</v>
      </c>
    </row>
    <row r="25" spans="1:14" x14ac:dyDescent="0.25">
      <c r="A25" t="s">
        <v>25</v>
      </c>
      <c r="B25" s="1">
        <f t="shared" ca="1" si="0"/>
        <v>44425</v>
      </c>
      <c r="F25" t="str">
        <f t="shared" si="1"/>
        <v>https://www.abay.vn/_Web/ResultDom/ResultDom.aspx?input=SGN-HAN-1-0-0-25/07/2021-25/07/2021</v>
      </c>
      <c r="G25" t="str">
        <f t="shared" si="2"/>
        <v>25/07/2021</v>
      </c>
      <c r="H25" s="5">
        <f t="shared" si="3"/>
        <v>44402</v>
      </c>
      <c r="N25" t="s">
        <v>25</v>
      </c>
    </row>
    <row r="26" spans="1:14" x14ac:dyDescent="0.25">
      <c r="A26" t="s">
        <v>26</v>
      </c>
      <c r="B26" s="1">
        <f t="shared" ca="1" si="0"/>
        <v>44426</v>
      </c>
      <c r="F26" t="str">
        <f t="shared" si="1"/>
        <v>https://www.abay.vn/_Web/ResultDom/ResultDom.aspx?input=SGN-HAN-1-0-0-26/07/2021-26/07/2021</v>
      </c>
      <c r="G26" t="str">
        <f t="shared" si="2"/>
        <v>26/07/2021</v>
      </c>
      <c r="H26" s="5">
        <f t="shared" si="3"/>
        <v>44403</v>
      </c>
      <c r="N26" t="s">
        <v>26</v>
      </c>
    </row>
    <row r="27" spans="1:14" x14ac:dyDescent="0.25">
      <c r="A27" t="s">
        <v>27</v>
      </c>
      <c r="B27" s="1">
        <f t="shared" ca="1" si="0"/>
        <v>44427</v>
      </c>
      <c r="F27" t="str">
        <f t="shared" si="1"/>
        <v>https://www.abay.vn/_Web/ResultDom/ResultDom.aspx?input=SGN-HAN-1-0-0-27/07/2021-27/07/2021</v>
      </c>
      <c r="G27" t="str">
        <f t="shared" si="2"/>
        <v>27/07/2021</v>
      </c>
      <c r="H27" s="5">
        <f t="shared" si="3"/>
        <v>44404</v>
      </c>
      <c r="N27" t="s">
        <v>27</v>
      </c>
    </row>
    <row r="28" spans="1:14" x14ac:dyDescent="0.25">
      <c r="A28" t="s">
        <v>28</v>
      </c>
      <c r="B28" s="1">
        <f t="shared" ca="1" si="0"/>
        <v>44428</v>
      </c>
      <c r="F28" t="str">
        <f t="shared" si="1"/>
        <v>https://www.abay.vn/_Web/ResultDom/ResultDom.aspx?input=SGN-HAN-1-0-0-28/07/2021-28/07/2021</v>
      </c>
      <c r="G28" t="str">
        <f t="shared" si="2"/>
        <v>28/07/2021</v>
      </c>
      <c r="H28" s="5">
        <f t="shared" si="3"/>
        <v>44405</v>
      </c>
      <c r="N28" t="s">
        <v>28</v>
      </c>
    </row>
    <row r="29" spans="1:14" x14ac:dyDescent="0.25">
      <c r="A29" t="s">
        <v>29</v>
      </c>
      <c r="B29" s="1">
        <f t="shared" ca="1" si="0"/>
        <v>44429</v>
      </c>
      <c r="F29" t="str">
        <f t="shared" si="1"/>
        <v>https://www.abay.vn/_Web/ResultDom/ResultDom.aspx?input=SGN-HAN-1-0-0-29/07/2021-29/07/2021</v>
      </c>
      <c r="G29" t="str">
        <f t="shared" si="2"/>
        <v>29/07/2021</v>
      </c>
      <c r="H29" s="5">
        <f t="shared" si="3"/>
        <v>44406</v>
      </c>
      <c r="N29" t="s">
        <v>29</v>
      </c>
    </row>
    <row r="30" spans="1:14" x14ac:dyDescent="0.25">
      <c r="A30" t="s">
        <v>30</v>
      </c>
      <c r="B30" s="1">
        <f t="shared" ca="1" si="0"/>
        <v>44430</v>
      </c>
      <c r="F30" t="str">
        <f t="shared" si="1"/>
        <v>https://www.abay.vn/_Web/ResultDom/ResultDom.aspx?input=SGN-HAN-1-0-0-30/07/2021-30/07/2021</v>
      </c>
      <c r="G30" t="str">
        <f t="shared" si="2"/>
        <v>30/07/2021</v>
      </c>
      <c r="H30" s="5">
        <f t="shared" si="3"/>
        <v>44407</v>
      </c>
      <c r="N30" t="s">
        <v>30</v>
      </c>
    </row>
    <row r="31" spans="1:14" x14ac:dyDescent="0.25">
      <c r="A31" t="s">
        <v>31</v>
      </c>
      <c r="B31" s="1">
        <f t="shared" ca="1" si="0"/>
        <v>44431</v>
      </c>
      <c r="F31" t="str">
        <f t="shared" si="1"/>
        <v>https://www.abay.vn/_Web/ResultDom/ResultDom.aspx?input=SGN-HAN-1-0-0-31/07/2021-31/07/2021</v>
      </c>
      <c r="G31" t="str">
        <f t="shared" si="2"/>
        <v>31/07/2021</v>
      </c>
      <c r="H31" s="5">
        <f t="shared" si="3"/>
        <v>44408</v>
      </c>
      <c r="N31" t="s">
        <v>31</v>
      </c>
    </row>
    <row r="32" spans="1:14" x14ac:dyDescent="0.25">
      <c r="A32" t="s">
        <v>1</v>
      </c>
      <c r="B32" s="1">
        <f t="shared" ca="1" si="0"/>
        <v>44432</v>
      </c>
      <c r="F32" t="str">
        <f t="shared" si="1"/>
        <v>https://www.abay.vn/_Web/ResultDom/ResultDom.aspx?input=SGN-HAN-1-0-0-01/08/2021-01/08/2021</v>
      </c>
      <c r="G32" t="str">
        <f t="shared" si="2"/>
        <v>01/08/2021</v>
      </c>
      <c r="H32" s="5">
        <f t="shared" si="3"/>
        <v>44409</v>
      </c>
      <c r="N32" t="s">
        <v>1</v>
      </c>
    </row>
    <row r="33" spans="1:14" x14ac:dyDescent="0.25">
      <c r="A33" t="s">
        <v>33</v>
      </c>
      <c r="B33" s="1">
        <f t="shared" ca="1" si="0"/>
        <v>44433</v>
      </c>
      <c r="F33" t="str">
        <f t="shared" si="1"/>
        <v>https://www.abay.vn/_Web/ResultDom/ResultDom.aspx?input=SGN-HAN-1-0-0-02/08/2021-02/08/2021</v>
      </c>
      <c r="G33" t="str">
        <f t="shared" si="2"/>
        <v>02/08/2021</v>
      </c>
      <c r="H33" s="5">
        <f t="shared" si="3"/>
        <v>44410</v>
      </c>
      <c r="N33" t="s">
        <v>33</v>
      </c>
    </row>
    <row r="34" spans="1:14" x14ac:dyDescent="0.25">
      <c r="A34" t="s">
        <v>34</v>
      </c>
      <c r="B34" s="1">
        <f t="shared" ca="1" si="0"/>
        <v>44434</v>
      </c>
      <c r="F34" t="str">
        <f t="shared" si="1"/>
        <v>https://www.abay.vn/_Web/ResultDom/ResultDom.aspx?input=SGN-HAN-1-0-0-03/08/2021-03/08/2021</v>
      </c>
      <c r="G34" t="str">
        <f t="shared" si="2"/>
        <v>03/08/2021</v>
      </c>
      <c r="H34" s="5">
        <f t="shared" si="3"/>
        <v>44411</v>
      </c>
      <c r="N34" t="s">
        <v>34</v>
      </c>
    </row>
    <row r="35" spans="1:14" x14ac:dyDescent="0.25">
      <c r="A35" t="s">
        <v>35</v>
      </c>
      <c r="B35" s="1">
        <f t="shared" ca="1" si="0"/>
        <v>44435</v>
      </c>
      <c r="F35" t="str">
        <f t="shared" si="1"/>
        <v>https://www.abay.vn/_Web/ResultDom/ResultDom.aspx?input=SGN-HAN-1-0-0-04/08/2021-04/08/2021</v>
      </c>
      <c r="G35" t="str">
        <f t="shared" si="2"/>
        <v>04/08/2021</v>
      </c>
      <c r="H35" s="5">
        <f t="shared" si="3"/>
        <v>44412</v>
      </c>
      <c r="N35" t="s">
        <v>35</v>
      </c>
    </row>
    <row r="36" spans="1:14" x14ac:dyDescent="0.25">
      <c r="A36" t="s">
        <v>36</v>
      </c>
      <c r="B36" s="1">
        <f t="shared" ca="1" si="0"/>
        <v>44436</v>
      </c>
      <c r="F36" t="str">
        <f t="shared" si="1"/>
        <v>https://www.abay.vn/_Web/ResultDom/ResultDom.aspx?input=SGN-HAN-1-0-0-05/08/2021-05/08/2021</v>
      </c>
      <c r="G36" t="str">
        <f t="shared" si="2"/>
        <v>05/08/2021</v>
      </c>
      <c r="H36" s="5">
        <f t="shared" si="3"/>
        <v>44413</v>
      </c>
      <c r="N36" t="s">
        <v>36</v>
      </c>
    </row>
    <row r="37" spans="1:14" x14ac:dyDescent="0.25">
      <c r="A37" t="s">
        <v>37</v>
      </c>
      <c r="B37" s="1">
        <f t="shared" ca="1" si="0"/>
        <v>44437</v>
      </c>
      <c r="F37" t="str">
        <f t="shared" si="1"/>
        <v>https://www.abay.vn/_Web/ResultDom/ResultDom.aspx?input=SGN-HAN-1-0-0-06/08/2021-06/08/2021</v>
      </c>
      <c r="G37" t="str">
        <f t="shared" si="2"/>
        <v>06/08/2021</v>
      </c>
      <c r="H37" s="5">
        <f t="shared" si="3"/>
        <v>44414</v>
      </c>
      <c r="N37" t="s">
        <v>37</v>
      </c>
    </row>
    <row r="38" spans="1:14" x14ac:dyDescent="0.25">
      <c r="A38" t="s">
        <v>38</v>
      </c>
      <c r="B38" s="1">
        <f t="shared" ca="1" si="0"/>
        <v>44438</v>
      </c>
      <c r="F38" t="str">
        <f t="shared" si="1"/>
        <v>https://www.abay.vn/_Web/ResultDom/ResultDom.aspx?input=SGN-HAN-1-0-0-07/08/2021-07/08/2021</v>
      </c>
      <c r="G38" t="str">
        <f t="shared" si="2"/>
        <v>07/08/2021</v>
      </c>
      <c r="H38" s="5">
        <f t="shared" si="3"/>
        <v>44415</v>
      </c>
      <c r="N38" t="s">
        <v>38</v>
      </c>
    </row>
    <row r="39" spans="1:14" x14ac:dyDescent="0.25">
      <c r="A39" t="s">
        <v>39</v>
      </c>
      <c r="B39" s="1">
        <f t="shared" ca="1" si="0"/>
        <v>44439</v>
      </c>
      <c r="F39" t="str">
        <f t="shared" si="1"/>
        <v>https://www.abay.vn/_Web/ResultDom/ResultDom.aspx?input=SGN-HAN-1-0-0-08/08/2021-08/08/2021</v>
      </c>
      <c r="G39" t="str">
        <f t="shared" si="2"/>
        <v>08/08/2021</v>
      </c>
      <c r="H39" s="5">
        <f t="shared" si="3"/>
        <v>44416</v>
      </c>
      <c r="N39" t="s">
        <v>39</v>
      </c>
    </row>
    <row r="40" spans="1:14" x14ac:dyDescent="0.25">
      <c r="A40" t="s">
        <v>40</v>
      </c>
      <c r="F40" t="str">
        <f t="shared" si="1"/>
        <v>https://www.abay.vn/_Web/ResultDom/ResultDom.aspx?input=SGN-HAN-1-0-0-09/08/2021-09/08/2021</v>
      </c>
      <c r="G40" t="str">
        <f t="shared" si="2"/>
        <v>09/08/2021</v>
      </c>
      <c r="H40" s="5">
        <f t="shared" si="3"/>
        <v>44417</v>
      </c>
      <c r="N40" t="s">
        <v>40</v>
      </c>
    </row>
    <row r="41" spans="1:14" x14ac:dyDescent="0.25">
      <c r="A41" t="s">
        <v>41</v>
      </c>
      <c r="F41" t="str">
        <f t="shared" si="1"/>
        <v>https://www.abay.vn/_Web/ResultDom/ResultDom.aspx?input=SGN-HAN-1-0-0-10/08/2021-10/08/2021</v>
      </c>
      <c r="G41" t="str">
        <f t="shared" si="2"/>
        <v>10/08/2021</v>
      </c>
      <c r="H41" s="5">
        <f t="shared" si="3"/>
        <v>44418</v>
      </c>
      <c r="N41" t="s">
        <v>41</v>
      </c>
    </row>
    <row r="42" spans="1:14" x14ac:dyDescent="0.25">
      <c r="A42" t="s">
        <v>42</v>
      </c>
      <c r="F42" t="str">
        <f t="shared" si="1"/>
        <v>https://www.abay.vn/_Web/ResultDom/ResultDom.aspx?input=SGN-HAN-1-0-0-11/08/2021-11/08/2021</v>
      </c>
      <c r="G42" t="str">
        <f t="shared" si="2"/>
        <v>11/08/2021</v>
      </c>
      <c r="H42" s="5">
        <f t="shared" si="3"/>
        <v>44419</v>
      </c>
      <c r="N42" t="s">
        <v>42</v>
      </c>
    </row>
    <row r="43" spans="1:14" x14ac:dyDescent="0.25">
      <c r="A43" t="s">
        <v>43</v>
      </c>
      <c r="F43" t="str">
        <f t="shared" si="1"/>
        <v>https://www.abay.vn/_Web/ResultDom/ResultDom.aspx?input=SGN-HAN-1-0-0-12/08/2021-12/08/2021</v>
      </c>
      <c r="G43" t="str">
        <f t="shared" si="2"/>
        <v>12/08/2021</v>
      </c>
      <c r="H43" s="5">
        <f t="shared" si="3"/>
        <v>44420</v>
      </c>
      <c r="N43" t="s">
        <v>43</v>
      </c>
    </row>
    <row r="44" spans="1:14" x14ac:dyDescent="0.25">
      <c r="A44" t="s">
        <v>44</v>
      </c>
      <c r="F44" t="str">
        <f t="shared" si="1"/>
        <v>https://www.abay.vn/_Web/ResultDom/ResultDom.aspx?input=SGN-HAN-1-0-0-13/08/2021-13/08/2021</v>
      </c>
      <c r="G44" t="str">
        <f t="shared" si="2"/>
        <v>13/08/2021</v>
      </c>
      <c r="H44" s="5">
        <f t="shared" si="3"/>
        <v>44421</v>
      </c>
      <c r="N44" t="s">
        <v>44</v>
      </c>
    </row>
    <row r="45" spans="1:14" x14ac:dyDescent="0.25">
      <c r="A45" t="s">
        <v>45</v>
      </c>
      <c r="F45" t="str">
        <f t="shared" si="1"/>
        <v>https://www.abay.vn/_Web/ResultDom/ResultDom.aspx?input=SGN-HAN-1-0-0-14/08/2021-14/08/2021</v>
      </c>
      <c r="G45" t="str">
        <f t="shared" si="2"/>
        <v>14/08/2021</v>
      </c>
      <c r="H45" s="5">
        <f t="shared" si="3"/>
        <v>44422</v>
      </c>
      <c r="N45" t="s">
        <v>45</v>
      </c>
    </row>
    <row r="46" spans="1:14" x14ac:dyDescent="0.25">
      <c r="A46" t="s">
        <v>46</v>
      </c>
      <c r="F46" t="str">
        <f t="shared" si="1"/>
        <v>https://www.abay.vn/_Web/ResultDom/ResultDom.aspx?input=SGN-HAN-1-0-0-15/08/2021-15/08/2021</v>
      </c>
      <c r="G46" t="str">
        <f t="shared" si="2"/>
        <v>15/08/2021</v>
      </c>
      <c r="H46" s="5">
        <f t="shared" si="3"/>
        <v>44423</v>
      </c>
      <c r="N46" t="s">
        <v>46</v>
      </c>
    </row>
    <row r="47" spans="1:14" x14ac:dyDescent="0.25">
      <c r="F47" t="str">
        <f t="shared" si="1"/>
        <v>https://www.abay.vn/_Web/ResultDom/ResultDom.aspx?input=SGN-HAN-1-0-0-16/08/2021-16/08/2021</v>
      </c>
      <c r="G47" t="str">
        <f t="shared" si="2"/>
        <v>16/08/2021</v>
      </c>
      <c r="H47" s="5">
        <f t="shared" si="3"/>
        <v>44424</v>
      </c>
    </row>
    <row r="48" spans="1:14" x14ac:dyDescent="0.25">
      <c r="F48" t="str">
        <f t="shared" si="1"/>
        <v>https://www.abay.vn/_Web/ResultDom/ResultDom.aspx?input=SGN-HAN-1-0-0-17/08/2021-17/08/2021</v>
      </c>
      <c r="G48" t="str">
        <f t="shared" si="2"/>
        <v>17/08/2021</v>
      </c>
      <c r="H48" s="5">
        <f t="shared" ref="H48:H68" si="4">H47+1</f>
        <v>44425</v>
      </c>
    </row>
    <row r="49" spans="6:8" x14ac:dyDescent="0.25">
      <c r="F49" t="str">
        <f t="shared" si="1"/>
        <v>https://www.abay.vn/_Web/ResultDom/ResultDom.aspx?input=SGN-HAN-1-0-0-18/08/2021-18/08/2021</v>
      </c>
      <c r="G49" t="str">
        <f t="shared" si="2"/>
        <v>18/08/2021</v>
      </c>
      <c r="H49" s="5">
        <f t="shared" si="4"/>
        <v>44426</v>
      </c>
    </row>
    <row r="50" spans="6:8" x14ac:dyDescent="0.25">
      <c r="F50" t="str">
        <f t="shared" si="1"/>
        <v>https://www.abay.vn/_Web/ResultDom/ResultDom.aspx?input=SGN-HAN-1-0-0-19/08/2021-19/08/2021</v>
      </c>
      <c r="G50" t="str">
        <f t="shared" si="2"/>
        <v>19/08/2021</v>
      </c>
      <c r="H50" s="5">
        <f t="shared" si="4"/>
        <v>44427</v>
      </c>
    </row>
    <row r="51" spans="6:8" x14ac:dyDescent="0.25">
      <c r="F51" t="str">
        <f t="shared" si="1"/>
        <v>https://www.abay.vn/_Web/ResultDom/ResultDom.aspx?input=SGN-HAN-1-0-0-20/08/2021-20/08/2021</v>
      </c>
      <c r="G51" t="str">
        <f t="shared" si="2"/>
        <v>20/08/2021</v>
      </c>
      <c r="H51" s="5">
        <f t="shared" si="4"/>
        <v>44428</v>
      </c>
    </row>
    <row r="52" spans="6:8" x14ac:dyDescent="0.25">
      <c r="F52" t="str">
        <f t="shared" si="1"/>
        <v>https://www.abay.vn/_Web/ResultDom/ResultDom.aspx?input=SGN-HAN-1-0-0-21/08/2021-21/08/2021</v>
      </c>
      <c r="G52" t="str">
        <f t="shared" si="2"/>
        <v>21/08/2021</v>
      </c>
      <c r="H52" s="5">
        <f t="shared" si="4"/>
        <v>44429</v>
      </c>
    </row>
    <row r="53" spans="6:8" x14ac:dyDescent="0.25">
      <c r="F53" t="str">
        <f t="shared" si="1"/>
        <v>https://www.abay.vn/_Web/ResultDom/ResultDom.aspx?input=SGN-HAN-1-0-0-22/08/2021-22/08/2021</v>
      </c>
      <c r="G53" t="str">
        <f t="shared" si="2"/>
        <v>22/08/2021</v>
      </c>
      <c r="H53" s="5">
        <f t="shared" si="4"/>
        <v>44430</v>
      </c>
    </row>
    <row r="54" spans="6:8" x14ac:dyDescent="0.25">
      <c r="F54" t="str">
        <f t="shared" si="1"/>
        <v>https://www.abay.vn/_Web/ResultDom/ResultDom.aspx?input=SGN-HAN-1-0-0-23/08/2021-23/08/2021</v>
      </c>
      <c r="G54" t="str">
        <f t="shared" si="2"/>
        <v>23/08/2021</v>
      </c>
      <c r="H54" s="5">
        <f t="shared" si="4"/>
        <v>44431</v>
      </c>
    </row>
    <row r="55" spans="6:8" x14ac:dyDescent="0.25">
      <c r="F55" t="str">
        <f t="shared" si="1"/>
        <v>https://www.abay.vn/_Web/ResultDom/ResultDom.aspx?input=SGN-HAN-1-0-0-24/08/2021-24/08/2021</v>
      </c>
      <c r="G55" t="str">
        <f t="shared" si="2"/>
        <v>24/08/2021</v>
      </c>
      <c r="H55" s="5">
        <f t="shared" si="4"/>
        <v>44432</v>
      </c>
    </row>
    <row r="56" spans="6:8" x14ac:dyDescent="0.25">
      <c r="F56" t="str">
        <f t="shared" si="1"/>
        <v>https://www.abay.vn/_Web/ResultDom/ResultDom.aspx?input=SGN-HAN-1-0-0-25/08/2021-25/08/2021</v>
      </c>
      <c r="G56" t="str">
        <f t="shared" si="2"/>
        <v>25/08/2021</v>
      </c>
      <c r="H56" s="5">
        <f t="shared" si="4"/>
        <v>44433</v>
      </c>
    </row>
    <row r="57" spans="6:8" x14ac:dyDescent="0.25">
      <c r="F57" t="str">
        <f t="shared" si="1"/>
        <v>https://www.abay.vn/_Web/ResultDom/ResultDom.aspx?input=SGN-HAN-1-0-0-26/08/2021-26/08/2021</v>
      </c>
      <c r="G57" t="str">
        <f t="shared" si="2"/>
        <v>26/08/2021</v>
      </c>
      <c r="H57" s="5">
        <f t="shared" si="4"/>
        <v>44434</v>
      </c>
    </row>
    <row r="58" spans="6:8" x14ac:dyDescent="0.25">
      <c r="F58" t="str">
        <f t="shared" si="1"/>
        <v>https://www.abay.vn/_Web/ResultDom/ResultDom.aspx?input=SGN-HAN-1-0-0-27/08/2021-27/08/2021</v>
      </c>
      <c r="G58" t="str">
        <f t="shared" si="2"/>
        <v>27/08/2021</v>
      </c>
      <c r="H58" s="5">
        <f t="shared" si="4"/>
        <v>44435</v>
      </c>
    </row>
    <row r="59" spans="6:8" x14ac:dyDescent="0.25">
      <c r="F59" t="str">
        <f t="shared" si="1"/>
        <v>https://www.abay.vn/_Web/ResultDom/ResultDom.aspx?input=SGN-HAN-1-0-0-28/08/2021-28/08/2021</v>
      </c>
      <c r="G59" t="str">
        <f t="shared" si="2"/>
        <v>28/08/2021</v>
      </c>
      <c r="H59" s="5">
        <f t="shared" si="4"/>
        <v>44436</v>
      </c>
    </row>
    <row r="60" spans="6:8" x14ac:dyDescent="0.25">
      <c r="F60" t="str">
        <f t="shared" si="1"/>
        <v>https://www.abay.vn/_Web/ResultDom/ResultDom.aspx?input=SGN-HAN-1-0-0-29/08/2021-29/08/2021</v>
      </c>
      <c r="G60" t="str">
        <f t="shared" si="2"/>
        <v>29/08/2021</v>
      </c>
      <c r="H60" s="5">
        <f t="shared" si="4"/>
        <v>44437</v>
      </c>
    </row>
    <row r="61" spans="6:8" x14ac:dyDescent="0.25">
      <c r="F61" t="str">
        <f t="shared" si="1"/>
        <v>https://www.abay.vn/_Web/ResultDom/ResultDom.aspx?input=SGN-HAN-1-0-0-30/08/2021-30/08/2021</v>
      </c>
      <c r="G61" t="str">
        <f t="shared" si="2"/>
        <v>30/08/2021</v>
      </c>
      <c r="H61" s="5">
        <f t="shared" si="4"/>
        <v>44438</v>
      </c>
    </row>
    <row r="62" spans="6:8" x14ac:dyDescent="0.25">
      <c r="F62" t="str">
        <f t="shared" si="1"/>
        <v>https://www.abay.vn/_Web/ResultDom/ResultDom.aspx?input=SGN-HAN-1-0-0-31/08/2021-31/08/2021</v>
      </c>
      <c r="G62" t="str">
        <f t="shared" si="2"/>
        <v>31/08/2021</v>
      </c>
      <c r="H62" s="5">
        <f t="shared" si="4"/>
        <v>44439</v>
      </c>
    </row>
    <row r="63" spans="6:8" x14ac:dyDescent="0.25">
      <c r="F63" t="str">
        <f t="shared" si="1"/>
        <v>https://www.abay.vn/_Web/ResultDom/ResultDom.aspx?input=SGN-HAN-1-0-0-01/09/2021-01/09/2021</v>
      </c>
      <c r="G63" t="str">
        <f t="shared" si="2"/>
        <v>01/09/2021</v>
      </c>
      <c r="H63" s="5">
        <f t="shared" si="4"/>
        <v>44440</v>
      </c>
    </row>
    <row r="64" spans="6:8" x14ac:dyDescent="0.25">
      <c r="F64" t="str">
        <f t="shared" si="1"/>
        <v>https://www.abay.vn/_Web/ResultDom/ResultDom.aspx?input=SGN-HAN-1-0-0-02/09/2021-02/09/2021</v>
      </c>
      <c r="G64" t="str">
        <f t="shared" si="2"/>
        <v>02/09/2021</v>
      </c>
      <c r="H64" s="5">
        <f t="shared" si="4"/>
        <v>44441</v>
      </c>
    </row>
    <row r="65" spans="6:8" x14ac:dyDescent="0.25">
      <c r="F65" t="str">
        <f t="shared" si="1"/>
        <v>https://www.abay.vn/_Web/ResultDom/ResultDom.aspx?input=SGN-HAN-1-0-0-03/09/2021-03/09/2021</v>
      </c>
      <c r="G65" t="str">
        <f t="shared" si="2"/>
        <v>03/09/2021</v>
      </c>
      <c r="H65" s="5">
        <f t="shared" si="4"/>
        <v>44442</v>
      </c>
    </row>
    <row r="66" spans="6:8" x14ac:dyDescent="0.25">
      <c r="F66" t="str">
        <f t="shared" si="1"/>
        <v>https://www.abay.vn/_Web/ResultDom/ResultDom.aspx?input=SGN-HAN-1-0-0-04/09/2021-04/09/2021</v>
      </c>
      <c r="G66" t="str">
        <f t="shared" si="2"/>
        <v>04/09/2021</v>
      </c>
      <c r="H66" s="5">
        <f t="shared" si="4"/>
        <v>44443</v>
      </c>
    </row>
    <row r="67" spans="6:8" x14ac:dyDescent="0.25">
      <c r="F67" t="str">
        <f t="shared" si="1"/>
        <v>https://www.abay.vn/_Web/ResultDom/ResultDom.aspx?input=SGN-HAN-1-0-0-05/09/2021-05/09/2021</v>
      </c>
      <c r="G67" t="str">
        <f t="shared" si="2"/>
        <v>05/09/2021</v>
      </c>
      <c r="H67" s="5">
        <f t="shared" si="4"/>
        <v>44444</v>
      </c>
    </row>
    <row r="68" spans="6:8" x14ac:dyDescent="0.25">
      <c r="F68" t="str">
        <f t="shared" si="1"/>
        <v>https://www.abay.vn/_Web/ResultDom/ResultDom.aspx?input=SGN-HAN-1-0-0-06/09/2021-06/09/2021</v>
      </c>
      <c r="G68" t="str">
        <f t="shared" si="2"/>
        <v>06/09/2021</v>
      </c>
      <c r="H68" s="5">
        <f t="shared" si="4"/>
        <v>44445</v>
      </c>
    </row>
  </sheetData>
  <conditionalFormatting sqref="A1:A133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F02B2-5CDA-4012-A7B8-0AAF503C1CB4}">
  <dimension ref="A1:Y53"/>
  <sheetViews>
    <sheetView tabSelected="1" workbookViewId="0">
      <selection activeCell="A4" sqref="A4:A22"/>
    </sheetView>
  </sheetViews>
  <sheetFormatPr defaultRowHeight="15" x14ac:dyDescent="0.25"/>
  <sheetData>
    <row r="1" spans="1:25" x14ac:dyDescent="0.25">
      <c r="A1" s="2" t="s">
        <v>0</v>
      </c>
    </row>
    <row r="2" spans="1:25" x14ac:dyDescent="0.25">
      <c r="A2" t="s">
        <v>13</v>
      </c>
      <c r="B2" s="1"/>
    </row>
    <row r="3" spans="1:25" x14ac:dyDescent="0.25">
      <c r="A3" t="s">
        <v>8</v>
      </c>
      <c r="B3" s="1"/>
      <c r="Y3" t="s">
        <v>52</v>
      </c>
    </row>
    <row r="4" spans="1:25" x14ac:dyDescent="0.25">
      <c r="A4" t="s">
        <v>7</v>
      </c>
      <c r="B4" s="1"/>
      <c r="Y4" s="7" t="s">
        <v>54</v>
      </c>
    </row>
    <row r="5" spans="1:25" x14ac:dyDescent="0.25">
      <c r="A5" t="s">
        <v>3</v>
      </c>
      <c r="B5" s="1"/>
      <c r="Y5" t="s">
        <v>55</v>
      </c>
    </row>
    <row r="6" spans="1:25" x14ac:dyDescent="0.25">
      <c r="A6" t="s">
        <v>6</v>
      </c>
      <c r="B6" s="1"/>
      <c r="Y6" t="s">
        <v>56</v>
      </c>
    </row>
    <row r="7" spans="1:25" x14ac:dyDescent="0.25">
      <c r="A7" t="s">
        <v>2</v>
      </c>
      <c r="B7" s="1"/>
      <c r="Y7" t="s">
        <v>57</v>
      </c>
    </row>
    <row r="8" spans="1:25" x14ac:dyDescent="0.25">
      <c r="A8" t="s">
        <v>4</v>
      </c>
      <c r="B8" s="1"/>
      <c r="Y8" t="s">
        <v>58</v>
      </c>
    </row>
    <row r="9" spans="1:25" x14ac:dyDescent="0.25">
      <c r="A9" t="s">
        <v>12</v>
      </c>
      <c r="B9" s="1"/>
      <c r="Y9" t="s">
        <v>59</v>
      </c>
    </row>
    <row r="10" spans="1:25" x14ac:dyDescent="0.25">
      <c r="A10" t="s">
        <v>10</v>
      </c>
      <c r="B10" s="1"/>
      <c r="Y10" t="s">
        <v>60</v>
      </c>
    </row>
    <row r="11" spans="1:25" x14ac:dyDescent="0.25">
      <c r="A11" t="s">
        <v>9</v>
      </c>
      <c r="B11" s="1"/>
    </row>
    <row r="12" spans="1:25" x14ac:dyDescent="0.25">
      <c r="A12" t="s">
        <v>11</v>
      </c>
      <c r="B12" s="1"/>
      <c r="Y12" s="8" t="s">
        <v>64</v>
      </c>
    </row>
    <row r="13" spans="1:25" x14ac:dyDescent="0.25">
      <c r="A13" t="s">
        <v>61</v>
      </c>
      <c r="B13" s="1"/>
      <c r="Y13" t="s">
        <v>13</v>
      </c>
    </row>
    <row r="14" spans="1:25" x14ac:dyDescent="0.25">
      <c r="A14" t="s">
        <v>16</v>
      </c>
      <c r="B14" s="1"/>
      <c r="Y14" t="s">
        <v>8</v>
      </c>
    </row>
    <row r="15" spans="1:25" x14ac:dyDescent="0.25">
      <c r="A15" t="s">
        <v>21</v>
      </c>
      <c r="B15" s="1"/>
      <c r="Y15" t="s">
        <v>7</v>
      </c>
    </row>
    <row r="16" spans="1:25" x14ac:dyDescent="0.25">
      <c r="A16" t="s">
        <v>26</v>
      </c>
      <c r="B16" s="1"/>
      <c r="Y16" t="s">
        <v>3</v>
      </c>
    </row>
    <row r="17" spans="1:25" x14ac:dyDescent="0.25">
      <c r="A17" t="s">
        <v>19</v>
      </c>
      <c r="B17" s="1"/>
      <c r="Y17" t="s">
        <v>6</v>
      </c>
    </row>
    <row r="18" spans="1:25" x14ac:dyDescent="0.25">
      <c r="A18" t="s">
        <v>28</v>
      </c>
      <c r="B18" s="1"/>
      <c r="Y18" t="s">
        <v>2</v>
      </c>
    </row>
    <row r="19" spans="1:25" x14ac:dyDescent="0.25">
      <c r="A19" t="s">
        <v>62</v>
      </c>
      <c r="B19" s="1"/>
      <c r="Y19" t="s">
        <v>4</v>
      </c>
    </row>
    <row r="20" spans="1:25" x14ac:dyDescent="0.25">
      <c r="A20" t="s">
        <v>63</v>
      </c>
      <c r="B20" s="1"/>
      <c r="Y20" t="s">
        <v>12</v>
      </c>
    </row>
    <row r="21" spans="1:25" x14ac:dyDescent="0.25">
      <c r="B21" s="1"/>
      <c r="Y21" t="s">
        <v>10</v>
      </c>
    </row>
    <row r="22" spans="1:25" x14ac:dyDescent="0.25">
      <c r="B22" s="1"/>
      <c r="Y22" t="s">
        <v>9</v>
      </c>
    </row>
    <row r="23" spans="1:25" x14ac:dyDescent="0.25">
      <c r="B23" s="1"/>
      <c r="Y23" t="s">
        <v>11</v>
      </c>
    </row>
    <row r="24" spans="1:25" x14ac:dyDescent="0.25">
      <c r="B24" s="1"/>
      <c r="Y24" t="s">
        <v>61</v>
      </c>
    </row>
    <row r="25" spans="1:25" x14ac:dyDescent="0.25">
      <c r="B25" s="1"/>
      <c r="Y25" t="s">
        <v>16</v>
      </c>
    </row>
    <row r="26" spans="1:25" x14ac:dyDescent="0.25">
      <c r="B26" s="1"/>
      <c r="Y26" t="s">
        <v>21</v>
      </c>
    </row>
    <row r="27" spans="1:25" x14ac:dyDescent="0.25">
      <c r="B27" s="1"/>
      <c r="Y27" t="s">
        <v>26</v>
      </c>
    </row>
    <row r="28" spans="1:25" x14ac:dyDescent="0.25">
      <c r="Y28" t="s">
        <v>19</v>
      </c>
    </row>
    <row r="29" spans="1:25" x14ac:dyDescent="0.25">
      <c r="Y29" t="s">
        <v>28</v>
      </c>
    </row>
    <row r="30" spans="1:25" x14ac:dyDescent="0.25">
      <c r="Y30" t="s">
        <v>62</v>
      </c>
    </row>
    <row r="31" spans="1:25" x14ac:dyDescent="0.25">
      <c r="Y31" t="s">
        <v>63</v>
      </c>
    </row>
    <row r="39" spans="1:1" x14ac:dyDescent="0.25">
      <c r="A39" s="7"/>
    </row>
    <row r="43" spans="1:1" x14ac:dyDescent="0.25">
      <c r="A43" s="7"/>
    </row>
    <row r="45" spans="1:1" x14ac:dyDescent="0.25">
      <c r="A45" s="6"/>
    </row>
    <row r="51" spans="1:1" x14ac:dyDescent="0.25">
      <c r="A51" s="7"/>
    </row>
    <row r="53" spans="1:1" x14ac:dyDescent="0.25">
      <c r="A53" s="6"/>
    </row>
  </sheetData>
  <autoFilter ref="A1:A46" xr:uid="{E24F02B2-5CDA-4012-A7B8-0AAF503C1CB4}">
    <sortState xmlns:xlrd2="http://schemas.microsoft.com/office/spreadsheetml/2017/richdata2" ref="A2:A46">
      <sortCondition ref="A1:A46"/>
    </sortState>
  </autoFilter>
  <conditionalFormatting sqref="A2:A5 A7:A47">
    <cfRule type="duplicateValues" dxfId="1" priority="2"/>
  </conditionalFormatting>
  <conditionalFormatting sqref="X13:X3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Manh Thang (thangnguyenm)</dc:creator>
  <cp:lastModifiedBy>Nguyen Manh Thang (thangnguyenm)</cp:lastModifiedBy>
  <dcterms:created xsi:type="dcterms:W3CDTF">2021-07-07T07:13:12Z</dcterms:created>
  <dcterms:modified xsi:type="dcterms:W3CDTF">2021-07-25T13:51:23Z</dcterms:modified>
</cp:coreProperties>
</file>